
<file path=[Content_Types].xml><?xml version="1.0" encoding="utf-8"?>
<Types xmlns="http://schemas.openxmlformats.org/package/2006/content-types">
  <Default Extension="bin" ContentType="application/vnd.openxmlformats-officedocument.spreadsheetml.printerSettings"/>
  <Override PartName="/xl/pivotTables/pivotTable5.xml" ContentType="application/vnd.openxmlformats-officedocument.spreadsheetml.pivotTab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calcChain.xml" ContentType="application/vnd.openxmlformats-officedocument.spreadsheetml.calcChain+xml"/>
  <Override PartName="/xl/pivotCache/pivotCacheRecords3.xml" ContentType="application/vnd.openxmlformats-officedocument.spreadsheetml.pivotCacheRecords+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0" windowWidth="20496" windowHeight="6936"/>
  </bookViews>
  <sheets>
    <sheet name="sum DR" sheetId="4" r:id="rId1"/>
    <sheet name="Field Collected Doctors Data" sheetId="1" state="hidden" r:id="rId2"/>
    <sheet name="Sheet2" sheetId="11" r:id="rId3"/>
    <sheet name="Practo Collected Data" sheetId="2" r:id="rId4"/>
    <sheet name="sum center" sheetId="6" r:id="rId5"/>
    <sheet name="Sheet3" sheetId="12" r:id="rId6"/>
    <sheet name="centers" sheetId="5" r:id="rId7"/>
    <sheet name="Sheet5" sheetId="7" r:id="rId8"/>
    <sheet name="pop" sheetId="8" r:id="rId9"/>
    <sheet name="sum" sheetId="9" r:id="rId10"/>
  </sheets>
  <externalReferences>
    <externalReference r:id="rId11"/>
  </externalReferences>
  <definedNames>
    <definedName name="_xlnm._FilterDatabase" localSheetId="6" hidden="1">centers!$A$1:$M$672</definedName>
    <definedName name="_xlnm._FilterDatabase" localSheetId="1" hidden="1">'Field Collected Doctors Data'!$A$1:$AA$1116</definedName>
    <definedName name="_xlnm._FilterDatabase" localSheetId="8" hidden="1">pop!$E$2:$H$152</definedName>
    <definedName name="_xlnm._FilterDatabase" localSheetId="3" hidden="1">'Practo Collected Data'!$A$1:$AB$2961</definedName>
    <definedName name="_xlnm._FilterDatabase" localSheetId="9" hidden="1">sum!$A$4:$H$30</definedName>
    <definedName name="_xlnm._FilterDatabase" localSheetId="4" hidden="1">'sum center'!$D$3:$I$80</definedName>
    <definedName name="_xlnm._FilterDatabase" localSheetId="0" hidden="1">'sum DR'!$A$3:$F$97</definedName>
  </definedNames>
  <calcPr calcId="125725"/>
  <pivotCaches>
    <pivotCache cacheId="62" r:id="rId12"/>
    <pivotCache cacheId="43" r:id="rId13"/>
    <pivotCache cacheId="64" r:id="rId14"/>
  </pivotCaches>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L55" i="8"/>
  <c r="L75"/>
  <c r="L26"/>
  <c r="L12"/>
  <c r="L49"/>
  <c r="L39"/>
  <c r="L41"/>
  <c r="E25" i="4" s="1"/>
  <c r="L15" i="8"/>
  <c r="L7"/>
  <c r="E17" i="4" s="1"/>
  <c r="L71" i="8"/>
  <c r="L35"/>
  <c r="L5"/>
  <c r="E45" i="4" s="1"/>
  <c r="L67" i="8"/>
  <c r="L17"/>
  <c r="L66"/>
  <c r="L18"/>
  <c r="L58"/>
  <c r="E49" i="4" s="1"/>
  <c r="L11" i="8"/>
  <c r="L6"/>
  <c r="L72"/>
  <c r="L54"/>
  <c r="L74"/>
  <c r="L62"/>
  <c r="L8"/>
  <c r="E71" i="4" s="1"/>
  <c r="L60" i="8"/>
  <c r="L45"/>
  <c r="L22"/>
  <c r="L33"/>
  <c r="L51"/>
  <c r="E58" i="4" s="1"/>
  <c r="L20" i="8"/>
  <c r="L21"/>
  <c r="L4"/>
  <c r="L53"/>
  <c r="L19"/>
  <c r="L13"/>
  <c r="L28"/>
  <c r="L29"/>
  <c r="E33" i="4" s="1"/>
  <c r="L69" i="8"/>
  <c r="L30"/>
  <c r="L65"/>
  <c r="E69" i="4" s="1"/>
  <c r="L76" i="8"/>
  <c r="L63"/>
  <c r="L14"/>
  <c r="L68"/>
  <c r="L24"/>
  <c r="L31"/>
  <c r="E5" i="4" s="1"/>
  <c r="L32" i="8"/>
  <c r="E20" i="4" s="1"/>
  <c r="L61" i="8"/>
  <c r="E16" i="4" s="1"/>
  <c r="L57" i="8"/>
  <c r="L27"/>
  <c r="E13" i="4" s="1"/>
  <c r="L10" i="8"/>
  <c r="L47"/>
  <c r="L77"/>
  <c r="L36"/>
  <c r="E40" i="4" s="1"/>
  <c r="L38" i="8"/>
  <c r="L78"/>
  <c r="L70"/>
  <c r="L64"/>
  <c r="L42"/>
  <c r="L43"/>
  <c r="E30" i="4" s="1"/>
  <c r="L59" i="8"/>
  <c r="E22" i="4" s="1"/>
  <c r="F27"/>
  <c r="F28"/>
  <c r="F42"/>
  <c r="F46"/>
  <c r="F47"/>
  <c r="F50"/>
  <c r="F51"/>
  <c r="F61"/>
  <c r="F70"/>
  <c r="F72"/>
  <c r="F74"/>
  <c r="F78"/>
  <c r="F81"/>
  <c r="F82"/>
  <c r="F83"/>
  <c r="F85"/>
  <c r="F87"/>
  <c r="F88"/>
  <c r="F89"/>
  <c r="F90"/>
  <c r="F91"/>
  <c r="F92"/>
  <c r="F93"/>
  <c r="F94"/>
  <c r="F95"/>
  <c r="F97"/>
  <c r="E27"/>
  <c r="E28"/>
  <c r="E42"/>
  <c r="E46"/>
  <c r="E47"/>
  <c r="E50"/>
  <c r="E51"/>
  <c r="E61"/>
  <c r="E70"/>
  <c r="E72"/>
  <c r="E74"/>
  <c r="E78"/>
  <c r="E81"/>
  <c r="E82"/>
  <c r="E83"/>
  <c r="E85"/>
  <c r="E87"/>
  <c r="E88"/>
  <c r="E89"/>
  <c r="E90"/>
  <c r="E91"/>
  <c r="E92"/>
  <c r="E93"/>
  <c r="E94"/>
  <c r="E95"/>
  <c r="E97"/>
  <c r="D97"/>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26"/>
  <c r="D27"/>
  <c r="D28"/>
  <c r="D29"/>
  <c r="D30"/>
  <c r="D31"/>
  <c r="D32"/>
  <c r="D33"/>
  <c r="D34"/>
  <c r="D35"/>
  <c r="D36"/>
  <c r="D37"/>
  <c r="D38"/>
  <c r="D39"/>
  <c r="D5"/>
  <c r="D6"/>
  <c r="D7"/>
  <c r="D8"/>
  <c r="D9"/>
  <c r="D10"/>
  <c r="D11"/>
  <c r="D12"/>
  <c r="D13"/>
  <c r="D14"/>
  <c r="D15"/>
  <c r="D16"/>
  <c r="D17"/>
  <c r="D18"/>
  <c r="D19"/>
  <c r="D20"/>
  <c r="D21"/>
  <c r="D22"/>
  <c r="D23"/>
  <c r="D24"/>
  <c r="D25"/>
  <c r="D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4"/>
  <c r="G9" i="6"/>
  <c r="G5"/>
  <c r="G6"/>
  <c r="G7"/>
  <c r="G8"/>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4"/>
  <c r="E4"/>
  <c r="I55"/>
  <c r="G3" i="5"/>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2"/>
  <c r="I5" i="6"/>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6"/>
  <c r="I57"/>
  <c r="I58"/>
  <c r="I59"/>
  <c r="I60"/>
  <c r="I61"/>
  <c r="I62"/>
  <c r="I63"/>
  <c r="I64"/>
  <c r="I65"/>
  <c r="I66"/>
  <c r="I67"/>
  <c r="I68"/>
  <c r="I69"/>
  <c r="I70"/>
  <c r="I71"/>
  <c r="I72"/>
  <c r="I73"/>
  <c r="I74"/>
  <c r="I75"/>
  <c r="I76"/>
  <c r="I77"/>
  <c r="I78"/>
  <c r="I79"/>
  <c r="I80"/>
  <c r="I4"/>
  <c r="M5" i="8"/>
  <c r="M6"/>
  <c r="M7"/>
  <c r="M8"/>
  <c r="M9"/>
  <c r="M10"/>
  <c r="M11"/>
  <c r="M12"/>
  <c r="M13"/>
  <c r="F45" i="4" s="1"/>
  <c r="M14" i="8"/>
  <c r="M15"/>
  <c r="M16"/>
  <c r="M17"/>
  <c r="M18"/>
  <c r="M19"/>
  <c r="M20"/>
  <c r="F71" i="4" s="1"/>
  <c r="M21" i="8"/>
  <c r="M22"/>
  <c r="M23"/>
  <c r="M24"/>
  <c r="M25"/>
  <c r="M26"/>
  <c r="M27"/>
  <c r="F39" i="4" s="1"/>
  <c r="M28" i="8"/>
  <c r="F7" i="4" s="1"/>
  <c r="M29" i="8"/>
  <c r="F34" i="4" s="1"/>
  <c r="M30" i="8"/>
  <c r="M31"/>
  <c r="F37" i="4" s="1"/>
  <c r="M32" i="8"/>
  <c r="M33"/>
  <c r="M34"/>
  <c r="M35"/>
  <c r="F26" i="4" s="1"/>
  <c r="M36" i="8"/>
  <c r="M37"/>
  <c r="M38"/>
  <c r="M39"/>
  <c r="M40"/>
  <c r="M41"/>
  <c r="M42"/>
  <c r="M43"/>
  <c r="F60" i="4" s="1"/>
  <c r="M44" i="8"/>
  <c r="M45"/>
  <c r="M46"/>
  <c r="F79" i="4" s="1"/>
  <c r="M47" i="8"/>
  <c r="M48"/>
  <c r="M49"/>
  <c r="F64" i="4" s="1"/>
  <c r="M50" i="8"/>
  <c r="M51"/>
  <c r="M52"/>
  <c r="F33" i="4" s="1"/>
  <c r="M53" i="8"/>
  <c r="M54"/>
  <c r="M55"/>
  <c r="M56"/>
  <c r="M57"/>
  <c r="M58"/>
  <c r="M59"/>
  <c r="F21" i="4" s="1"/>
  <c r="M60" i="8"/>
  <c r="M61"/>
  <c r="M62"/>
  <c r="M63"/>
  <c r="M64"/>
  <c r="M65"/>
  <c r="M66"/>
  <c r="M67"/>
  <c r="M68"/>
  <c r="M69"/>
  <c r="F54" i="4" s="1"/>
  <c r="M70" i="8"/>
  <c r="F63" i="4" s="1"/>
  <c r="M71" i="8"/>
  <c r="F9" i="4" s="1"/>
  <c r="M72" i="8"/>
  <c r="F65" i="4" s="1"/>
  <c r="M73" i="8"/>
  <c r="F66" i="4" s="1"/>
  <c r="M74" i="8"/>
  <c r="M75"/>
  <c r="F55" i="4" s="1"/>
  <c r="M76" i="8"/>
  <c r="F49" i="4" s="1"/>
  <c r="M77" i="8"/>
  <c r="M78"/>
  <c r="F11" i="4" s="1"/>
  <c r="M4" i="8"/>
  <c r="F6" i="4" s="1"/>
  <c r="H148" i="8"/>
  <c r="H130"/>
  <c r="H131"/>
  <c r="H82"/>
  <c r="H27"/>
  <c r="H37"/>
  <c r="H73"/>
  <c r="H125"/>
  <c r="H150"/>
  <c r="H126"/>
  <c r="H134"/>
  <c r="H133"/>
  <c r="H74"/>
  <c r="H109"/>
  <c r="H117"/>
  <c r="H116"/>
  <c r="H77"/>
  <c r="H112"/>
  <c r="H115"/>
  <c r="H114"/>
  <c r="H50"/>
  <c r="H111"/>
  <c r="H19"/>
  <c r="H20"/>
  <c r="H100"/>
  <c r="H101"/>
  <c r="H99"/>
  <c r="H12"/>
  <c r="H113"/>
  <c r="H53"/>
  <c r="H76"/>
  <c r="H78"/>
  <c r="H75"/>
  <c r="H55"/>
  <c r="H54"/>
  <c r="H56"/>
  <c r="H6"/>
  <c r="H34"/>
  <c r="H7"/>
  <c r="H123"/>
  <c r="H132"/>
  <c r="H102"/>
  <c r="H11"/>
  <c r="H103"/>
  <c r="H147"/>
  <c r="H124"/>
  <c r="H8"/>
  <c r="H5"/>
  <c r="H35"/>
  <c r="H36"/>
  <c r="H25"/>
  <c r="H23"/>
  <c r="H122"/>
  <c r="H146"/>
  <c r="H121"/>
  <c r="H98"/>
  <c r="H18"/>
  <c r="H69"/>
  <c r="H95"/>
  <c r="H24"/>
  <c r="H22"/>
  <c r="H149"/>
  <c r="H21"/>
  <c r="H136"/>
  <c r="H65"/>
  <c r="H64"/>
  <c r="H62"/>
  <c r="H29"/>
  <c r="H28"/>
  <c r="H63"/>
  <c r="H66"/>
  <c r="H110"/>
  <c r="H16"/>
  <c r="H4"/>
  <c r="H17"/>
  <c r="H144"/>
  <c r="H3"/>
  <c r="H145"/>
  <c r="H67"/>
  <c r="H61"/>
  <c r="H60"/>
  <c r="H38"/>
  <c r="H40"/>
  <c r="H39"/>
  <c r="H89"/>
  <c r="H88"/>
  <c r="H86"/>
  <c r="H87"/>
  <c r="H52"/>
  <c r="H51"/>
  <c r="H13"/>
  <c r="H135"/>
  <c r="H14"/>
  <c r="H68"/>
  <c r="H15"/>
  <c r="H139"/>
  <c r="H137"/>
  <c r="H81"/>
  <c r="H42"/>
  <c r="H48"/>
  <c r="H44"/>
  <c r="H80"/>
  <c r="H129"/>
  <c r="H72"/>
  <c r="H91"/>
  <c r="H90"/>
  <c r="H45"/>
  <c r="H71"/>
  <c r="H30"/>
  <c r="H70"/>
  <c r="H49"/>
  <c r="H96"/>
  <c r="H97"/>
  <c r="H151"/>
  <c r="H152"/>
  <c r="H128"/>
  <c r="H47"/>
  <c r="H46"/>
  <c r="H85"/>
  <c r="H31"/>
  <c r="H127"/>
  <c r="H140"/>
  <c r="H138"/>
  <c r="H105"/>
  <c r="H79"/>
  <c r="H104"/>
  <c r="H106"/>
  <c r="H107"/>
  <c r="H142"/>
  <c r="H108"/>
  <c r="H32"/>
  <c r="H33"/>
  <c r="H141"/>
  <c r="H143"/>
  <c r="H84"/>
  <c r="H94"/>
  <c r="H92"/>
  <c r="H93"/>
  <c r="H26"/>
  <c r="H43"/>
  <c r="H119"/>
  <c r="H83"/>
  <c r="H118"/>
  <c r="H57"/>
  <c r="H9"/>
  <c r="H10"/>
  <c r="H41"/>
  <c r="H59"/>
  <c r="H58"/>
  <c r="H120"/>
  <c r="L3" i="2"/>
  <c r="L4"/>
  <c r="L5"/>
  <c r="L6"/>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8"/>
  <c r="L1429"/>
  <c r="L1430"/>
  <c r="L1431"/>
  <c r="L1432"/>
  <c r="L1433"/>
  <c r="L1434"/>
  <c r="L1435"/>
  <c r="L1436"/>
  <c r="L1437"/>
  <c r="L1438"/>
  <c r="L1439"/>
  <c r="L1440"/>
  <c r="L1441"/>
  <c r="L1442"/>
  <c r="L1443"/>
  <c r="L1444"/>
  <c r="L1445"/>
  <c r="L1446"/>
  <c r="L1447"/>
  <c r="L1448"/>
  <c r="L1449"/>
  <c r="L1450"/>
  <c r="L1451"/>
  <c r="L1452"/>
  <c r="L1453"/>
  <c r="L1454"/>
  <c r="L1455"/>
  <c r="L1456"/>
  <c r="L1457"/>
  <c r="L1458"/>
  <c r="L1459"/>
  <c r="L1460"/>
  <c r="L1461"/>
  <c r="L1462"/>
  <c r="L1463"/>
  <c r="L1464"/>
  <c r="L1465"/>
  <c r="L1466"/>
  <c r="L1467"/>
  <c r="L1468"/>
  <c r="L1469"/>
  <c r="L1470"/>
  <c r="L1471"/>
  <c r="L1472"/>
  <c r="L1473"/>
  <c r="L1474"/>
  <c r="L1475"/>
  <c r="L1476"/>
  <c r="L1477"/>
  <c r="L1478"/>
  <c r="L1479"/>
  <c r="L1480"/>
  <c r="L1481"/>
  <c r="L1482"/>
  <c r="L1483"/>
  <c r="L1484"/>
  <c r="L1485"/>
  <c r="L1486"/>
  <c r="L1487"/>
  <c r="L1488"/>
  <c r="L1489"/>
  <c r="L1490"/>
  <c r="L1491"/>
  <c r="L1492"/>
  <c r="L1493"/>
  <c r="L1494"/>
  <c r="L1495"/>
  <c r="L1496"/>
  <c r="L1497"/>
  <c r="L1498"/>
  <c r="L1499"/>
  <c r="L1500"/>
  <c r="L1501"/>
  <c r="L1502"/>
  <c r="L1503"/>
  <c r="L1504"/>
  <c r="L1505"/>
  <c r="L1506"/>
  <c r="L1507"/>
  <c r="L1508"/>
  <c r="L1509"/>
  <c r="L1510"/>
  <c r="L1511"/>
  <c r="L1512"/>
  <c r="L1513"/>
  <c r="L1514"/>
  <c r="L151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L1820"/>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L1865"/>
  <c r="L1866"/>
  <c r="L1867"/>
  <c r="L1868"/>
  <c r="L1869"/>
  <c r="L1870"/>
  <c r="L1871"/>
  <c r="L1872"/>
  <c r="L1873"/>
  <c r="L1874"/>
  <c r="L1875"/>
  <c r="L1876"/>
  <c r="L1877"/>
  <c r="L1878"/>
  <c r="L1879"/>
  <c r="L1880"/>
  <c r="L1881"/>
  <c r="L1882"/>
  <c r="L1883"/>
  <c r="L1884"/>
  <c r="L1885"/>
  <c r="L1886"/>
  <c r="L1887"/>
  <c r="L1888"/>
  <c r="L1889"/>
  <c r="L1890"/>
  <c r="L1891"/>
  <c r="L1892"/>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L1924"/>
  <c r="L1925"/>
  <c r="L1926"/>
  <c r="L1927"/>
  <c r="L1928"/>
  <c r="L1929"/>
  <c r="L1930"/>
  <c r="L1931"/>
  <c r="L1932"/>
  <c r="L1933"/>
  <c r="L1934"/>
  <c r="L1935"/>
  <c r="L1936"/>
  <c r="L1937"/>
  <c r="L1938"/>
  <c r="L1939"/>
  <c r="L1940"/>
  <c r="L1941"/>
  <c r="L1942"/>
  <c r="L1943"/>
  <c r="L1944"/>
  <c r="L1945"/>
  <c r="L1946"/>
  <c r="L1947"/>
  <c r="L1948"/>
  <c r="L1949"/>
  <c r="L1950"/>
  <c r="L1951"/>
  <c r="L1952"/>
  <c r="L1953"/>
  <c r="L1954"/>
  <c r="L1955"/>
  <c r="L1956"/>
  <c r="L1957"/>
  <c r="L1958"/>
  <c r="L1959"/>
  <c r="L1960"/>
  <c r="L1961"/>
  <c r="L1962"/>
  <c r="L1963"/>
  <c r="L1964"/>
  <c r="L1965"/>
  <c r="L1966"/>
  <c r="L1967"/>
  <c r="L1968"/>
  <c r="L1969"/>
  <c r="L1970"/>
  <c r="L1971"/>
  <c r="L1972"/>
  <c r="L1973"/>
  <c r="L1974"/>
  <c r="L1975"/>
  <c r="L1976"/>
  <c r="L1977"/>
  <c r="L1978"/>
  <c r="L1979"/>
  <c r="L1980"/>
  <c r="L1981"/>
  <c r="L1982"/>
  <c r="L1983"/>
  <c r="L1984"/>
  <c r="L1985"/>
  <c r="L1986"/>
  <c r="L1987"/>
  <c r="L1988"/>
  <c r="L1989"/>
  <c r="L1990"/>
  <c r="L199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L2078"/>
  <c r="L2079"/>
  <c r="L2080"/>
  <c r="L2081"/>
  <c r="L2082"/>
  <c r="L2083"/>
  <c r="L2084"/>
  <c r="L2085"/>
  <c r="L2086"/>
  <c r="L2087"/>
  <c r="L2088"/>
  <c r="L2089"/>
  <c r="L2090"/>
  <c r="L2091"/>
  <c r="L2092"/>
  <c r="L2093"/>
  <c r="L2094"/>
  <c r="L2095"/>
  <c r="L2096"/>
  <c r="L2097"/>
  <c r="L2098"/>
  <c r="L2099"/>
  <c r="L2100"/>
  <c r="L2101"/>
  <c r="L2102"/>
  <c r="L2103"/>
  <c r="L2104"/>
  <c r="L2105"/>
  <c r="L2106"/>
  <c r="L2107"/>
  <c r="L2108"/>
  <c r="L2109"/>
  <c r="L2110"/>
  <c r="L2111"/>
  <c r="L2112"/>
  <c r="L2113"/>
  <c r="L2114"/>
  <c r="L2115"/>
  <c r="L2116"/>
  <c r="L2117"/>
  <c r="L2118"/>
  <c r="L2119"/>
  <c r="L2120"/>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L2180"/>
  <c r="L2181"/>
  <c r="L2182"/>
  <c r="L2183"/>
  <c r="L2184"/>
  <c r="L2185"/>
  <c r="L2186"/>
  <c r="L2187"/>
  <c r="L2188"/>
  <c r="L2189"/>
  <c r="L2190"/>
  <c r="L2191"/>
  <c r="L2192"/>
  <c r="L2193"/>
  <c r="L2194"/>
  <c r="L2195"/>
  <c r="L2196"/>
  <c r="L2197"/>
  <c r="L2198"/>
  <c r="L2199"/>
  <c r="L2200"/>
  <c r="L2201"/>
  <c r="L2202"/>
  <c r="L2203"/>
  <c r="L2204"/>
  <c r="L2205"/>
  <c r="L2206"/>
  <c r="L2207"/>
  <c r="L2208"/>
  <c r="L2209"/>
  <c r="L2210"/>
  <c r="L2211"/>
  <c r="L2212"/>
  <c r="L2213"/>
  <c r="L2214"/>
  <c r="L2215"/>
  <c r="L2216"/>
  <c r="L2217"/>
  <c r="L2218"/>
  <c r="L2219"/>
  <c r="L2220"/>
  <c r="L2221"/>
  <c r="L2222"/>
  <c r="L2223"/>
  <c r="L2224"/>
  <c r="L2225"/>
  <c r="L2226"/>
  <c r="L2227"/>
  <c r="L2228"/>
  <c r="L2229"/>
  <c r="L2230"/>
  <c r="L2231"/>
  <c r="L2232"/>
  <c r="L2233"/>
  <c r="L2234"/>
  <c r="L2235"/>
  <c r="L2236"/>
  <c r="L2237"/>
  <c r="L2238"/>
  <c r="L2239"/>
  <c r="L2240"/>
  <c r="L2241"/>
  <c r="L2242"/>
  <c r="L2243"/>
  <c r="L2244"/>
  <c r="L2245"/>
  <c r="L2246"/>
  <c r="L2247"/>
  <c r="L2248"/>
  <c r="L2249"/>
  <c r="L2250"/>
  <c r="L2251"/>
  <c r="L2252"/>
  <c r="L2253"/>
  <c r="L2254"/>
  <c r="L2255"/>
  <c r="L2256"/>
  <c r="L2257"/>
  <c r="L2258"/>
  <c r="L2259"/>
  <c r="L2260"/>
  <c r="L2261"/>
  <c r="L2262"/>
  <c r="L2263"/>
  <c r="L2264"/>
  <c r="L2265"/>
  <c r="L2266"/>
  <c r="L2267"/>
  <c r="L2268"/>
  <c r="L2269"/>
  <c r="L2270"/>
  <c r="L2271"/>
  <c r="L2272"/>
  <c r="L2273"/>
  <c r="L2274"/>
  <c r="L2275"/>
  <c r="L2276"/>
  <c r="L2277"/>
  <c r="L2278"/>
  <c r="L2279"/>
  <c r="L2280"/>
  <c r="L2281"/>
  <c r="L2282"/>
  <c r="L2283"/>
  <c r="L2284"/>
  <c r="L2285"/>
  <c r="L2286"/>
  <c r="L2287"/>
  <c r="L2288"/>
  <c r="L2289"/>
  <c r="L2290"/>
  <c r="L2291"/>
  <c r="L2292"/>
  <c r="L2293"/>
  <c r="L2294"/>
  <c r="L2295"/>
  <c r="L2296"/>
  <c r="L2297"/>
  <c r="L2298"/>
  <c r="L2299"/>
  <c r="L2300"/>
  <c r="L2301"/>
  <c r="L2302"/>
  <c r="L2303"/>
  <c r="L2304"/>
  <c r="L2305"/>
  <c r="L2306"/>
  <c r="L2307"/>
  <c r="L2308"/>
  <c r="L2309"/>
  <c r="L2310"/>
  <c r="L2311"/>
  <c r="L2312"/>
  <c r="L2313"/>
  <c r="L2314"/>
  <c r="L2315"/>
  <c r="L2316"/>
  <c r="L2317"/>
  <c r="L2318"/>
  <c r="L2319"/>
  <c r="L2320"/>
  <c r="L2321"/>
  <c r="L2322"/>
  <c r="L2323"/>
  <c r="L2324"/>
  <c r="L2325"/>
  <c r="L2326"/>
  <c r="L2327"/>
  <c r="L2328"/>
  <c r="L2329"/>
  <c r="L2330"/>
  <c r="L2331"/>
  <c r="L2332"/>
  <c r="L2333"/>
  <c r="L2334"/>
  <c r="L2335"/>
  <c r="L2336"/>
  <c r="L2337"/>
  <c r="L2338"/>
  <c r="L2339"/>
  <c r="L2340"/>
  <c r="L2341"/>
  <c r="L2342"/>
  <c r="L2343"/>
  <c r="L2344"/>
  <c r="L2345"/>
  <c r="L2346"/>
  <c r="L2347"/>
  <c r="L2348"/>
  <c r="L2349"/>
  <c r="L2350"/>
  <c r="L2351"/>
  <c r="L2352"/>
  <c r="L2353"/>
  <c r="L2354"/>
  <c r="L2355"/>
  <c r="L2356"/>
  <c r="L2357"/>
  <c r="L2358"/>
  <c r="L2359"/>
  <c r="L2360"/>
  <c r="L2361"/>
  <c r="L2362"/>
  <c r="L2363"/>
  <c r="L2364"/>
  <c r="L2365"/>
  <c r="L2366"/>
  <c r="L2367"/>
  <c r="L2368"/>
  <c r="L2369"/>
  <c r="L2370"/>
  <c r="L2371"/>
  <c r="L2372"/>
  <c r="L2373"/>
  <c r="L2374"/>
  <c r="L2375"/>
  <c r="L2376"/>
  <c r="L2377"/>
  <c r="L2378"/>
  <c r="L2379"/>
  <c r="L2380"/>
  <c r="L2381"/>
  <c r="L2382"/>
  <c r="L2383"/>
  <c r="L2384"/>
  <c r="L2385"/>
  <c r="L2386"/>
  <c r="L2387"/>
  <c r="L2388"/>
  <c r="L2389"/>
  <c r="L2390"/>
  <c r="L2391"/>
  <c r="L2392"/>
  <c r="L2393"/>
  <c r="L2394"/>
  <c r="L2395"/>
  <c r="L2396"/>
  <c r="L2397"/>
  <c r="L2398"/>
  <c r="L2399"/>
  <c r="L2400"/>
  <c r="L2401"/>
  <c r="L2402"/>
  <c r="L2403"/>
  <c r="L2404"/>
  <c r="L2405"/>
  <c r="L2406"/>
  <c r="L2407"/>
  <c r="L2408"/>
  <c r="L2409"/>
  <c r="L2410"/>
  <c r="L2411"/>
  <c r="L2412"/>
  <c r="L2413"/>
  <c r="L2414"/>
  <c r="L2415"/>
  <c r="L2416"/>
  <c r="L2417"/>
  <c r="L2418"/>
  <c r="L2419"/>
  <c r="L2420"/>
  <c r="L2421"/>
  <c r="L2422"/>
  <c r="L2423"/>
  <c r="L2424"/>
  <c r="L2425"/>
  <c r="L2426"/>
  <c r="L2427"/>
  <c r="L2428"/>
  <c r="L2429"/>
  <c r="L2430"/>
  <c r="L2431"/>
  <c r="L2432"/>
  <c r="L2433"/>
  <c r="L2434"/>
  <c r="L2435"/>
  <c r="L2436"/>
  <c r="L2437"/>
  <c r="L2438"/>
  <c r="L2439"/>
  <c r="L2440"/>
  <c r="L2441"/>
  <c r="L2442"/>
  <c r="L2443"/>
  <c r="L2444"/>
  <c r="L2445"/>
  <c r="L2446"/>
  <c r="L2447"/>
  <c r="L2448"/>
  <c r="L2449"/>
  <c r="L2450"/>
  <c r="L2451"/>
  <c r="L2452"/>
  <c r="L2453"/>
  <c r="L2454"/>
  <c r="L2455"/>
  <c r="L2456"/>
  <c r="L2457"/>
  <c r="L2458"/>
  <c r="L2459"/>
  <c r="L2460"/>
  <c r="L2461"/>
  <c r="L2462"/>
  <c r="L2463"/>
  <c r="L2464"/>
  <c r="L2465"/>
  <c r="L2466"/>
  <c r="L2467"/>
  <c r="L2468"/>
  <c r="L2469"/>
  <c r="L2470"/>
  <c r="L2471"/>
  <c r="L2472"/>
  <c r="L2473"/>
  <c r="L2474"/>
  <c r="L2475"/>
  <c r="L2476"/>
  <c r="L2477"/>
  <c r="L2478"/>
  <c r="L2479"/>
  <c r="L2480"/>
  <c r="L2481"/>
  <c r="L2482"/>
  <c r="L2483"/>
  <c r="L2484"/>
  <c r="L2485"/>
  <c r="L2486"/>
  <c r="L2487"/>
  <c r="L2488"/>
  <c r="L2489"/>
  <c r="L2490"/>
  <c r="L2491"/>
  <c r="L2492"/>
  <c r="L2493"/>
  <c r="L2494"/>
  <c r="L2495"/>
  <c r="L2496"/>
  <c r="L2497"/>
  <c r="L2498"/>
  <c r="L2499"/>
  <c r="L2500"/>
  <c r="L2501"/>
  <c r="L2502"/>
  <c r="L2503"/>
  <c r="L2504"/>
  <c r="L2505"/>
  <c r="L2506"/>
  <c r="L2507"/>
  <c r="L2508"/>
  <c r="L2509"/>
  <c r="L2510"/>
  <c r="L2511"/>
  <c r="L2512"/>
  <c r="L2513"/>
  <c r="L2514"/>
  <c r="L2515"/>
  <c r="L2516"/>
  <c r="L2517"/>
  <c r="L2518"/>
  <c r="L2519"/>
  <c r="L2520"/>
  <c r="L2521"/>
  <c r="L2522"/>
  <c r="L2523"/>
  <c r="L2524"/>
  <c r="L2525"/>
  <c r="L2526"/>
  <c r="L2527"/>
  <c r="L2528"/>
  <c r="L2529"/>
  <c r="L2530"/>
  <c r="L2531"/>
  <c r="L2532"/>
  <c r="L2533"/>
  <c r="L2534"/>
  <c r="L2535"/>
  <c r="L2536"/>
  <c r="L2537"/>
  <c r="L2538"/>
  <c r="L2539"/>
  <c r="L2540"/>
  <c r="L2541"/>
  <c r="L2542"/>
  <c r="L2543"/>
  <c r="L2544"/>
  <c r="L2545"/>
  <c r="L2546"/>
  <c r="L2547"/>
  <c r="L2548"/>
  <c r="L2549"/>
  <c r="L2550"/>
  <c r="L2551"/>
  <c r="L2552"/>
  <c r="L2553"/>
  <c r="L2554"/>
  <c r="L2555"/>
  <c r="L2556"/>
  <c r="L2557"/>
  <c r="L2558"/>
  <c r="L2559"/>
  <c r="L2560"/>
  <c r="L2561"/>
  <c r="L2562"/>
  <c r="L2563"/>
  <c r="L2564"/>
  <c r="L2565"/>
  <c r="L2566"/>
  <c r="L2567"/>
  <c r="L2568"/>
  <c r="L2569"/>
  <c r="L2570"/>
  <c r="L2571"/>
  <c r="L2572"/>
  <c r="L2573"/>
  <c r="L2574"/>
  <c r="L2575"/>
  <c r="L2576"/>
  <c r="L2577"/>
  <c r="L2578"/>
  <c r="L2579"/>
  <c r="L2580"/>
  <c r="L2581"/>
  <c r="L2582"/>
  <c r="L2583"/>
  <c r="L2584"/>
  <c r="L2585"/>
  <c r="L2586"/>
  <c r="L2587"/>
  <c r="L2588"/>
  <c r="L2589"/>
  <c r="L2590"/>
  <c r="L2591"/>
  <c r="L2592"/>
  <c r="L2593"/>
  <c r="L2594"/>
  <c r="L2595"/>
  <c r="L2596"/>
  <c r="L2597"/>
  <c r="L2598"/>
  <c r="L2599"/>
  <c r="L2600"/>
  <c r="L2601"/>
  <c r="L2602"/>
  <c r="L2603"/>
  <c r="L2604"/>
  <c r="L2605"/>
  <c r="L2606"/>
  <c r="L2607"/>
  <c r="L2608"/>
  <c r="L2609"/>
  <c r="L2610"/>
  <c r="L2611"/>
  <c r="L2612"/>
  <c r="L2613"/>
  <c r="L2614"/>
  <c r="L2615"/>
  <c r="L2616"/>
  <c r="L2617"/>
  <c r="L2618"/>
  <c r="L2619"/>
  <c r="L2620"/>
  <c r="L2621"/>
  <c r="L2622"/>
  <c r="L2623"/>
  <c r="L2624"/>
  <c r="L2625"/>
  <c r="L2626"/>
  <c r="L2627"/>
  <c r="L2628"/>
  <c r="L2629"/>
  <c r="L2630"/>
  <c r="L2631"/>
  <c r="L2632"/>
  <c r="L2633"/>
  <c r="L2634"/>
  <c r="L2635"/>
  <c r="L2636"/>
  <c r="L2637"/>
  <c r="L2638"/>
  <c r="L2639"/>
  <c r="L2640"/>
  <c r="L2641"/>
  <c r="L2642"/>
  <c r="L2643"/>
  <c r="L2644"/>
  <c r="L2645"/>
  <c r="L2646"/>
  <c r="L2647"/>
  <c r="L2648"/>
  <c r="L2649"/>
  <c r="L2650"/>
  <c r="L2651"/>
  <c r="L2652"/>
  <c r="L2653"/>
  <c r="L2654"/>
  <c r="L2655"/>
  <c r="L2656"/>
  <c r="L2657"/>
  <c r="L2658"/>
  <c r="L2659"/>
  <c r="L2660"/>
  <c r="L2661"/>
  <c r="L2662"/>
  <c r="L2663"/>
  <c r="L2664"/>
  <c r="L2665"/>
  <c r="L2666"/>
  <c r="L2667"/>
  <c r="L2668"/>
  <c r="L2669"/>
  <c r="L2670"/>
  <c r="L2671"/>
  <c r="L2672"/>
  <c r="L2673"/>
  <c r="L2674"/>
  <c r="L2675"/>
  <c r="L2676"/>
  <c r="L2677"/>
  <c r="L2678"/>
  <c r="L2679"/>
  <c r="L2680"/>
  <c r="L2681"/>
  <c r="L2682"/>
  <c r="L2683"/>
  <c r="L2684"/>
  <c r="L2685"/>
  <c r="L2686"/>
  <c r="L2687"/>
  <c r="L2688"/>
  <c r="L2689"/>
  <c r="L2690"/>
  <c r="L2691"/>
  <c r="L2692"/>
  <c r="L2693"/>
  <c r="L2694"/>
  <c r="L2695"/>
  <c r="L2696"/>
  <c r="L2697"/>
  <c r="L2698"/>
  <c r="L2699"/>
  <c r="L2700"/>
  <c r="L2701"/>
  <c r="L2702"/>
  <c r="L2703"/>
  <c r="L2704"/>
  <c r="L2705"/>
  <c r="L2706"/>
  <c r="L2707"/>
  <c r="L2708"/>
  <c r="L2709"/>
  <c r="L2710"/>
  <c r="L2711"/>
  <c r="L2712"/>
  <c r="L2713"/>
  <c r="L2714"/>
  <c r="L2715"/>
  <c r="L2716"/>
  <c r="L2717"/>
  <c r="L2718"/>
  <c r="L2719"/>
  <c r="L2720"/>
  <c r="L2721"/>
  <c r="L2722"/>
  <c r="L2723"/>
  <c r="L2724"/>
  <c r="L2725"/>
  <c r="L2726"/>
  <c r="L2727"/>
  <c r="L2728"/>
  <c r="L2729"/>
  <c r="L2730"/>
  <c r="L2731"/>
  <c r="L2732"/>
  <c r="L2733"/>
  <c r="L2734"/>
  <c r="L2735"/>
  <c r="L2736"/>
  <c r="L2737"/>
  <c r="L2738"/>
  <c r="L2739"/>
  <c r="L2740"/>
  <c r="L2741"/>
  <c r="L2742"/>
  <c r="L2743"/>
  <c r="L2744"/>
  <c r="L2745"/>
  <c r="L2746"/>
  <c r="L2747"/>
  <c r="L2748"/>
  <c r="L2749"/>
  <c r="L2750"/>
  <c r="L2751"/>
  <c r="L2752"/>
  <c r="L2753"/>
  <c r="L2754"/>
  <c r="L2755"/>
  <c r="L2756"/>
  <c r="L2757"/>
  <c r="L2758"/>
  <c r="L2759"/>
  <c r="L2760"/>
  <c r="L2761"/>
  <c r="L2762"/>
  <c r="L2763"/>
  <c r="L2764"/>
  <c r="L2765"/>
  <c r="L2766"/>
  <c r="L2767"/>
  <c r="L2768"/>
  <c r="L2769"/>
  <c r="L2770"/>
  <c r="L2771"/>
  <c r="L2772"/>
  <c r="L2773"/>
  <c r="L2774"/>
  <c r="L2775"/>
  <c r="L2776"/>
  <c r="L2777"/>
  <c r="L2778"/>
  <c r="L2779"/>
  <c r="L2780"/>
  <c r="L2781"/>
  <c r="L2782"/>
  <c r="L2783"/>
  <c r="L2784"/>
  <c r="L2785"/>
  <c r="L2786"/>
  <c r="L2787"/>
  <c r="L2788"/>
  <c r="L2789"/>
  <c r="L2790"/>
  <c r="L2791"/>
  <c r="L2792"/>
  <c r="L2793"/>
  <c r="L2794"/>
  <c r="L2795"/>
  <c r="L2796"/>
  <c r="L2797"/>
  <c r="L2798"/>
  <c r="L2799"/>
  <c r="L2800"/>
  <c r="L2801"/>
  <c r="L2802"/>
  <c r="L2803"/>
  <c r="L2804"/>
  <c r="L2805"/>
  <c r="L2806"/>
  <c r="L2807"/>
  <c r="L2808"/>
  <c r="L2809"/>
  <c r="L2810"/>
  <c r="L2811"/>
  <c r="L2812"/>
  <c r="L2813"/>
  <c r="L2814"/>
  <c r="L2815"/>
  <c r="L2816"/>
  <c r="L2817"/>
  <c r="L2818"/>
  <c r="L2819"/>
  <c r="L2820"/>
  <c r="L2821"/>
  <c r="L2822"/>
  <c r="L2823"/>
  <c r="L2824"/>
  <c r="L2825"/>
  <c r="L2826"/>
  <c r="L2827"/>
  <c r="L2828"/>
  <c r="L2829"/>
  <c r="L2830"/>
  <c r="L2831"/>
  <c r="L2832"/>
  <c r="L2833"/>
  <c r="L2834"/>
  <c r="L2835"/>
  <c r="L2836"/>
  <c r="L2837"/>
  <c r="L2838"/>
  <c r="L2839"/>
  <c r="L2840"/>
  <c r="L2841"/>
  <c r="L2842"/>
  <c r="L2843"/>
  <c r="L2844"/>
  <c r="L2845"/>
  <c r="L2846"/>
  <c r="L2847"/>
  <c r="L2848"/>
  <c r="L2849"/>
  <c r="L2850"/>
  <c r="L2851"/>
  <c r="L2852"/>
  <c r="L2853"/>
  <c r="L2854"/>
  <c r="L2855"/>
  <c r="L2856"/>
  <c r="L2857"/>
  <c r="L2858"/>
  <c r="L2859"/>
  <c r="L2860"/>
  <c r="L2861"/>
  <c r="L2862"/>
  <c r="L2863"/>
  <c r="L2864"/>
  <c r="L2865"/>
  <c r="L2866"/>
  <c r="L2867"/>
  <c r="L2868"/>
  <c r="L2869"/>
  <c r="L2870"/>
  <c r="L2871"/>
  <c r="L2872"/>
  <c r="L2873"/>
  <c r="L2874"/>
  <c r="L2875"/>
  <c r="L2876"/>
  <c r="L2877"/>
  <c r="L2878"/>
  <c r="L2879"/>
  <c r="L2880"/>
  <c r="L2881"/>
  <c r="L2882"/>
  <c r="L2883"/>
  <c r="L2884"/>
  <c r="L2885"/>
  <c r="L2886"/>
  <c r="L2887"/>
  <c r="L2888"/>
  <c r="L2889"/>
  <c r="L2890"/>
  <c r="L2891"/>
  <c r="L2892"/>
  <c r="L2893"/>
  <c r="L2894"/>
  <c r="L2895"/>
  <c r="L2896"/>
  <c r="L2897"/>
  <c r="L2898"/>
  <c r="L2899"/>
  <c r="L2900"/>
  <c r="L2901"/>
  <c r="L2902"/>
  <c r="L2903"/>
  <c r="L2904"/>
  <c r="L2905"/>
  <c r="L2906"/>
  <c r="L2907"/>
  <c r="L2908"/>
  <c r="L2909"/>
  <c r="L2910"/>
  <c r="L2911"/>
  <c r="L2912"/>
  <c r="L2913"/>
  <c r="L2914"/>
  <c r="L2915"/>
  <c r="L2916"/>
  <c r="L2917"/>
  <c r="L2"/>
  <c r="F6" i="9"/>
  <c r="G6"/>
  <c r="H6"/>
  <c r="F7"/>
  <c r="G7"/>
  <c r="H7"/>
  <c r="F8"/>
  <c r="G8"/>
  <c r="H8"/>
  <c r="F9"/>
  <c r="G9"/>
  <c r="H9"/>
  <c r="F10"/>
  <c r="G10"/>
  <c r="H10"/>
  <c r="F11"/>
  <c r="G11"/>
  <c r="H11"/>
  <c r="F12"/>
  <c r="G12"/>
  <c r="H12"/>
  <c r="F13"/>
  <c r="G13"/>
  <c r="H13"/>
  <c r="F14"/>
  <c r="G14"/>
  <c r="H14"/>
  <c r="F15"/>
  <c r="G15"/>
  <c r="H15"/>
  <c r="F16"/>
  <c r="G16"/>
  <c r="H16"/>
  <c r="F17"/>
  <c r="G17"/>
  <c r="H17"/>
  <c r="F18"/>
  <c r="G18"/>
  <c r="H18"/>
  <c r="F19"/>
  <c r="G19"/>
  <c r="H19"/>
  <c r="F20"/>
  <c r="G20"/>
  <c r="H20"/>
  <c r="F21"/>
  <c r="G21"/>
  <c r="H21"/>
  <c r="F23"/>
  <c r="G23"/>
  <c r="H23"/>
  <c r="F22"/>
  <c r="G22"/>
  <c r="H22"/>
  <c r="F24"/>
  <c r="G24"/>
  <c r="H24"/>
  <c r="F25"/>
  <c r="G25"/>
  <c r="H25"/>
  <c r="F26"/>
  <c r="G26"/>
  <c r="H26"/>
  <c r="F27"/>
  <c r="G27"/>
  <c r="H27"/>
  <c r="F28"/>
  <c r="G28"/>
  <c r="H28"/>
  <c r="F30"/>
  <c r="G30"/>
  <c r="H30"/>
  <c r="F29"/>
  <c r="G29"/>
  <c r="H29"/>
  <c r="H5"/>
  <c r="G5"/>
  <c r="F5"/>
  <c r="F5" i="6"/>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4"/>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18"/>
  <c r="D19"/>
  <c r="D20"/>
  <c r="D21"/>
  <c r="D22"/>
  <c r="D23"/>
  <c r="D24"/>
  <c r="D25"/>
  <c r="D26"/>
  <c r="D27"/>
  <c r="D28"/>
  <c r="D29"/>
  <c r="D5"/>
  <c r="D6"/>
  <c r="D7"/>
  <c r="D8"/>
  <c r="D9"/>
  <c r="D10"/>
  <c r="D11"/>
  <c r="D12"/>
  <c r="D13"/>
  <c r="D14"/>
  <c r="D15"/>
  <c r="D16"/>
  <c r="D17"/>
  <c r="D4"/>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55" i="4" l="1"/>
  <c r="F67"/>
  <c r="E14"/>
  <c r="F35"/>
  <c r="E54"/>
  <c r="E12"/>
  <c r="L25" i="8"/>
  <c r="E34" i="4" s="1"/>
  <c r="F44"/>
  <c r="F68"/>
  <c r="F48"/>
  <c r="F62"/>
  <c r="F59"/>
  <c r="F22"/>
  <c r="F58"/>
  <c r="F30"/>
  <c r="F5"/>
  <c r="F13"/>
  <c r="F17"/>
  <c r="F14"/>
  <c r="E79"/>
  <c r="E53"/>
  <c r="E43"/>
  <c r="E4"/>
  <c r="E60"/>
  <c r="L23" i="8"/>
  <c r="E48" i="4" s="1"/>
  <c r="F96"/>
  <c r="F20"/>
  <c r="F31"/>
  <c r="F38"/>
  <c r="E15"/>
  <c r="E9"/>
  <c r="E56"/>
  <c r="E21"/>
  <c r="E6"/>
  <c r="E8"/>
  <c r="E35"/>
  <c r="L34" i="8"/>
  <c r="E63" i="4" s="1"/>
  <c r="L46" i="8"/>
  <c r="E80" i="4" s="1"/>
  <c r="L50" i="8"/>
  <c r="E65" i="4" s="1"/>
  <c r="E67"/>
  <c r="E68"/>
  <c r="E32"/>
  <c r="E96"/>
  <c r="E62"/>
  <c r="E24"/>
  <c r="E39"/>
  <c r="E11"/>
  <c r="E23"/>
  <c r="E66"/>
  <c r="E84"/>
  <c r="L9" i="8"/>
  <c r="E77" i="4" s="1"/>
  <c r="L37" i="8"/>
  <c r="E64" i="4" s="1"/>
  <c r="L73" i="8"/>
  <c r="F19" i="4"/>
  <c r="E31"/>
  <c r="E37"/>
  <c r="E86"/>
  <c r="E75"/>
  <c r="E73"/>
  <c r="E26"/>
  <c r="E18"/>
  <c r="E57"/>
  <c r="E44"/>
  <c r="E38"/>
  <c r="L16" i="8"/>
  <c r="E7" i="4" s="1"/>
  <c r="L40" i="8"/>
  <c r="E52" i="4" s="1"/>
  <c r="L44" i="8"/>
  <c r="E19" i="4" s="1"/>
  <c r="L48" i="8"/>
  <c r="E41" i="4" s="1"/>
  <c r="L52" i="8"/>
  <c r="E36" i="4" s="1"/>
  <c r="L56" i="8"/>
  <c r="E76" i="4" s="1"/>
  <c r="F73"/>
  <c r="F86"/>
  <c r="F75"/>
  <c r="F84"/>
  <c r="F23"/>
  <c r="F80"/>
  <c r="F69"/>
  <c r="F12"/>
  <c r="F4"/>
  <c r="F18"/>
  <c r="F57"/>
  <c r="F52"/>
  <c r="F41"/>
  <c r="F32"/>
  <c r="F24"/>
  <c r="F15"/>
  <c r="F56"/>
  <c r="F43"/>
  <c r="F53"/>
  <c r="F8"/>
  <c r="F29"/>
  <c r="F10"/>
  <c r="F16"/>
  <c r="F76"/>
  <c r="F40"/>
  <c r="F25"/>
  <c r="F36"/>
  <c r="F77"/>
  <c r="E59"/>
  <c r="E29"/>
  <c r="E10"/>
</calcChain>
</file>

<file path=xl/sharedStrings.xml><?xml version="1.0" encoding="utf-8"?>
<sst xmlns="http://schemas.openxmlformats.org/spreadsheetml/2006/main" count="40607" uniqueCount="20335">
  <si>
    <t>S.NO</t>
  </si>
  <si>
    <t>MCINo</t>
  </si>
  <si>
    <t>Doctor Name</t>
  </si>
  <si>
    <t xml:space="preserve">Speciality </t>
  </si>
  <si>
    <t>Qualifications</t>
  </si>
  <si>
    <t>Name of the Institute</t>
  </si>
  <si>
    <t>Experience</t>
  </si>
  <si>
    <t>Present Practice</t>
  </si>
  <si>
    <t>Practice Location</t>
  </si>
  <si>
    <t>Address</t>
  </si>
  <si>
    <t>Pin code</t>
  </si>
  <si>
    <t>Mobile Number</t>
  </si>
  <si>
    <t>Alternative Contact Number</t>
  </si>
  <si>
    <t>Email</t>
  </si>
  <si>
    <t>cost(Fee)</t>
  </si>
  <si>
    <t>Slot duration (Min)</t>
  </si>
  <si>
    <t xml:space="preserve">Doctors Photo </t>
  </si>
  <si>
    <t>Longitude</t>
  </si>
  <si>
    <t>Latitude</t>
  </si>
  <si>
    <t>From Time</t>
  </si>
  <si>
    <t>To Time</t>
  </si>
  <si>
    <t>Non working days</t>
  </si>
  <si>
    <t xml:space="preserve">Expertise </t>
  </si>
  <si>
    <t>Recognitions</t>
  </si>
  <si>
    <t>Memberships</t>
  </si>
  <si>
    <t>Awards</t>
  </si>
  <si>
    <t>Remarks</t>
  </si>
  <si>
    <t>Dr.Vijaya Laxmi</t>
  </si>
  <si>
    <t>Gynaecology</t>
  </si>
  <si>
    <t xml:space="preserve">MBBS, MD </t>
  </si>
  <si>
    <t>Rangaraya Medical College(Mbbs),Andhra University(Md)</t>
  </si>
  <si>
    <t>Landmark Hospitals</t>
  </si>
  <si>
    <t>KPHB</t>
  </si>
  <si>
    <t>MCK Block2, Near JNTU Metro Station,Opp.Vasantha Nagar Arch, Hyder Nagar Main Road,Kukatpally, Hyderabad, Telangana</t>
  </si>
  <si>
    <t>bavineni345@gmail.com</t>
  </si>
  <si>
    <t>Millinium Doctor award by Canosan Health care people in 2000</t>
  </si>
  <si>
    <t>Dr.Bhavya Reddy</t>
  </si>
  <si>
    <t>MBBS, MS</t>
  </si>
  <si>
    <t>Navodaya Medical College</t>
  </si>
  <si>
    <t>drbhavya.v.reddy@gmail.com</t>
  </si>
  <si>
    <t>FCOGSI</t>
  </si>
  <si>
    <t>Dr.Nagaraju</t>
  </si>
  <si>
    <t>General medicine</t>
  </si>
  <si>
    <t>MBBS, MD</t>
  </si>
  <si>
    <t>Manipal University</t>
  </si>
  <si>
    <t>drpnrkmc@gmail.com</t>
  </si>
  <si>
    <t>Dr.BVSN Raju</t>
  </si>
  <si>
    <t>Internal medicine</t>
  </si>
  <si>
    <t>U.MAHE</t>
  </si>
  <si>
    <t>surya_rajub@yahoo.com</t>
  </si>
  <si>
    <t>Dr.Sudhir Reddy</t>
  </si>
  <si>
    <t>Ortho &amp; Knee Replacement surgeon</t>
  </si>
  <si>
    <t>MBBS, MS, MCH, FRCS (Edin), FRCS (Orth)</t>
  </si>
  <si>
    <t>AIIMS</t>
  </si>
  <si>
    <t>ksudhirreddy@gmail.com</t>
  </si>
  <si>
    <t>Dr.Madhu</t>
  </si>
  <si>
    <t>General Surgeon</t>
  </si>
  <si>
    <t>Kurnool Medical College</t>
  </si>
  <si>
    <t>madhuvasireddy@gmail.com</t>
  </si>
  <si>
    <t>Dr.Revanth</t>
  </si>
  <si>
    <t>Radiology</t>
  </si>
  <si>
    <t>Kurnool Medical College, Navodaya Medical College</t>
  </si>
  <si>
    <t>reventh.v.reddy@gmail.com</t>
  </si>
  <si>
    <t>Dr.Mahesh Marda</t>
  </si>
  <si>
    <t>Premier Hospital</t>
  </si>
  <si>
    <t>Tolichowki</t>
  </si>
  <si>
    <t>12-2-718, Nanal Nagar X Roads, Toli Chowki, Hyderabad, Telangana</t>
  </si>
  <si>
    <t>drmarda@hotmail.com</t>
  </si>
  <si>
    <t>Dr.Syed Imran Ahmed</t>
  </si>
  <si>
    <t xml:space="preserve">MBBS, DNB </t>
  </si>
  <si>
    <t>Osmania Medical College</t>
  </si>
  <si>
    <t>drsyedimran@yahoo.co.uk</t>
  </si>
  <si>
    <t>API</t>
  </si>
  <si>
    <t>Dr. Kiran Kumar</t>
  </si>
  <si>
    <t>Cardiology</t>
  </si>
  <si>
    <t>MBBS, Dip.Cardiology</t>
  </si>
  <si>
    <t>NTR University,Vijayawada</t>
  </si>
  <si>
    <t>drksatla@gmail.com</t>
  </si>
  <si>
    <t>MCI</t>
  </si>
  <si>
    <t>Dr Shyam Varma</t>
  </si>
  <si>
    <t>Urology</t>
  </si>
  <si>
    <t>MBBS, MS, MCH</t>
  </si>
  <si>
    <t>MGR University</t>
  </si>
  <si>
    <t>shyamvarma05@gmail.com</t>
  </si>
  <si>
    <t>Fellow in advanced laproscopy urology &amp; renal transplant</t>
  </si>
  <si>
    <t>Dr.N R Baldwa</t>
  </si>
  <si>
    <t>General Surgeon and laparoscopic surgeon</t>
  </si>
  <si>
    <t>MBBS, MS, FICS, FMAS</t>
  </si>
  <si>
    <t>Fellow International College Of Surgeon</t>
  </si>
  <si>
    <t>nrbaldwa2gmail.com</t>
  </si>
  <si>
    <t>Dr.Chandra Mouli</t>
  </si>
  <si>
    <t>Paediatrics</t>
  </si>
  <si>
    <t>MBBS,MD, DCH</t>
  </si>
  <si>
    <t>NTR University,Vijaywada</t>
  </si>
  <si>
    <t>admin@premierhospital.com</t>
  </si>
  <si>
    <t>Dr.Tajuddin</t>
  </si>
  <si>
    <t>E.N.T Surgeon</t>
  </si>
  <si>
    <t>MBBS, MS, DLO, FIAMS</t>
  </si>
  <si>
    <t>dr.taj6@gmail.com</t>
  </si>
  <si>
    <t>Dr.A.Rajasri</t>
  </si>
  <si>
    <t>Osmania Medical Hospital(MBBS),Gandhi Medical College(MD)</t>
  </si>
  <si>
    <t>rajasriayapati@gmail.com</t>
  </si>
  <si>
    <t>Dr.M.Nagabhushanam</t>
  </si>
  <si>
    <t>General &amp; Laproscopic Surgeon</t>
  </si>
  <si>
    <t>Osmania University</t>
  </si>
  <si>
    <t>Woodlands Hospital</t>
  </si>
  <si>
    <t>Barkatpura</t>
  </si>
  <si>
    <t xml:space="preserve">Barkatpura, Opp Provident Fund Office, Hyderabad, Telangana </t>
  </si>
  <si>
    <t>enquiry@woodlandhospital.com</t>
  </si>
  <si>
    <t>IMA</t>
  </si>
  <si>
    <t>Dr.Muralidhar</t>
  </si>
  <si>
    <t>Gandhi Medical College</t>
  </si>
  <si>
    <t>040-30221111</t>
  </si>
  <si>
    <t>On Call</t>
  </si>
  <si>
    <t>ASI</t>
  </si>
  <si>
    <t>Dr.B.Srinivas</t>
  </si>
  <si>
    <t>University Of ILLIHOIS</t>
  </si>
  <si>
    <t>battojisrinivas@yahoo.in</t>
  </si>
  <si>
    <t>Dr.Sarojini</t>
  </si>
  <si>
    <t>Obstetrics &amp; Gynaecology</t>
  </si>
  <si>
    <t>MBBS, MD, DGO</t>
  </si>
  <si>
    <t>Dr.V.Ratnakumari</t>
  </si>
  <si>
    <t>ratnakumaridhar@yahoo.co.in</t>
  </si>
  <si>
    <t>DGSH</t>
  </si>
  <si>
    <t>Dr.Mishra S</t>
  </si>
  <si>
    <t>Neurology</t>
  </si>
  <si>
    <t>MBBS, MD, DM</t>
  </si>
  <si>
    <t>brsmishra73@gmail.com</t>
  </si>
  <si>
    <t>IAN</t>
  </si>
  <si>
    <t>Dr Lalith Mohan</t>
  </si>
  <si>
    <t>Orthopaedics</t>
  </si>
  <si>
    <t>Osmania Medical College (MS), Edinburg (MRCS)</t>
  </si>
  <si>
    <t>doclalithmohan@yahoo.com</t>
  </si>
  <si>
    <t>Dr.Vijaya Bhaskara Rao</t>
  </si>
  <si>
    <t>Davangere Medical</t>
  </si>
  <si>
    <t>IOA</t>
  </si>
  <si>
    <t>STATE AND NATIONAL AWARD FOR FREE OSTRO CAMP</t>
  </si>
  <si>
    <t>Dr.Srinivas Nair</t>
  </si>
  <si>
    <t>Anaesthesia</t>
  </si>
  <si>
    <t>Uh Sciences</t>
  </si>
  <si>
    <t>Dr.Laxman Rao</t>
  </si>
  <si>
    <t>Osmania Medical College(Md),Nims(Dm)</t>
  </si>
  <si>
    <t>040-23222323</t>
  </si>
  <si>
    <t>Life member of cardiological society of India</t>
  </si>
  <si>
    <t>Chikitsha Ratan Award by Agarwal Samaj, Hyderabad</t>
  </si>
  <si>
    <t>Dr.Pavan Podar</t>
  </si>
  <si>
    <t>MBBS, MD,DM</t>
  </si>
  <si>
    <t>AIIMS (Md), Post Graduate Institute Of Education &amp; Resaerch (Pgi), Chandigarh</t>
  </si>
  <si>
    <t>pawanpad@yahoo.com</t>
  </si>
  <si>
    <t>FACC</t>
  </si>
  <si>
    <t>Dr.R.Srikanth</t>
  </si>
  <si>
    <t>Medical Oncologist</t>
  </si>
  <si>
    <t>MBBS, MD.RT</t>
  </si>
  <si>
    <t>MNJ Institute Of Oncology &amp; Rcc (Md.Rt)</t>
  </si>
  <si>
    <t>040-27560226</t>
  </si>
  <si>
    <t>srikanthsapthagiri@yahoo.com</t>
  </si>
  <si>
    <t>Life Member at GDA(A.P/TELANGANA)</t>
  </si>
  <si>
    <t>Dr.Ramesh Kumar B</t>
  </si>
  <si>
    <t>Gastroenterology</t>
  </si>
  <si>
    <t>Osmania Medical College,Osmania General Hospital</t>
  </si>
  <si>
    <t>040-27552487</t>
  </si>
  <si>
    <t>bhashyakerla_rk@yahoo.co.in</t>
  </si>
  <si>
    <t>ISG</t>
  </si>
  <si>
    <t>Dr.Rajesh</t>
  </si>
  <si>
    <t>Care Hospital (DNB)</t>
  </si>
  <si>
    <t>drgudipudirajesh@gmail.com</t>
  </si>
  <si>
    <t>Dr.Aruna</t>
  </si>
  <si>
    <t>Nephrology</t>
  </si>
  <si>
    <t>Osmania Medical college</t>
  </si>
  <si>
    <t>Indian Society Of Nephrology</t>
  </si>
  <si>
    <t>Dr.S.Naveen</t>
  </si>
  <si>
    <t>Dietician</t>
  </si>
  <si>
    <t>MSC ,Phd,PGDND,DIAMS,CDE, R.D</t>
  </si>
  <si>
    <t>NTR Health Sciences</t>
  </si>
  <si>
    <t>nav365diet@gmail.com</t>
  </si>
  <si>
    <t>Dr. Ravindra Nath</t>
  </si>
  <si>
    <t>MBBS, DCH,MAMS</t>
  </si>
  <si>
    <t>Gandhi Medical College (Dch), Australia (Mams)</t>
  </si>
  <si>
    <t>040-27030307</t>
  </si>
  <si>
    <t>drmrnath@gmail.com</t>
  </si>
  <si>
    <t>Life Member at IAP</t>
  </si>
  <si>
    <t>Dr.DVS Ramakrishna Prasad</t>
  </si>
  <si>
    <t>MBBS, MS,MCH</t>
  </si>
  <si>
    <t>prasaddivvela7@gmail.com</t>
  </si>
  <si>
    <t>Medical Council Of India (MCI)</t>
  </si>
  <si>
    <t>Dr.K Eashwer Goud</t>
  </si>
  <si>
    <t>Osmania Medical College (Ms, Mch)</t>
  </si>
  <si>
    <t>kegoud9999@gmail.com</t>
  </si>
  <si>
    <t/>
  </si>
  <si>
    <t>Dr.Sivaram</t>
  </si>
  <si>
    <t>Plastic &amp; Cosmetic surgeon</t>
  </si>
  <si>
    <t>NIMS</t>
  </si>
  <si>
    <t>sivaram2k@hotmail.com</t>
  </si>
  <si>
    <t>Dr.V.Ramesh</t>
  </si>
  <si>
    <t>MBBS, MS,DGO</t>
  </si>
  <si>
    <t>TS Insurance Medical Services (Ms, Dgo)-Special Grade Civil Surgeon</t>
  </si>
  <si>
    <t>ramesh_322@yahoo.com</t>
  </si>
  <si>
    <t>Association Of Surgeons Of India</t>
  </si>
  <si>
    <t>Dr. Suma Malini</t>
  </si>
  <si>
    <t>Omc-Hyderabad,Ntr University</t>
  </si>
  <si>
    <t>Aditya Hospitals</t>
  </si>
  <si>
    <t>Uppal</t>
  </si>
  <si>
    <t>Survey No 93/2&amp;125, Shanthi Nagar, Uppal, Hyderabad, Opposite Bharath Petrol Pump</t>
  </si>
  <si>
    <t>sumamalinitulla@yahoo.com</t>
  </si>
  <si>
    <t>Dr. T. Satish Kumar</t>
  </si>
  <si>
    <t>Sri Ramachandra Medical College (MD), Nagpur University (MBBS)</t>
  </si>
  <si>
    <t>satishkumartulla@yahoo.com</t>
  </si>
  <si>
    <t>Dr. Sridhar Billa</t>
  </si>
  <si>
    <t>MBBS, DNB, PG in Diabetology</t>
  </si>
  <si>
    <t>NTR Uhs, National Board of Examination (DNB)</t>
  </si>
  <si>
    <t>billa_578@yahoo.com</t>
  </si>
  <si>
    <t>Dr. Ashwin Kumar Reddy. M</t>
  </si>
  <si>
    <t>MBBS, MS,FIAS</t>
  </si>
  <si>
    <t>Gandhi Medical College (Ms), FIAS Singapore</t>
  </si>
  <si>
    <t>drashwinreddy009@gmail.com</t>
  </si>
  <si>
    <t>Dr. T. Anil Kumar</t>
  </si>
  <si>
    <t>Neuro Surgeon</t>
  </si>
  <si>
    <t>Kakatiya Medical College (Ms), Osmania Medical College (Mch), Siddhartha Medical College (Mbbs)</t>
  </si>
  <si>
    <t>anilneuro76@yahoo.com</t>
  </si>
  <si>
    <t>6:00:00 PM(Tue, Wed, Sat)</t>
  </si>
  <si>
    <t>Dr. Ravi Shankar Reddy</t>
  </si>
  <si>
    <t>MBBS, DM</t>
  </si>
  <si>
    <t>Gb Pant Hospital, Delhi University</t>
  </si>
  <si>
    <t>drnravisanker@yahoo.com</t>
  </si>
  <si>
    <t>Dr. Srinivas.N</t>
  </si>
  <si>
    <t>Ntruhs (Ms, Mch), Osmania Medical College (Mbbs)</t>
  </si>
  <si>
    <t>srinivas_132000@yahoo.com</t>
  </si>
  <si>
    <t>SOGUS</t>
  </si>
  <si>
    <t>Dr. Yugesh</t>
  </si>
  <si>
    <t>yugesh23783@gmail.com</t>
  </si>
  <si>
    <t>Dr. Ravi Chander. G</t>
  </si>
  <si>
    <t>Kmc Warangal,Omc Hyderabad,Gandhi Medical College-Sec</t>
  </si>
  <si>
    <t xml:space="preserve">Madhana Nursing Home </t>
  </si>
  <si>
    <t>Secunderabad</t>
  </si>
  <si>
    <t>No. 43, SD Road, Secunderabad, Hyderabad  - 500003</t>
  </si>
  <si>
    <t>gatturavi69@gmail.com</t>
  </si>
  <si>
    <t>Dr. Girisesh.G</t>
  </si>
  <si>
    <t>Endocrinology</t>
  </si>
  <si>
    <t xml:space="preserve">MBBS, MD, Dip. Diabetic, MSC </t>
  </si>
  <si>
    <t>NIMS (Md, Dip In Diab), Candiff Medical Sciences (Endo, Uk)(Msc)</t>
  </si>
  <si>
    <t>girisesh.g@gmail.com</t>
  </si>
  <si>
    <t>Dr. Venkatesh</t>
  </si>
  <si>
    <t>MBBS, PG DCC</t>
  </si>
  <si>
    <t>Sidhartha Medical College(Mbbs),Care Hospitals(Pg)</t>
  </si>
  <si>
    <t>venkateshchittipolu@gmail.com</t>
  </si>
  <si>
    <t>Dr. Basweshwar Gujar</t>
  </si>
  <si>
    <t>MBBS, DNB, FIAGES</t>
  </si>
  <si>
    <t>Maharastra Medical Council (Dnb), Swami Ramanand Teerth Marathwada University (Mbbs)</t>
  </si>
  <si>
    <t>drbasug80@yahoo.co.in</t>
  </si>
  <si>
    <t>Fellowship in Gastrointestinal Endoscopic Surgeries</t>
  </si>
  <si>
    <t>Gold Medalist Among laproscopic Surgeries Fellowship</t>
  </si>
  <si>
    <t>Dr. Arun.S</t>
  </si>
  <si>
    <t>Gandhi Medical College (MS, MBBS)</t>
  </si>
  <si>
    <t>arunsirandas@gmail.com</t>
  </si>
  <si>
    <t>Dr. Somashekar</t>
  </si>
  <si>
    <t>Physiotherapist</t>
  </si>
  <si>
    <t>MS.CPT,B.P.T</t>
  </si>
  <si>
    <t>University Of East London(MS),NTR University(BPT)</t>
  </si>
  <si>
    <t>mtimsmshkr@gmail.com</t>
  </si>
  <si>
    <t>Member in indian assosiation of physiotherapy</t>
  </si>
  <si>
    <t>Dr. Venkat Nagender Reddy</t>
  </si>
  <si>
    <t>MBBS, DLO, DNB</t>
  </si>
  <si>
    <t>Govt.Ent Hospital-Koti,Gandhi Medical College,Durga Bai Deshmukh Hospital</t>
  </si>
  <si>
    <t>drvenkat2k2gmc@gmail.com</t>
  </si>
  <si>
    <t>Dr. Phani Prashanthi</t>
  </si>
  <si>
    <t>Psychiatrist</t>
  </si>
  <si>
    <t>MBBS,MD</t>
  </si>
  <si>
    <t>Post Graduate Institute Of Medical Education And Research(Pgimer)</t>
  </si>
  <si>
    <t>drphani@gmail.com</t>
  </si>
  <si>
    <t>Dr. Yugaveer</t>
  </si>
  <si>
    <t>Pulmonology</t>
  </si>
  <si>
    <t>Kamineni Institute Of Medical Sciences (MD)</t>
  </si>
  <si>
    <t>yugi.med.116@gmail.com</t>
  </si>
  <si>
    <t>Member in Indian Chest Society</t>
  </si>
  <si>
    <t>Dr. Sunil Kumar. K</t>
  </si>
  <si>
    <t>Osmania General Hospital,Guntur Medical College</t>
  </si>
  <si>
    <t>sunilanaesthesia@yahoo.co.in</t>
  </si>
  <si>
    <t>24 Hrs</t>
  </si>
  <si>
    <t>Indian Society Of Anaesthesiologist(ISA)</t>
  </si>
  <si>
    <t>Dr. Bhargavi</t>
  </si>
  <si>
    <t>MBBS,DNB</t>
  </si>
  <si>
    <t>Kamineni Hospitals(DNB),Deccan College(MBBS)</t>
  </si>
  <si>
    <t>drbhargavib@gmail.com</t>
  </si>
  <si>
    <t>Indain society of anaesthesiologist(I.S.A)</t>
  </si>
  <si>
    <t>Dr. B. Satish Kumar</t>
  </si>
  <si>
    <t>Osmania Medical College (MBBS, Nilofer Hospitals (DCH)</t>
  </si>
  <si>
    <t>Ankur Childrens Hospital</t>
  </si>
  <si>
    <t>Plot 55 &amp; 56, Jntu Hitech City Road, Near Hitech City Railway Station, Kphb 7th phase, Kukatpally Housing Board Colony, Kukatpally, Hyderabad, Telangana</t>
  </si>
  <si>
    <t>drsatishkumar779@yahoo.co.in</t>
  </si>
  <si>
    <t>Member of IAP</t>
  </si>
  <si>
    <t>Dr. Vinayeder. T</t>
  </si>
  <si>
    <t>MBBS,DNB,MD</t>
  </si>
  <si>
    <t>Bharati Vidyapeeth University(MBBS),Sri Ramachandra University(MD)</t>
  </si>
  <si>
    <t>drvins@gmail.com</t>
  </si>
  <si>
    <t>Dr. Ravi Chander</t>
  </si>
  <si>
    <t>Osmania Medical College(MBBS),Kamineni Institute Of Ms(MD)</t>
  </si>
  <si>
    <t>d_ravichander@yahoo.co.in</t>
  </si>
  <si>
    <t>Dr. Ravi Kumar</t>
  </si>
  <si>
    <t>Chalmeda Anand Rao Institute Of Med Sciences (MD), Gandhi Medical College (MBBS)</t>
  </si>
  <si>
    <t>dr.ravimarri_md@yahoo.co.in</t>
  </si>
  <si>
    <t>Dr. Raja Kiran Kumar Goud</t>
  </si>
  <si>
    <t>Plastic Surgeon</t>
  </si>
  <si>
    <t>Osmania Medical College (MS), Gandhi Medical college (MCH)</t>
  </si>
  <si>
    <t>kiransurgeon@yahoo.co.in</t>
  </si>
  <si>
    <t>Dr. Satyanarayana Reddy</t>
  </si>
  <si>
    <t>Dermatology</t>
  </si>
  <si>
    <t>drgsnr@gmail.com</t>
  </si>
  <si>
    <t>Dr. Praneeth</t>
  </si>
  <si>
    <t>Opthalmology</t>
  </si>
  <si>
    <t>MBBS, DNB, FAEH</t>
  </si>
  <si>
    <t>Aravind Eye Hospital,Tamilnaidu</t>
  </si>
  <si>
    <t>praneethvaddadi@gmail.com</t>
  </si>
  <si>
    <t>FELLOWSHIP IN INTERNATIONAL COUNCIL OF OPTHALMOLOGY</t>
  </si>
  <si>
    <t>NA</t>
  </si>
  <si>
    <t>MS. Vasavi</t>
  </si>
  <si>
    <t>BSC</t>
  </si>
  <si>
    <t>Sarojini Naidu Vanitha College</t>
  </si>
  <si>
    <t>vasavi.piyu@gmail.com</t>
  </si>
  <si>
    <t>Dr.Madhavi V</t>
  </si>
  <si>
    <t>MBBS,MRCOG</t>
  </si>
  <si>
    <t>Rangaraya Medical College,Royal College London</t>
  </si>
  <si>
    <t>Mythri Hospital</t>
  </si>
  <si>
    <t>Chanda Nagar</t>
  </si>
  <si>
    <t>Plot # 5-4/12-16, Main Road, Chanda Nagar, Hyderabad, Telangana</t>
  </si>
  <si>
    <t>040-44664040</t>
  </si>
  <si>
    <t>insurance.mythri@gmail.com</t>
  </si>
  <si>
    <t>Dr.P.Kiranmayi</t>
  </si>
  <si>
    <t>Medwin Hospitals (DNB)</t>
  </si>
  <si>
    <t>drkianmayiraja@yahoo.com</t>
  </si>
  <si>
    <t>LIFE MEMBER AT IMA</t>
  </si>
  <si>
    <t>Dr.Uma Maheshwar</t>
  </si>
  <si>
    <t>MBBS, MCH</t>
  </si>
  <si>
    <t>kopperi@yahoo.com</t>
  </si>
  <si>
    <t>Fellowship in Minimal Invasive Spine Surgery, Neuro Endoscopy</t>
  </si>
  <si>
    <t>Dr.Eliyaz Syed</t>
  </si>
  <si>
    <t xml:space="preserve">MBBS, MS </t>
  </si>
  <si>
    <t>Guntur Medical College,Medical Trust Hospital</t>
  </si>
  <si>
    <t>eliyazsyed052@gmail.com</t>
  </si>
  <si>
    <t>Dr.Lokesh</t>
  </si>
  <si>
    <t>Psychologist</t>
  </si>
  <si>
    <t>Kamineni Institute Of Medical Sciences (MBBS), Mamatha Medical College (MD)</t>
  </si>
  <si>
    <t>drlokesh.kalasapati@gmail.com</t>
  </si>
  <si>
    <t>Member of Indian Psychiatric Society</t>
  </si>
  <si>
    <t>Dr.Saritha</t>
  </si>
  <si>
    <t>MBBS, DGO</t>
  </si>
  <si>
    <t>Kakatiya Medical College (MBBS), Gandhi Medical College (DGO)</t>
  </si>
  <si>
    <t>Dr.Hemalatha</t>
  </si>
  <si>
    <t>SVMC Tirupathi,PDSC General Hospital</t>
  </si>
  <si>
    <t>gummireddyhemalatha@gmail.com</t>
  </si>
  <si>
    <t>Dr.Kiran</t>
  </si>
  <si>
    <t>Mahadevappa Rampure Medical College (MBBS, Kvg Medical College (MS)</t>
  </si>
  <si>
    <t>Sankhya Hospital</t>
  </si>
  <si>
    <t>Plot No. C-15, 1st Main Road, KPHB Colony, Kukatpally, Hyderabad, Telangana</t>
  </si>
  <si>
    <t>kiranyelkur@gmail.com</t>
  </si>
  <si>
    <t>Dr.P.Ravi Kumar</t>
  </si>
  <si>
    <t>Rangaraya Medical College,Ms Ramaiah Medical College</t>
  </si>
  <si>
    <t>ravikumarortho@gmail.com</t>
  </si>
  <si>
    <t>Dr.M.S Madhavi</t>
  </si>
  <si>
    <t>MBBS,DGO</t>
  </si>
  <si>
    <t>Osmania Medical College.NTR Health University</t>
  </si>
  <si>
    <t>ngmrl@yahoo.com</t>
  </si>
  <si>
    <t>Dr.Swetha V</t>
  </si>
  <si>
    <t>MBBS,DDVL</t>
  </si>
  <si>
    <t>Dr Br Ambedkar Medical College (MBBS), Jjm Medical College (DDVL)</t>
  </si>
  <si>
    <t>040-64544444</t>
  </si>
  <si>
    <t>swetha_vallabhaneni@yahoo.co.in</t>
  </si>
  <si>
    <t>Member of indian association of dermatologists &amp; venerologist and leprologist (IADVL)</t>
  </si>
  <si>
    <t>Dr. Sharadha</t>
  </si>
  <si>
    <t>MBBS, DGO, MRCOG</t>
  </si>
  <si>
    <t>NTR University</t>
  </si>
  <si>
    <t>Royal Hospital</t>
  </si>
  <si>
    <t>Balanagar</t>
  </si>
  <si>
    <t>Shop No.7-4-158/1, Gautam Nagar, Balanagar, Hyderabad, Telangana</t>
  </si>
  <si>
    <t>sarada93@yahoo.co.in</t>
  </si>
  <si>
    <t>Dr. Y. Srinivas Rao</t>
  </si>
  <si>
    <t>Gandhi Medical College,Kamineni Institute Of Medical Sciences</t>
  </si>
  <si>
    <t>ysrinivasrao8022@gmail.com</t>
  </si>
  <si>
    <t>Dr. Srinivas</t>
  </si>
  <si>
    <t>MBBS, DCH</t>
  </si>
  <si>
    <t>Kazakh National Medical University</t>
  </si>
  <si>
    <t>drsrinivasgoud@gmail.com</t>
  </si>
  <si>
    <t>on call</t>
  </si>
  <si>
    <t>Dr S.A Majeed</t>
  </si>
  <si>
    <t>Bakoban Hospital</t>
  </si>
  <si>
    <t>Chandrayangutta</t>
  </si>
  <si>
    <t>18-11-1, Srisailam Hwy, CRPF Colony, Chandrayangutta, Hyderabad, Telangana</t>
  </si>
  <si>
    <t>040-69997301</t>
  </si>
  <si>
    <t>majeed.s.a@hotmail.com</t>
  </si>
  <si>
    <t>Dr Sirisha Reddy</t>
  </si>
  <si>
    <t>MBBS,DNB,FIFM</t>
  </si>
  <si>
    <t>Maharashtra University</t>
  </si>
  <si>
    <t>srishareddy225@gmail.com</t>
  </si>
  <si>
    <t>Dr  Marthi Aparna</t>
  </si>
  <si>
    <t>MBBS, MD, DGO, DNB ,FNB</t>
  </si>
  <si>
    <t>Guntur Medical College,National Board</t>
  </si>
  <si>
    <t>Sai Mercury Hospital</t>
  </si>
  <si>
    <t>Champapet</t>
  </si>
  <si>
    <t>8-4-21/3, Champapet Rd, APSRTC Officers Colony, Champapet, Hyderabad, Telangana</t>
  </si>
  <si>
    <t>kuppa9aparna@yahoo.co.in</t>
  </si>
  <si>
    <t>Mon, Wed, Thurs-11:00:00 AM</t>
  </si>
  <si>
    <t>Member of IMA</t>
  </si>
  <si>
    <t>Dr P Shyam Kiran</t>
  </si>
  <si>
    <t>MBBS, DNB</t>
  </si>
  <si>
    <t>NTR University,NBE</t>
  </si>
  <si>
    <t>drpskiran@gmail.com</t>
  </si>
  <si>
    <t>Dr.M.Ashok Kumar</t>
  </si>
  <si>
    <t>Osmania Medical College (MBBS, DCH)</t>
  </si>
  <si>
    <t>Meenakshi Hospital</t>
  </si>
  <si>
    <t>Dhammaiguda</t>
  </si>
  <si>
    <t xml:space="preserve"> Dhammaiguda Main Road, Balaji Nagar, Near Sai Baba Kaman, Shamirpet Mandal, Hyderabad</t>
  </si>
  <si>
    <t>drashokm@rediffmail.com</t>
  </si>
  <si>
    <t>Dr.Kavitha</t>
  </si>
  <si>
    <t>Sidhartha Medical college (MBBS), Gandhi medical college (DGO)</t>
  </si>
  <si>
    <t>Dr. Venkat vaijnath Cholleti</t>
  </si>
  <si>
    <t>Jn Medical College -Rgums (MBBS),Kamineni Hosp- Lb Nagar (DNB)</t>
  </si>
  <si>
    <t>Shyam Hospital</t>
  </si>
  <si>
    <t>BN Reddy Nagar</t>
  </si>
  <si>
    <t>Plot No 52, Panchayatraj Teachers Colony, BN Reddy Nagar, Hyderabad - 500074, Beside B D Reddy Gardens</t>
  </si>
  <si>
    <t>venkat_vaijnath@yahoo.com</t>
  </si>
  <si>
    <t>Dr. Y. Swapna</t>
  </si>
  <si>
    <t>Gandhi Medical College,Kamineni Hospitals.</t>
  </si>
  <si>
    <t>drswapnayerra9@gmail.com</t>
  </si>
  <si>
    <t>Dr. Seema</t>
  </si>
  <si>
    <t>Indira Gandhi Medical College (MBBS, MD)</t>
  </si>
  <si>
    <t>seemagummadi11@gmail.com</t>
  </si>
  <si>
    <t>on Call</t>
  </si>
  <si>
    <t>FOGDI Membership</t>
  </si>
  <si>
    <t>Dr. Veena Kumari</t>
  </si>
  <si>
    <t>MBBS, DD</t>
  </si>
  <si>
    <t>veenakodar@gmail.com</t>
  </si>
  <si>
    <t>Dr. Naveen</t>
  </si>
  <si>
    <t>Maxillo facial surgery</t>
  </si>
  <si>
    <t>BDS, MDS</t>
  </si>
  <si>
    <t>SPDC Nagpur University,Government Dental College,Nagpur</t>
  </si>
  <si>
    <t>naveenkokkula@gmail.com</t>
  </si>
  <si>
    <t>FICOI</t>
  </si>
  <si>
    <t>Dr. Seetha Ram</t>
  </si>
  <si>
    <t xml:space="preserve">MBBS, DNB, MD </t>
  </si>
  <si>
    <t>National Board Of Examination</t>
  </si>
  <si>
    <t>sitaramdosapati@yahoo.com</t>
  </si>
  <si>
    <t>Medical Council of India</t>
  </si>
  <si>
    <t>Dr. Hari Prasad B</t>
  </si>
  <si>
    <t>Narayana Medical College</t>
  </si>
  <si>
    <t>drballapallihari@gmail.com</t>
  </si>
  <si>
    <t>Fellowship In Minimal Access Surgery (FMAS)</t>
  </si>
  <si>
    <t>Dr. Shekar Voligi</t>
  </si>
  <si>
    <t>dr.voligi@gmail.com</t>
  </si>
  <si>
    <t>Dr. Uday Bhaskar</t>
  </si>
  <si>
    <t>MBBS, DNB, Dip. In Ortho</t>
  </si>
  <si>
    <t>KMC Manipal (MBBS, D.ORTHO), Kamineni Hospital (DNB)</t>
  </si>
  <si>
    <t>judaybhaskar75@gmail.com</t>
  </si>
  <si>
    <t>Fellow in Arthroscopy &amp; Sports Medicine</t>
  </si>
  <si>
    <t>Dr. Jaan Basha</t>
  </si>
  <si>
    <t>Ortho Surgeon</t>
  </si>
  <si>
    <t>MBBS, DEM-RCGP, MS</t>
  </si>
  <si>
    <t>Deccan College Of Medical Sciences,Osmania Medical College</t>
  </si>
  <si>
    <t>mohammed.jaanbasha@gmail.com</t>
  </si>
  <si>
    <t>IMA Membership</t>
  </si>
  <si>
    <t>Dr. Yugender Batt</t>
  </si>
  <si>
    <t>Osmania Medical College (MBBS, MD)</t>
  </si>
  <si>
    <t>drugandhar@gmail.com</t>
  </si>
  <si>
    <t>State TB Assioation</t>
  </si>
  <si>
    <t>Dr. Hari Kiran</t>
  </si>
  <si>
    <t>NTR Health University</t>
  </si>
  <si>
    <t>drharichekuri@gmail.com</t>
  </si>
  <si>
    <t>Dr. Hanmi Reddy</t>
  </si>
  <si>
    <t>BPT</t>
  </si>
  <si>
    <t>Navodaya College Of Physiotherphy</t>
  </si>
  <si>
    <t>bpthanmireddy@gmail.com</t>
  </si>
  <si>
    <t>N</t>
  </si>
  <si>
    <t>Dr. Narsimha Reddy</t>
  </si>
  <si>
    <t>chnarasimhareddy9@gmail.com</t>
  </si>
  <si>
    <t>Dr. Nageshwar Rao L</t>
  </si>
  <si>
    <t>MBBS,DCH</t>
  </si>
  <si>
    <t>Mahadevappa Rampuve Medical College,Gulbarga University</t>
  </si>
  <si>
    <t>drraoln44256@gmail.com</t>
  </si>
  <si>
    <t>NALS</t>
  </si>
  <si>
    <t>Dr. Koteshwar Rao</t>
  </si>
  <si>
    <t>MBBS, MD,DCH</t>
  </si>
  <si>
    <t>koteshbingi@gmail.com</t>
  </si>
  <si>
    <t>Dr. Subash Chandra Bose INTVRI</t>
  </si>
  <si>
    <t xml:space="preserve">MBBS, MCH </t>
  </si>
  <si>
    <t>subhashinturi15@gmail.com</t>
  </si>
  <si>
    <t>Dr.Santosh Bukya</t>
  </si>
  <si>
    <t>Gandhi Medical College, NTR University</t>
  </si>
  <si>
    <t>santudoc@gmail.com</t>
  </si>
  <si>
    <t>Best Outgoing student from batch</t>
  </si>
  <si>
    <t>Dr.D.Venkateswarlu</t>
  </si>
  <si>
    <t>MBBS, M.D</t>
  </si>
  <si>
    <t>Swathi Hospital</t>
  </si>
  <si>
    <t>Banjarahills</t>
  </si>
  <si>
    <t>Road Number 10, Gouri Shankar Nagar Colony, Banjara Hills, Hyderabad, Telangana</t>
  </si>
  <si>
    <t>040-23399903</t>
  </si>
  <si>
    <t>doctor.dvr@gmail.com</t>
  </si>
  <si>
    <t>Dr.KVR Shastry</t>
  </si>
  <si>
    <t>Neuro Surgery</t>
  </si>
  <si>
    <t>kulrivaisyshastry@gmail.com</t>
  </si>
  <si>
    <t>Dr.Ramakanth</t>
  </si>
  <si>
    <t>Orthopaedician</t>
  </si>
  <si>
    <t>FAMS Australia</t>
  </si>
  <si>
    <t>040-27427132</t>
  </si>
  <si>
    <t>ramakanthkaliga@gmail.com</t>
  </si>
  <si>
    <t>Dr.G.C.Reddy</t>
  </si>
  <si>
    <t>Endocrinologist</t>
  </si>
  <si>
    <t>040-23224226</t>
  </si>
  <si>
    <t>csrgundam@gmail.com</t>
  </si>
  <si>
    <t>Dr.E.Ravi</t>
  </si>
  <si>
    <t>Nephrologist</t>
  </si>
  <si>
    <t>MBBS,MD,DM</t>
  </si>
  <si>
    <t>dr.e.ravi@gmail.com</t>
  </si>
  <si>
    <t>Dr.Shyam</t>
  </si>
  <si>
    <t>Ddh &amp; Rc, Ams Hyderabad (Md)</t>
  </si>
  <si>
    <t>Plot No 52, Panchayatraj Teachers Colony, BN Reddy Nagar, Hyderabad</t>
  </si>
  <si>
    <t>040-24094108</t>
  </si>
  <si>
    <t>shyamhospital14@gmail.com</t>
  </si>
  <si>
    <t>Dr.A.Santhosh</t>
  </si>
  <si>
    <t>Gandhi Medical College (Mbbs), Kurnool Medical College (Md), Osmania Gen Hosp (Dm)</t>
  </si>
  <si>
    <t>Kamineni Hospital</t>
  </si>
  <si>
    <t>LB Nagar</t>
  </si>
  <si>
    <t xml:space="preserve"> L.B. Nagar, Hyderabad, Telangana </t>
  </si>
  <si>
    <t>santoshambekar99@gmail.com</t>
  </si>
  <si>
    <t>Dr.Kranthi</t>
  </si>
  <si>
    <t>Anesthesia</t>
  </si>
  <si>
    <t xml:space="preserve">MBBS,DA,MD </t>
  </si>
  <si>
    <t>Svs Medical College, Osmania Medical College, Nims</t>
  </si>
  <si>
    <t>Titan Hospital</t>
  </si>
  <si>
    <t>Hayathnagar</t>
  </si>
  <si>
    <t>Old Hayathnagar Road, Shirdi Nagar, Hayathnagar, Hyderabad, Telangana</t>
  </si>
  <si>
    <t>mkk.mbbs@gmail.com</t>
  </si>
  <si>
    <t>Depends on the Case</t>
  </si>
  <si>
    <t xml:space="preserve">Dr.S.C.H Raghu Kumar </t>
  </si>
  <si>
    <t>MBBS,MS</t>
  </si>
  <si>
    <t>Kaktiya Medical College</t>
  </si>
  <si>
    <t>sri.raghava80@gmail.com</t>
  </si>
  <si>
    <t>Gold medal for paper Presentation in state conference 2010</t>
  </si>
  <si>
    <t>Dr.Srinivas Reddy</t>
  </si>
  <si>
    <t>Vinayaka Mission (Mbbs), Yenepoya University (Md)</t>
  </si>
  <si>
    <t>badvel.srinu@gmail.com</t>
  </si>
  <si>
    <t>Dr.Jagadish Kumar</t>
  </si>
  <si>
    <t>MBBS,MD,PGDD</t>
  </si>
  <si>
    <t>Andhra Medical Collge (Mbbs), Cmc Vellore (Md), Cardiff (Pgdd)</t>
  </si>
  <si>
    <t>Surya Speciality Clinic</t>
  </si>
  <si>
    <t>Vansthalipuram</t>
  </si>
  <si>
    <t>D.No 4-12-179, BDL, Bhagyalatha Colony, Vansthalipuram, Hyderabad</t>
  </si>
  <si>
    <t>040-24124888</t>
  </si>
  <si>
    <t>surya_jagadish@yahoo.com</t>
  </si>
  <si>
    <t>Dr.Vishawak Sena Reddy P</t>
  </si>
  <si>
    <t>Kakatiya Medical College,Gandhi Medical College,Osmania Medical College</t>
  </si>
  <si>
    <t>Ozone Hospital</t>
  </si>
  <si>
    <t>Kothapet</t>
  </si>
  <si>
    <t>Opposite White House Function Hall, Besides Khila Maisamma Temple, Kothapet, Hyderabad, Telangana</t>
  </si>
  <si>
    <t>dr.vishwaksenareddy@gmail.com</t>
  </si>
  <si>
    <t>Best Poster award in Neurocon-2013</t>
  </si>
  <si>
    <t>Dr.Srujani</t>
  </si>
  <si>
    <t>Opthalmologist</t>
  </si>
  <si>
    <t>Ntr University,Kakatiya Medical College</t>
  </si>
  <si>
    <t>srujani0825@gmail.com</t>
  </si>
  <si>
    <t>Dr.Praveen</t>
  </si>
  <si>
    <t>MBBS, D'Ortho</t>
  </si>
  <si>
    <t>Mgmc &amp; Ri (D'Ortho), Vmmc (Mbbs)</t>
  </si>
  <si>
    <t>Nakshatra Hospital</t>
  </si>
  <si>
    <t>Opp. Swagath Grand Hotel, Alkapuri X Roads, LB Nagar-Uppal Rd, East Yadav Nagar, Ramakrishnapuram, LB Nagar, Hyderabad, Telangana</t>
  </si>
  <si>
    <t>040-24036663</t>
  </si>
  <si>
    <t>praveennadimpally@gmail.com</t>
  </si>
  <si>
    <t>Dr.Prathima</t>
  </si>
  <si>
    <t>Pathologist</t>
  </si>
  <si>
    <t>prathimashresta@gmail.com</t>
  </si>
  <si>
    <t>Dr.Narendar</t>
  </si>
  <si>
    <t>Urologist</t>
  </si>
  <si>
    <t>MBBS, MS, DNB</t>
  </si>
  <si>
    <t>Ssihms</t>
  </si>
  <si>
    <t>nareder.n@gmail.com</t>
  </si>
  <si>
    <t>Dr.Vasanth Rao</t>
  </si>
  <si>
    <t>MBBS,MS,MCH</t>
  </si>
  <si>
    <t>Svims</t>
  </si>
  <si>
    <t>vasanthrao28@gmail.com</t>
  </si>
  <si>
    <t>MS(Gold Medalist)-2013</t>
  </si>
  <si>
    <t>Dr.Laxman Bellamkonda</t>
  </si>
  <si>
    <t>University Of Health Sciences</t>
  </si>
  <si>
    <t>laxman.urology@yahoo.co.in</t>
  </si>
  <si>
    <t>Dr.Paul Wilson K</t>
  </si>
  <si>
    <t>General physician &amp; Chief Resident Medical officer</t>
  </si>
  <si>
    <t>MBBS,MD (PC), DHA</t>
  </si>
  <si>
    <t>Guntur Medical College, International Open Medical College University (Kolkata)</t>
  </si>
  <si>
    <t>wilsonkpaul@yahoo.com</t>
  </si>
  <si>
    <t>Dr.Ramadevi V</t>
  </si>
  <si>
    <t>Medicine</t>
  </si>
  <si>
    <t>MBBS</t>
  </si>
  <si>
    <t>Mamatha Medical College,Khammam</t>
  </si>
  <si>
    <t>ramadevi6828@gmail.com</t>
  </si>
  <si>
    <t>Dr.Karthik P</t>
  </si>
  <si>
    <t>Vinayaka Mission Kirupananda Variyaa Medical College</t>
  </si>
  <si>
    <t>karthikguduru28@gmail.com</t>
  </si>
  <si>
    <t>Dr.G.Prabhakar</t>
  </si>
  <si>
    <t>BPT, MPT, MOT</t>
  </si>
  <si>
    <t>Apollo College Of Physiotherapy (BPT), VGR college of physiotherapy (MPT), NIMS (MOT)</t>
  </si>
  <si>
    <t>prabhakargajula@gmail.com</t>
  </si>
  <si>
    <t>Dr.V.S.Ramachandra</t>
  </si>
  <si>
    <t>Cardiologist</t>
  </si>
  <si>
    <t>U.Mahe</t>
  </si>
  <si>
    <t>Sri Sri Holistic Hospital</t>
  </si>
  <si>
    <t>#1-2-49/13B, Nizampet Road, Hydernagar, Kukatpally, Hyderabad, Telangana</t>
  </si>
  <si>
    <t>ramheart@gmail.com</t>
  </si>
  <si>
    <t>Dr.Rama Madala</t>
  </si>
  <si>
    <t>Dermatologist &amp; Cosmetologist</t>
  </si>
  <si>
    <t xml:space="preserve">MBBS,MD </t>
  </si>
  <si>
    <t>Sriramachandra Medical College (Mbbs), Manipal Hospital (Md)</t>
  </si>
  <si>
    <t>drramamadala@gmail.com</t>
  </si>
  <si>
    <t>Dr.GL.Phani Raj</t>
  </si>
  <si>
    <t>Neuro Physician</t>
  </si>
  <si>
    <t>MBBS,MCH</t>
  </si>
  <si>
    <t>Nims</t>
  </si>
  <si>
    <t>glphaniraj@yahoo.com</t>
  </si>
  <si>
    <t>Dr.Satish Kumar S</t>
  </si>
  <si>
    <t>Osmania College</t>
  </si>
  <si>
    <t>drsadula@yahoo.co.in</t>
  </si>
  <si>
    <t>Dr.Ramesh Ranaveyina</t>
  </si>
  <si>
    <t xml:space="preserve">MBBS,MS </t>
  </si>
  <si>
    <t>rameshranaveyina@gmail.com</t>
  </si>
  <si>
    <t>Dr.Suresh Reddy K</t>
  </si>
  <si>
    <t>Institute Of Mental Health ( Erragadda Mental Hospital)</t>
  </si>
  <si>
    <t>drsureshgmh@gmail.com</t>
  </si>
  <si>
    <t>Dr.Shashi Kanth Reddy</t>
  </si>
  <si>
    <t>General Medicine &amp; Diabetologist</t>
  </si>
  <si>
    <t>Kurnool Medical College (Mbbs &amp;Md)</t>
  </si>
  <si>
    <t>sasikanth9866@in.com</t>
  </si>
  <si>
    <t>Dr.P.Thirupathi Rao</t>
  </si>
  <si>
    <t>Ms Ramayya Medical College , Bangalore (Ms)</t>
  </si>
  <si>
    <t>drpthirupathirao@gmail.com</t>
  </si>
  <si>
    <t>Dr.V.Chandra Shekar</t>
  </si>
  <si>
    <t>MBBS, MD,PG DIP DIAB</t>
  </si>
  <si>
    <t>Sv Medical College-Tirupati,Annamabai University</t>
  </si>
  <si>
    <t>drchandumd@gmail.com</t>
  </si>
  <si>
    <t>Dr.Gopikrishna Reddy G</t>
  </si>
  <si>
    <t>Orthopedician</t>
  </si>
  <si>
    <t xml:space="preserve">MBBS,DNB </t>
  </si>
  <si>
    <t>drgopikrishna28@gmail.com</t>
  </si>
  <si>
    <t>Dr.Venkata Ram Prasad</t>
  </si>
  <si>
    <t>Osmania Medical College (Ms)</t>
  </si>
  <si>
    <t>vrpdr08@gmail.com</t>
  </si>
  <si>
    <t>Dr.Aluri Tushara</t>
  </si>
  <si>
    <t>DOMS,MRCO FELLOW</t>
  </si>
  <si>
    <t>Arvind Eye Hospital</t>
  </si>
  <si>
    <t>040-44108108</t>
  </si>
  <si>
    <t>tusharahar@gmail.com</t>
  </si>
  <si>
    <t>Dr.Mallikarjun Reddy</t>
  </si>
  <si>
    <t>Pediatrician &amp; Neonatologist</t>
  </si>
  <si>
    <t xml:space="preserve">MBBS,DCH, DNB </t>
  </si>
  <si>
    <t>Cps Mumbai</t>
  </si>
  <si>
    <t>drvmry_drvmry@rediffmail.com</t>
  </si>
  <si>
    <t>Dr.Seema Tiwari</t>
  </si>
  <si>
    <t>BPT (MIAP)</t>
  </si>
  <si>
    <t>Ntr University</t>
  </si>
  <si>
    <t>seemaphysio1508@gmail.com</t>
  </si>
  <si>
    <t>Dr.Ramakrishna Reddy M</t>
  </si>
  <si>
    <t>Pulmonologist</t>
  </si>
  <si>
    <t>MBBS, DNB, DTCD</t>
  </si>
  <si>
    <t>Kurnool Medical College (Mbbs), Sv Medical College (Dtcd), Mediciti Hospital (Dnb)</t>
  </si>
  <si>
    <t>rkmadakala@gmail.com</t>
  </si>
  <si>
    <t>Dr Avula Ramchander</t>
  </si>
  <si>
    <t>General Medicine</t>
  </si>
  <si>
    <t>MBBS, FICP, FAIMS, MAMS</t>
  </si>
  <si>
    <t>040-27615388</t>
  </si>
  <si>
    <t>President- Manira Education Society</t>
  </si>
  <si>
    <t>Dr Arpitha</t>
  </si>
  <si>
    <t>Dentist</t>
  </si>
  <si>
    <t>BDS, MBA</t>
  </si>
  <si>
    <t>VMS Dental college (BDS), SMU (MBA)</t>
  </si>
  <si>
    <t>aplushyd@gmail.com</t>
  </si>
  <si>
    <t>Mentor, city c guilds (UK)</t>
  </si>
  <si>
    <t>Dr Pappu. Rajasekhar</t>
  </si>
  <si>
    <t>MBBS, MD, DNB</t>
  </si>
  <si>
    <t>Inaova State Medical Academy</t>
  </si>
  <si>
    <t>arpa07@gmail.com</t>
  </si>
  <si>
    <t>Medical science in India</t>
  </si>
  <si>
    <t>Dr Srinivas Botla</t>
  </si>
  <si>
    <t>Kakatiya Medical College, Warangal(MBBS), Osmania Medical college (MS &amp; MCH)</t>
  </si>
  <si>
    <t>Aware Global Hospital</t>
  </si>
  <si>
    <t>Lb Nagar</t>
  </si>
  <si>
    <t>8-16-1, Sagar Road, LB Nagar, Hyderabad, Telangana</t>
  </si>
  <si>
    <t>drsrinivasneuro@gmail.com</t>
  </si>
  <si>
    <t>Fellowship in Stereotactic &amp; Functional neurosurgery</t>
  </si>
  <si>
    <t>Dr K Vijay Kumar</t>
  </si>
  <si>
    <t>MBBS,MRCS</t>
  </si>
  <si>
    <t>Guntur Medical college (MBBS), Royal college of surgeons of Edinburgh (MRCS)</t>
  </si>
  <si>
    <t>Metro hospital</t>
  </si>
  <si>
    <t>Nizampet</t>
  </si>
  <si>
    <t xml:space="preserve">Plot No: 14, Opp. Hanuman Temple, Balaji Nagar, Nizampet, Hyderabad, Telangana </t>
  </si>
  <si>
    <t>metrohospitals@live.com</t>
  </si>
  <si>
    <t>Membership of royal college of surgeons</t>
  </si>
  <si>
    <t>Dr B Srinivasulu</t>
  </si>
  <si>
    <t>General Physician</t>
  </si>
  <si>
    <t>Venkateshwara university Tirupathi (MBBS)</t>
  </si>
  <si>
    <t xml:space="preserve">MS Poly clinic </t>
  </si>
  <si>
    <t xml:space="preserve">Nizampet </t>
  </si>
  <si>
    <t>Nizampet X Road, Beside Sri Sri Holistic Hospital, hyderabad, Telangana</t>
  </si>
  <si>
    <t>Dr Narasimha Rao Vasireddy</t>
  </si>
  <si>
    <t>MBBS, Dip in diabetology</t>
  </si>
  <si>
    <t>Guntur medical college (MBBS), Annamalai university ( Dip In diabetology)</t>
  </si>
  <si>
    <t xml:space="preserve">Medicare clinic </t>
  </si>
  <si>
    <t>Hill County, Maytas Hill County, Nizampet, Hyderabad, Telangana</t>
  </si>
  <si>
    <t>drvnrao@yahoo.co.in</t>
  </si>
  <si>
    <t>RSSDI ( Research society for the study of Diabetes India)</t>
  </si>
  <si>
    <t>Dr Praveen Puskar</t>
  </si>
  <si>
    <t>Dental Surgeon</t>
  </si>
  <si>
    <t>Rajiv gandhi Institute of Health Sciences, Karnataka</t>
  </si>
  <si>
    <t>Apollo clinic</t>
  </si>
  <si>
    <t>Jubilee Hills</t>
  </si>
  <si>
    <t>Plot No. -A, Opp. Woodland Showroom,, 703, Rd Number 36, Jubilee Hills, Hyderabad, Telangana</t>
  </si>
  <si>
    <t>praveenpuskur@yahoo.com</t>
  </si>
  <si>
    <t>Dr D Vishnu Priya</t>
  </si>
  <si>
    <t>Family Medicine &amp; Diabetologist</t>
  </si>
  <si>
    <t>Narayana medical college (MBBS), Dr A Ramachandra diabetes hospital (Dip in Diabetes)</t>
  </si>
  <si>
    <t>dvishnu.priya84@gmail.com</t>
  </si>
  <si>
    <t>Dr Vasanth Kumar</t>
  </si>
  <si>
    <t>Gandhi Med College</t>
  </si>
  <si>
    <t>Vaidya clinic</t>
  </si>
  <si>
    <t>Kphb</t>
  </si>
  <si>
    <t xml:space="preserve">Padmaja Complex, 6th Phase, Kukatpally Housing Board Colony, Hyderabad, Telangana </t>
  </si>
  <si>
    <t>malbelavasanthkumar@gmail.com</t>
  </si>
  <si>
    <t>Dr Rahul Agarwal</t>
  </si>
  <si>
    <t>UPTR shanker shukla university</t>
  </si>
  <si>
    <t>Maxcure hospital</t>
  </si>
  <si>
    <t>Madhapur</t>
  </si>
  <si>
    <t xml:space="preserve">Behind Cyber Towers, Lane Next To McDonalds, Hitech City, Madhapur, Hyderabad, Telangana </t>
  </si>
  <si>
    <t>drrahul2506@yahoo.com</t>
  </si>
  <si>
    <t>Dr Avash Pani</t>
  </si>
  <si>
    <t>VSS medical college (MD)</t>
  </si>
  <si>
    <t>avashpani@gmail.com</t>
  </si>
  <si>
    <t>Fellowship in pediatric Intensive Care</t>
  </si>
  <si>
    <t>A1281</t>
  </si>
  <si>
    <t>Dr Seetharam Buddhavarapu</t>
  </si>
  <si>
    <t>Diabetologist</t>
  </si>
  <si>
    <t>MBBS, Dip in diabetology, MHSC</t>
  </si>
  <si>
    <t>Rangaraya medical college (MBBS), Annamalai university- Kumbakonam (MHSC)</t>
  </si>
  <si>
    <t>Venkata kripa diabetic center</t>
  </si>
  <si>
    <t>Vijaynagar Colony</t>
  </si>
  <si>
    <t xml:space="preserve"> 252/3rt,1st floor, central bank of india building main road, vijaynagar colony</t>
  </si>
  <si>
    <t>040-23343499</t>
  </si>
  <si>
    <t>dr.seetharam.b@gmail.com</t>
  </si>
  <si>
    <t>IMA Life membership</t>
  </si>
  <si>
    <t>Dr E Rajendra kumar</t>
  </si>
  <si>
    <t>Orthopaedic Surgeon &amp; Rehabilitation Specialist</t>
  </si>
  <si>
    <t>MBBS, D'ortho, DNB</t>
  </si>
  <si>
    <t>Siddhartha medical college (MBBS), Kasturba medical college (D'ortho), CMC vellore (DNB)</t>
  </si>
  <si>
    <t xml:space="preserve">Anurag rehabilitation center </t>
  </si>
  <si>
    <t>Domalguda</t>
  </si>
  <si>
    <t>Door No. 1-2-365/36/4/3, Beside Saivani Nursing Home, Rama Krishna Math Road,Domalguda, Hyderabad, Telangana</t>
  </si>
  <si>
    <t>040-64599159</t>
  </si>
  <si>
    <t>elluri1968@gmail.com</t>
  </si>
  <si>
    <t>Dr K Sundar Rao</t>
  </si>
  <si>
    <t xml:space="preserve">KGH hospital </t>
  </si>
  <si>
    <t>Malakpet</t>
  </si>
  <si>
    <t xml:space="preserve">Near Cemetery, Saleem Nagar, Old Malakpet, Hyderabad, Telangana </t>
  </si>
  <si>
    <t>040-66789423</t>
  </si>
  <si>
    <t>sunny_3330@yahoo.com</t>
  </si>
  <si>
    <t>Dr Mehmood-ul-haq</t>
  </si>
  <si>
    <t>General Physician &amp; Diabetologist</t>
  </si>
  <si>
    <t>Dr Mehmmod hospital</t>
  </si>
  <si>
    <t>Mallepally</t>
  </si>
  <si>
    <t>11-3-45, New Mallepally, Hyderbad, telangana</t>
  </si>
  <si>
    <t>040-23344353</t>
  </si>
  <si>
    <t>drmehmoodulhaq@yahoo.com</t>
  </si>
  <si>
    <t>Dr Nagendra Kumar M</t>
  </si>
  <si>
    <t>Orthodontist</t>
  </si>
  <si>
    <t>BDS,MDS</t>
  </si>
  <si>
    <t>Nagendra kumar clinic</t>
  </si>
  <si>
    <t>Lakdikapool</t>
  </si>
  <si>
    <t xml:space="preserve"> #12 sunshine complex, opp Khairatabad post office, Lakdikapool, Hyderabad</t>
  </si>
  <si>
    <t>040-23233553</t>
  </si>
  <si>
    <t>040-64557576</t>
  </si>
  <si>
    <t>mk.nagendra@gmail.com</t>
  </si>
  <si>
    <t>Dr M Harry Fernandez</t>
  </si>
  <si>
    <t>Hip &amp; Knee Replacement Surgeon</t>
  </si>
  <si>
    <t>MBBS, D.ortho, MS</t>
  </si>
  <si>
    <t>CMC vellore (MBBS, D'Ortho,MS), SNUBH- Seoul-South Korea (Hip Replacement), CNUHH-HWASUN-South Korea (Knee Fellowship)</t>
  </si>
  <si>
    <t>Sunshine Hospitals</t>
  </si>
  <si>
    <t xml:space="preserve">Penderghast Road, Opposite Parsi Dharamsala, Behind Paradise Hotel, Secunderabad, Telangana </t>
  </si>
  <si>
    <t>m_haarry@yahoo.co.in</t>
  </si>
  <si>
    <t>Dr K Gopinath</t>
  </si>
  <si>
    <t>Orthopaedics &amp; Joint Repalcement Surgeon</t>
  </si>
  <si>
    <t>MIMER Medical college Pune(MBBS), Manipal HospitaL (ms), University of seychelles American Institute of Medicine (MCH)</t>
  </si>
  <si>
    <t>KGH multispecialty hospital</t>
  </si>
  <si>
    <t>16-11-16-45/B, Saleemnagar, Malakpet</t>
  </si>
  <si>
    <t>gopikattamuri@yahoo.com</t>
  </si>
  <si>
    <t>Life member of SICOT (International society of Orthopedic surgery &amp; Traumatology)</t>
  </si>
  <si>
    <t>Dr B S Bhanumathi</t>
  </si>
  <si>
    <t>Radiologist</t>
  </si>
  <si>
    <t>MBBS, Dip in ultrasonography, MHRC</t>
  </si>
  <si>
    <t>Annamalai university (Dip in Ultrasonography), MHRC in Chennai</t>
  </si>
  <si>
    <t>Alekhya Scanning center</t>
  </si>
  <si>
    <t>252/3 Rt, central Bank Of India Building main road, Vijaynagar colony, hyd</t>
  </si>
  <si>
    <t>040-23340927</t>
  </si>
  <si>
    <t>sesha.bhanumathi@gmail.com</t>
  </si>
  <si>
    <t>Depends on Case</t>
  </si>
  <si>
    <t>IMA life membership</t>
  </si>
  <si>
    <t>Best Doctor award</t>
  </si>
  <si>
    <t>Dr Yoga Nagender</t>
  </si>
  <si>
    <t>Paediatric Surgeon, Paediatric Urology</t>
  </si>
  <si>
    <t>MBBS, MS, MCH, DNB</t>
  </si>
  <si>
    <t>KMC, MAHE, Mangalore (MS, MCH), AIIMS. New Delhi (DNB)</t>
  </si>
  <si>
    <t>Apollo hospital</t>
  </si>
  <si>
    <t>Jubilee Hills, Hyderabad, Telangana</t>
  </si>
  <si>
    <t>dryoganagendhar@gmail.com</t>
  </si>
  <si>
    <t>A1298</t>
  </si>
  <si>
    <t>Dr VVSS Vinay Kumar Y</t>
  </si>
  <si>
    <t>ENT Surgeon</t>
  </si>
  <si>
    <t>NDMVP samaj's medical college, Nasik (MBBS), pramukhswami medical college (MS)</t>
  </si>
  <si>
    <t>Kondapur</t>
  </si>
  <si>
    <t xml:space="preserve">D.No 2-34/2, G.V Classic, Plot No 1 &amp; 6, Survey No 02, Kothaguda Road, Kondapur,Serilingampally, Hyderabad, Telangana </t>
  </si>
  <si>
    <t>drvinay.ent@gmail.com</t>
  </si>
  <si>
    <t>CIGICON</t>
  </si>
  <si>
    <t>Dr K Santhosh</t>
  </si>
  <si>
    <t>OSH, Kurnool Govt College</t>
  </si>
  <si>
    <t>Supraja hospital</t>
  </si>
  <si>
    <t>Nagole</t>
  </si>
  <si>
    <t xml:space="preserve">Plot No. 79, Nagole X Road, Nagole, Hyderabad, Telangana </t>
  </si>
  <si>
    <t>santhoshambekar99@gmail.com</t>
  </si>
  <si>
    <t>Dr Kota Nataraj</t>
  </si>
  <si>
    <t>BDS</t>
  </si>
  <si>
    <t>Thai Moogambigai Dental College-Chennai (BDS)</t>
  </si>
  <si>
    <t>Laxmi Dental clinic</t>
  </si>
  <si>
    <t>Khairatabad</t>
  </si>
  <si>
    <t>Venkata Ramana colony, Khairatabad, Hyderbad, telangana</t>
  </si>
  <si>
    <t>040-23370033</t>
  </si>
  <si>
    <t>kvdnatraj@gmail.com</t>
  </si>
  <si>
    <t>Dr Srivarshini Sarvabhowma</t>
  </si>
  <si>
    <t xml:space="preserve">MBBS,DPM, MRCPSYCH </t>
  </si>
  <si>
    <t>Gandhi Med College (MBBS), Osmania Med College (DPM), Royal College of Psychiatrists (MRCPSYCH)</t>
  </si>
  <si>
    <t>holistictherapist1@gmail.com</t>
  </si>
  <si>
    <t>Dr T Sanjay Reddy</t>
  </si>
  <si>
    <t>tadisinasanjay@yahoo.co.in</t>
  </si>
  <si>
    <t>Dr Smitha Chintalapalli</t>
  </si>
  <si>
    <t>Obstetrics &amp; Gynecologist</t>
  </si>
  <si>
    <t>MBBS,DGO, DNB</t>
  </si>
  <si>
    <t>Kasturba Medical college- Manipal (DGO, DNB)</t>
  </si>
  <si>
    <t>rushtosmita@hotmail.com</t>
  </si>
  <si>
    <t>Fellow in Gynaec Oncology, Advanced laproscopy &amp; robotic surgery</t>
  </si>
  <si>
    <t>Dr P Naveen Reddy</t>
  </si>
  <si>
    <t>BPT, PGDSM, MIAP</t>
  </si>
  <si>
    <t>RGUHS ( Rajiv gandhi university of health Sciences)</t>
  </si>
  <si>
    <t>naveenreddy2181@gmail.com</t>
  </si>
  <si>
    <t>Dr Saif Najeeb Uddin Khan</t>
  </si>
  <si>
    <t>Family Medicine</t>
  </si>
  <si>
    <t>MBBS, Dip in Family Medicine</t>
  </si>
  <si>
    <t>DECCAN COLLEGE OF MEDICAL COLLEGES (MBBS), Apollo Royal college of General Practitioners (UK)-Dip in Family Medicine</t>
  </si>
  <si>
    <t>Pulse Primary health care center</t>
  </si>
  <si>
    <t>Falaknuma</t>
  </si>
  <si>
    <t>Falaknuma Main road, Hyderabad, Telangana</t>
  </si>
  <si>
    <t>khancascade@gmail.com</t>
  </si>
  <si>
    <t>A1307</t>
  </si>
  <si>
    <t>Dr Mohan Krishna</t>
  </si>
  <si>
    <t>MBBS,PG, MS</t>
  </si>
  <si>
    <t>Bharathi Vidyapeeth (MBBS), Annamalai university (PG), University of Dunde, Scotland (MS)</t>
  </si>
  <si>
    <t>drmkreddy78@gmail.com</t>
  </si>
  <si>
    <t>Dr N Somashekar Reddy</t>
  </si>
  <si>
    <t>Liverpool</t>
  </si>
  <si>
    <t xml:space="preserve">Apollo Hospitals, Secunderabad, Pollicetty Towers, St. John's Road, Bhagyanagar Colony, Secunderabad, Telangana </t>
  </si>
  <si>
    <t>040-23607777</t>
  </si>
  <si>
    <t>nreddy12@yahoo.com</t>
  </si>
  <si>
    <t>Dr Madhulika</t>
  </si>
  <si>
    <t xml:space="preserve">Physiotherapist </t>
  </si>
  <si>
    <t>BPT, MCYT, MIAP</t>
  </si>
  <si>
    <t>NTR university</t>
  </si>
  <si>
    <t>Madhuram Clnic</t>
  </si>
  <si>
    <t>Saidabad</t>
  </si>
  <si>
    <t>Madannapet, Near Edga, Saidabad, hyderabad, telangana</t>
  </si>
  <si>
    <t>Madhuramclinic@outlook.com</t>
  </si>
  <si>
    <t>Dr Anjaneyulu Annamdas</t>
  </si>
  <si>
    <t>ENT</t>
  </si>
  <si>
    <t>Guntur medical college (MBBS, MS)</t>
  </si>
  <si>
    <t>anjiii005@gmail.com</t>
  </si>
  <si>
    <t>AOI member- Association of Otolaryngology (AP &amp; Telangana)</t>
  </si>
  <si>
    <t>Dr V Prabhakar</t>
  </si>
  <si>
    <t>Paediatric Surgeon</t>
  </si>
  <si>
    <t>Gandhi Medical college (MBBS), Osmania Medical college (MS, MCH)</t>
  </si>
  <si>
    <t xml:space="preserve">Dr Prabhakar clinic </t>
  </si>
  <si>
    <t>Vanasthalipuram</t>
  </si>
  <si>
    <t xml:space="preserve">No. 105/C, Vanasthalipuram Road, Vanasthalipuram, Hyderabad </t>
  </si>
  <si>
    <t>drprabhakarkuppala@gmail.com</t>
  </si>
  <si>
    <t>Dr. Srinivas Chittipaka</t>
  </si>
  <si>
    <t>General &amp; Chest Physician</t>
  </si>
  <si>
    <t>MBBS, DTCD</t>
  </si>
  <si>
    <t>Supraja Hospital</t>
  </si>
  <si>
    <t>chitty_doc@yahoo.com</t>
  </si>
  <si>
    <t>IMA member</t>
  </si>
  <si>
    <t>Dr. Uday Bhaskar J</t>
  </si>
  <si>
    <t>MBBS,D'Ortho,DNB</t>
  </si>
  <si>
    <t>KMC manipal (MBBS), Kamineni (DNB)</t>
  </si>
  <si>
    <t>judaybaskar@yahoo.com</t>
  </si>
  <si>
    <t>Fellow in Arthroscopy &amp; Sports medicine</t>
  </si>
  <si>
    <t>Dr. Shiv Santhosh Shetkar</t>
  </si>
  <si>
    <t>BDS, MPH,DCW</t>
  </si>
  <si>
    <t>V.S Dental college (BDS), Deakin University- Melbourne- Australia (MPH, DCW)</t>
  </si>
  <si>
    <t>sshetkars@gmail.com</t>
  </si>
  <si>
    <t>Lions club member</t>
  </si>
  <si>
    <t>Lions club award for outstanding service</t>
  </si>
  <si>
    <t>Dr. M.V.D Aruna</t>
  </si>
  <si>
    <t>Obstetrics &amp; Gynaecologist</t>
  </si>
  <si>
    <t>MBBS,MD, DGO</t>
  </si>
  <si>
    <t>BJ Medical college (MBBS), NHL Municipal medical college (MD, DGO)</t>
  </si>
  <si>
    <t>040-30979797</t>
  </si>
  <si>
    <t>arunam.v.d@gmail.com</t>
  </si>
  <si>
    <t>Dr. Ashwin Tumkur</t>
  </si>
  <si>
    <t>Interventional Cardiologist</t>
  </si>
  <si>
    <t>MGM's medical college (MBBS), Durgabai deshmukh hospital (DNB)</t>
  </si>
  <si>
    <t>drashwinmt@gmail.com</t>
  </si>
  <si>
    <t>Presented complex interventions in various national &amp; International forums</t>
  </si>
  <si>
    <t>PCSI member</t>
  </si>
  <si>
    <t>Dr. Yamarthi.P Raju</t>
  </si>
  <si>
    <t>MBBS,MD,DNB</t>
  </si>
  <si>
    <t>Guntur medical collge (MBBS), Andhra medical college (MD), Medwin hospital (DNB)</t>
  </si>
  <si>
    <t>040-60505155</t>
  </si>
  <si>
    <t>raju.yamarthi@rediffmail.com</t>
  </si>
  <si>
    <t>Academic co-ordinator: Clinical cardiology</t>
  </si>
  <si>
    <t>Fellowship in Transradial  Interventions</t>
  </si>
  <si>
    <t>Dr. Thirupathi Gaddam</t>
  </si>
  <si>
    <t>MBBS, MS, FIJR</t>
  </si>
  <si>
    <t>drtirugaddam@gmail.com</t>
  </si>
  <si>
    <t>Best outgoing student in PG 2005</t>
  </si>
  <si>
    <t>Gold medal in MS ortho -OMC 2003-2005</t>
  </si>
  <si>
    <t>Dr. Bhishnupada Das</t>
  </si>
  <si>
    <t>Neurologist</t>
  </si>
  <si>
    <t>SCB medical college (MBBS &amp; MD), National Board- New Delhi (DNB)</t>
  </si>
  <si>
    <t>040-39515153</t>
  </si>
  <si>
    <t>bishnupada_883@yahoo.co.in</t>
  </si>
  <si>
    <t>IAN (Member of Indian association of neurology)</t>
  </si>
  <si>
    <t>Dr. Santhimayee</t>
  </si>
  <si>
    <t>Neonatology &amp; Pediatrics</t>
  </si>
  <si>
    <t>Osmania Medical College (MBBS), Gandhi medical college (MD)</t>
  </si>
  <si>
    <t>santhimbbs.mayee@gmail.com</t>
  </si>
  <si>
    <t>Dr K Naga Jyothi</t>
  </si>
  <si>
    <t>Gandhi Medical College (Mbbs), Siddhartha Medical College ( Md)</t>
  </si>
  <si>
    <t xml:space="preserve">enquiry@suprajahospitals.com
</t>
  </si>
  <si>
    <t>API member</t>
  </si>
  <si>
    <t>Dr R Santhosh Kumar</t>
  </si>
  <si>
    <t>DY patil medical college (MD), JSS- Mysore (MBBS)</t>
  </si>
  <si>
    <t>040-30979798</t>
  </si>
  <si>
    <t>drsanthu_r@yahoo.co.in</t>
  </si>
  <si>
    <t>Dr.P Sarath Babu</t>
  </si>
  <si>
    <t>MBBS,MS,FAGE</t>
  </si>
  <si>
    <t>Manipal university</t>
  </si>
  <si>
    <t>Sims Hospital</t>
  </si>
  <si>
    <t>Lingampally</t>
  </si>
  <si>
    <t>Lingampally Rd, Bapu Nagar, Hyderabad, Telangana</t>
  </si>
  <si>
    <t>simshospitals@hotmail.com</t>
  </si>
  <si>
    <t>Dr.P Sushma</t>
  </si>
  <si>
    <t>MBBS,DNB,FAGE</t>
  </si>
  <si>
    <t>Sidhartha Institute medical college</t>
  </si>
  <si>
    <t>Dr.Hussain Arasthu</t>
  </si>
  <si>
    <t>Pediatrics</t>
  </si>
  <si>
    <t>kamineni inistute</t>
  </si>
  <si>
    <t>Nisa Hospital</t>
  </si>
  <si>
    <t>Red Hills</t>
  </si>
  <si>
    <t>11-5-57 &amp; 83, X Road,Bazaar Ghat Main Rd, Red Hills, Hyderabad, Telangana</t>
  </si>
  <si>
    <t>karstu@gmail.com</t>
  </si>
  <si>
    <t>Dr.Farida S Arasthu</t>
  </si>
  <si>
    <t>Gynaecologist</t>
  </si>
  <si>
    <t>MBBS,MD,DGO</t>
  </si>
  <si>
    <t>040-66732786</t>
  </si>
  <si>
    <t>Mon, wed, Fri, Sat-12:00:00 PM</t>
  </si>
  <si>
    <t>Dr.Tahera Arasthu</t>
  </si>
  <si>
    <t>MBBS,DGO,DNB</t>
  </si>
  <si>
    <t>University Of Gujarath</t>
  </si>
  <si>
    <t>Tues, thurs, Sun-12:00:00 PM</t>
  </si>
  <si>
    <t>Dr.Srinivasa Chary</t>
  </si>
  <si>
    <t>U.NTR Health sciences</t>
  </si>
  <si>
    <t>Jeevan Hospital</t>
  </si>
  <si>
    <t xml:space="preserve">Bairamal Guda Rd, Santosh Nagar, Champapet, Hyderabad, Telangana </t>
  </si>
  <si>
    <t>a_chary@yahoo.com</t>
  </si>
  <si>
    <t>Dr.Sai Kumar</t>
  </si>
  <si>
    <t>sai.kmr5@gmail.com</t>
  </si>
  <si>
    <t>Dr.Jayasimha</t>
  </si>
  <si>
    <t>MBBS,MS,DNB</t>
  </si>
  <si>
    <t>U.NTR Health Sciences</t>
  </si>
  <si>
    <t>Info@jeevanhospital.com</t>
  </si>
  <si>
    <t>Dr.B.S Rao</t>
  </si>
  <si>
    <t>U.NTR of Health sciences</t>
  </si>
  <si>
    <t>Dr.Durga Rani B</t>
  </si>
  <si>
    <t>Dr.Santhosh</t>
  </si>
  <si>
    <t>Ntr University Of Sciences</t>
  </si>
  <si>
    <t>Dr.Papa Rao</t>
  </si>
  <si>
    <t xml:space="preserve">UH sciences </t>
  </si>
  <si>
    <t>padmavathihospitalkg@gmail.com</t>
  </si>
  <si>
    <t>Dr.Laxman B</t>
  </si>
  <si>
    <t>Dr.Ambika Samuel</t>
  </si>
  <si>
    <t>U.NTR of Health sciences (MBBS)</t>
  </si>
  <si>
    <t>ambikasamuel@gmail.com</t>
  </si>
  <si>
    <t>Dr. Jayaraju Bathula</t>
  </si>
  <si>
    <t>Cardiologist &amp; Diabetologist</t>
  </si>
  <si>
    <t>KMC Warangal, Osmania Medical college.</t>
  </si>
  <si>
    <t>Jrb Hospital</t>
  </si>
  <si>
    <t>Dammaiguda</t>
  </si>
  <si>
    <t>Nagaram, Dammaiguda, Venkateswara nagar colony, opp Fish building near water tank, Keesara , RR dist</t>
  </si>
  <si>
    <t>jayarajubathula@yahoo.com</t>
  </si>
  <si>
    <t>Indian medical Association</t>
  </si>
  <si>
    <t>Dr. Radhika Yalamanchili</t>
  </si>
  <si>
    <t>MBBS,MD,PGC</t>
  </si>
  <si>
    <t>RPFU (MD), BOSTON (PGC)</t>
  </si>
  <si>
    <t xml:space="preserve">#1-2-49/13B, Nizampet Road, Hydernagar, Kukatpally, Hyderabad, Telangana </t>
  </si>
  <si>
    <t>dr.radhika2000@yahoo.com</t>
  </si>
  <si>
    <t>Dr Dilip Kumar Singaraju</t>
  </si>
  <si>
    <t>Kasturba medical college</t>
  </si>
  <si>
    <t>Tirumala Hospital</t>
  </si>
  <si>
    <t>RC Puram</t>
  </si>
  <si>
    <t xml:space="preserve">Jayalaxmi Nagar, Beeramguda, Ramachandra Puram, Hyderabad, Telangana </t>
  </si>
  <si>
    <t>dilipsingaraju14@yahoo.com</t>
  </si>
  <si>
    <t>Attended IDF-2016</t>
  </si>
  <si>
    <t>Dr J Raghavendra Reddy</t>
  </si>
  <si>
    <t>GSL Medical college</t>
  </si>
  <si>
    <t>raghujambula@yahoo.com</t>
  </si>
  <si>
    <t>Dr Motamarri Hemambara Das</t>
  </si>
  <si>
    <t>MBBS,DLO</t>
  </si>
  <si>
    <t>Guntur medical college</t>
  </si>
  <si>
    <t>mhdas123@gmail.com</t>
  </si>
  <si>
    <t>Dr Raja S.M</t>
  </si>
  <si>
    <t>Kurnool Medical College (MBBS) , GSL medical college (DNB)</t>
  </si>
  <si>
    <t>raja123@gmail.com</t>
  </si>
  <si>
    <t>Andhra medical council</t>
  </si>
  <si>
    <t>Dr Vimme Bindra</t>
  </si>
  <si>
    <t>MBBS,MS,MHA</t>
  </si>
  <si>
    <t>RG kar medical college (MBBS &amp; MS)</t>
  </si>
  <si>
    <t xml:space="preserve">Apollo Hospital </t>
  </si>
  <si>
    <t>Jubilee hills</t>
  </si>
  <si>
    <t xml:space="preserve">Jubilee Hills, Hyderabad, Telangana </t>
  </si>
  <si>
    <t>vimee.bindra@gmail.com</t>
  </si>
  <si>
    <t>Snehalatha paul amemorial award for Highest marks in Obs &amp; Gynaec in residency in calcutta university</t>
  </si>
  <si>
    <t>Member of FOGSI</t>
  </si>
  <si>
    <t>Dr Arsheed Hussain Hakeem</t>
  </si>
  <si>
    <t>Head &amp; Neck Oncology</t>
  </si>
  <si>
    <t>Government medical college (MS-ENT), Diplomate of national Board (DNB-ENT), Government medical college (MBBS)</t>
  </si>
  <si>
    <t>drahhakim@gmail.com</t>
  </si>
  <si>
    <t>Member of American Thyroid Association</t>
  </si>
  <si>
    <t>Dr A Venkateshwar Rao</t>
  </si>
  <si>
    <t>Osmania college</t>
  </si>
  <si>
    <t>Tulasi Hospital</t>
  </si>
  <si>
    <t>Kushaiguda</t>
  </si>
  <si>
    <t xml:space="preserve">A-12, Electronic Complex, Kushaiguda, Secunderabad, Hyderabad, Telangana </t>
  </si>
  <si>
    <t>arrao31@gmail.com</t>
  </si>
  <si>
    <t>Dr Singam Bhargav Reddy</t>
  </si>
  <si>
    <t>Kurnool Medical College (MBBS) , KMC (MS), Yashoda hospitals (DNB)</t>
  </si>
  <si>
    <t>dr_singam@yahoo.com</t>
  </si>
  <si>
    <t>Dr KMK Reddy P</t>
  </si>
  <si>
    <t>SV medical college (MBBS &amp; MD), Andhra Medical college (DM)</t>
  </si>
  <si>
    <t>Ramya Heart Care Center</t>
  </si>
  <si>
    <t>Dilsukhnagar</t>
  </si>
  <si>
    <t>Ground Floor, D.R. Reddy Complex, Opp.Siddi Vinayaka Automobiles, Chaitanyapuri X Roads, Dilsukhnagar, Hyderabad, Telangana</t>
  </si>
  <si>
    <t>040-66804554</t>
  </si>
  <si>
    <t>drkmkreddyp@yahoo.com</t>
  </si>
  <si>
    <t>Professer of cardiology in osmania medical college</t>
  </si>
  <si>
    <t xml:space="preserve">CSI Membership  </t>
  </si>
  <si>
    <t>Dr Karunakar Ropulu</t>
  </si>
  <si>
    <t>karunmd@gmail.com</t>
  </si>
  <si>
    <t>Dr Nayeemulla</t>
  </si>
  <si>
    <t>MBBS, Dip In cardiology</t>
  </si>
  <si>
    <t>Banagalore university (MBBS), Apollo Health City ( Dip In cardiology)</t>
  </si>
  <si>
    <t>Apollo Clinic</t>
  </si>
  <si>
    <t>Sr Nagar</t>
  </si>
  <si>
    <t xml:space="preserve">7-1-621/109(61/3RT) Sanjeev Reddy S.R. Nagar, Sanjeeva Reddy Nagar, Hyderabad, Telangana </t>
  </si>
  <si>
    <t>040-23542016</t>
  </si>
  <si>
    <t>naynadx@yahoo.co.in</t>
  </si>
  <si>
    <t>Dr Jasmin Rath</t>
  </si>
  <si>
    <t>MKCG medical college, Berhampur (MBBS), VSS medical college, Burla (MD)</t>
  </si>
  <si>
    <t xml:space="preserve">D.No 2-34/2, G.V Classic, Plot No 1 &amp; 6, Kothaguda Road, Kondapur, Hyderabad, Telangana </t>
  </si>
  <si>
    <t>jasminrath@gmail.com</t>
  </si>
  <si>
    <t>Dr Malathi Ramesh</t>
  </si>
  <si>
    <t>MGMH – petlaburj</t>
  </si>
  <si>
    <t>Sri Matre Gastro &amp; Liver Clinic</t>
  </si>
  <si>
    <t>3-4-770, Legend Commercial Complex,1st Floor,Opp to CC Shroff Hospital,Barkatpura, Hyderabad</t>
  </si>
  <si>
    <t>malathiponnuru@gmail.com</t>
  </si>
  <si>
    <t>FOGSI</t>
  </si>
  <si>
    <t>Dr Nivedita Shetkar</t>
  </si>
  <si>
    <t>Prosthodontist &amp; Implantologist</t>
  </si>
  <si>
    <t>PNMM dental college (BDS), JSS Dental college (Mysore)</t>
  </si>
  <si>
    <t>niveditamulage@gmail.com</t>
  </si>
  <si>
    <t>Dr Videesha Paravataneni</t>
  </si>
  <si>
    <t>Dermatologist</t>
  </si>
  <si>
    <t>MBBS,MD,DVL</t>
  </si>
  <si>
    <t>PSIMS &amp; FF (MD &amp; DVL)</t>
  </si>
  <si>
    <t>videeshap@gmail.com</t>
  </si>
  <si>
    <t>Dr Rakhi R Suryawamshi</t>
  </si>
  <si>
    <t>MBBS, DMRD, DNB</t>
  </si>
  <si>
    <t>BJ medical college-Pune (MBBS, DMRD, DNB)</t>
  </si>
  <si>
    <t>rakhi151981@gmail.com</t>
  </si>
  <si>
    <t>RSNA</t>
  </si>
  <si>
    <t>Dr Naveen Kumar B</t>
  </si>
  <si>
    <t>Bapuji dental college</t>
  </si>
  <si>
    <t>040-65127888</t>
  </si>
  <si>
    <t>naveen_mds@rediffmail.com</t>
  </si>
  <si>
    <t>Dr Abhinav Kumar Reddy</t>
  </si>
  <si>
    <t>MNR medical college &amp; Hospital</t>
  </si>
  <si>
    <t xml:space="preserve">8-4-21/3, Champapet Rd, APSRTC Officers Colony, Champapet, Hyderabad, Telangana </t>
  </si>
  <si>
    <t>abhinavreddy.reddy@gmail.com</t>
  </si>
  <si>
    <t>A1255</t>
  </si>
  <si>
    <t>Dr Ghuguloth. Jayanthi</t>
  </si>
  <si>
    <t>Srinivasa Ortho &amp; Maternity Clinic</t>
  </si>
  <si>
    <t>NGO Colony Road, Near Red Water Tank, Vanasthalipuram, Hyderabad</t>
  </si>
  <si>
    <t>drjayanthi.msgo@gmail.com</t>
  </si>
  <si>
    <t>Dr Srinivas Naik</t>
  </si>
  <si>
    <t>SVS medical college (MBBS), NMC nellore  (MS), Sunshine Hospitals &amp; Global Hospitals (Fellow in Arthroscopy &amp; Arthroplasty)</t>
  </si>
  <si>
    <t>Alpha Hospital</t>
  </si>
  <si>
    <t>Moghalpura</t>
  </si>
  <si>
    <t xml:space="preserve">23 - 1 - 955, Near MCH Swimming Pool, Moghalpura, Hyderabad, Telangana </t>
  </si>
  <si>
    <t>srinivasortho@yahoo.com</t>
  </si>
  <si>
    <t>Fellow in arthroscopy &amp; Arthroplasty</t>
  </si>
  <si>
    <t>Dr Dilip Devidas Madane</t>
  </si>
  <si>
    <t>MBBS,D.Ortho</t>
  </si>
  <si>
    <t>MRM's medical college (MBBS), College of physicians &amp; surgeons in India ( D.ortho), sacheti Institute of Orthopedics ( Fellowship in Arthroscopy &amp; arthroplasty)</t>
  </si>
  <si>
    <t>drdilipm@hotmail.com</t>
  </si>
  <si>
    <t>Fellowship in Arthroscopy &amp; arthroplasty</t>
  </si>
  <si>
    <t>Dr Srinivas Reddy.B</t>
  </si>
  <si>
    <t>Class of physicians &amp; surgeons-bombay, maharastra (MBBS, DCH)</t>
  </si>
  <si>
    <t>drsrinivassad@gmail.com</t>
  </si>
  <si>
    <t>Indian Academy of pediatrics</t>
  </si>
  <si>
    <t>Dr A.C Nagireddy</t>
  </si>
  <si>
    <t>Sri Sai College of physiotherapy</t>
  </si>
  <si>
    <t>nagireddy01appireddy@gmail.com</t>
  </si>
  <si>
    <t>Dr Sujatha Deva</t>
  </si>
  <si>
    <t>JJ Hospital- Mumbai</t>
  </si>
  <si>
    <t>drsujathadeva@gmail.com</t>
  </si>
  <si>
    <t>Dr Ambadas.P.Kathare</t>
  </si>
  <si>
    <t>Orthopaedics &amp; Spine Surgeon</t>
  </si>
  <si>
    <t xml:space="preserve">MBBS, D'Ortho, DNB </t>
  </si>
  <si>
    <t>Swasthiyog Pratisthanam (MIRAJ)- Diploma (ortho), National board of examinations (DNB)</t>
  </si>
  <si>
    <t xml:space="preserve"> MCK Block2, Near JNTU Metro Station,Opp.Vasantha Nagar Arch, Hyder Nagar Main Road,Kukatpally, Hyderabad, Telangana </t>
  </si>
  <si>
    <t>ambadaskathare@gmail.com</t>
  </si>
  <si>
    <t>Life member of ASSI- Association of spine surgeons of India</t>
  </si>
  <si>
    <t>Dr Sudharshan Reddy Bellur</t>
  </si>
  <si>
    <t>MBBS, D'Ortho, DNB</t>
  </si>
  <si>
    <t>MRMC,Gulbarga University (MBBS), LMC mangalore;MAHE, Manipal (D'Ortho), NBE, new delhi (DNB)</t>
  </si>
  <si>
    <t>drtimpu@gmail.com</t>
  </si>
  <si>
    <t>Best out going student in D'ortho for the year 2005 at KMC, Mangalore</t>
  </si>
  <si>
    <t>Fellow in Joint Replacement surgery</t>
  </si>
  <si>
    <t>Dr Anil Kumar M</t>
  </si>
  <si>
    <t>Urologist, Andrologist &amp; Transplant Surgeon</t>
  </si>
  <si>
    <t>Osmania medical college (MS, MCH)</t>
  </si>
  <si>
    <t>akmallavarupu@rediffmail.com</t>
  </si>
  <si>
    <t>Dr.Syed Tuppu Sultan</t>
  </si>
  <si>
    <t>K.M.C (Manglore)(MD)</t>
  </si>
  <si>
    <t>Syed Baray's Childrens Clinic</t>
  </si>
  <si>
    <t>#11-3-524,Noble X road,Seetharambagh road,Mallepally,Hyderabad,Telangana</t>
  </si>
  <si>
    <t>040-64536615</t>
  </si>
  <si>
    <t>stippu@rediffmail.com</t>
  </si>
  <si>
    <t>Dr.Surampudi Srikrishna</t>
  </si>
  <si>
    <t>OSMANIA MEDICAL COLLEGE(DNG),NILOSER HOSPITAL(MD)</t>
  </si>
  <si>
    <t xml:space="preserve">Nice Hospital </t>
  </si>
  <si>
    <t>Masab Tank</t>
  </si>
  <si>
    <t xml:space="preserve">11-2-247/248, Shantinagar Colony, Masab Tank, Hyderabad, Telangana </t>
  </si>
  <si>
    <t>drsskrishna@gmail.com</t>
  </si>
  <si>
    <t>Dr.Mahaboob Basha</t>
  </si>
  <si>
    <t>KME Manipal(MD) KME, Kurnool(MBBS)</t>
  </si>
  <si>
    <t>Dr Bashas Children Clinic</t>
  </si>
  <si>
    <t>11-3-934/6,Opp.to Ravindra Bharathi School,Near Priya Talkies,New Mallepally,Hyderabad,Telangana</t>
  </si>
  <si>
    <t>dr_basha2001@yahoo.com</t>
  </si>
  <si>
    <t xml:space="preserve">Bostan American University </t>
  </si>
  <si>
    <t>Dr.Naveen Reddy.A</t>
  </si>
  <si>
    <t>General physician &amp; Diabetology</t>
  </si>
  <si>
    <t>MBBS,DNB,FCGP,FCCS,Dip. In Diabetology</t>
  </si>
  <si>
    <t>KMC waranagl(MBBS)</t>
  </si>
  <si>
    <t>Dr Naveen Reddys General Hospital</t>
  </si>
  <si>
    <t>Moti Nagar</t>
  </si>
  <si>
    <t>Old KK hospital building,Snehapuri colony,Moti nagar,beside HP gas godown,Moti nagar,Hyderabad,Telangana</t>
  </si>
  <si>
    <t>040-42222263</t>
  </si>
  <si>
    <t>drnaveenalgubelli@gmail.com</t>
  </si>
  <si>
    <t>24 hrs</t>
  </si>
  <si>
    <t>Dr.V.V.S.S Vinay Kumar</t>
  </si>
  <si>
    <t>Osmania medical college(MBBS,MS(ENT)</t>
  </si>
  <si>
    <t>Apollo Hospital</t>
  </si>
  <si>
    <t xml:space="preserve">Apollo Bus Stop, Road Number 92, Kasu Brahmananda Reddy National Park, Film Nagar,Jubilee hills,Hyderabad, Telangana </t>
  </si>
  <si>
    <t>Presented several research papers in National and International conferences, which includes Asia Pacific Symposium on cochlear implant and related sciences, Cochlear implant Group of India, Association of Otorhinolaryngology</t>
  </si>
  <si>
    <t>AOI</t>
  </si>
  <si>
    <t>Dr.Vijaya Lakshmi Puvvada</t>
  </si>
  <si>
    <t>Osmania medical college(MBBS)kasthurba medical colllege(manipal(MD)</t>
  </si>
  <si>
    <t xml:space="preserve">SV Hospital </t>
  </si>
  <si>
    <t>Balkampet</t>
  </si>
  <si>
    <t xml:space="preserve">7-1-246 B 1, Balkampet, Opp Yellema Temple Road, Hyderabad, Telangana </t>
  </si>
  <si>
    <t>vijayalakshmipuvvada@yahoo.com</t>
  </si>
  <si>
    <t>Dr.Srinivas Puvvada</t>
  </si>
  <si>
    <t>MBBS,MS,MCH,DNB</t>
  </si>
  <si>
    <t>Mangalore University(Ms)&amp;B.H.U (Varanasi) Nims,Hyd,(Dnb)</t>
  </si>
  <si>
    <t>040-65589530</t>
  </si>
  <si>
    <t>puvvadasrinivas@yahoo.co.in</t>
  </si>
  <si>
    <t>Dr.A.Suma</t>
  </si>
  <si>
    <t>college of dental sciences(BDS)</t>
  </si>
  <si>
    <t>Cosmo Care Dental Hospital</t>
  </si>
  <si>
    <t>Beside Green Land Restaurant, Main Road, 7-1-237/1, Renuka Residency, BK Guda, Prashanth Colony, Balakampet, Hyderabad, Telangana</t>
  </si>
  <si>
    <t>sumasr2007@gmail.com</t>
  </si>
  <si>
    <t>Dr.Deshmukh N.K</t>
  </si>
  <si>
    <t>Dental</t>
  </si>
  <si>
    <t>S.D.M College Of Dental Science, Karnataka University (Bds)</t>
  </si>
  <si>
    <t>Deshmukh Dental Care</t>
  </si>
  <si>
    <t>Hafeezpet</t>
  </si>
  <si>
    <t>Above HDFC Road, Hafeezpet Road,Opposite Old Police Station, Hyderabad,Telangana</t>
  </si>
  <si>
    <t>drnitin.deshmukh@gmail.com</t>
  </si>
  <si>
    <t>Dr.Nidhi Shukla</t>
  </si>
  <si>
    <t>Govt. Dental College &amp; Hospital (Nagpur)</t>
  </si>
  <si>
    <t xml:space="preserve">Aadit Multispeciality Dental Clinic </t>
  </si>
  <si>
    <t>Gangaram</t>
  </si>
  <si>
    <t>Opp.RS Brothers manjeera road,gangaram,hyderabad,Telangana</t>
  </si>
  <si>
    <t>nidilool@gmail.com</t>
  </si>
  <si>
    <t xml:space="preserve">Dr.Rupali </t>
  </si>
  <si>
    <t>Dental surgeon</t>
  </si>
  <si>
    <t>Rajiv Gandi University(Bds)</t>
  </si>
  <si>
    <t>JRK Smile dental care</t>
  </si>
  <si>
    <t>Ramkoti</t>
  </si>
  <si>
    <t>First floor comfort residency , tarakrama theatre lane, Ramkote, Hyderabad</t>
  </si>
  <si>
    <t>rupalitosh@gmail.com</t>
  </si>
  <si>
    <t>Dr.Jagdish Kumar</t>
  </si>
  <si>
    <t>Rajiv Gandi University (Banglore)</t>
  </si>
  <si>
    <t>dr.jagdish.999@gmail.com</t>
  </si>
  <si>
    <t xml:space="preserve">Dr.D.Yadaiah </t>
  </si>
  <si>
    <t>Sandhya nursing home</t>
  </si>
  <si>
    <t xml:space="preserve">Chanda Nagar, Near Hanuman Temple, Hyderabad </t>
  </si>
  <si>
    <t>dr.d_yadaiah@rediffmail.com</t>
  </si>
  <si>
    <t>Dr.Sradhanjali.M</t>
  </si>
  <si>
    <t>V.S.S Medical College,Orissa</t>
  </si>
  <si>
    <t>Archana Hospital</t>
  </si>
  <si>
    <t>Madinaguda</t>
  </si>
  <si>
    <t xml:space="preserve">1-56/AH, National Highway 9, Beside Reliance Fresh, Madinaguda, Hyderabad, Telangana </t>
  </si>
  <si>
    <t>sradha18@gmail.com</t>
  </si>
  <si>
    <t>Dr.S.Dilip Kumar</t>
  </si>
  <si>
    <t>MBBS,MD,Diploma in Diabetology</t>
  </si>
  <si>
    <t>Manipal Academy Of Higher Educatoion (Md) &amp; K.M.C Manipal(Diploma Diabetolosy) Uk</t>
  </si>
  <si>
    <t xml:space="preserve">Dr.K.Swetha </t>
  </si>
  <si>
    <t>MBBS, DGO, DNB</t>
  </si>
  <si>
    <t>Govt Medical College(Mbbs)&amp; Gandhi Medical College(Dgo)Jubilee Mission Medical College(Dnb, Fellowship in infertility)</t>
  </si>
  <si>
    <t>swethasettipalli1404@gmail.com</t>
  </si>
  <si>
    <t>Dr.P.Raghu Vamshi PT</t>
  </si>
  <si>
    <t>MPT,BPT</t>
  </si>
  <si>
    <t>Rguhs(Mpt),Svims(Bpt)</t>
  </si>
  <si>
    <t>Raghuvamshi.physio@gmail.com</t>
  </si>
  <si>
    <t>Dr.Sreedhar Reddy</t>
  </si>
  <si>
    <t>Adichunchanagiri Institute Of Medical Sciences(Mbbs) J.J.M.C Davangeri (Karnataka)(Dch)</t>
  </si>
  <si>
    <t>Healias Hospital</t>
  </si>
  <si>
    <t>Madina Guda, Beside Bharat Petrol Pump, Miyapur, Hyderabad, Telangana</t>
  </si>
  <si>
    <t>040-42216799</t>
  </si>
  <si>
    <t>healiashospital@gmail.com</t>
  </si>
  <si>
    <t>Dr.Mamatha Pulloori</t>
  </si>
  <si>
    <t>Internal Medicine</t>
  </si>
  <si>
    <t>NTR University Of Health Sciences</t>
  </si>
  <si>
    <t>Healix Hospital</t>
  </si>
  <si>
    <t>Plot No 204,Madinaguda, Main Road,Mythri Nagar, Madinaguda, Hyderabad</t>
  </si>
  <si>
    <t>040-42007070</t>
  </si>
  <si>
    <t>drmam14@gmail.com</t>
  </si>
  <si>
    <t>International Publications</t>
  </si>
  <si>
    <t xml:space="preserve">Dr.Jayanth.K </t>
  </si>
  <si>
    <t>MBBS,MS,FHPBS,DLS</t>
  </si>
  <si>
    <t>J.S.S (Mysore(M.S)&amp;Beavjon Hospital(France) (Fhpbs),&amp;I.R.C.A.D (Shasboura,France(Dls)</t>
  </si>
  <si>
    <t>drjayanth@outlook.com</t>
  </si>
  <si>
    <t>ASI (Association of Surgeons of India)</t>
  </si>
  <si>
    <t>Dr.Satyanarayana Batari</t>
  </si>
  <si>
    <t>Mediclinic Multispeciality Clinic</t>
  </si>
  <si>
    <t>Miyapur</t>
  </si>
  <si>
    <t>Hno: 1-16, cinetown theater lane, opp: maszid, Miyapur,Hyderabad</t>
  </si>
  <si>
    <t>mcl.mlab@gmail.com</t>
  </si>
  <si>
    <t xml:space="preserve">Dr.G.K Rao </t>
  </si>
  <si>
    <t>General Medicine &amp; Diabetology</t>
  </si>
  <si>
    <t>MBBS, FCGP</t>
  </si>
  <si>
    <t>K.M.C(Mbbs)&amp;Ima C.G.P, Delhi(Fcgp)</t>
  </si>
  <si>
    <t>Chandra clinic</t>
  </si>
  <si>
    <t>Alwyl X Road,Miyapur,Hyderabad,Telangana</t>
  </si>
  <si>
    <t>040-23045651</t>
  </si>
  <si>
    <t>dr_gkrao@yahoo.com</t>
  </si>
  <si>
    <t>Best Doctor Award</t>
  </si>
  <si>
    <t xml:space="preserve">Dr.G.Srujana </t>
  </si>
  <si>
    <t>Gandi Medical College(Mbbs,Dgo)</t>
  </si>
  <si>
    <t>Sai Teja Hospital</t>
  </si>
  <si>
    <t>Opposite syndicate bank, Miyapur,hyderabad,telangana</t>
  </si>
  <si>
    <t>drsrujana1@gmail.com</t>
  </si>
  <si>
    <t>Dr.S.Neelakanta Reddy</t>
  </si>
  <si>
    <t>Ntr Health University</t>
  </si>
  <si>
    <t>S.P.N.R Children Clinic</t>
  </si>
  <si>
    <t>Near more supermarket,Miyapur,hyderabad,telangana</t>
  </si>
  <si>
    <t>040-64527393</t>
  </si>
  <si>
    <t>srsnkreddy@gmail.com</t>
  </si>
  <si>
    <t>Dr.Kothapally Saritha Reddy</t>
  </si>
  <si>
    <t>Aditya Hospital</t>
  </si>
  <si>
    <t>Rise Children Hospital</t>
  </si>
  <si>
    <t>Attapur</t>
  </si>
  <si>
    <t>Pillar no 84, Attapur,hyderabad,telangana</t>
  </si>
  <si>
    <t>sarithakothapally80@gmail.com</t>
  </si>
  <si>
    <t>IAP</t>
  </si>
  <si>
    <t>Dr.Mahesh Kumar</t>
  </si>
  <si>
    <t>Diabetology</t>
  </si>
  <si>
    <t>MBBS, Dip. In Diabetology</t>
  </si>
  <si>
    <t>Akash Clinic</t>
  </si>
  <si>
    <t>Lane beside Yellamma temple,Balkampet,Hyderabad,Telangana</t>
  </si>
  <si>
    <t>mahesh_blue86@yahoo.com</t>
  </si>
  <si>
    <t>Dr.Vijay Babu</t>
  </si>
  <si>
    <t>Govt Dental College(Afzalganji)</t>
  </si>
  <si>
    <t>Dr.Vijays Radha Dental Hospital</t>
  </si>
  <si>
    <t>Sanath Nagar</t>
  </si>
  <si>
    <t>SRT-284, opp- Toyota show room sanathnagar main road,hyderabad,telangana</t>
  </si>
  <si>
    <t>040-65217057</t>
  </si>
  <si>
    <t>drvijaykagitha@gmail.com</t>
  </si>
  <si>
    <t>Dr.Sanjay Paul</t>
  </si>
  <si>
    <t>MBBS,FDIAB,PGDIAB,FCCP</t>
  </si>
  <si>
    <t>Silchar Medical College(Mbbs)&amp;M.V Mdrf,Chennai(Fdiab)&amp;Navati Hospital,Mumbai(Dgdiab)&amp; Advanced College Of Medical,Delhi(Fccp)</t>
  </si>
  <si>
    <t>Apollo Sugar Clinics</t>
  </si>
  <si>
    <t>Rd:36, jubilee hills,hyderabad,telangana</t>
  </si>
  <si>
    <t>sanj_paul@rediffmail.com</t>
  </si>
  <si>
    <t>American Diabetes Association (ADA)</t>
  </si>
  <si>
    <t>Dr. B. Hanmanth rao</t>
  </si>
  <si>
    <t>kakatya medical college(MBBS) niloufer (dch)</t>
  </si>
  <si>
    <t>Sai anjana children clinic</t>
  </si>
  <si>
    <t xml:space="preserve">Mythri Nagar, Madinaguda, Hafeezpet, Hyderabad, Telangana </t>
  </si>
  <si>
    <t>hanmanth.sam@gmail.com</t>
  </si>
  <si>
    <t>Member Indian Acedemy Of Paedtrics</t>
  </si>
  <si>
    <t>Dr Vishnu Murthy k</t>
  </si>
  <si>
    <t>Gandhi medical college (MBBS) Osmania University &amp; Kasturba medical college, manipal (DCH)</t>
  </si>
  <si>
    <t>Dr K Vishnu moorthy shilpa childrens clinic</t>
  </si>
  <si>
    <t>Manikonda</t>
  </si>
  <si>
    <t>Near Manikonda bus stop,Manikonda,Hyderabad,Telangana</t>
  </si>
  <si>
    <t>Past president APNA city branch</t>
  </si>
  <si>
    <t>Dr Mohammed Zakiullah</t>
  </si>
  <si>
    <t>Rajiv Gandhi University of health sciences, Bangalore (BDS)</t>
  </si>
  <si>
    <t>Whitedent dental care</t>
  </si>
  <si>
    <t>Gudimalkapur</t>
  </si>
  <si>
    <t>Gudimalkapur, opp golden palace rest,Hyderabad,Telangana</t>
  </si>
  <si>
    <t>drzaki00@gmail.com</t>
  </si>
  <si>
    <t>Dr S Sukesh Rao</t>
  </si>
  <si>
    <t>Osmania medical college (MBBS &amp; MS)</t>
  </si>
  <si>
    <t>Vaishnavi Orthopaedic clinic</t>
  </si>
  <si>
    <t xml:space="preserve">Temple Alwal </t>
  </si>
  <si>
    <t>Shop no 1-10-173/G3, Koushik enclave, temple Alwal road, Secunderabad, secunderabad</t>
  </si>
  <si>
    <t>sukeshraosankineani@gmail.com</t>
  </si>
  <si>
    <t>Dr.Sudha Bhandarker</t>
  </si>
  <si>
    <t>Anaesthesiologist</t>
  </si>
  <si>
    <t>MBBS,DA</t>
  </si>
  <si>
    <t>Gandhi Medical college (MBBS &amp; DA)</t>
  </si>
  <si>
    <t>Star Hospitals</t>
  </si>
  <si>
    <t xml:space="preserve">8-2-596/5, Road Number 10, Banjara Hills, Hyderabad, Telangana </t>
  </si>
  <si>
    <t>61sudha@gmail.com</t>
  </si>
  <si>
    <t>Dr.T.S.Padmini Kumari</t>
  </si>
  <si>
    <t>Rangaraya Medical college (MBBS), Osmania Medical college (DA)</t>
  </si>
  <si>
    <t>padminiramana@gmail.com</t>
  </si>
  <si>
    <t>ISA Membership</t>
  </si>
  <si>
    <t>Dr.Ravirala Bala Raju</t>
  </si>
  <si>
    <t>CT Anaesthesiologist</t>
  </si>
  <si>
    <t>U.Mysore</t>
  </si>
  <si>
    <t>040-44777777</t>
  </si>
  <si>
    <t>mail.starhospitals.co.in</t>
  </si>
  <si>
    <t>Dr.Syed Kamaluddin Ahmed</t>
  </si>
  <si>
    <t>MBBS,DA,DNB</t>
  </si>
  <si>
    <t>U.Karnatak</t>
  </si>
  <si>
    <t>Dr.Satish Kumar Missula</t>
  </si>
  <si>
    <t>U.Andhra</t>
  </si>
  <si>
    <t>Dr.Angana Das</t>
  </si>
  <si>
    <t>University Of Culkata</t>
  </si>
  <si>
    <t>Dr.Pavan Prasad K</t>
  </si>
  <si>
    <t>nizam isstitute of medical sciences, hyd(MD Anaesthesiologly)&amp;siddharatha medical college,viajyawada(a.p)(M.B,BS)</t>
  </si>
  <si>
    <t>Dr.Irfana Nikhat</t>
  </si>
  <si>
    <t>Pathologist &amp; Blood bank officer</t>
  </si>
  <si>
    <t>MBBS,DCP</t>
  </si>
  <si>
    <t>U.Osmania</t>
  </si>
  <si>
    <t>Dr.Lokeswara Rao Sajja</t>
  </si>
  <si>
    <t>C T Surgeon</t>
  </si>
  <si>
    <t xml:space="preserve">MBBS,MS,MCH,FACS </t>
  </si>
  <si>
    <t>Guntur Medical College,U.Nagarjuna,PGIMER, Chandigarh (MS)</t>
  </si>
  <si>
    <t>Guest reviewer for the prestigious journals like The Annals of Thoracic Surgery, Asian Cardiovascular and Thoracic Annals, Cardiology and reviewed over 50 manuscripts</t>
  </si>
  <si>
    <t>Fellow in Cardio Vascular Surgery (Houston)</t>
  </si>
  <si>
    <t>Dr.Dandu Satya Bhaskara Raju</t>
  </si>
  <si>
    <t>Siddhartha Medical College, U.Nagarjuna (MBBS),J.J.M. Medical College (MS)</t>
  </si>
  <si>
    <t>dsbrain@gmail.com</t>
  </si>
  <si>
    <t>Presented papers at various national and international cardiac surgical conferences</t>
  </si>
  <si>
    <t>Dr.K.V.S.S.Sai Kiran</t>
  </si>
  <si>
    <t>U.H.Sciences</t>
  </si>
  <si>
    <t>Awarded two gold medals for Physiology and Pathology</t>
  </si>
  <si>
    <t>Dr.C.Sai Krishna</t>
  </si>
  <si>
    <t>Andhra Medical College, Visakhapatnam,U.H.Sciences</t>
  </si>
  <si>
    <t>Dr.Gopichand Mannam</t>
  </si>
  <si>
    <t>MBBS,FRCS,(EDIN)FRCS(GLASGOW) FRCS(CTS)</t>
  </si>
  <si>
    <t>Guntur Medical College,U.Nagarjuna</t>
  </si>
  <si>
    <t>presented scientific papers at some of the International conferences, such American Associations of Thoracic Surgery at Chicago, CTSAGB &amp; I at New York, UK and Heidelberg, Germany</t>
  </si>
  <si>
    <t>Dr.Sriramulu Sompalli</t>
  </si>
  <si>
    <t>SV Medical College, Tirupathi,U.S.Venkat</t>
  </si>
  <si>
    <t>Dr.B.R.Jagannath</t>
  </si>
  <si>
    <t>Pediatric Cardiology</t>
  </si>
  <si>
    <t>MBBS,DNB (Gen.Surgery) DNB (Cardiac Surgery)</t>
  </si>
  <si>
    <t>Fiacts Fellowship In Ped Ct Surgery (Brisbane, Aus)</t>
  </si>
  <si>
    <t xml:space="preserve">Fellowship in Pediatric Cardiac Surgery( Brisbane) (Austrialia) </t>
  </si>
  <si>
    <t>Dr.M.S.Vijendra</t>
  </si>
  <si>
    <t>Critical Care Specialist</t>
  </si>
  <si>
    <t>Gandhi medical college (MBBS), Kakatiya medical college (DA), Star hospital (IDCCM,IFCCM)</t>
  </si>
  <si>
    <t>dr_saivijendra@yahoo.co.in</t>
  </si>
  <si>
    <t>ISCCM</t>
  </si>
  <si>
    <t>Dr.T.N.J.Rajesh</t>
  </si>
  <si>
    <t>MBBS,MD,MPH</t>
  </si>
  <si>
    <t>Md In Internal Medicine; Mph (San Diego State University) Mini-Residency In Geriatrics (University Of California San Diego)</t>
  </si>
  <si>
    <t>Dr.P.Venkata Swamy</t>
  </si>
  <si>
    <t>prswamy65@yahoo.co.in</t>
  </si>
  <si>
    <t>IAN (Indian Association of neurology)</t>
  </si>
  <si>
    <t>Dr.T.Anuradha</t>
  </si>
  <si>
    <t>MBBS,MD,FCCM</t>
  </si>
  <si>
    <t>Guntur medical college (MBBS &amp; MD), NIMS hyderabad (FCCM)</t>
  </si>
  <si>
    <t>040-44777775</t>
  </si>
  <si>
    <t>anuonline2000@yahoo.com</t>
  </si>
  <si>
    <t>Dr.Radhika Pamidimukkala</t>
  </si>
  <si>
    <t>MBBS,MD,IDCCM</t>
  </si>
  <si>
    <t>Siddhartha medical college  (MBBS), Star Hospital (Critical care Course)</t>
  </si>
  <si>
    <t>040-27815454</t>
  </si>
  <si>
    <t>radhikasrinivaskanakanedala@gmail.com</t>
  </si>
  <si>
    <t>Life member of ISCCM</t>
  </si>
  <si>
    <t>Dr.Deepu Chundru</t>
  </si>
  <si>
    <t>Plastic &amp; Reconstructive Surgery</t>
  </si>
  <si>
    <t>MBBS,MS,FSGE,MCH</t>
  </si>
  <si>
    <t>MR Medical college , Gulburga (MBBS), MS Ramaiah Medical college (MS), Sri Ramachandra University (MCH,Plastic Surgery)</t>
  </si>
  <si>
    <t>drdeepuc@gmail.com</t>
  </si>
  <si>
    <t>SRU</t>
  </si>
  <si>
    <t>Gold Medal- MCH Plastic Surgery</t>
  </si>
  <si>
    <t>Dr.V.Sasanka</t>
  </si>
  <si>
    <t xml:space="preserve">MBBS,MS,DNB </t>
  </si>
  <si>
    <t xml:space="preserve">Armed Forces Medical College, PUNE (MBBS), MGR Medical University in 2000 </t>
  </si>
  <si>
    <t>Dr.K Jagadesh Babu</t>
  </si>
  <si>
    <t xml:space="preserve">MBBS,MD,DM </t>
  </si>
  <si>
    <t>U.Nagarjuna</t>
  </si>
  <si>
    <t>Dr.Anjana V.Harnoor</t>
  </si>
  <si>
    <t>MBBS,MD,FACP</t>
  </si>
  <si>
    <t>U.Bangalore</t>
  </si>
  <si>
    <t>Dr.Neelam V.Ramana Reddy</t>
  </si>
  <si>
    <t>Ramah Medical college (MBBS), MR Medical college (MS)</t>
  </si>
  <si>
    <t>neelamramana@yahoo.com</t>
  </si>
  <si>
    <t>Dr.K.S.Vaisakhi</t>
  </si>
  <si>
    <t>Micro Biologist</t>
  </si>
  <si>
    <t>MBBS,MD,CCHIC</t>
  </si>
  <si>
    <t>Rangaraya medical college (MBBS), Osmania medical college (MD), Apollo hospitals (CCHIC)</t>
  </si>
  <si>
    <t>kasivaisakhi@gmail.com</t>
  </si>
  <si>
    <t>Life member of HISI</t>
  </si>
  <si>
    <t>Dr.G.Jyothsna</t>
  </si>
  <si>
    <t>U.Dr. Mgr, Tamilnadu (Mbbs),  American Board Of Internal Med ( Diplomate American Board Of Int. Med-2004), American Board Of Internal Med.( Diplomate American Board Of Int. Med.-2007)</t>
  </si>
  <si>
    <t>Dr.G.V.Subbaiah  Chowdhary</t>
  </si>
  <si>
    <t>JJM Medical college (MBBS), JSS Medical college (MD), Osmania Medical college (DM)</t>
  </si>
  <si>
    <t>chaudarygrs@yahoo.co.in</t>
  </si>
  <si>
    <t>Dr.Sukumar Sura</t>
  </si>
  <si>
    <t>MBBS,MS,DNB,MRCS(Edingburg),MCH(PGI)</t>
  </si>
  <si>
    <t>Adichunchanagiri Institute Of Medical Sciences (Mbbs), Govt Stanley Medical College (Ms), Post Graduate Institute(Chandigarh) (Mch)</t>
  </si>
  <si>
    <t>sukumarsura@gmail.com</t>
  </si>
  <si>
    <t>Dr.Sai Sudarshan</t>
  </si>
  <si>
    <t>Sv Medical College (Mbbs), Kurnool Medical College (Ms), Sctimst (Mch)</t>
  </si>
  <si>
    <t>sudarsans63@gmail.com</t>
  </si>
  <si>
    <t>Dr.Rajesh Podili</t>
  </si>
  <si>
    <t>Mamatha medical college,khammam (MS) Fellow in Joint Replacements</t>
  </si>
  <si>
    <t>rajesh_orthopedics@yahoo.com</t>
  </si>
  <si>
    <t>Dr.Ravi Babu Komalla</t>
  </si>
  <si>
    <t>U.Ntr Of Helthsciences</t>
  </si>
  <si>
    <t>Dr.Ramesh Babu Dasari</t>
  </si>
  <si>
    <t>U.Kuvempu (Mbbs),  U.R.G.H.S (Md)</t>
  </si>
  <si>
    <t>Dr.K.Ravindranath Tagore</t>
  </si>
  <si>
    <t>Guntur medical college (MBBS) rangaraya medical college (MD), Fellowship in Neuropathology, NIMHANS, Bangalore</t>
  </si>
  <si>
    <t>drtagorestar@gmail.com</t>
  </si>
  <si>
    <t>Best Teacher award</t>
  </si>
  <si>
    <t>IAPM life member</t>
  </si>
  <si>
    <t>Dr.J.V.K.Kishore</t>
  </si>
  <si>
    <t>M.D In Internal Medicine And D.M. In Cardiology From P.G.I. Chandigarh.</t>
  </si>
  <si>
    <t>Dr.Chandana Reddy I</t>
  </si>
  <si>
    <t>Dr.Y.S.Arun Kumar Reddy</t>
  </si>
  <si>
    <t>U.Rajiv Gandhi H.Sciences</t>
  </si>
  <si>
    <t>Dr.Sandeep Nandamuri</t>
  </si>
  <si>
    <t>MBBS,DMRD,DNB,Dip. In Radio-Diagnosis</t>
  </si>
  <si>
    <t>U.R.G.H.S (Mbbs), U.Ntr H.Sciences,Vijayawada ( Dip.Med.Radio-Diag)</t>
  </si>
  <si>
    <t>Dr.A.Shruthi Kalyan</t>
  </si>
  <si>
    <t>MBBS.,DNB</t>
  </si>
  <si>
    <t>Rajiv Gandhi Uhs, Karnataka.</t>
  </si>
  <si>
    <t>drshruthishekar@gmail.com</t>
  </si>
  <si>
    <t>Dr.Ramesh Gudapati</t>
  </si>
  <si>
    <t>P.G.I. Chandigarh.</t>
  </si>
  <si>
    <t>Dr.Amar Narayan Patnaik</t>
  </si>
  <si>
    <t>MBBS,MD,DM,DNB</t>
  </si>
  <si>
    <t>Sob Medical College,Odisha-Md,Gb Pant Hospital,New Delhi-Dm,National Board Of Exams,New Delhi-Dnb</t>
  </si>
  <si>
    <t>040-27661969</t>
  </si>
  <si>
    <t>anpatnaik@starhospitals.in</t>
  </si>
  <si>
    <t>Dr.Raj kiran Dudam</t>
  </si>
  <si>
    <t>Internal Medicine &amp; Rheumatologist</t>
  </si>
  <si>
    <t>Dr.P.V.Rama Chandra Raju</t>
  </si>
  <si>
    <t>040-44777778</t>
  </si>
  <si>
    <t>Dr.Nithin rao</t>
  </si>
  <si>
    <t>MD, DNB (Paed) DM, DNB(Card),DHZB</t>
  </si>
  <si>
    <t>MD, DNB &amp; DM, DNB from Mumbai, DHZB(Berlin,Germany)</t>
  </si>
  <si>
    <t>040-44777779</t>
  </si>
  <si>
    <t>A1480</t>
  </si>
  <si>
    <t>Dr.Suman Vyas.Y</t>
  </si>
  <si>
    <t>MBBS,DM,DNB</t>
  </si>
  <si>
    <t>U.Kakinada</t>
  </si>
  <si>
    <t>040-44777780</t>
  </si>
  <si>
    <t>Dr.k. Naga neelima devi</t>
  </si>
  <si>
    <t>Oral &amp; Maxillofacial Surgeon</t>
  </si>
  <si>
    <t>Kukatpally Dental hospital</t>
  </si>
  <si>
    <t xml:space="preserve">Main Road Adjacent To Metro Pillar No:5&amp;6, Beside Ramalayam Kaman, Kukatpally, Hyderabad, Telangana </t>
  </si>
  <si>
    <t>neelu2006@yahoo.com</t>
  </si>
  <si>
    <t>Indian Dental Assocation</t>
  </si>
  <si>
    <t>Dr.Santosh patil</t>
  </si>
  <si>
    <t>Orthopaedics &amp; Spine sugery</t>
  </si>
  <si>
    <t>MBBS,DNB,MRCS</t>
  </si>
  <si>
    <t>Royal college os surgeons(MRCS)(U.K), indian spinal injury center (Fellow in spine surgery)</t>
  </si>
  <si>
    <t>Eureka superspeciality clinic</t>
  </si>
  <si>
    <t>Near Bata showroom, Opp SBI Madinaguda , Madinaguda , Hyderabad, Telangana</t>
  </si>
  <si>
    <t>santoshortho@gmail.com</t>
  </si>
  <si>
    <t>Dr. Vishakha patil</t>
  </si>
  <si>
    <t>MBBS,DNB,MCH,MRCS</t>
  </si>
  <si>
    <t>National board of examination,delhi(DNB) IPGMER,kolkata(MCH) royal college of surgeons(MRCS)</t>
  </si>
  <si>
    <t>dr.vishakha@gmail.com</t>
  </si>
  <si>
    <t>First Prize Winner In Neurocon 2013 Quiz</t>
  </si>
  <si>
    <t>Member Of Neurogical Society Of India</t>
  </si>
  <si>
    <t>Gold Medal In Mch Neurosurgery Exam</t>
  </si>
  <si>
    <t>Dr.Ramesh Mamidala</t>
  </si>
  <si>
    <t>kaminani institute of medical science(MBBS), mamatha medical college(MS)</t>
  </si>
  <si>
    <t>Vasavi Hospital</t>
  </si>
  <si>
    <t>House Number:11-13-1161, Ground Floor, Vasavi Colony Main Road, Kothapet, Hyderabad</t>
  </si>
  <si>
    <t>040-42218686</t>
  </si>
  <si>
    <t>dr_ramesh143@yahoo.co.in</t>
  </si>
  <si>
    <t>Dr. Vasanth gopi veerala</t>
  </si>
  <si>
    <t>The royal college of surgeons(M'orth RCS), NTRUHS(MDS), NTRUHS(BDS)</t>
  </si>
  <si>
    <t>Braces dental clinic</t>
  </si>
  <si>
    <t>Krishnanagar, kothapet,hyderabad,telangana</t>
  </si>
  <si>
    <t>smilaxveergo@gmail.com</t>
  </si>
  <si>
    <t>Dr P chenna Reddy</t>
  </si>
  <si>
    <t>General Practitioner</t>
  </si>
  <si>
    <t>Kakatiya Medical college (MBBS)</t>
  </si>
  <si>
    <t xml:space="preserve">Archana Nursing Home </t>
  </si>
  <si>
    <t>#5-136, Majira Lane, Chanda Nagar,Backside Majira Lane Enadu Bank, Hyderabad</t>
  </si>
  <si>
    <t>Dr Gangadhar Reddy Mallu</t>
  </si>
  <si>
    <t>MBBS, MD, DNB, FCCP</t>
  </si>
  <si>
    <t>U.S.Venkat</t>
  </si>
  <si>
    <t>Yashoda Hospital</t>
  </si>
  <si>
    <t>Alexander Road, Secunderabad, Telangana</t>
  </si>
  <si>
    <t>mallugangadhar@rediffmail.com</t>
  </si>
  <si>
    <t>Dr G Srinivas Reddy</t>
  </si>
  <si>
    <t>Anurag ENT clinic</t>
  </si>
  <si>
    <t>Vidyanagar</t>
  </si>
  <si>
    <t xml:space="preserve">Opp.AMS Hospital, Vidya Nagar, Hyderabad, Telangana </t>
  </si>
  <si>
    <t>drgsreddy99@gmail.com</t>
  </si>
  <si>
    <t>Dr PSR Gupta</t>
  </si>
  <si>
    <t>Rheumatologist</t>
  </si>
  <si>
    <t>MBBS, MD, FIRA</t>
  </si>
  <si>
    <t>Kakatiya Medical college (MBBS), Gandhi medical college (MD), Nizams Institute of medical sciences (FIRA)</t>
  </si>
  <si>
    <t>Gupta's Arthritis &amp; Rheumatism centre</t>
  </si>
  <si>
    <t>Nallakunta</t>
  </si>
  <si>
    <t>2-1-414/13, Street no: 4, Near fever hospital, Nallakunta, hyderabad</t>
  </si>
  <si>
    <t>040-66612200</t>
  </si>
  <si>
    <t>drpsrgupta@gmail.com</t>
  </si>
  <si>
    <t>Dr O Adikesava Naidu</t>
  </si>
  <si>
    <t>SVIMS, Tirupathi (DM)</t>
  </si>
  <si>
    <t>Abhisai heart clinic</t>
  </si>
  <si>
    <t>Beside dayanand high school, Near Kanakadurga temple, Anand  nagar colony, Khairatabad, Hyderabad</t>
  </si>
  <si>
    <t>040-42212266</t>
  </si>
  <si>
    <t>oadikesavanaidu@gmail.com</t>
  </si>
  <si>
    <t>Dr A Krishna Reddy</t>
  </si>
  <si>
    <t xml:space="preserve">Osmania Medical college </t>
  </si>
  <si>
    <t>Bhuvana Hospital</t>
  </si>
  <si>
    <t>Peerjadiguda</t>
  </si>
  <si>
    <t>H.no:3-13/3, Shop no 1, Mallikarjuna nagar, Peerjadiguda, RR disct</t>
  </si>
  <si>
    <t>040-60509690</t>
  </si>
  <si>
    <t>akrortho@gmail.com</t>
  </si>
  <si>
    <t>Dr Syed Mairajuddin</t>
  </si>
  <si>
    <t>MBBS, MD, FCCS</t>
  </si>
  <si>
    <t>University of health sciences, Vijayawada (MBBS), LUGANSK state medical univeristy Ukraine (MD), FCCS- Critical care support (USA), California.</t>
  </si>
  <si>
    <t xml:space="preserve">Dr Mairaj Medical &amp; Cardio clinic </t>
  </si>
  <si>
    <t>Vijay Nagar Colony</t>
  </si>
  <si>
    <t>Vijay Nagar Colony,Complex #10-2-316 Fahad Residency Ground Floor, Hyderabad</t>
  </si>
  <si>
    <t>syedmairajuddin070@gmail.com</t>
  </si>
  <si>
    <t>Member of American college of Cardiology</t>
  </si>
  <si>
    <t>Dr Bandari Venkat</t>
  </si>
  <si>
    <t>Internal Medicine &amp; Paediatrics</t>
  </si>
  <si>
    <t>UHS Vijayawada</t>
  </si>
  <si>
    <t>Dr Reddy's general &amp; Children clinic</t>
  </si>
  <si>
    <t>Musheerabad</t>
  </si>
  <si>
    <t>Street Number 7, Dayara, Musheerabad, Ram Nagar, Hyderabad</t>
  </si>
  <si>
    <t>venkatb65@gmail.com</t>
  </si>
  <si>
    <t>Dr D kavitha</t>
  </si>
  <si>
    <t>Dermatologist &amp; Laser surgeon</t>
  </si>
  <si>
    <t>KMC, Manipal (MD, DVL)</t>
  </si>
  <si>
    <t>Skin Assure clinic</t>
  </si>
  <si>
    <t>Sindhi colony</t>
  </si>
  <si>
    <t>Shop No. 8, Ground Floor, Golden Hawk Complex (beside SBH), Penderghast Road, Sindhi Colony, Near Food World, Hyderabad</t>
  </si>
  <si>
    <t>kavithakondepati@gmail.com</t>
  </si>
  <si>
    <t>Dr Madhuri T J</t>
  </si>
  <si>
    <t>Dermatologist, Cosmetic,General &amp; laser surgery</t>
  </si>
  <si>
    <t>Andhra Medical college/ KGH Vizag (MBBS &amp; MD)</t>
  </si>
  <si>
    <t>Transfrom Cosmetic clinic</t>
  </si>
  <si>
    <t>Near Almond house, Rd no 10, Banjarahills, Hyderabad</t>
  </si>
  <si>
    <t>040-23350226</t>
  </si>
  <si>
    <t>drmadhuri289@gmail.com</t>
  </si>
  <si>
    <t>Medical council of India</t>
  </si>
  <si>
    <t>Dr A Gnaneshwar Rao</t>
  </si>
  <si>
    <t>MBBS,MD,DD</t>
  </si>
  <si>
    <t>(MBBS) Osmania Medical College,Gandhi medical college (MD), (Diploma in Dermatology) Gandhi Medical College</t>
  </si>
  <si>
    <t>Gnaneshwar Rao's Skin Clinic</t>
  </si>
  <si>
    <t>Baghlingampally</t>
  </si>
  <si>
    <t>Ambedkar College Bus Stop, Baghlingampally, Near Bombay Iyengar Bakery, Hyderabad</t>
  </si>
  <si>
    <t>dr_a_g_rao@yahoo.co.in</t>
  </si>
  <si>
    <t>Indian Association of Dermatologists, Venereologists and Leprologists (IADVL)</t>
  </si>
  <si>
    <t>Dr P Shoban Babu</t>
  </si>
  <si>
    <t>Osmania Medical college (MBBS)</t>
  </si>
  <si>
    <t xml:space="preserve">Dr Shoban Babu clinic </t>
  </si>
  <si>
    <t>Chikkadpally</t>
  </si>
  <si>
    <t>1-8-450/1, Street no 9, Chikkadpally, hyderabad</t>
  </si>
  <si>
    <t>040-27600548</t>
  </si>
  <si>
    <t>spothulashobanbabu@yahoo.com</t>
  </si>
  <si>
    <t>A1802</t>
  </si>
  <si>
    <t>Dr T Dayal Singh</t>
  </si>
  <si>
    <t>Kakatiya Medical college (MBBS), Osmania Medical college (MD, DCH)</t>
  </si>
  <si>
    <t>Sai Skin Care Clinic</t>
  </si>
  <si>
    <t>Nallakunta Shivam road</t>
  </si>
  <si>
    <t>Nallakunta Shivam road, Hyderabad,Telanagana</t>
  </si>
  <si>
    <t>drdayalsingh@yahoo.co.in</t>
  </si>
  <si>
    <t>IADVL</t>
  </si>
  <si>
    <t>Dr V Shalini</t>
  </si>
  <si>
    <t xml:space="preserve">Gandhi Medical college </t>
  </si>
  <si>
    <t>Boduppal</t>
  </si>
  <si>
    <t xml:space="preserve">House No 3-13/3, Mallikarjuna Nagar, Beside St.Stephens School, Opposite Uppal Depot, Boduppal, Hyderabad, Telangana </t>
  </si>
  <si>
    <t>040-60509696</t>
  </si>
  <si>
    <t>shaliniobg@gmail.com</t>
  </si>
  <si>
    <t>Dr A Nageshwara Rao</t>
  </si>
  <si>
    <t>General &amp; Family Physician</t>
  </si>
  <si>
    <t>MBBS, FCIP</t>
  </si>
  <si>
    <t>Andhra Medical college</t>
  </si>
  <si>
    <t>Vidya Nursing home</t>
  </si>
  <si>
    <t>Lane Opposite Telephone Exchange,Chanda Nagar, Hyderabad,Telanagana</t>
  </si>
  <si>
    <t>040-2303320</t>
  </si>
  <si>
    <t>Dr A Subhashini</t>
  </si>
  <si>
    <t>Andhra Medical college (MBBS), Davangare Medical college (DGO)</t>
  </si>
  <si>
    <t>Shop No: 3-21/A, GHMC Stadium Road, Satyabhamas Pearl Rd, Chanda Nagar, Hyderabad, Telangana</t>
  </si>
  <si>
    <t>Dr Anitha jyothi</t>
  </si>
  <si>
    <t>Sibar Institute of dental sciences</t>
  </si>
  <si>
    <t>Anitha Dental hospital</t>
  </si>
  <si>
    <t>Beside bus stop, Ashok Nagar, RC puram, Hyderabad</t>
  </si>
  <si>
    <t>040-64444494</t>
  </si>
  <si>
    <t>anitha_dentalhospital@gmail.com</t>
  </si>
  <si>
    <t>Dr NCK Reddy</t>
  </si>
  <si>
    <t>Paediatric surgery</t>
  </si>
  <si>
    <t>PGIMER (MS), AIIMS (MCH)</t>
  </si>
  <si>
    <t>Prannadah speciality hospital</t>
  </si>
  <si>
    <t>Kavuri hills</t>
  </si>
  <si>
    <t xml:space="preserve">Hitech City Rd, Kavuri Hills, Madhapur, Hyderabad, Telangana </t>
  </si>
  <si>
    <t>040-23115588</t>
  </si>
  <si>
    <t>drnckreddy@gmail.com</t>
  </si>
  <si>
    <t>Formerly medical superindent Niloufer Hospital &amp; Institute of child health, hyderabad</t>
  </si>
  <si>
    <t>Dr Nayeem Nasreen</t>
  </si>
  <si>
    <t>BSC,MBBS</t>
  </si>
  <si>
    <t>Osmania university</t>
  </si>
  <si>
    <t>Hira Hospital</t>
  </si>
  <si>
    <t>Mehdipatnam</t>
  </si>
  <si>
    <t>MN Chambers, Mehdipatnam, Hyderabad, Telangana</t>
  </si>
  <si>
    <t>hirahospital@yahoo.co.in</t>
  </si>
  <si>
    <t>Dr Mohd Mustafa Khan</t>
  </si>
  <si>
    <t>Dr Ghhosh</t>
  </si>
  <si>
    <t>MBBS, MCCP, FCGP</t>
  </si>
  <si>
    <t>Dr Ghhosh clinic</t>
  </si>
  <si>
    <t>Gudi Malkapur X Road, Musad nagar Lane,Hyderabad,Telangana</t>
  </si>
  <si>
    <t>drmghosh@yahoo.co.in</t>
  </si>
  <si>
    <t>Diabetic care counsellor (NIMS)</t>
  </si>
  <si>
    <t xml:space="preserve">Life Member IMA </t>
  </si>
  <si>
    <t>Dr B Muralidhar</t>
  </si>
  <si>
    <t>Paediatrics &amp; Neonatology</t>
  </si>
  <si>
    <t>MBBS, MD, DCH</t>
  </si>
  <si>
    <t>Kakatiya medical college (MBBS), Kasturba Medical college, Manipal (MD, DCH)</t>
  </si>
  <si>
    <t>Childrens clinic</t>
  </si>
  <si>
    <t>Malkajgiri</t>
  </si>
  <si>
    <t>Hanumanpet Busstop, Malkajgiri, Hyderabad,Telangana</t>
  </si>
  <si>
    <t>drmuraliberi@yahoo.com</t>
  </si>
  <si>
    <t>Dr Rukmini</t>
  </si>
  <si>
    <t>Nithya Clinic</t>
  </si>
  <si>
    <t>18-353/2/3, Mallikarjuna Nagar, Malkajgiri, Hyderabad,Telangana</t>
  </si>
  <si>
    <t>Dr B Shyam Sunder Raj</t>
  </si>
  <si>
    <t>MBBS, MD, DM, DNB</t>
  </si>
  <si>
    <t>Osmania Medical college (MBBS, MD), PGI, Chandigarh (DM), National Board Diploma, Delhi (DNB)</t>
  </si>
  <si>
    <t>Sreshta hospital</t>
  </si>
  <si>
    <t>Ameerpet</t>
  </si>
  <si>
    <t>207, Maithri Vihar complex, opp hotel bluefox, Ameerpet, Hyderabad</t>
  </si>
  <si>
    <t>040-23742562</t>
  </si>
  <si>
    <t>drshyamsunderraj@gmail.com</t>
  </si>
  <si>
    <t>Dr K Raghupathi Reddy</t>
  </si>
  <si>
    <t>Dermatologist, V.D &amp; Sex specialist</t>
  </si>
  <si>
    <t>Help clinic</t>
  </si>
  <si>
    <t>Opp SL Diagnostics, Nallakunta, hyderabad,Telangana</t>
  </si>
  <si>
    <t>300 (Skin)</t>
  </si>
  <si>
    <t>Dr Jally Bhoopal</t>
  </si>
  <si>
    <t xml:space="preserve">Shiva Chaitanya Hospital </t>
  </si>
  <si>
    <t>Hema Nagar, Uppal Road, Hyderabad,Telangana</t>
  </si>
  <si>
    <t>drjbhoopal@yahoo.co.in</t>
  </si>
  <si>
    <t>Dr R Sunil Kumar Reddy</t>
  </si>
  <si>
    <t xml:space="preserve">City Super speciality dental hospital </t>
  </si>
  <si>
    <t>Vidyanagar, Beside Vidyanagar Bata Showroom,Hyderabad,Telangana</t>
  </si>
  <si>
    <t>040-27675055</t>
  </si>
  <si>
    <t>drsunilmds@yahoo.com</t>
  </si>
  <si>
    <t>Dr R Archana Reddy</t>
  </si>
  <si>
    <t>Cosmetic Dental Surgeon</t>
  </si>
  <si>
    <t>drarchanabds@gmail.com</t>
  </si>
  <si>
    <t>Dr Subhash gattu</t>
  </si>
  <si>
    <t>Bangalore Institute of Dental sciences</t>
  </si>
  <si>
    <t>Om Neelakanta Dental clinic</t>
  </si>
  <si>
    <t>Thukaram Gate</t>
  </si>
  <si>
    <t>10-5-812, Nandanar Nagar,Landmark-Gangajamuna Hotel, Malkajgiri, Secunderabad, Telangana</t>
  </si>
  <si>
    <t>040-63289359</t>
  </si>
  <si>
    <t>subashgattu@gmail.com</t>
  </si>
  <si>
    <t>Chairman for Health- Vasavi Seva Kendram</t>
  </si>
  <si>
    <t xml:space="preserve">Memberships: Joint Secretary-VMGA Committee </t>
  </si>
  <si>
    <t>Life time award by Jaycec</t>
  </si>
  <si>
    <t>Dr Giri Prasad Kasthuri</t>
  </si>
  <si>
    <t>Panineeya dental hospital</t>
  </si>
  <si>
    <t>Kasthuri Dental hospital</t>
  </si>
  <si>
    <t>Shop No 64,Boduppal Rd, Hanuman Nagar, Boduppal, Hyderabad, Telangana</t>
  </si>
  <si>
    <t>gpkasthurinetha@gmail.com</t>
  </si>
  <si>
    <t>Free consultation</t>
  </si>
  <si>
    <t>Dental council of India</t>
  </si>
  <si>
    <t>Dr Reema Rath</t>
  </si>
  <si>
    <t>Yevatmal Govt medical college (MBBS0, KS Sowya medical college (DGO)</t>
  </si>
  <si>
    <t xml:space="preserve">Shathayu clinic &amp; diagnostics </t>
  </si>
  <si>
    <t>kondapur</t>
  </si>
  <si>
    <t>House No. 2-4/11/10/3/1A, Sri Kala Nilayam, Lane Opposite Haveli Hotel, Government High School Road, Kondapur, Hyderabad, Telangana</t>
  </si>
  <si>
    <t>drreema.obgy@gmail.com</t>
  </si>
  <si>
    <t>Dr Subbarayulu Putta</t>
  </si>
  <si>
    <t>Sri venkateswara medical college (MBBS), Sri venkateswara university</t>
  </si>
  <si>
    <t>Sri Sai Ramesh clinic</t>
  </si>
  <si>
    <t>2-41/11/175, Prasant nagar colony, Kondapur, Hitech city, hyderabad</t>
  </si>
  <si>
    <t>drputta_inn@yahoo.co.in</t>
  </si>
  <si>
    <t>Dr G C Biswas</t>
  </si>
  <si>
    <t>General physician</t>
  </si>
  <si>
    <t>MBBS, PG, DGO</t>
  </si>
  <si>
    <t>NTR Health university, hyd</t>
  </si>
  <si>
    <t>Kumar clinic</t>
  </si>
  <si>
    <t>Police lane road, Kondapur, hyderabad,Telangana</t>
  </si>
  <si>
    <t>dr.gc1976@gmail.com</t>
  </si>
  <si>
    <t>Dr Jalagam Harshanand</t>
  </si>
  <si>
    <t>BDS, DPH</t>
  </si>
  <si>
    <t>Rajiv Gandhi Univeristy of health sciences (BDS), Wallongong university (Sydney)(DPH)</t>
  </si>
  <si>
    <t>Aakruthi dental hospital</t>
  </si>
  <si>
    <t>Gachibowli</t>
  </si>
  <si>
    <t>Lane beside spencors super market, vinayaka nagar, Gachibowli,hyderabad</t>
  </si>
  <si>
    <t>040-40406009</t>
  </si>
  <si>
    <t>harshajalagam@yahoo.co.in</t>
  </si>
  <si>
    <t>ADC</t>
  </si>
  <si>
    <t xml:space="preserve">Dr Sai prasad </t>
  </si>
  <si>
    <t>Meenakshi Ammal dental collge &amp; hospital, Chennai (MDS)</t>
  </si>
  <si>
    <t>32 Pearly whites dental studio</t>
  </si>
  <si>
    <t>OU colony, near kanaka durga temple, lancohills road, Manikonda,Hyderabad,Telangana</t>
  </si>
  <si>
    <t>saiprasad82@gmail.com</t>
  </si>
  <si>
    <t>Dr A Hanumantha Rao</t>
  </si>
  <si>
    <t>Raghavendra clinic</t>
  </si>
  <si>
    <t>Raidurgam</t>
  </si>
  <si>
    <t>6-40, Raidurgam, Hyderabad, telangana</t>
  </si>
  <si>
    <t>040-23563339</t>
  </si>
  <si>
    <t>Dr Koduru Rajesh Reddy</t>
  </si>
  <si>
    <t>MBBS, DCH, MRCPCH</t>
  </si>
  <si>
    <t>Gandhi Medical College (MBBS), Osmania Medical college (DCH), MRCPCH (UK)</t>
  </si>
  <si>
    <t>Kondapur Childrens clinic</t>
  </si>
  <si>
    <t>Hanuman Nagar, Prashanth Nagar Colony, Kondapur, Hyderabad, Telangana</t>
  </si>
  <si>
    <t>rajeshkoduru2000@yahoo.co.in</t>
  </si>
  <si>
    <t>Dr Vijaya Bhaskar</t>
  </si>
  <si>
    <t>Antiaging Aesthetic stem cell physician</t>
  </si>
  <si>
    <t>MBBS, MHSC, MPHIL (Regenerative medicine)</t>
  </si>
  <si>
    <t>JJM Medical college (MBBS), Annamalai university (MHSC-Diabetology), Manipal university (MPHIL-Regenerative medine)</t>
  </si>
  <si>
    <t>Haritha hospital</t>
  </si>
  <si>
    <t>Kondapur, Hyderabad, Telangana</t>
  </si>
  <si>
    <t>drvijji@yahoo.com</t>
  </si>
  <si>
    <t>Dr Rajender Reddy</t>
  </si>
  <si>
    <t>BDS, Diploma in Cosmetology, Graduate diploma in dental Implantology</t>
  </si>
  <si>
    <t>Govt Dental college (BDS), diploma in cosmetology &amp; Graduate diploma in dental implantology (UK)</t>
  </si>
  <si>
    <t>Aaura dental spa</t>
  </si>
  <si>
    <t>opp Aparna towers, Kondapur,Hyderabad,Telangana</t>
  </si>
  <si>
    <t>rajender.gangula@gmail.com</t>
  </si>
  <si>
    <t>Dr K Sanjeeva Rao</t>
  </si>
  <si>
    <t>ENT &amp; General physician</t>
  </si>
  <si>
    <t>MBBS, DLO</t>
  </si>
  <si>
    <t>Guntur medical college (MBBS), Andhra university (DLO)</t>
  </si>
  <si>
    <t>Santhi clinic</t>
  </si>
  <si>
    <t>Shop no 2, Shopping complex, Vasanth nagar, Kukatpally, Hyderabad</t>
  </si>
  <si>
    <t>040-23153636</t>
  </si>
  <si>
    <t>sanjeeva.kolliboina@gmail.com</t>
  </si>
  <si>
    <t>Dr Sawan Kulkarni</t>
  </si>
  <si>
    <t>SJM Dental college and hospital, Karnataka (BDS)</t>
  </si>
  <si>
    <t xml:space="preserve">Satya Dental hospital </t>
  </si>
  <si>
    <t>plot no 1, Venkataramana colony, Kukatpally, Hyderabad</t>
  </si>
  <si>
    <t>satyadental@gmail.com</t>
  </si>
  <si>
    <t>Dr KTR Swamy</t>
  </si>
  <si>
    <t>General physician &amp; paediatrics</t>
  </si>
  <si>
    <t>Andhra University</t>
  </si>
  <si>
    <t>Swamy Poly clinic</t>
  </si>
  <si>
    <t>KPHB Colony, 4th Phase. Landmark Near Subramanyam Temple, Hyderabad</t>
  </si>
  <si>
    <t>Dr P Srinivas Reddy</t>
  </si>
  <si>
    <t>Deccan college of medical sciences (MBBS), Pragna childrens hospital (DNB)</t>
  </si>
  <si>
    <t>Srinivas childrens clinic</t>
  </si>
  <si>
    <t>9th Phase, KPHB Colony,Lane Opposite to Bank, Hyderabad,Telangana</t>
  </si>
  <si>
    <t>doc.plsr@gmail.com</t>
  </si>
  <si>
    <t>Dr S Pramodh Naidu</t>
  </si>
  <si>
    <t>General Surgery</t>
  </si>
  <si>
    <t>kakatiya Medical college (MBBS0,Osmania Medical college (MS)</t>
  </si>
  <si>
    <t>Pramodh naidu clinic</t>
  </si>
  <si>
    <t>East Maredpally</t>
  </si>
  <si>
    <t>75-A, East maredpally, Secunderabad</t>
  </si>
  <si>
    <t>dspnks@gmail.com</t>
  </si>
  <si>
    <t>Panel Doctor of ECIL</t>
  </si>
  <si>
    <t>Dr Satish kumar Sharma</t>
  </si>
  <si>
    <t>MBBS, MD, PGDCC, PG Dip in Diabetes</t>
  </si>
  <si>
    <t>St Johns Institute of medical sciences (PGCC), Anna Malai university(PG Dip in Diabetes), Crimea state medical university, Ukraine (MD)</t>
  </si>
  <si>
    <t>Ankit clinic</t>
  </si>
  <si>
    <t>Ayyappa Tower, HIG 163-165, KPHB, 6th Phase</t>
  </si>
  <si>
    <t>satish_95@yahoo.com</t>
  </si>
  <si>
    <t>IAE-Indian Academy of Endocardiography</t>
  </si>
  <si>
    <t>Vaidhya Ratna-Aug 2015</t>
  </si>
  <si>
    <t>Dr.R.Gopikrishna</t>
  </si>
  <si>
    <t>Prosthodontics</t>
  </si>
  <si>
    <t>College of Dental sciences Devanagar(MDS,BDS)</t>
  </si>
  <si>
    <t>Venkateshvara Multispeciality dental clinic</t>
  </si>
  <si>
    <t>Door No 158, 1st Main Road,Beside BBR Multispeciality hospital,Balanagar,Hyderabad,Telangana</t>
  </si>
  <si>
    <t>gopikrishnabds@rediffmail.com</t>
  </si>
  <si>
    <t>Dr.Swapna</t>
  </si>
  <si>
    <t>Kakathiya medical college(MBBS),Kakathiya medical college(DGO)</t>
  </si>
  <si>
    <t>Vasundhara hospital</t>
  </si>
  <si>
    <t>Moosapet</t>
  </si>
  <si>
    <t>Sri Hari Nagar, Opp. KP Bus Depot, Moosapet, Hyderabad, Telangana</t>
  </si>
  <si>
    <t>drswapnapraveen@gmail.com</t>
  </si>
  <si>
    <t>Dr.Thirupathi reddy</t>
  </si>
  <si>
    <t>Kakatiya University(MBBS)</t>
  </si>
  <si>
    <t>Dr.Thirupathi reddy consultation at Residence</t>
  </si>
  <si>
    <t>MIG-83,Bharath nagar colony,Moosapet,Hyderabad,Telangana</t>
  </si>
  <si>
    <t>Dr.Ranagarao Gottipati</t>
  </si>
  <si>
    <t>Guntur medical college(MBBS,MD)</t>
  </si>
  <si>
    <t>Skin clinic</t>
  </si>
  <si>
    <t>Shobhana complex Ground floor, balanagar,hyderabad,telangana</t>
  </si>
  <si>
    <t>gottipati_8553@yahoo.com</t>
  </si>
  <si>
    <t>Retired HOD of dermatology at Osmania Medical college</t>
  </si>
  <si>
    <t>A2074</t>
  </si>
  <si>
    <t>Dr.Madhan mohan</t>
  </si>
  <si>
    <t>Darwad university (MBBS,MS-Ortho)</t>
  </si>
  <si>
    <t>Livelife hospital</t>
  </si>
  <si>
    <t xml:space="preserve"> Plot No 729, Road Number 36, Jubilee Hills, Opposite Neerus, Aditya Enclave House, Hyderabad, Telangana </t>
  </si>
  <si>
    <t>vmmohang@yahoo.com</t>
  </si>
  <si>
    <t>Dr.Suchitra Mittal</t>
  </si>
  <si>
    <t>Gandhi medical college(MD,DGO)</t>
  </si>
  <si>
    <t>S.K.M. Hospital &amp; Maternity Home</t>
  </si>
  <si>
    <t>Old Bowenpally</t>
  </si>
  <si>
    <t xml:space="preserve">No. 7/A, Panchasheel Enclave, Bowenpally, Hyderabad </t>
  </si>
  <si>
    <t>040-27754258</t>
  </si>
  <si>
    <t>skmhospital@gmail.com</t>
  </si>
  <si>
    <t>Dr.SK Mittal</t>
  </si>
  <si>
    <t>GR Medical college(MBBS);Aligarh university(MS)</t>
  </si>
  <si>
    <t>MS-Opthalmology Gold Medalist in 1982</t>
  </si>
  <si>
    <t>Dr.A.Laxmi Lavanya</t>
  </si>
  <si>
    <t>Endocrionologist &amp; Diabetologist</t>
  </si>
  <si>
    <t>MBBS,FACP,FACE</t>
  </si>
  <si>
    <t>Sidhartha medical college(MBBS);ESCOLE(FACP);American board certified in endocrinology (USA)(FACE)</t>
  </si>
  <si>
    <t>American Institute of Diabetology &amp; Endocrinology</t>
  </si>
  <si>
    <t xml:space="preserve">Durgam cheruvu road,NIRVANA, 4th Floor, Plot No. 3-143-B, Kavuri Hills, Lane Opposite to Madhapur Police Station, Hyderabad, Telangana </t>
  </si>
  <si>
    <t>aideclinic@gmail.com</t>
  </si>
  <si>
    <t>AACE</t>
  </si>
  <si>
    <t>Dr.Raghavendra goud</t>
  </si>
  <si>
    <t>Banglore medical collge(BDS)</t>
  </si>
  <si>
    <t>BK dental clinic</t>
  </si>
  <si>
    <t>Bowenpally</t>
  </si>
  <si>
    <t xml:space="preserve">Dhanalaxmi colony, Bapuji Nagar,Opposite Model Towers, Bowenpally, Hyderabad </t>
  </si>
  <si>
    <t>drraghu-dent@yahoo.co.in</t>
  </si>
  <si>
    <t>Dr.G.Shivacharan</t>
  </si>
  <si>
    <t>CSMU-Ukraine(MBBS), Bharathi vidyapeeth Medical college(DCH)</t>
  </si>
  <si>
    <t>Deeksha Childrens clinic</t>
  </si>
  <si>
    <t>Borabanda</t>
  </si>
  <si>
    <t xml:space="preserve">14-1-90/291, Gayatri nagar, Borabanda,Beside Deccan gramena bank, Hyderabad </t>
  </si>
  <si>
    <t>drshiva_charan20@yahoo.com</t>
  </si>
  <si>
    <t>Dr.BR Nath</t>
  </si>
  <si>
    <t>Osmania medical college(MBBS)</t>
  </si>
  <si>
    <t>Padmavathi clinic</t>
  </si>
  <si>
    <t>Opp to Indian oil petrol bunk, Bapuji nagar, Bowenpally, Secunderabad,Telangana</t>
  </si>
  <si>
    <t>040-27757867</t>
  </si>
  <si>
    <t>Dr.Aleti Avinash reddy</t>
  </si>
  <si>
    <t>SB Pathil dental college(BDS)</t>
  </si>
  <si>
    <t>Bowenpally Dental &amp; Implant centre</t>
  </si>
  <si>
    <t>Plot 110, Park view Enclave, Near Ashok gardens,Bowenpally,Secunderabad,Telangana</t>
  </si>
  <si>
    <t>aletiavinashreddy@gmail.com</t>
  </si>
  <si>
    <t>Dr. Parul Dham</t>
  </si>
  <si>
    <t>Bapuji College Of Dental sciences</t>
  </si>
  <si>
    <t>Shubham Dental clinic</t>
  </si>
  <si>
    <t>KJR Complex, Akbar Road, Opp. BHEL Enclave, Secunderabad.</t>
  </si>
  <si>
    <t>paruldham@yahoo.co.in</t>
  </si>
  <si>
    <t>Gold Medalist in BDS</t>
  </si>
  <si>
    <t>Dr.D A Susheel Kumar</t>
  </si>
  <si>
    <t>SRM Dental college chennai(BDS)</t>
  </si>
  <si>
    <t>Sharada Dental clinic</t>
  </si>
  <si>
    <t>8A,Swaraj Arcade, Dubai gate-Hasmathpet road,Old Bowenpally,Secunderabad,Telangana</t>
  </si>
  <si>
    <t>dr.susheelkumar15@gmail.com</t>
  </si>
  <si>
    <t>Dr.G.Sridhar</t>
  </si>
  <si>
    <t>Gandhi medical college(MBBS), Prathima medical college(MD-DVL)</t>
  </si>
  <si>
    <t>Experts Skin &amp; Hair Laser clinic</t>
  </si>
  <si>
    <t>AS Rao nagar</t>
  </si>
  <si>
    <t>Beside Bharathiya vidya bhavan college, AS rao nagar, Hyderabad,Telangana</t>
  </si>
  <si>
    <t>drgsridharns@yahoo.co.in</t>
  </si>
  <si>
    <t>Dr.S.E.Susheel kumar</t>
  </si>
  <si>
    <t>Susheel kumar clinic</t>
  </si>
  <si>
    <t>Sainikpuri</t>
  </si>
  <si>
    <t>H.No:37-85, Police Station road, Defence colony,Neredmet X Road, Sainikpuri,Hyderabad,Telangana</t>
  </si>
  <si>
    <t>040-27114654</t>
  </si>
  <si>
    <t>edwin.susheel@gmail.com</t>
  </si>
  <si>
    <t>Dr.K. Harish Kumar</t>
  </si>
  <si>
    <t>Dermatologist &amp; Trichologist</t>
  </si>
  <si>
    <t>Osmania medical college</t>
  </si>
  <si>
    <t>Skin expert clinic &amp; Hair clinic</t>
  </si>
  <si>
    <t>Suchitra</t>
  </si>
  <si>
    <t>Suchitra X Road, Beside Priyadharshini hotel, Hyderabad, Telangana</t>
  </si>
  <si>
    <t>harishkontam@gmail.com</t>
  </si>
  <si>
    <t>Dr.Sadanandam kannam</t>
  </si>
  <si>
    <t>Sadanand Nursing home</t>
  </si>
  <si>
    <t>Yousufguda</t>
  </si>
  <si>
    <t>8-3-2-28/714 Rahmathnagar,Yousufguda, Hyderabad, Telangana</t>
  </si>
  <si>
    <t>040-23420312</t>
  </si>
  <si>
    <t>sadanandam2001@yahoo.com</t>
  </si>
  <si>
    <t>Dr.M.Sureshkumar Chowdary</t>
  </si>
  <si>
    <t>MBBS DCH</t>
  </si>
  <si>
    <t>M.R medical college gulbarga, Rangaraya Medical college,Kakinada (MBBS)</t>
  </si>
  <si>
    <t>Indira polyclinic</t>
  </si>
  <si>
    <t xml:space="preserve">G-19, Tirumala Apartment, Yousufguda Checkpost, Yousufguda, Hyderabad, Telangana </t>
  </si>
  <si>
    <t>mskc_6@rediffmail.com</t>
  </si>
  <si>
    <t>Dr.Uday bhaskar.V</t>
  </si>
  <si>
    <t>BPT,DC</t>
  </si>
  <si>
    <t>RGHUS (BPT), IOA (Sydney) (DC)</t>
  </si>
  <si>
    <t>Sri Ramakrishna Physiotherapy clinic</t>
  </si>
  <si>
    <t xml:space="preserve">G-15A, Tirumala Apartments, Beside Bharath Petrol Pump,, Krishna Nagar Main Rd, Yousufguda Basti, Hyderabad, Telangana </t>
  </si>
  <si>
    <t>uday982002@gmail.com</t>
  </si>
  <si>
    <t>Indian Olympic physiotherapist</t>
  </si>
  <si>
    <t>Corporate wellness Advisor</t>
  </si>
  <si>
    <t>Dr.P.D Koteswara Rao</t>
  </si>
  <si>
    <t>Andhra medical college</t>
  </si>
  <si>
    <t>Sai Jyothi Clinic for Children</t>
  </si>
  <si>
    <t>Sri krishna nagar main Road,beside more super market, Yousufguda,Hyderabad,Telangana</t>
  </si>
  <si>
    <t>040-23541695</t>
  </si>
  <si>
    <t>pdkrao@yahoo.com</t>
  </si>
  <si>
    <t>Indain academy of pediatrics</t>
  </si>
  <si>
    <t>Dr.D V Ravi Rao</t>
  </si>
  <si>
    <t>Rangaraya medical college (MBBS),Regional eye Hospital (MS)</t>
  </si>
  <si>
    <t>Manas Eye Hospital</t>
  </si>
  <si>
    <t>Mothi nagar</t>
  </si>
  <si>
    <t>Rajeev nagar x road, Mothi nagar, Hyderabad,Telangana</t>
  </si>
  <si>
    <t>040-23841244</t>
  </si>
  <si>
    <t>APDS</t>
  </si>
  <si>
    <t>Dr. G Rishikesh</t>
  </si>
  <si>
    <t>Dental Surgery</t>
  </si>
  <si>
    <t>osmania medical college</t>
  </si>
  <si>
    <t>Sai Leela Multispeciality Dental Clinic</t>
  </si>
  <si>
    <t>Nampally</t>
  </si>
  <si>
    <t>Bazar Ghat Road No.5,Adjacent to Subhan bakery,Nampally,Hyderabad,Telangana</t>
  </si>
  <si>
    <t>040-65760547</t>
  </si>
  <si>
    <t>rishik@yahoo.in</t>
  </si>
  <si>
    <t xml:space="preserve">Dr.Shivputra Khaple </t>
  </si>
  <si>
    <t>Urology,Andrology &amp; Male Sexual Problems</t>
  </si>
  <si>
    <t>MRMC Gulbarga-MBBS,BMC-MS General Surgery,MMHRC-DNB</t>
  </si>
  <si>
    <t>Sai Ganesh Urology And Andrology Clinic</t>
  </si>
  <si>
    <t>B 413 , Phase 2 , Opposite Red Water Tank , Vanasthalipuram , Hyderabad,Telangana</t>
  </si>
  <si>
    <t>shivauro@yahoo.co.in</t>
  </si>
  <si>
    <t>300-Urology</t>
  </si>
  <si>
    <t>Dr.B.P.Vithal Kumar</t>
  </si>
  <si>
    <t>MBBS,PG Diploma in Diabetology</t>
  </si>
  <si>
    <t>Annamala University Tamilnadu-P.G.Diplama in Diabetology</t>
  </si>
  <si>
    <t>Cimpex Poly Clinic</t>
  </si>
  <si>
    <t>Shop No 17, Ground Floor, Swathi Nivas, Road No 1, Nagole, Hyderabad , Telangana</t>
  </si>
  <si>
    <t>040-65263300</t>
  </si>
  <si>
    <t>bhashyampvkumar@gmail.com</t>
  </si>
  <si>
    <t>Dr.G.Chandra Sekhar</t>
  </si>
  <si>
    <t>Orthodontics</t>
  </si>
  <si>
    <t>Government Dental College and Hospital ,Hyderabad-BDS(1983),MDS(1990)</t>
  </si>
  <si>
    <t>Dr.Chandra Sekhar'S Dental Hospital</t>
  </si>
  <si>
    <t>Himayat Nagar</t>
  </si>
  <si>
    <t>#3-6-142/2/A,Opposite Hdfc Bank,Near Vasu Medicals,Above Galaxy Cafe,Himayat Nagar,Hyderabad,Telangana</t>
  </si>
  <si>
    <t>040-66106060</t>
  </si>
  <si>
    <t>gandikotacs@hotmail.com</t>
  </si>
  <si>
    <t>President Elect-Indian Orthodontic Society</t>
  </si>
  <si>
    <t>International Member of American Association of Orthodontists</t>
  </si>
  <si>
    <t>Dr.Naveen Chettupalli</t>
  </si>
  <si>
    <t>Gandhi Medical College,Hyd-MBBS,Kovai Medical Center and Hospital,Coimbatore-IAP Fellowship in NICU</t>
  </si>
  <si>
    <t>Prime Hospital</t>
  </si>
  <si>
    <t xml:space="preserve">Behind Building, HMDA Maitrivanam, Satyam Theatre Road, Srinivasa Nagar, Ameerpet, Hyderabad, Telangana </t>
  </si>
  <si>
    <t>sravani55@gmail.com</t>
  </si>
  <si>
    <t>Fellowship in NICU</t>
  </si>
  <si>
    <t>Gold Medal in Pediatric in MBBS</t>
  </si>
  <si>
    <t>Dr.Anurag Chitranshi</t>
  </si>
  <si>
    <t>Plastic Surgery</t>
  </si>
  <si>
    <t>Government   Medical College,Nagpur</t>
  </si>
  <si>
    <t>chitranshianurag@yashoo.co.in</t>
  </si>
  <si>
    <t>Fellowship in Cosmetic Surgery &amp; Microsurgery</t>
  </si>
  <si>
    <t>Dr.Bhasker G</t>
  </si>
  <si>
    <t>Osmania Medicalcollege(Mbbs)</t>
  </si>
  <si>
    <t>Om Sai Clinic</t>
  </si>
  <si>
    <t xml:space="preserve">Bharath Nagar, Chilkanagar, Uppal, Hyderabad, Telangana </t>
  </si>
  <si>
    <t>bhaskar5764@gmail.com</t>
  </si>
  <si>
    <t>Dr. Ramakrishna Angali</t>
  </si>
  <si>
    <t>Mamatha Dental College (Khammam)(Bds), Panineeya Dental College,Hyd(Mds)</t>
  </si>
  <si>
    <t>JVS Dental Hospital</t>
  </si>
  <si>
    <t>Karmanghat</t>
  </si>
  <si>
    <t xml:space="preserve">Plot No.9, Old Gayathri Nagar 'X' Road, Jillelaguda 'X' Road, Raghavendra Nagar, Gayathri Nagar, Karmanghat, Hyderabad, Telangana </t>
  </si>
  <si>
    <t>040-64291716</t>
  </si>
  <si>
    <t>drramakrishna8074@gmail.com</t>
  </si>
  <si>
    <t>100</t>
  </si>
  <si>
    <t>Dr.V.L.V Rama Krishna</t>
  </si>
  <si>
    <t>G.D.C Hyd</t>
  </si>
  <si>
    <t>SS Dental Hospital</t>
  </si>
  <si>
    <t>Saroornagar</t>
  </si>
  <si>
    <t xml:space="preserve">Venkateshwara Colony, Saroornagar, Hyderabad, Telangana </t>
  </si>
  <si>
    <t>vlvrkrishna@gmail.com</t>
  </si>
  <si>
    <t>Dr.Ramya Krishna T</t>
  </si>
  <si>
    <t>Mnr Dental College&amp;Hospital (Sangareddy) (Bds)</t>
  </si>
  <si>
    <t>Datta Sai Dental Hospital</t>
  </si>
  <si>
    <t>Opposite Rajadhani Deluxe, Beside Kalanikethan, First Floor, Chaitanyapuri,Dilshuknagar, Hyderabad,Telangana</t>
  </si>
  <si>
    <t>040-65875246</t>
  </si>
  <si>
    <t>ramyakrishna0201@gmail.com</t>
  </si>
  <si>
    <t>Dr.Indumathi</t>
  </si>
  <si>
    <t>AECS Maasuti College Of Dental Science &amp; Research Center(Bds)</t>
  </si>
  <si>
    <t>Datta Sai Multispecialty Dental Hospital</t>
  </si>
  <si>
    <t xml:space="preserve">1st Floor, H No 2-2-392/1/2/4, Opposite Fever Hospital, Nallakunta, Hyderabad, Telangana </t>
  </si>
  <si>
    <t>040-65344633</t>
  </si>
  <si>
    <t>indumathi.vivek@gmail.com</t>
  </si>
  <si>
    <t>Dr. Suhail Bin Ahmed</t>
  </si>
  <si>
    <t>Deccan College Of Medical Sciences,Hyd(Mbbs,Md)</t>
  </si>
  <si>
    <t>Princess Esra Hospital</t>
  </si>
  <si>
    <t xml:space="preserve">ICES No 23-2-665, Shah Ali Banda, Charminar Road, Moghalpura, Hyderabad, Telangana </t>
  </si>
  <si>
    <t>suhailsharp@gmail.com</t>
  </si>
  <si>
    <t>250</t>
  </si>
  <si>
    <t>Dr. I.Mayuri</t>
  </si>
  <si>
    <t>S.V Medical College (Tripathi) Mbbs&amp; Kurnool Medical College (Ddvl)</t>
  </si>
  <si>
    <t>Mayuri Skin &amp; Cosmetic Clinic</t>
  </si>
  <si>
    <t>Chaitanyapuri</t>
  </si>
  <si>
    <t>Shop no.25, Sreeman Rama towers, Chaitanyapuri, Hyderabad,Telangana</t>
  </si>
  <si>
    <t>mayuriindupalli@gmail.com</t>
  </si>
  <si>
    <t>Dr. Syed Mateen</t>
  </si>
  <si>
    <t>Psychiatry</t>
  </si>
  <si>
    <t>Deccan College Of Medical Sciences(Mbbs,Md)</t>
  </si>
  <si>
    <t>Evolution Child And Adolescent Clinic</t>
  </si>
  <si>
    <t>GGR Complex, 1stFloor, Hyderguda Main Road, Near Hyderguda Bus Stop,Attapur, R R Dist,Hyderabad, Telangana</t>
  </si>
  <si>
    <t>drmateen003@gmail.com</t>
  </si>
  <si>
    <t>300</t>
  </si>
  <si>
    <t>HPS-Hyderabad Psychiatry Society</t>
  </si>
  <si>
    <t>Dr. Bonigala Anitha</t>
  </si>
  <si>
    <t>MBBS,DCH,PGDAP</t>
  </si>
  <si>
    <t>Ntruhs (Mbbs)&amp;Ntruhs(Dch)&amp;Ku(Pgdap)</t>
  </si>
  <si>
    <t>erolutionclinics@gmail.com</t>
  </si>
  <si>
    <t>200</t>
  </si>
  <si>
    <t>Dr. C.Kavitha</t>
  </si>
  <si>
    <t>THE TAMILNADU DR.MGR M.U</t>
  </si>
  <si>
    <t>Kavithas Womens Clinic</t>
  </si>
  <si>
    <t>Rajendra Nagar</t>
  </si>
  <si>
    <t>#3-5-82/2/A,Near Pratap Nagar Square &amp; Opposite More Super Market,Hyderguda Main Road, Rajendra Nagar, Hyderabad</t>
  </si>
  <si>
    <t>kavimo97@yahoo.co.in</t>
  </si>
  <si>
    <t>(Mon-Fri)10:00:00 AM</t>
  </si>
  <si>
    <t>Dr. Chandramohan Chinta</t>
  </si>
  <si>
    <t>Maxillofacial Surgery</t>
  </si>
  <si>
    <t>S.B.Patil Dental College (Bidar),Bds&amp; Rajah Muttaiah Dental College(Tamilnadu)Mds</t>
  </si>
  <si>
    <t>Haasaa Super Speciality Dental Hospital</t>
  </si>
  <si>
    <t xml:space="preserve">Shop.No 16-11-739/A/1, 2nd Floor, S.S Towers, Dilsukhnagar Main Road, Dilsukhnagar, Hyderabad, Telangana </t>
  </si>
  <si>
    <t>040-2452888</t>
  </si>
  <si>
    <t>drcman931@yahoo.in</t>
  </si>
  <si>
    <t>DDA</t>
  </si>
  <si>
    <t>Dr. Rajesh Aduri</t>
  </si>
  <si>
    <t>Pediatric Dentist</t>
  </si>
  <si>
    <t>Sri Sai College Of Dental Surgery(Bds)&amp;Kamineni Institute Of Dental Sciences(Mds)</t>
  </si>
  <si>
    <t>Rajesh Dental Specialities</t>
  </si>
  <si>
    <t>Gaddiannaram</t>
  </si>
  <si>
    <t xml:space="preserve">16-2-754/A, First Floor, Opposite Heritage Mart, Shiva Ganga Theater Road, Gaddiannaram, Hyderabad, Telangana </t>
  </si>
  <si>
    <t>040-65454999</t>
  </si>
  <si>
    <t>rajesh.aduri@gmail.com</t>
  </si>
  <si>
    <t>Indian Society Of Pedodontics</t>
  </si>
  <si>
    <t>Dr.S.Haider Khan</t>
  </si>
  <si>
    <t>Gandhi Medical college (MBBS), Kakatiya Medical college (MD), King George medical college (DM-cardiology)</t>
  </si>
  <si>
    <t>Haider Medical Centre</t>
  </si>
  <si>
    <t>D No 11-5-475, Red Hills, Near Masjid E Darul Irfan, Hyderabad,Telangana</t>
  </si>
  <si>
    <t>040-23373300</t>
  </si>
  <si>
    <t>040-68888255</t>
  </si>
  <si>
    <t>haidermedicalcentre@yahoo.com</t>
  </si>
  <si>
    <t>CSI Member</t>
  </si>
  <si>
    <t>Best Cardiologist in Hyderabad by Serat Un Nabi Academy by Deputy CM in 2015</t>
  </si>
  <si>
    <t>Dr.MD.Mateenuddin Saleem</t>
  </si>
  <si>
    <t>MBBS, DTRD, DNB, MNAMS, FCCP, DIPLOMAT NATIONAL BOARD</t>
  </si>
  <si>
    <t xml:space="preserve">U.Kakatiya </t>
  </si>
  <si>
    <t>Caribre Clinic</t>
  </si>
  <si>
    <t xml:space="preserve">2Nd Floor,Shop No.12-2-831/9, Opposite Bus Depot, Mehdipatnam, Hyderabad, Telangana </t>
  </si>
  <si>
    <t>matintensivist@gmail.com</t>
  </si>
  <si>
    <t>Dr.Mohammed Hussain Rizwan</t>
  </si>
  <si>
    <t>Al-Badar dental college, Gulburga</t>
  </si>
  <si>
    <t>Cosmetic Dental And Implant Centre</t>
  </si>
  <si>
    <t>10-3-5/A/3, Mehdipatnam, Hyderabad,Telangana</t>
  </si>
  <si>
    <t>drmohammedhussain.izwan@yahoo.com</t>
  </si>
  <si>
    <t>Dr.B.S.Reddy</t>
  </si>
  <si>
    <t>Orthopeadics</t>
  </si>
  <si>
    <t>Dr.B.S.Reddy Clinic</t>
  </si>
  <si>
    <t>#21,Sakina Complex,Mehdipatnam,Hyderabad,Telangana</t>
  </si>
  <si>
    <t>indisai@gmail.com</t>
  </si>
  <si>
    <t>Dr.Mirza Mohthassam Baig</t>
  </si>
  <si>
    <t>MBBS,PGDCC</t>
  </si>
  <si>
    <t>Bhasker Medical college (MBBS), Medwin Hospital (PGDCC)</t>
  </si>
  <si>
    <t>Hyderabad Poly Clinic</t>
  </si>
  <si>
    <t>Gate No. 2,Opposite St.Anns College,Mehdipatnam,Hyderabad,Telangana</t>
  </si>
  <si>
    <t>drmirzamb@gmail.com</t>
  </si>
  <si>
    <t>Member of AP Doctors Association</t>
  </si>
  <si>
    <t>Dr.Altaf Akbar</t>
  </si>
  <si>
    <t>Opthalmology &amp; laser surgery</t>
  </si>
  <si>
    <t>MBBS ,Diploma in Ophthalmology,FRCS</t>
  </si>
  <si>
    <t>Osmania Medical College (MBBS), Diploma in Ophthalmology (Sriramachandra medical college, chennai), FRCS from Glasgow in 2003.</t>
  </si>
  <si>
    <t>Dr Akbar Eye Hospital</t>
  </si>
  <si>
    <t>#12-2-831/87,Sai Suchi Tower,Opposite Syndicate Bank,Mehdipatnam,Hyderabad,Telangana</t>
  </si>
  <si>
    <t>040-66362660</t>
  </si>
  <si>
    <t>akbareye@gmail.com</t>
  </si>
  <si>
    <t xml:space="preserve">Indian Medical Association </t>
  </si>
  <si>
    <t>Dr.Mirza Mukarram Baig</t>
  </si>
  <si>
    <t>MRMC</t>
  </si>
  <si>
    <t>drbaigmirza@gmail.com</t>
  </si>
  <si>
    <t>AP Doctors Association</t>
  </si>
  <si>
    <t>Dr.Imran Khan</t>
  </si>
  <si>
    <t>Shri VN Govt Medical college, Maharastra (MBBS), GMCH, Guwahati (MD, Gen Medicine)</t>
  </si>
  <si>
    <t>Dr.Khan'S Clinic</t>
  </si>
  <si>
    <t xml:space="preserve">Opposite SBI ATM, Vijay Nagar Colony Road, Vijaya Nagar Colony, Hyderabad, Telangana </t>
  </si>
  <si>
    <t>drimranmedicine@gmail.com</t>
  </si>
  <si>
    <t>Dr.Vijay Kumar Reddy</t>
  </si>
  <si>
    <t>MBBS,FACG</t>
  </si>
  <si>
    <t xml:space="preserve"> U.Osmania</t>
  </si>
  <si>
    <t>Dr Vijay Kumar Endoscopy Clinic</t>
  </si>
  <si>
    <t>Adjacent to Kalaniketan,Dilsukhnagar, Hyderabad,Telangana</t>
  </si>
  <si>
    <t>Dr.Venugopal Palakurthi</t>
  </si>
  <si>
    <t>Kmc Warangel-Mbbs,Osmania Hyderabad-Ms, Assistant professor Gandhi Hospital</t>
  </si>
  <si>
    <t>Abhinav Orthopaedic Hospital</t>
  </si>
  <si>
    <t xml:space="preserve">Vikas Nagar, Rajadhani Theatre Lane, Ravi Residency, Krishna Nagar, Dilsukhnagar, Hyderabad, Telangana </t>
  </si>
  <si>
    <t>040-2404828</t>
  </si>
  <si>
    <t>venugoortho@gmail.com</t>
  </si>
  <si>
    <t>Dr.Chandan Kumar</t>
  </si>
  <si>
    <t>Kamineni Institute of Dental sciences (BDS), mamata Dental College (MDS)</t>
  </si>
  <si>
    <t>Shine Super Speciality Dental Clinic</t>
  </si>
  <si>
    <t># 11-13-326/1, 1st Floor,Alkapur X Road,Road No-10,Nagole,Hyderabad,Telangana</t>
  </si>
  <si>
    <t>040-40180791</t>
  </si>
  <si>
    <t>sesh1107@gmail.com</t>
  </si>
  <si>
    <t>Dr.Rajkumar.K</t>
  </si>
  <si>
    <t>MBBS,MS, MCH</t>
  </si>
  <si>
    <t>RGUHS, bangalore (MS), Dundee University, UK (MCH)</t>
  </si>
  <si>
    <t>Sai Surya Fracture,Ortho &amp; Diabetic Clinic</t>
  </si>
  <si>
    <t>Chikadpally</t>
  </si>
  <si>
    <t>Beside IOB Bank, Street No.3, Opposite HDFC Atm,Chikadpally,Hyderabad,Telangana</t>
  </si>
  <si>
    <t>komeravelli@yahoo.com</t>
  </si>
  <si>
    <t>TOSA</t>
  </si>
  <si>
    <t>Dr.K.Sangeeta</t>
  </si>
  <si>
    <t>MBBS,DGO,ICMCH,PGDHS</t>
  </si>
  <si>
    <t>U.Marathwada</t>
  </si>
  <si>
    <t>sangeetha_rk5@yahoo.com</t>
  </si>
  <si>
    <t>Dr.G.S.Srinivas</t>
  </si>
  <si>
    <t xml:space="preserve"> MBBS U.Osmania</t>
  </si>
  <si>
    <t>Dr. G. S. Srinivas'S Clinic</t>
  </si>
  <si>
    <t>#1-8-434/4, Ambedkar College Road, Near Venkateshwara Temple,Chikadpally, Hyderabad</t>
  </si>
  <si>
    <t>srinivastriveni@yahoo.com</t>
  </si>
  <si>
    <t>Dr.Harivinder Reddy</t>
  </si>
  <si>
    <t>HKDET Dental College, Karnataka (BDS), CODS, Davangare, Karnataka (MDS)</t>
  </si>
  <si>
    <t>Sri Sai Dental Health Care</t>
  </si>
  <si>
    <t>Opposite More Super Market,DSE School,Pillar No 143,Attapur,Hyderabad,Telangana</t>
  </si>
  <si>
    <t>drharipedo@gmail.com</t>
  </si>
  <si>
    <t xml:space="preserve">Dr.E.Stephen </t>
  </si>
  <si>
    <t>Diabetology &amp; Cardiology</t>
  </si>
  <si>
    <t>MBBS,MD,PGDHSC</t>
  </si>
  <si>
    <t>Mediciti Hospital -P.G In Clinical Cardiology,Annamalai University-P.G.D.Hsc In Diabetology,Yervan State Medical University-M.D Physician</t>
  </si>
  <si>
    <t>Chandra Diabetes Clinic</t>
  </si>
  <si>
    <t>L B Nagar</t>
  </si>
  <si>
    <t>Shop No 2, Sai Nagar Colony,Beside Oil Mill, Mansoorabad, L B Nagar, Hyderabad, Telangana</t>
  </si>
  <si>
    <t>040-64548407</t>
  </si>
  <si>
    <t>elurustephen@yahoo.com</t>
  </si>
  <si>
    <t>RSSDI</t>
  </si>
  <si>
    <t xml:space="preserve">Dr.L. Avani </t>
  </si>
  <si>
    <t>Mamtha medical college(MBBS)&amp; kamineni inkstute of medical college(MS,OBGY)</t>
  </si>
  <si>
    <t xml:space="preserve">Healix Hospital </t>
  </si>
  <si>
    <t>Plot No 204,Madinaguda main Road,Behind Ratna deep super market,Madinaguda, Hyderabad</t>
  </si>
  <si>
    <t>040-42000876</t>
  </si>
  <si>
    <t>avanidr@outlook.com</t>
  </si>
  <si>
    <t>A1648</t>
  </si>
  <si>
    <t>Dr.Ashok kumar Chinni</t>
  </si>
  <si>
    <t>Cosmetic Dental surgery</t>
  </si>
  <si>
    <t>PMNM Dental college BDS</t>
  </si>
  <si>
    <t>Sri Rama Dental Lasser &amp; Implant Centre</t>
  </si>
  <si>
    <t>G4, Road No.4,KPHB Colony,Near Remedy Hospital,KPHB,Hyderabad,Telangana</t>
  </si>
  <si>
    <t>040-69996632</t>
  </si>
  <si>
    <t>sriramadentalhospital@gmail.com</t>
  </si>
  <si>
    <t>Dr. Anne Gopi Nadh</t>
  </si>
  <si>
    <t>BDS - Osmania University, 1991
MDS-PROSTHODONTICS - Dr NTR University of health sciences, 1995</t>
  </si>
  <si>
    <t>Kukatpally Dental Hospital</t>
  </si>
  <si>
    <t xml:space="preserve">Main Road Adjacent To Metro Pillar No: 5&amp;6, Beside Ramalayam Kaman, Kukatpally, Hyderabad, Telangana </t>
  </si>
  <si>
    <t>gopinadhanne@yahoo.co.in</t>
  </si>
  <si>
    <t>Indian Prothodontic Society</t>
  </si>
  <si>
    <t xml:space="preserve">Out standing dentist award </t>
  </si>
  <si>
    <t>Dr Kiran Kumar</t>
  </si>
  <si>
    <t>sri siddhartha dental college(BDS)</t>
  </si>
  <si>
    <t>Sri Sai Dental Clinic</t>
  </si>
  <si>
    <t>G-4, 1-7-389, Laxmi Anusha Apartments,Musheerabad, Hyderabad,Telangana</t>
  </si>
  <si>
    <t>040-6588885</t>
  </si>
  <si>
    <t>kiran kumar_77@yahoo.com</t>
  </si>
  <si>
    <t>Dr B Hari Krishna</t>
  </si>
  <si>
    <t>Dental Implantology</t>
  </si>
  <si>
    <t>Bangalore Institute of Science</t>
  </si>
  <si>
    <t>Hi-Tech Dental Clinic</t>
  </si>
  <si>
    <t>Jeedimetla</t>
  </si>
  <si>
    <t xml:space="preserve">Shop No.6, APIIC Complex, IDA Jeedimetla, Jeedimetla, Hyderabad, Telangana </t>
  </si>
  <si>
    <t>040-23094713</t>
  </si>
  <si>
    <t>budamaguntahari@gmail.com</t>
  </si>
  <si>
    <t>Dr Monica Kolluru</t>
  </si>
  <si>
    <t>MNR Dental college, Sangareddy</t>
  </si>
  <si>
    <t>Mahavir Dental Care</t>
  </si>
  <si>
    <t>Kachiguda</t>
  </si>
  <si>
    <t>3-2-843/2/A, Station road, Above bank of maharastra,Kachiguda, Hyderabad,Telangana</t>
  </si>
  <si>
    <t>k_monica00@yahoo.com</t>
  </si>
  <si>
    <t>Dr M Suresh</t>
  </si>
  <si>
    <t>Govt Dental college(BDS), College of Dental surgery (MDS)</t>
  </si>
  <si>
    <t>SM Multispeciality Dental Clinic</t>
  </si>
  <si>
    <t>Santosh Nagar</t>
  </si>
  <si>
    <t>#17-1-383/103/1, Vinay Nagar, near Big Bazar,Sagar Road, Santosh Nagar,Hyderabad,Telangana</t>
  </si>
  <si>
    <t>040-24332549</t>
  </si>
  <si>
    <t>sm228591@gmail.com</t>
  </si>
  <si>
    <t>Member of Indian Orthodontic Society</t>
  </si>
  <si>
    <t>Dr Nyamala Rajesh</t>
  </si>
  <si>
    <t>Physiotherapy</t>
  </si>
  <si>
    <t>BPT,MPT</t>
  </si>
  <si>
    <t>Susrutha Institute of physical medical &amp; rehabilitation (MPT neuro, MIAP, MTC level I)</t>
  </si>
  <si>
    <t>Sri Sai Physiotherapy</t>
  </si>
  <si>
    <t>SGR Nagar colony, Champapet, Hyderabad,Telangana</t>
  </si>
  <si>
    <t>rajesh30689@gmail.com</t>
  </si>
  <si>
    <t>Dr A V Partha Saradhi</t>
  </si>
  <si>
    <t>General Practitioner &amp; Diabetology</t>
  </si>
  <si>
    <t xml:space="preserve">MBBS, FCD, MD </t>
  </si>
  <si>
    <t>Deccan college of medical sciences (MBBS), Indian Medical Association (FCD), MNR Medical college (MD Radio Diagnosis)</t>
  </si>
  <si>
    <t>Shree Padmavathi Clinic</t>
  </si>
  <si>
    <t>Ground floor, H.No: 24-63/1, Adjacent to CCPl Rama Chandra, Anandbagh, Malkajgiri, hyderabad,Telangana</t>
  </si>
  <si>
    <t>parthasaradhiallam@gmail.com</t>
  </si>
  <si>
    <t>Life Member in IMA</t>
  </si>
  <si>
    <t>Dr Subhash L Paryani</t>
  </si>
  <si>
    <t>Family physician</t>
  </si>
  <si>
    <t xml:space="preserve">MR Medical college, Gulburga </t>
  </si>
  <si>
    <t>kiran Hospital</t>
  </si>
  <si>
    <t>#134, Penderghast Road,Near Paradise Hotel, Secunderabad, Telangana</t>
  </si>
  <si>
    <t>040-27849123</t>
  </si>
  <si>
    <t>Dr C N Reddy</t>
  </si>
  <si>
    <t>Kakatiya Medical college (mbbs), University of Ireland (DCH)</t>
  </si>
  <si>
    <t>Yoga Child Clinic</t>
  </si>
  <si>
    <t>Above ICICI Bank, Shobha pavani Arcade, Opposite andhra Mahila Sabha, Hyderabad</t>
  </si>
  <si>
    <t>cnreddy53@gmail.com</t>
  </si>
  <si>
    <t>Life Member IMA</t>
  </si>
  <si>
    <t>Dr Sirisha Devalapally</t>
  </si>
  <si>
    <t>Sri Sai College of Dental surgery, Vikarabad(BDS)</t>
  </si>
  <si>
    <t>Manasa Medical &amp; Dental Clinic</t>
  </si>
  <si>
    <t>Chilkalguda</t>
  </si>
  <si>
    <t>Near Chilkalguda bus stop, Chilkalguda,Hyderabad, Telangana</t>
  </si>
  <si>
    <t>flora15siri@gmail.com</t>
  </si>
  <si>
    <t>Dr Rudra Pramod Kumar</t>
  </si>
  <si>
    <t>Sri Sai college of Dental surgery, Vikarabad</t>
  </si>
  <si>
    <t>Raaga Superspeciality Dental Hospital</t>
  </si>
  <si>
    <t>Opposite Sunny Bakery, Behind Hanuman Naga Bus Stop, Boduppal Main Road, Bodupal, Hyderabad</t>
  </si>
  <si>
    <t>pramod_rudra@yahoo.com</t>
  </si>
  <si>
    <t>Dr Pendyala Sudhakar reddy</t>
  </si>
  <si>
    <t>Kakatiya Medical college (MBBS), Gandhi medical college (MD), Osmania Medical college (DM)</t>
  </si>
  <si>
    <t>psreddy27@gmail.com</t>
  </si>
  <si>
    <t>Endocrine Society Of India</t>
  </si>
  <si>
    <t>Dr B Praveena Reddy</t>
  </si>
  <si>
    <t>College of Dental sciences, Davangere</t>
  </si>
  <si>
    <t>Smiles Dental hospital</t>
  </si>
  <si>
    <t>West Maredpally</t>
  </si>
  <si>
    <t>Flat no 1, Block no 1, Chiranjeevi Apts, beside Agra sweets, West maredpally, Secunderabad</t>
  </si>
  <si>
    <t>Dr Asha Rani</t>
  </si>
  <si>
    <t>Asha Hospital</t>
  </si>
  <si>
    <t>H.no: 19-66/11, prashanth nagar, Phase II, Behind spencors, hitension road, Dr AS Rao Nagar, Kapra, hyderabad</t>
  </si>
  <si>
    <t>Dr. M. Krishna</t>
  </si>
  <si>
    <t>Conservative Dentistry &amp; Endodontics</t>
  </si>
  <si>
    <t>Banglore Institute of Dental Sciences, Bangalore(MDS), PMNM Dental College &amp; Hospital (BDS)</t>
  </si>
  <si>
    <t>MK Dental Clinic</t>
  </si>
  <si>
    <t>Adikmet</t>
  </si>
  <si>
    <t>Plot No: 49, Lalitha nagar, adikmet, Near GHMC community hall, Hyderabad, Telangana</t>
  </si>
  <si>
    <t>kittymjn@gmail.com</t>
  </si>
  <si>
    <t>DDCI</t>
  </si>
  <si>
    <t>Dr Geetha Priya</t>
  </si>
  <si>
    <t>Osmania medical college(MBBS),sorogini devi medical college(MS)</t>
  </si>
  <si>
    <t>Paul's Eye Clinic</t>
  </si>
  <si>
    <t xml:space="preserve">Road Number 4,SR Towers, Kukatpally, Hyderabad, Telangana </t>
  </si>
  <si>
    <t>040-23059745</t>
  </si>
  <si>
    <t>prasadpaul2011@gmail.com</t>
  </si>
  <si>
    <t>Hyderabad Opthalmic Association (HOA)</t>
  </si>
  <si>
    <t>Dr B Balaji Babu</t>
  </si>
  <si>
    <t>Govt Dental College &amp; hospital</t>
  </si>
  <si>
    <t>Sri Balaji Superspecility Dental Hospital</t>
  </si>
  <si>
    <t># 2-4-985, Road No-5,Sairam Arcade, Sanathapuri Colony,Opposite New Nagole Bus Stop,Nagole, Hyderabad</t>
  </si>
  <si>
    <t>balajibabu2002@gmail.com</t>
  </si>
  <si>
    <t>Dr Seelam Chandra Shekar Reddy</t>
  </si>
  <si>
    <t>MBBS,DOMS,FGO</t>
  </si>
  <si>
    <t>Sri Siddardha medical college-MBBS,Chirstian medical college-D.O.M.S</t>
  </si>
  <si>
    <t>Avani Eye Hospital</t>
  </si>
  <si>
    <t>D.No:692,Opposite Anantula Anji Reddy Function Hall,New Nagole,Hyderabad,Telangana</t>
  </si>
  <si>
    <t>040-64594932</t>
  </si>
  <si>
    <t>shekhar_csr@yahoo.com</t>
  </si>
  <si>
    <t>Fellowship in General Opthamology</t>
  </si>
  <si>
    <t>Dr A Gangadhar</t>
  </si>
  <si>
    <t>BDS,FCIP</t>
  </si>
  <si>
    <t>Dayananda sagar College of Dental Sciences,Bangalore</t>
  </si>
  <si>
    <t>Gopilatha Super Specialty Dental Hospital</t>
  </si>
  <si>
    <t xml:space="preserve">Plot No 47/B, Opposite Hdfc Bank, Vanasthlipuram, Hyderabad, Telangana </t>
  </si>
  <si>
    <t>040-64555829</t>
  </si>
  <si>
    <t>gangesdent@gmail.com</t>
  </si>
  <si>
    <t>Dr P Sirisha</t>
  </si>
  <si>
    <t>Cosmetic Dermatology &amp; Trichology</t>
  </si>
  <si>
    <t>Kamineni Institute of Medical Sciences-MBBS,Kurnool Medical College-DDVL</t>
  </si>
  <si>
    <t>SR Clinics</t>
  </si>
  <si>
    <t xml:space="preserve">Near Vivekanda Statue, 1-5-659, Road Number 7E, Chaitanyapuri, Kothapet, Hyderabad, Telangana </t>
  </si>
  <si>
    <t>siri1881@gmail.com</t>
  </si>
  <si>
    <t>Mon,Tues,Thurs,Fri,Sat-6:00:00 PM</t>
  </si>
  <si>
    <t>Member-IADVL</t>
  </si>
  <si>
    <t>Dr Gannamaneni Mahesh Chandra</t>
  </si>
  <si>
    <t>SDM College of Dental Sciences</t>
  </si>
  <si>
    <t>Vijaya Speciality Dental Clinic</t>
  </si>
  <si>
    <t>Shivam Road</t>
  </si>
  <si>
    <t xml:space="preserve"> 2-2-647/29/A, Shiva Complex, First Floor, Shivam Road, Hyderabad</t>
  </si>
  <si>
    <t>040-2744940</t>
  </si>
  <si>
    <t>Dr Swathi Yadavalli</t>
  </si>
  <si>
    <t>MBBS, Fellowship in Diabetology</t>
  </si>
  <si>
    <t>Dr.Mohan Diabetes Specialities Center-Fellowship in Diabetology,Gandhi Medical College-MBBS</t>
  </si>
  <si>
    <t>6 months</t>
  </si>
  <si>
    <t>Health Care Clinic</t>
  </si>
  <si>
    <t xml:space="preserve">Shop No# 3-6-515/1, Near Mithra Car Showroom,Street No 6, Himayat Nagar, Hyderabad </t>
  </si>
  <si>
    <t>drswathiyadavalli@gmail.com</t>
  </si>
  <si>
    <t>Dr Venu Gopal Reddy</t>
  </si>
  <si>
    <t>Cataract Surgery</t>
  </si>
  <si>
    <t>U.Donetsk State Medical</t>
  </si>
  <si>
    <t>Vasan Eye Care</t>
  </si>
  <si>
    <t xml:space="preserve">No.16-11-741/10/G/1, Moosarambagh, Saidabad Mandal, Dilsukh Nagar, Hyderabad, Telangana </t>
  </si>
  <si>
    <t>040-30141200</t>
  </si>
  <si>
    <t>dilshuknagar.ap@vasasneye.in</t>
  </si>
  <si>
    <t>Dr Diwakara Rao</t>
  </si>
  <si>
    <t>Dr Jyothsna Koothala</t>
  </si>
  <si>
    <t>MBBS,DO,FICO,MCH</t>
  </si>
  <si>
    <t>NTR Health university,A.P-MBBS,Do,International council of Opthamollogy-FICO,MCH</t>
  </si>
  <si>
    <t xml:space="preserve">Vasan Eye Care </t>
  </si>
  <si>
    <t xml:space="preserve">Door.No:8-1-5/7, Janak Plaza, Opposite Clock Tower, Secunderabad, Telangana </t>
  </si>
  <si>
    <t>drjyothsna69@yahoo.com</t>
  </si>
  <si>
    <t>Member of All India Opthalmic Association</t>
  </si>
  <si>
    <t>Dr N Y Prashanth Chandra</t>
  </si>
  <si>
    <t>Mamatha Medical College-MBBS,NBE-DNB,USAIM-MD(MED)</t>
  </si>
  <si>
    <t>dr.nypc@gmail.com</t>
  </si>
  <si>
    <t>Member of American Diabetes Association</t>
  </si>
  <si>
    <t>Dr Mahaboob Khan</t>
  </si>
  <si>
    <t>040-49594959</t>
  </si>
  <si>
    <t>dr_mahaboob@yahoo.com</t>
  </si>
  <si>
    <t>Dr Thalacheru Srinivasulu</t>
  </si>
  <si>
    <t>General Physician &amp; Diabetology</t>
  </si>
  <si>
    <t>Guntur Medical College-MBBS,Jcs Medical College,Mysore</t>
  </si>
  <si>
    <t>sinivasulujoins@gmail.com</t>
  </si>
  <si>
    <t>Dr Sudhakar B</t>
  </si>
  <si>
    <t>Andhra University-MD,National Board-DNB Nephrology</t>
  </si>
  <si>
    <t>040-44569999</t>
  </si>
  <si>
    <t>drssudhakar@yahoo.com</t>
  </si>
  <si>
    <t>Member of API</t>
  </si>
  <si>
    <t>Dr Arun Reddy</t>
  </si>
  <si>
    <t>Govt Dental College,Hyd(Bds)&amp; Kamenani Dental College, Nalgonda(Mds)</t>
  </si>
  <si>
    <t>Arun Dental Clinc</t>
  </si>
  <si>
    <t xml:space="preserve">Plot.No.89, Pillar.No.139, Opposite Bajaj Electronics, Ambience Fort, Radha Krishna Nagar, Attapur, Hyderabad, Telangana </t>
  </si>
  <si>
    <t>d.arunreddy@yahoo.co.in</t>
  </si>
  <si>
    <t>Dr B Mallikarjun Reddy</t>
  </si>
  <si>
    <t>BDS - Saraswati Dental College, 2001
MDS - Orthodontics &amp; Dentofacial Orthopaedics - Ragas Dental College Hospital, 2006</t>
  </si>
  <si>
    <t>Shine N Smile Advanced Dental Specialty</t>
  </si>
  <si>
    <t>Hyderabad Elevated Expressways, Hyderaguda, Attapur, Hyderabad, Telangana</t>
  </si>
  <si>
    <t>040-24093676</t>
  </si>
  <si>
    <t>shinensmiledental@gmail.com</t>
  </si>
  <si>
    <t>Indian Dental Association</t>
  </si>
  <si>
    <t>Dr Prashanth Marka</t>
  </si>
  <si>
    <t>Kamineni Institute of Dental Sciences</t>
  </si>
  <si>
    <t>Prashanth Dental Clinic</t>
  </si>
  <si>
    <t xml:space="preserve">Plot No 78, Near Nagole X Road, Bandlaguda Road, Nagole, Hyderabad, Telangana </t>
  </si>
  <si>
    <t>drprashanthmarka@gmail.com</t>
  </si>
  <si>
    <t>Dr VLV Ramakrishna</t>
  </si>
  <si>
    <t>GDC Hyderabad (BDS)</t>
  </si>
  <si>
    <t>Balapur</t>
  </si>
  <si>
    <t>Balapur X Road, Above Kavya Nursing Home,Hyderabad,Telangana</t>
  </si>
  <si>
    <t>Dr Shravanthi Gajaganti</t>
  </si>
  <si>
    <t>Mamatha Dental college, Khammam</t>
  </si>
  <si>
    <t>Om Sai Dental Care</t>
  </si>
  <si>
    <t>Shop No:10-1-144,Beside SBI bank, Saroor nagar,Hyderabad,Telangana</t>
  </si>
  <si>
    <t>sravanthidoc29@gmail.com</t>
  </si>
  <si>
    <t>Dr Srikanth Reddy B</t>
  </si>
  <si>
    <t>SVS Institute of Dental sciences (BDS)</t>
  </si>
  <si>
    <t>Sigma Multispeciality Dental Hospital &amp; Implant Centre</t>
  </si>
  <si>
    <t>H.No.9-6-7, 1st floor, SMR Complex, Sagar Road, SGR Colony, Champapet, Hyderabad</t>
  </si>
  <si>
    <t>bprradv@gmail.com</t>
  </si>
  <si>
    <t>Member of TSDSF</t>
  </si>
  <si>
    <t>Dr Shaik Raza Osmani</t>
  </si>
  <si>
    <t>BPT, DPT</t>
  </si>
  <si>
    <t>NIMS (BPT), AEAMS (DPT)</t>
  </si>
  <si>
    <t>Welcare Physiotherapy &amp; Rehabilitation Centre</t>
  </si>
  <si>
    <t>1-11, Swathi Towers, Behind Malkajgiri bus stop, Near old municipal office, secunderabad</t>
  </si>
  <si>
    <t>welcarephysiotherapycentre@gmail.com</t>
  </si>
  <si>
    <t>Dr Arjun Reddy Malepally</t>
  </si>
  <si>
    <t>Panineeya Institute of Dental sciences (BDS)</t>
  </si>
  <si>
    <t>Lb Nagar Multispeciality Dental Clinic</t>
  </si>
  <si>
    <t>3-6-14, Beside ward office, Above Medicare hospital, LB nagar, hyderabad</t>
  </si>
  <si>
    <t>dr.arjunreddym@gmail.com</t>
  </si>
  <si>
    <t>Dr Suresh Kumar kalangi</t>
  </si>
  <si>
    <t>SJM Dental college (BDS), Raga's Dental college (MDS)</t>
  </si>
  <si>
    <t>Vasavi Dental Clinic</t>
  </si>
  <si>
    <t>Old rangareddy court lane, Opposite More super market, Sony sai Arcade complex, 1st floor, Kothapet, Saroornagar, hyderabad.</t>
  </si>
  <si>
    <t>040-64573283</t>
  </si>
  <si>
    <t>suri_ortho@yahoo.com</t>
  </si>
  <si>
    <t>Dr R Ramakrishna Sastry</t>
  </si>
  <si>
    <t>Guntur medical college (MBBS), Andhra Medical college (DLO)</t>
  </si>
  <si>
    <t>Lakshmi Clinic</t>
  </si>
  <si>
    <t>H.No:2-14, Malkajgiri Road, Bhavani Nagar, Malkajgiri, Secunderabad</t>
  </si>
  <si>
    <t>040-27051509</t>
  </si>
  <si>
    <t>rayaprolurks@gmail.com</t>
  </si>
  <si>
    <t>Dr S Chakravarthi</t>
  </si>
  <si>
    <t>Govt dental college &amp; hospital</t>
  </si>
  <si>
    <t>SMS Dental Hospital</t>
  </si>
  <si>
    <t>Bairamal Guda Road, Champapet X Roads, Hyderabad</t>
  </si>
  <si>
    <t>040-32411314</t>
  </si>
  <si>
    <t>srisailamchakri@yahoo.co.in</t>
  </si>
  <si>
    <t>Dr P Bhadra Reddy</t>
  </si>
  <si>
    <t>Sri Raghavendra Hospital</t>
  </si>
  <si>
    <t>ECIL</t>
  </si>
  <si>
    <t>Opposite Round building Kamalanagar, ECIL X Roads, Hyderabad, Telangana</t>
  </si>
  <si>
    <t>040-44548666</t>
  </si>
  <si>
    <t>bhadrareddy@yahoo.com</t>
  </si>
  <si>
    <t>Dr B Praveen Kumar</t>
  </si>
  <si>
    <t>BPT, MPT, MSC (Psychology)</t>
  </si>
  <si>
    <t>MGR University, Tamilnadu (BPT, MPT), Kakatiya university (MSC)</t>
  </si>
  <si>
    <t>Siddhi Vinayaka Physiotherapy &amp; Rehabilitation Centre</t>
  </si>
  <si>
    <t>plot no 35 &amp; 36, Santhoshima colony, Main road, West maredpally, secunderabad</t>
  </si>
  <si>
    <t>praveenboinapally@gmail.com</t>
  </si>
  <si>
    <t>IAP Member</t>
  </si>
  <si>
    <t>Dr MD Hasham Hassan</t>
  </si>
  <si>
    <t>Hyderabad Medical college</t>
  </si>
  <si>
    <t>Mehwin Physiotherapy &amp; Rehabilitation Centre</t>
  </si>
  <si>
    <t>Warasiguda</t>
  </si>
  <si>
    <t>12-10-416/16 (666), Swathi Avanue, opposite lane to sridevi nursing home, Ramalayam Road, Warasiguda, Secunderabad</t>
  </si>
  <si>
    <t>Dr Avinash Reddy</t>
  </si>
  <si>
    <t>SB Patil, Bidhar</t>
  </si>
  <si>
    <t>Bowenpally Dental &amp; Implant Centre</t>
  </si>
  <si>
    <t>110, park view enclave, Old Bowenpally, Secunderabad</t>
  </si>
  <si>
    <t>4/76/8</t>
  </si>
  <si>
    <t>Dr.Lavanya</t>
  </si>
  <si>
    <t>MPT,CT</t>
  </si>
  <si>
    <t>PRRM college of physiotherapy,NTR university</t>
  </si>
  <si>
    <t xml:space="preserve">MCK Block2, Near JNTU Metro Station,Opposite Vasantha Nagar Arch, Hyder Nagar Main Road,Kukatpally, Hyderabad, Telangana </t>
  </si>
  <si>
    <t>drlavanyakasturi@gmail.com</t>
  </si>
  <si>
    <t>IAP,Excellence award 2014</t>
  </si>
  <si>
    <t>Global International Society</t>
  </si>
  <si>
    <t>Dr.Rajkumar N</t>
  </si>
  <si>
    <t>Kakatiya Medical College(MBBS),Osmania Medical College(MD),Nizams Institute Of Medical Sciences(DM)</t>
  </si>
  <si>
    <t>dr.rajkumarmd@yahoo.com</t>
  </si>
  <si>
    <t>NEHS Award of Excellence</t>
  </si>
  <si>
    <t>Dr.Divya Reddy</t>
  </si>
  <si>
    <t>Deccan medical college, MNR Medical college</t>
  </si>
  <si>
    <t>Gayathri Clinic</t>
  </si>
  <si>
    <t>Near Sushma theatre,Vansthalipuram,Hyderabad,Telangana</t>
  </si>
  <si>
    <t>molugu.divyareddy@gmail.com</t>
  </si>
  <si>
    <t>Dr.G Narsimha Rao Netha</t>
  </si>
  <si>
    <t>SLMS Hospital</t>
  </si>
  <si>
    <t xml:space="preserve">Plot No 21, Nagole X Roads,Kothapet, Nagole, Hyderabad  </t>
  </si>
  <si>
    <t>gnvnetha@gmail.com</t>
  </si>
  <si>
    <t>Dr.Usha Lakshmi</t>
  </si>
  <si>
    <t xml:space="preserve">Nagarjuna University </t>
  </si>
  <si>
    <t>ushalakshmikatla@gmail.com</t>
  </si>
  <si>
    <t>Dr.K Srikanth</t>
  </si>
  <si>
    <t>ENT Surgery</t>
  </si>
  <si>
    <t>MBBS,DNB,DLO,MNAMS</t>
  </si>
  <si>
    <t>KAKATIYA MEDICAL COLLEGE (MBBS),NATIONAL BOARD OF EXAMINATION-DNB,OSMANIA MEDICAL COLLEGE(DLO)</t>
  </si>
  <si>
    <t>Sri Sai Ent &amp; Allergy Clinic</t>
  </si>
  <si>
    <t xml:space="preserve">Near Red water tank, Near Andhra Bank, Sachivalaya Nagar, Vanasthalipuram, Hyderabad, Telangana </t>
  </si>
  <si>
    <t>kolloju.srikanthent@gmail.com</t>
  </si>
  <si>
    <t>Dr.Rajeetha</t>
  </si>
  <si>
    <t>BDS,MFDS</t>
  </si>
  <si>
    <t>srinigadipelly@gmail.com</t>
  </si>
  <si>
    <t>Dr.Suresh Reddy Ch</t>
  </si>
  <si>
    <t>NIMS(DM),Osmania Medical College(MD),Gandhi medical college (MBBS)</t>
  </si>
  <si>
    <t>Madhulata Neuro Clinic</t>
  </si>
  <si>
    <t xml:space="preserve">Vanasthalipuram Main Road, Vanasthalipuram, Hyderabad, Telangana </t>
  </si>
  <si>
    <t>sureshreddy96@yahoo.com</t>
  </si>
  <si>
    <t xml:space="preserve">Member of International Headache Society </t>
  </si>
  <si>
    <t>Dr.P.Laxmi</t>
  </si>
  <si>
    <t>OSMANIA MEDICAL COLLEGE</t>
  </si>
  <si>
    <t>Sree Clinic</t>
  </si>
  <si>
    <t>Dilshuknagar</t>
  </si>
  <si>
    <t>Behind Dilshuknagar Bus Depot, Dilshuknagar,Hyderabad,Telangana</t>
  </si>
  <si>
    <t>lakshmi_ahlad@yahoo.co.in</t>
  </si>
  <si>
    <t>Best Doctor Award By EX. AP CM Rosaiah</t>
  </si>
  <si>
    <t>PSAPCON</t>
  </si>
  <si>
    <t>Dr.Saradhi Goud</t>
  </si>
  <si>
    <t>DECCAN COLLEGE OF MEDICAL COLLEGES</t>
  </si>
  <si>
    <t>chinna_n21@yahoo.co.in</t>
  </si>
  <si>
    <t>Dr.Chandra Mohan</t>
  </si>
  <si>
    <t>MBBS, DTCD, DNB</t>
  </si>
  <si>
    <t>Leelavati Asthma,Allergy,General &amp; Chest Care Clinic</t>
  </si>
  <si>
    <t xml:space="preserve">Vanasthalipuram, Masjid lane,plot no 33 6-4-1,Above oriental bank ATM, 1st floor, Hyderabad, Telangana </t>
  </si>
  <si>
    <t>leepolyclinics@gmail.com</t>
  </si>
  <si>
    <t>Gold Medalist</t>
  </si>
  <si>
    <t>Dr.Vellore Somasundaram Rajesh Khanna</t>
  </si>
  <si>
    <t>MBBS,MD,FCARCSI</t>
  </si>
  <si>
    <t>Kakatiya Medical College, Warangal</t>
  </si>
  <si>
    <t>vsrkhanna73@yahoo.co.in</t>
  </si>
  <si>
    <t>Dr.Kiran Kumar Mallela</t>
  </si>
  <si>
    <t>RGUHS Bangalore</t>
  </si>
  <si>
    <t>kiranmallela123@yahoo.com</t>
  </si>
  <si>
    <t>Dr.A.Vijayalakshmi</t>
  </si>
  <si>
    <t>Prince wales medical college- patna</t>
  </si>
  <si>
    <t>drvijayaaluri@gmail.com</t>
  </si>
  <si>
    <t>FICOG (Fellow of Indian College of Obstetrician &amp; Gynecologists)</t>
  </si>
  <si>
    <t>Dr.V Bhagya Shekar Goud</t>
  </si>
  <si>
    <t>Sarojini devi eye hospital (MS), Osmania medical college</t>
  </si>
  <si>
    <t>vbsggta@yahoo.com</t>
  </si>
  <si>
    <t>Dr.Ravi Kumar D</t>
  </si>
  <si>
    <t>Osmaia college (DCH), PESJMSR (MBBS)</t>
  </si>
  <si>
    <t>drravi2k8@gmail.com</t>
  </si>
  <si>
    <t>Dr.Sukanya P</t>
  </si>
  <si>
    <t>MSC</t>
  </si>
  <si>
    <t>Sri padmavathi mahila vishwa vidhyalayam</t>
  </si>
  <si>
    <t>sukanyapadarthi@gmail.com</t>
  </si>
  <si>
    <t>Dr.L V Shivareddy</t>
  </si>
  <si>
    <t>SIMS</t>
  </si>
  <si>
    <t>040-40064900</t>
  </si>
  <si>
    <t>sivareddy.physio@gmail.com</t>
  </si>
  <si>
    <t>Received Vidya Ratna Award in 2015</t>
  </si>
  <si>
    <t>Dr.B Varun Rao</t>
  </si>
  <si>
    <t>Govt medical college (Nagpur)- MD, Osmania medical college- DM</t>
  </si>
  <si>
    <t>bvarunrao3@gmail.com</t>
  </si>
  <si>
    <t>Dr Madhusudhan</t>
  </si>
  <si>
    <t>E.N.T Surgery</t>
  </si>
  <si>
    <t>Rangaraya medical college (MBBS), Guntur Med college (DLO), Durgabai deshmukh Hospital (DNB)</t>
  </si>
  <si>
    <t>drmadhuorl@gmail.com</t>
  </si>
  <si>
    <t>Dr Aravind</t>
  </si>
  <si>
    <t xml:space="preserve">MBBS, MD, DCH </t>
  </si>
  <si>
    <t xml:space="preserve"> A-12, Electronic Complex, Kushaiguda, Secunderabad, Hyderabad, Telangana </t>
  </si>
  <si>
    <t>arvind.dch@gmail.com</t>
  </si>
  <si>
    <t>Dr Devarshi Bahadur</t>
  </si>
  <si>
    <t>MBBS, Diploma In Cardiology, PGDEI</t>
  </si>
  <si>
    <t>UCMS delhi (MBBS, PGDEI)</t>
  </si>
  <si>
    <t>d.bahadur_220@gmail.com</t>
  </si>
  <si>
    <t>Dr Sreedevi Varakala</t>
  </si>
  <si>
    <t>MBBS, MPP,Diploma In Cardiology</t>
  </si>
  <si>
    <t>Gandhi hospital</t>
  </si>
  <si>
    <t>varakala.sridevi2016@gmail.com</t>
  </si>
  <si>
    <t>Dr Anuradha</t>
  </si>
  <si>
    <t>CMC vellore</t>
  </si>
  <si>
    <t>040-27122230</t>
  </si>
  <si>
    <t>info@tulasihospital.in</t>
  </si>
  <si>
    <t>Dr Vanaja</t>
  </si>
  <si>
    <t>KAKATHIYA MEDICAL  COLLEGE</t>
  </si>
  <si>
    <t>040-64625456</t>
  </si>
  <si>
    <t>vanaja.oct2@gmail.com</t>
  </si>
  <si>
    <t>Dr Murali Mohan</t>
  </si>
  <si>
    <t>shri B M patil medical college (MBBS),NRI medical college (DTCD), Medicti hospitals (DNB)</t>
  </si>
  <si>
    <t>bonala_mumo@yahoo.co.in</t>
  </si>
  <si>
    <t>Dr.Prasad</t>
  </si>
  <si>
    <t>NTR UNIVERSITY</t>
  </si>
  <si>
    <t>dr.prasad9@gmail.com</t>
  </si>
  <si>
    <t>Dr.Ruksana</t>
  </si>
  <si>
    <t>Guntur Medical College,Rangaraya Medical College,Shadan Medical College</t>
  </si>
  <si>
    <t>Toli Chowki</t>
  </si>
  <si>
    <t xml:space="preserve">12-2-718, Nanal Nagar X Roads, Toli Chowki, Hyderabad, Telangana </t>
  </si>
  <si>
    <t>prof.dastagir@yahoo.com</t>
  </si>
  <si>
    <t>Dr.Ashok Kumar Singh</t>
  </si>
  <si>
    <t>MBBS, DNB, DLO</t>
  </si>
  <si>
    <t>patna medical college(mbbs),apollo hospital (dnb)</t>
  </si>
  <si>
    <t>admin@premierhospital.in</t>
  </si>
  <si>
    <t>Dr. Ranjith</t>
  </si>
  <si>
    <t>Osmania General Hospital</t>
  </si>
  <si>
    <t>Shanti Nagar, Uppal, Hyderabad, Telangana</t>
  </si>
  <si>
    <t>drnranjith@gmail.com</t>
  </si>
  <si>
    <t xml:space="preserve">Dr G Hidayathullah </t>
  </si>
  <si>
    <t>MBBS MS MCH</t>
  </si>
  <si>
    <t>U.Ntr Health Sciences</t>
  </si>
  <si>
    <t>Sri Surya Hospital</t>
  </si>
  <si>
    <t xml:space="preserve">Door No 4-8-137/5/A, Attapur Main Road,Near Pillar No 151, Hyderguda, Attapur, Hyderabad  </t>
  </si>
  <si>
    <t>040-2720 8000</t>
  </si>
  <si>
    <t>sohnihidayath@gmail.com</t>
  </si>
  <si>
    <t>Dr.Sangeetha</t>
  </si>
  <si>
    <t>SCB Medical College,MKCG Medical College</t>
  </si>
  <si>
    <t xml:space="preserve">Mythri Hospital </t>
  </si>
  <si>
    <t>Chandanagar</t>
  </si>
  <si>
    <t xml:space="preserve"> Plot # 5-4/12-16, Main Road, Chanda Nagar, Hyderabad, Telangana </t>
  </si>
  <si>
    <t>dr.sangeetha08@gmail.com</t>
  </si>
  <si>
    <t>Dr.Ravindra Patil</t>
  </si>
  <si>
    <t xml:space="preserve">Patna Medical college &amp; Hospital (MBBS), Shalby Hospital, Ahmedabad (Fellow in Arthroscopy), Lecco Hospital, Italy </t>
  </si>
  <si>
    <t>ravindrapatilemail@gmail.com</t>
  </si>
  <si>
    <t xml:space="preserve">Fellowship In Arthroplasty </t>
  </si>
  <si>
    <t>Dr.Sanjeev Kumar Munoli</t>
  </si>
  <si>
    <t>GB pant Hospital</t>
  </si>
  <si>
    <t>drsanjeevmunoli@yahoo.co.in</t>
  </si>
  <si>
    <t>NSI</t>
  </si>
  <si>
    <t>Dr.V.Prakash</t>
  </si>
  <si>
    <t>MBBS,MS,FRCS</t>
  </si>
  <si>
    <t>Kasturba Medical college (Manipal)</t>
  </si>
  <si>
    <t>drplev@yahoo.in</t>
  </si>
  <si>
    <t>Dr.Krishna</t>
  </si>
  <si>
    <t>U.NTR H.Sciences,Vijayawada</t>
  </si>
  <si>
    <t>drkrishnab2@gmail.com</t>
  </si>
  <si>
    <t>Dr.Riddhi Shah</t>
  </si>
  <si>
    <t>NHL Municipal Medical College , Ahmedabad (MBBS, MS)</t>
  </si>
  <si>
    <t>riddhi1912@yahoo.co.in</t>
  </si>
  <si>
    <t>Dr.Rajgopal</t>
  </si>
  <si>
    <t>OSMANIA UNIVERSITY</t>
  </si>
  <si>
    <t>040-23021248</t>
  </si>
  <si>
    <t>venrajgopal@gmail.com</t>
  </si>
  <si>
    <t>Dr.Satish Reddy</t>
  </si>
  <si>
    <t>Mamatha Medical College (MD)</t>
  </si>
  <si>
    <t>lsreddy78@gmail.com</t>
  </si>
  <si>
    <t>Dr.Prem Sunder</t>
  </si>
  <si>
    <t>JN Medical College-MBBS,Kamineni Institute Of Medical Sciences-MS,Deccan Institute Of Medical Sciences-MCH</t>
  </si>
  <si>
    <t>sundergroup@gmail.com</t>
  </si>
  <si>
    <t>Dr.Ashwini Kumar Panigrahi</t>
  </si>
  <si>
    <t>SCB MEDICAL COLLEGE(MBBS),APOLLO HOSPITAL(DNB)</t>
  </si>
  <si>
    <t>nephroaswini@gmail.com</t>
  </si>
  <si>
    <t>Dr Mithil Ghushe</t>
  </si>
  <si>
    <t xml:space="preserve">MBBS MD </t>
  </si>
  <si>
    <t>u,st.peterburg</t>
  </si>
  <si>
    <t>drmithilghushe@gmail.com</t>
  </si>
  <si>
    <t>Dr Ashok Maurya V</t>
  </si>
  <si>
    <t>Sibar Institute of Dental sciences (BDS), Mamatha Dental college (MDS)</t>
  </si>
  <si>
    <t>Sai Sree Dental Clinic</t>
  </si>
  <si>
    <t>Alwal</t>
  </si>
  <si>
    <t>Plot No. 111,Lothukunta, Besides hanuman temple, Alwal,Hyderabad, Telangana</t>
  </si>
  <si>
    <t>vaddiashok11@gmail.com</t>
  </si>
  <si>
    <t>Dr T Vamshee Krishna</t>
  </si>
  <si>
    <t>Vaagdevi College of Physiotherapy</t>
  </si>
  <si>
    <t>Plot no.35 &amp; 36, Santhoshima Colony,Near AOC Gate, West Marredpally, Hyderabad, Telangana</t>
  </si>
  <si>
    <t>vamshi.626@gmail.com</t>
  </si>
  <si>
    <t>Dr Vineet Dubey</t>
  </si>
  <si>
    <t>BDS,MHCS</t>
  </si>
  <si>
    <t>Army college of Dental sciences (BDS), Masters in Health care services</t>
  </si>
  <si>
    <t>Perfect Smile Dental Clinic</t>
  </si>
  <si>
    <t>Lothkunta</t>
  </si>
  <si>
    <t xml:space="preserve">Shop No. 13-20/2, Opposite Narthaki Tiffins, Siddipet Road,Lothkunta, Secunderabad, Telangana </t>
  </si>
  <si>
    <t>dr.vineetdubey@rocketmail.com</t>
  </si>
  <si>
    <t>1st Prize-29th AP State Dental Conference,Warangal</t>
  </si>
  <si>
    <t>Gold Medalist from Army College of Dental Sciences</t>
  </si>
  <si>
    <t>Dr M G Vardhani</t>
  </si>
  <si>
    <t>MBBS,DGO,MD</t>
  </si>
  <si>
    <t>SV Medical college (MBBS),Osmania Medical college (MD)</t>
  </si>
  <si>
    <t>Maruti Nursing Home</t>
  </si>
  <si>
    <t>Plot No 18, Indrapuri Railway Colony, West Marredpally, Hyderabad</t>
  </si>
  <si>
    <t>040-27710152</t>
  </si>
  <si>
    <t>040-27800852</t>
  </si>
  <si>
    <t>sreemaruthi@gmail.com</t>
  </si>
  <si>
    <t>Gold Medalist in MD Obstetrics &amp; Gynaecology</t>
  </si>
  <si>
    <t>Dr Rajam Karthik</t>
  </si>
  <si>
    <t>Cosmetic Dental Surgery</t>
  </si>
  <si>
    <t>SVS Institute of dental sciences(BDS), Govt Dental college &amp; Hospital (Osmania) -House surgeon</t>
  </si>
  <si>
    <t>Lakshmi Sarada Multi Dental Care</t>
  </si>
  <si>
    <t>12-11-1427, Boudha nagar, warasiguda, secunderabad,Telangana</t>
  </si>
  <si>
    <t>kyadav894@gmail.com</t>
  </si>
  <si>
    <t>Dr A S Rao</t>
  </si>
  <si>
    <t>Satyam Hospital</t>
  </si>
  <si>
    <t xml:space="preserve">Pillar No:134,Near Eshwar Theatre, Attapu Ring Road, Hyderaguda, Attapur, Hyderabad, Telangana </t>
  </si>
  <si>
    <t>040-32582595</t>
  </si>
  <si>
    <t>drasraotdp@gmail.com</t>
  </si>
  <si>
    <t>Dr J Prasanth Reddy</t>
  </si>
  <si>
    <t>MBBS MD</t>
  </si>
  <si>
    <t>Shiva Sai Child Care Clinic</t>
  </si>
  <si>
    <t>No:3-5-18, Hyderguda, Rajendra nagar, Attapur,R.R District,Telangana</t>
  </si>
  <si>
    <t>040-65549030</t>
  </si>
  <si>
    <t>drjpreddymd@yahoo.com</t>
  </si>
  <si>
    <t>Dr Gopisetty Sydaiah</t>
  </si>
  <si>
    <t>Vijay Chander Clinic</t>
  </si>
  <si>
    <t>Nacharam</t>
  </si>
  <si>
    <t>1/64, Snehapuri Colony, Near E-Seva, Nacharam, Hyderabad,Telangana</t>
  </si>
  <si>
    <t>040-27172928</t>
  </si>
  <si>
    <t>gopisetty_sydaiah@yahoo.co.in</t>
  </si>
  <si>
    <t>Dr.Guru Krishna Y</t>
  </si>
  <si>
    <t>Orthopaedic Surgery</t>
  </si>
  <si>
    <t>Kamineni Institute of Medical sciences (MBBS &amp; MD), Osmania Medical college ( Senier residency)</t>
  </si>
  <si>
    <t>drgurukrishna@gmail.com</t>
  </si>
  <si>
    <t>TCOS-Twin City Orthopaedic Society</t>
  </si>
  <si>
    <t>Dr.B.Swamy</t>
  </si>
  <si>
    <t>Guntur Medical college (MBBS &amp; DCH)</t>
  </si>
  <si>
    <t>Sukadha Childrens Hospital</t>
  </si>
  <si>
    <t xml:space="preserve">Thorrur X Road, Opposite andhra Bank, Hayat Nagar, Hyderabad </t>
  </si>
  <si>
    <t>drswamybudige@gmail.com</t>
  </si>
  <si>
    <t>Dr.Vimala</t>
  </si>
  <si>
    <t>MBBS, DDVL, FAM</t>
  </si>
  <si>
    <t>Osmania Medical College (MBBS,DDVL),ILAMED University (FAM)</t>
  </si>
  <si>
    <t>vimala_jella@yahoo.co.in</t>
  </si>
  <si>
    <t>Dr.Ramjee</t>
  </si>
  <si>
    <t>Kurnool Medical College(MBBS), Osmania Medical college (DTCD)</t>
  </si>
  <si>
    <t>040-27037740</t>
  </si>
  <si>
    <t>drramjeerao@gmail.com</t>
  </si>
  <si>
    <t>Best Doctor Award By Government of AP</t>
  </si>
  <si>
    <t>Life time achivement award by kurnool medical college.</t>
  </si>
  <si>
    <t>Dr Naveen Kumar</t>
  </si>
  <si>
    <t>Gandhi Medical college</t>
  </si>
  <si>
    <t>naveenpoola2@gmail.com</t>
  </si>
  <si>
    <t>Dr.Abhilash</t>
  </si>
  <si>
    <t>MBBS, PGDCC</t>
  </si>
  <si>
    <t>Tribhuvan university(Nepal), Krishna institute of medical sciences</t>
  </si>
  <si>
    <t>abhi_dr1@yahoo.com</t>
  </si>
  <si>
    <t>Same Doctor in S.no 1120</t>
  </si>
  <si>
    <t>Dr.G.Rahul Gandhi</t>
  </si>
  <si>
    <t>DCMS (MBBS), SVS medical college MBNR (MD)</t>
  </si>
  <si>
    <t>PVNR Airport Flyover, Pillar No. 80, Mehdipatnam, Hyderabad</t>
  </si>
  <si>
    <t>040-64588805</t>
  </si>
  <si>
    <t>drrahulgandhigoud@gmail.com</t>
  </si>
  <si>
    <t>Dr Kasturi M</t>
  </si>
  <si>
    <t>Kasturi Hospitals</t>
  </si>
  <si>
    <t>Chilakalguda</t>
  </si>
  <si>
    <t xml:space="preserve">St Johns Rd, Chilakalguda, Secunderabad, Telangana </t>
  </si>
  <si>
    <t>040-27830534</t>
  </si>
  <si>
    <t>kasthurihospital@gmail.com</t>
  </si>
  <si>
    <t>Dr Kalpana  M</t>
  </si>
  <si>
    <t>Gandhi Med College (MBBS), Fernandez hospital (DNB)</t>
  </si>
  <si>
    <t>kalpanaathuru@gmail.com</t>
  </si>
  <si>
    <t>FOXI</t>
  </si>
  <si>
    <t>Dr M V Sushanth</t>
  </si>
  <si>
    <t>Orthopedics</t>
  </si>
  <si>
    <t>MBBS,MS,MSC</t>
  </si>
  <si>
    <t>JSS college (MS), UCC london (MSC),</t>
  </si>
  <si>
    <t>mvsushanth@gmail.com</t>
  </si>
  <si>
    <t>Fellow in Joint Replacement &amp; Arthroscopy</t>
  </si>
  <si>
    <t>Dr Aravindh Tatikonda</t>
  </si>
  <si>
    <t>Periodontics</t>
  </si>
  <si>
    <t>BDS,MDS, Diploma in Laser Dentistry</t>
  </si>
  <si>
    <t>Yenepoya Medical college – Mangalore (BDS), HKESSN dental college , Gulbarga (MDS)</t>
  </si>
  <si>
    <t>Susrutha Hospital</t>
  </si>
  <si>
    <t xml:space="preserve">16-2-701/5/1/1, Susrutha Hospital, Malakpet, Hyderabad, Telangana </t>
  </si>
  <si>
    <t>aravindperio@gmail.com</t>
  </si>
  <si>
    <t>Member of IDA</t>
  </si>
  <si>
    <t>Dr.Jagdish</t>
  </si>
  <si>
    <t>Venus Hospital</t>
  </si>
  <si>
    <t xml:space="preserve">Door No.16-2-661/EFGH, Street Number 1, Judges Colony, Old Malakpet, Hyderabad, Telangana </t>
  </si>
  <si>
    <t>bobbajagdish@gmail.com</t>
  </si>
  <si>
    <t>Dr.M.Sheetal Kumar</t>
  </si>
  <si>
    <t>MBBS,DNB,FCD</t>
  </si>
  <si>
    <t>DDH &amp; RC (DNB), IMA (FCB), KMC-warangal (MBBS)</t>
  </si>
  <si>
    <t>King Koti</t>
  </si>
  <si>
    <t xml:space="preserve">4-1-1227, Abids Road, King Koti, Hyderabad, Telangana </t>
  </si>
  <si>
    <t>040-66330303</t>
  </si>
  <si>
    <t>drmsheetalkumar@gmail.com</t>
  </si>
  <si>
    <t>Dr V Geetha</t>
  </si>
  <si>
    <t xml:space="preserve">Barkatpura, Opposite Provident Fund Office, Hyderabad, Telangana </t>
  </si>
  <si>
    <t>IADVL Member</t>
  </si>
  <si>
    <t>Dr Kannappa Durga</t>
  </si>
  <si>
    <t>040-24065694</t>
  </si>
  <si>
    <t>durgakannappa@gmail.com</t>
  </si>
  <si>
    <t>Dr M A Hadi</t>
  </si>
  <si>
    <t xml:space="preserve">Hadi Hospital </t>
  </si>
  <si>
    <t>97, Hadi Nursing Home,Opposite Badi Masjid, Mallepally, Hyderabad</t>
  </si>
  <si>
    <t>040-23345552</t>
  </si>
  <si>
    <t>Mail IDNot Available</t>
  </si>
  <si>
    <t>Dr M C Krishna Mohan</t>
  </si>
  <si>
    <t>MGIMS- Sevagram (MBBS), MGIMS-Sevagram (MD), Osmania Medical college (DM)</t>
  </si>
  <si>
    <t>krishnamohandr@hotmail.com</t>
  </si>
  <si>
    <t>Dr Lalitha Lagadapati</t>
  </si>
  <si>
    <t>Osmania Medical College (DGO), Sri Venkateshwara Medical college (MBBS)</t>
  </si>
  <si>
    <t>Sri Sai Poly Clinic</t>
  </si>
  <si>
    <t>Jawahar Nagar</t>
  </si>
  <si>
    <t xml:space="preserve">Krishna Nagar Main Road, Jawahar Nagar, Hyderabad, Telangana 
</t>
  </si>
  <si>
    <t>040-23545760</t>
  </si>
  <si>
    <t>lalithadgo@gmail.com</t>
  </si>
  <si>
    <t>Dr K Nagendra Reddy</t>
  </si>
  <si>
    <t>General Surgery &amp; Gynaecology</t>
  </si>
  <si>
    <t>MBBS,DGO, MS, MD</t>
  </si>
  <si>
    <t xml:space="preserve"> U.Bangalore</t>
  </si>
  <si>
    <t xml:space="preserve">Shree Nursing Home </t>
  </si>
  <si>
    <t>Srinagar Colony</t>
  </si>
  <si>
    <t>8-3-978/1, Srinagar colony, Hyderabad,Telangana</t>
  </si>
  <si>
    <t>kondanagendra54@gmail.com</t>
  </si>
  <si>
    <t>Fellow in WHO</t>
  </si>
  <si>
    <t>Dr Arif Ahmed</t>
  </si>
  <si>
    <t>Allergy Specialist &amp; Paediatrics</t>
  </si>
  <si>
    <t xml:space="preserve">MBBS,MD(Paediatrics), DCH,MD(Allergy), Europeon Board Certified in Allergy &amp; Immunology-EAACI </t>
  </si>
  <si>
    <t xml:space="preserve"> U.Bombay</t>
  </si>
  <si>
    <t>Allermy Center For Allergy And Chest Diseases</t>
  </si>
  <si>
    <t xml:space="preserve">No. 11-4-637/1, A.C. Guards, Masab Tank, Hyderabad, Telangana </t>
  </si>
  <si>
    <t>drarifahmed@allermy.com</t>
  </si>
  <si>
    <t>Europeon Academy of Allergy &amp; Immunology</t>
  </si>
  <si>
    <t>Dr Syeda Nikhat</t>
  </si>
  <si>
    <t>Dermatology &amp; Trichology</t>
  </si>
  <si>
    <t>MBBS,DVP</t>
  </si>
  <si>
    <t>Deccan College of Medical Sciences (MBBS), kashurba Medical college (DVP)</t>
  </si>
  <si>
    <t xml:space="preserve">Skin Care Clinic </t>
  </si>
  <si>
    <t>Road no:2 Banjarahills, Opposite LV Prasad Eye Hospital,Hyderabad,Telangana</t>
  </si>
  <si>
    <t>drnikhat99@gmail.com</t>
  </si>
  <si>
    <t>South Zone Paper Presentation on 2000</t>
  </si>
  <si>
    <t>CDSI</t>
  </si>
  <si>
    <t>Dr Faheemuddin</t>
  </si>
  <si>
    <t>MBBS,DNB, FIAP</t>
  </si>
  <si>
    <t>Gulbarga University-MRMC college (MBBS), PDSC &amp; GH (DNB), Fernandez hospital (FIAP)</t>
  </si>
  <si>
    <t>Roushan Childrens Clinic</t>
  </si>
  <si>
    <t xml:space="preserve"> 9-4-130/2, 7 Tombs Road, Beside Roushan Eye Care Clinic, Opposite Spencer's Supermarket, Tolichowki, Hyderabad, Telangana </t>
  </si>
  <si>
    <t>mdfaheemr@gmail.com</t>
  </si>
  <si>
    <t>National Neonatology Forum (NNF)</t>
  </si>
  <si>
    <t>Dr Penjani Vijay Kumar</t>
  </si>
  <si>
    <t>General &amp; Laproscopic Surgery</t>
  </si>
  <si>
    <t>Osmania Medical College (Ms), Gandhi Medical College (Mbbs)</t>
  </si>
  <si>
    <t xml:space="preserve">Health Clinic &amp; Health Plus Daignostics </t>
  </si>
  <si>
    <t>Opposite to Olive Hospital,Nanalnagar,Mehdipatnam,Hyderabad,Telangana</t>
  </si>
  <si>
    <t>Mail ID Not available</t>
  </si>
  <si>
    <t>Dr K Anoop Kumar</t>
  </si>
  <si>
    <t>Osmania University (MBBS), Karnataka University JNMC medical college (MD), Rajiv Gandhi University of medical sciences, Karnataka</t>
  </si>
  <si>
    <t>Health Temple Childrens Clinic</t>
  </si>
  <si>
    <t xml:space="preserve">12-2-831/31, Opp. Bus Depot, Murad Nagar Road, MIGH Colony, Mehdipatnam, Hyderabad, Telangana </t>
  </si>
  <si>
    <t>040-66563333</t>
  </si>
  <si>
    <t>dranoop2905@gmail.com</t>
  </si>
  <si>
    <t>Dr Md Riyaz</t>
  </si>
  <si>
    <t>University of South Wales , NTR University of health Sciences (MD)</t>
  </si>
  <si>
    <t>Esani Diabetes &amp; Multi Speciality Center</t>
  </si>
  <si>
    <t>Door No. 8-1-21/41, Seven Tombs Road, Surya Nagar Colony, Tolichowki, Hyderabad, Telangana 
Phone:040 6464 6005</t>
  </si>
  <si>
    <t>040-64646005</t>
  </si>
  <si>
    <t>riyaz@esanidiabetes.com</t>
  </si>
  <si>
    <t>Association of Physicians of India (John Hopkins University -2014)</t>
  </si>
  <si>
    <t>Dr Raghav Sunil K</t>
  </si>
  <si>
    <t>JSS Medical College (MBBS), Sancheti Institute (MS)</t>
  </si>
  <si>
    <t>Active Spine Care</t>
  </si>
  <si>
    <t xml:space="preserve"> Jubilee Hills</t>
  </si>
  <si>
    <t xml:space="preserve">Plot no, Road Number 10, Kavuri Hills Phase 1, Gayatri Hills, Jubilee Hills, Hyderabad, Telangana </t>
  </si>
  <si>
    <t>drraghavsunil@gmail.com</t>
  </si>
  <si>
    <t>Indian Orthopedic Association</t>
  </si>
  <si>
    <t>Dr V Bhaskar Reddy</t>
  </si>
  <si>
    <t>MBBS,MD, DCH, DNB</t>
  </si>
  <si>
    <t>Odessa State Medical University (MD), University DCh, Ireland (DCH), Nilopher hospital (DNB), Osmania Medical College (MBBS)</t>
  </si>
  <si>
    <t>Little Hearts Childrens Hospital</t>
  </si>
  <si>
    <t>Chintal</t>
  </si>
  <si>
    <t>Chintal Market road,Opposite Akshara School,Chintal,Hyderabad,Telangana</t>
  </si>
  <si>
    <t>jyothi.vangeti2@gmail.com</t>
  </si>
  <si>
    <t>Dr Usha Rani L</t>
  </si>
  <si>
    <t>Sreenidhi Dental Clinic</t>
  </si>
  <si>
    <t xml:space="preserve">Plot no. 4, srinidhi apts, Greenview Enclave, Hasmatpet Road, Hasmathpet, Bowenpally, Secunderabad, Telangana </t>
  </si>
  <si>
    <t>040-64533939</t>
  </si>
  <si>
    <t>drlusharani@gmail.com</t>
  </si>
  <si>
    <t>Dr K Praveen Kumar</t>
  </si>
  <si>
    <t>SJM dental college &amp; Hospital</t>
  </si>
  <si>
    <t>Nizampet Dental Hospital</t>
  </si>
  <si>
    <t>Shop No. 5, Sri Kritha Sadan, Near Balaji's West Country, Near Castle Town High School, Nizampet Village, Kukatpally, Hyderabad</t>
  </si>
  <si>
    <t>drpraveen.koka@gmail.com</t>
  </si>
  <si>
    <t>Dr Niranjan Rao</t>
  </si>
  <si>
    <t>MBBS,MD, DCH,FIAP</t>
  </si>
  <si>
    <t>Paediacare (Unit Of Balaji Child Care Centre)</t>
  </si>
  <si>
    <t>Road Number 2, BNR Colony, Venkat Nagar, Banjara Hills, Hyderabad</t>
  </si>
  <si>
    <t>Published four Papers</t>
  </si>
  <si>
    <t>Dr S Venkat Rao</t>
  </si>
  <si>
    <t>MR Medical college (Gulbarga)</t>
  </si>
  <si>
    <t xml:space="preserve">Krishna Clinic </t>
  </si>
  <si>
    <t>Venkatagiri</t>
  </si>
  <si>
    <t xml:space="preserve">8-3-231/C/230, Shop Number 1, Venkatagiri Colony, Hyderabad,Telangana
</t>
  </si>
  <si>
    <t>drsvenkatrao@yahoo.com</t>
  </si>
  <si>
    <t>Dr Krupakar John</t>
  </si>
  <si>
    <t>Nagpur University</t>
  </si>
  <si>
    <t>Dr K Solm Clinic</t>
  </si>
  <si>
    <t>Redhills</t>
  </si>
  <si>
    <t>11-5-268/2,4,Near Himalaya Hotel,Redhills,Hyderabad,Telangana</t>
  </si>
  <si>
    <t>Dr Khursheed Ahmed</t>
  </si>
  <si>
    <t>Genera Physician</t>
  </si>
  <si>
    <t>MBBS,FCGP</t>
  </si>
  <si>
    <t>Ak Hospital</t>
  </si>
  <si>
    <t>New Mallepally</t>
  </si>
  <si>
    <t xml:space="preserve">11-3-730,Opposite Masjeed, New Mallepally, Hyderabad, Telangana </t>
  </si>
  <si>
    <t>dranjum.ak@gmail.com</t>
  </si>
  <si>
    <t>Dr Anjum Farzana</t>
  </si>
  <si>
    <t>MBBS,DGO, FCGP</t>
  </si>
  <si>
    <t>040-23341483</t>
  </si>
  <si>
    <t>Dr Anjum Meenaz</t>
  </si>
  <si>
    <t>Pragathi College of Physiotherepy</t>
  </si>
  <si>
    <t>Relax Physiotherapy Clinic</t>
  </si>
  <si>
    <t>Seven tombs road,Tolichowki,Hyderabad,Telangana</t>
  </si>
  <si>
    <t>anjummeemaz.bpt@gmail.com</t>
  </si>
  <si>
    <t>Dr KSS Vara Prasad</t>
  </si>
  <si>
    <t>Family Physician</t>
  </si>
  <si>
    <t>Karnataka University</t>
  </si>
  <si>
    <t>Krishna Hospital</t>
  </si>
  <si>
    <t xml:space="preserve">Yousufguda Checkpost, 8-3-231/B/36-37, Sri Krishna Nagar, Yousufguda, Hyderabad, Telangana </t>
  </si>
  <si>
    <t>040-23547654</t>
  </si>
  <si>
    <t>Dr Lalitha Kumari</t>
  </si>
  <si>
    <t>SV UniversitY (mbbs), Lalitha Hospital (DGO)</t>
  </si>
  <si>
    <t>Lalitha Hospital</t>
  </si>
  <si>
    <t xml:space="preserve">Siri Towers,Near H.P Gas, Jeedimetla Road, Chinthal, Balanagar, Hyderabad, Telangana </t>
  </si>
  <si>
    <t>lalithadr@gmail.com</t>
  </si>
  <si>
    <t>Dr M Ravi Kumar</t>
  </si>
  <si>
    <t>Genera Medicine &amp; Diabetology</t>
  </si>
  <si>
    <t>JJMMC, Davangere (MBBS), KMC, Manipal (MD)</t>
  </si>
  <si>
    <t>Pulse Hospital</t>
  </si>
  <si>
    <t xml:space="preserve">Shop No.5-146, I.D.P.L, Chintal, Near MNR Junior College, Jeedimetla Main Road, Durga Nagar, Chandra Nagar, Balanagar, Hyderabad, Telangana </t>
  </si>
  <si>
    <t>drmravikumar@gmail.com</t>
  </si>
  <si>
    <t>Dr Madhavi Chada</t>
  </si>
  <si>
    <t>Gynaecology &amp; Infertility</t>
  </si>
  <si>
    <t>Blade Medical College, Bijapur</t>
  </si>
  <si>
    <t>Netra Hospital</t>
  </si>
  <si>
    <t>Opposite Akshara Hospital,Sudharshan Reddy  Nagar,Chintal,Hyderabad</t>
  </si>
  <si>
    <t>drmadhavi2008@yahoo.com</t>
  </si>
  <si>
    <t>Dr Smitha A Mody</t>
  </si>
  <si>
    <t>Ltmmc sion hospital, Bombay (MBBS)</t>
  </si>
  <si>
    <t>Lucid Diagnostics</t>
  </si>
  <si>
    <t xml:space="preserve">Plot No.18, Rao &amp; Raju Colony, Road No.2, Banjara Hills, Hyderabad, Telangana </t>
  </si>
  <si>
    <t>040-44184444</t>
  </si>
  <si>
    <t>doctorsmita@yahoo.co.in</t>
  </si>
  <si>
    <t>Dr S Chakradhar</t>
  </si>
  <si>
    <t>BSC, BDS</t>
  </si>
  <si>
    <t>BITS Bangalore</t>
  </si>
  <si>
    <t>Sri Sai Speciality Dental Care Clinic</t>
  </si>
  <si>
    <t>Meerpet</t>
  </si>
  <si>
    <t>T.R.R Complex, Beside T.R.R School, Meerpet 'x' Road, Meerpet, Hyderabad,Telangana</t>
  </si>
  <si>
    <t>dr.sunchakri@gmail.com</t>
  </si>
  <si>
    <t>Dr Akarapu Madhu</t>
  </si>
  <si>
    <t>BDS, Diploma in Endodontic Surgery &amp; Implants</t>
  </si>
  <si>
    <t xml:space="preserve">Mamatha Dental college </t>
  </si>
  <si>
    <t>Sri Sai Ram Dental Clinic</t>
  </si>
  <si>
    <t>BDL Road, Beside Radhika Hospital, Balapur x Road, Balapur, Hyderabad</t>
  </si>
  <si>
    <t>akarapumadhu@gmail.com</t>
  </si>
  <si>
    <t>2004/03/1761</t>
  </si>
  <si>
    <t>Dr Ashwini Parsodkar</t>
  </si>
  <si>
    <t>MBBS, PGDMCH</t>
  </si>
  <si>
    <t>Govt Medical college, Maharastra</t>
  </si>
  <si>
    <t>Ashwini Clinic</t>
  </si>
  <si>
    <t>Kapra</t>
  </si>
  <si>
    <t xml:space="preserve">Plot no. 4, G.R., GR Reddy Nagar, Kapra, Hyderabad, Telangana </t>
  </si>
  <si>
    <t>dr.aswini1980@gmail.com</t>
  </si>
  <si>
    <t>Dr Prem Sagar</t>
  </si>
  <si>
    <t>Balaji Clinic</t>
  </si>
  <si>
    <t>Tarnaka</t>
  </si>
  <si>
    <t>Opposite Spencers Super Market,Beside Srinivasa Medical Hall,Tarnaka,Hyderabad,Telangana</t>
  </si>
  <si>
    <t>radhikapremsagar@yahoo.com</t>
  </si>
  <si>
    <t>Association of Physicians of India</t>
  </si>
  <si>
    <t>Dr Ramesh Muthyapu</t>
  </si>
  <si>
    <t>Kasturba Medical college, Mangalore (MBBS &amp; DCH)</t>
  </si>
  <si>
    <t>Sai Sanjeevini Childrens Clinic</t>
  </si>
  <si>
    <t>Lalapet</t>
  </si>
  <si>
    <t>1st Floor,Main Road,Near Manjeri Nurisng Home,Lalapet,Hyderabad,Telangana</t>
  </si>
  <si>
    <t>040-65082820</t>
  </si>
  <si>
    <t>mutyapu777@gmail.com</t>
  </si>
  <si>
    <t>Dr RVS Sai Sudha</t>
  </si>
  <si>
    <t>MBBS,DGO, MRCOG,DFFP, MBSCCP</t>
  </si>
  <si>
    <t>Osmania medical college (MBBS, DGO), RCOG London (MRCOG, DFFP, MBSCCP)</t>
  </si>
  <si>
    <t>Sri Sai Womens Health Clinic</t>
  </si>
  <si>
    <t>Opposite Innova childrens Hospitals, Tarnaka,Secunderabad,Telangana</t>
  </si>
  <si>
    <t>040-40070032</t>
  </si>
  <si>
    <t>rvssaisudha@gmail.com</t>
  </si>
  <si>
    <t>Dr B.Rama Krishna</t>
  </si>
  <si>
    <t>Anesthesiology</t>
  </si>
  <si>
    <t>MBBS,DA,MD</t>
  </si>
  <si>
    <t>Indian Medical Association (IMA)</t>
  </si>
  <si>
    <t>Dr.Srinivasa Kishore Sistla</t>
  </si>
  <si>
    <t xml:space="preserve">manipal academy of higher education </t>
  </si>
  <si>
    <t>drsrinivas.sistla@gmail.com</t>
  </si>
  <si>
    <t>ISSS-International Sleep Surgeons Association</t>
  </si>
  <si>
    <t>Dr Sukesh P</t>
  </si>
  <si>
    <t>JJM Medical college (MBBS), MR Medical college (MS)</t>
  </si>
  <si>
    <t>ENT Clinic</t>
  </si>
  <si>
    <t>Sno:5-12,Surya towers, Behind Eenadu Bank, Chandanagar, Hyderabad,Telangana</t>
  </si>
  <si>
    <t>Dr Sireesha Gujjari</t>
  </si>
  <si>
    <t>NTR University of health sciences (MBBS), Kurnool medical college (DGO)(MKCOG)</t>
  </si>
  <si>
    <t>Women &amp; Child Care Clinic</t>
  </si>
  <si>
    <t>Plot No:62,Leo pruthvi plaza,Bapuji Nagar, Beside More Super Market, New Bowenpally, Hyderabad, Telangana</t>
  </si>
  <si>
    <t>sgujjari@gmail.com</t>
  </si>
  <si>
    <t>Dr Chilakamarri  Aravind</t>
  </si>
  <si>
    <t>General surgery</t>
  </si>
  <si>
    <t>Osmania medical college (MBBS), Gandhi medical college (MS)</t>
  </si>
  <si>
    <t>Archana hospital</t>
  </si>
  <si>
    <t>drcarvind00@gmail.com</t>
  </si>
  <si>
    <t>Dr Sudheer C P</t>
  </si>
  <si>
    <t>MRMC, Gulburga (MBBS &amp; MS)</t>
  </si>
  <si>
    <t>Padashetty ENT Care Center</t>
  </si>
  <si>
    <t>#5-139,Behind Vijetha Super Market, Manjeera road, Chandanagar,Hyderabad,Telangana</t>
  </si>
  <si>
    <t>drscpent@gmail.com</t>
  </si>
  <si>
    <t>Life member of AOI</t>
  </si>
  <si>
    <t>Dr.B.Laxmi Divya</t>
  </si>
  <si>
    <t>Dermatology &amp; Cosmetology</t>
  </si>
  <si>
    <t>Bhaskar Medical college (MD-DVL)</t>
  </si>
  <si>
    <t>Aaura Dental Spa</t>
  </si>
  <si>
    <t>lakshmi.divya12@yahoo.com</t>
  </si>
  <si>
    <t>Dr. Bharathi</t>
  </si>
  <si>
    <t>Dental Surgery &amp; Implantology</t>
  </si>
  <si>
    <t>NTR Health University(BDS)</t>
  </si>
  <si>
    <t>Global Multispeciality Dental Care</t>
  </si>
  <si>
    <t>Nanakramguda</t>
  </si>
  <si>
    <t>Main Road Nanakramguda, Gachibowli, Hyderabad, Telangana</t>
  </si>
  <si>
    <t>yadalaashoka123@gmail.com</t>
  </si>
  <si>
    <t>Dr. Ashok</t>
  </si>
  <si>
    <t>Osmania University (MDS)</t>
  </si>
  <si>
    <t>Beside HP Petrol Pump, Lakdikapool, Hyderabad, Telangana</t>
  </si>
  <si>
    <t xml:space="preserve">IDA </t>
  </si>
  <si>
    <t>Dr.K.C.Venkaiah</t>
  </si>
  <si>
    <t>Family Physician &amp; ENT</t>
  </si>
  <si>
    <t>MBBS,DMA,IPM</t>
  </si>
  <si>
    <t>SV Medical College (MBBS,DMA,IPM)</t>
  </si>
  <si>
    <t>Kranthi Clinic</t>
  </si>
  <si>
    <t>HIG-254, 6th Phase, Near Forum Mall, Hyderabad, Telangana</t>
  </si>
  <si>
    <t>Dr.Ch Sunil Rao</t>
  </si>
  <si>
    <t>BM Pathil medical college (MBBS), Devaraj URS Medical college (DCH)</t>
  </si>
  <si>
    <t>Child Care Clinic</t>
  </si>
  <si>
    <t>Motinagar</t>
  </si>
  <si>
    <t>Sai krishna Nivas, Ground Floor, Plot No:5, Near Kalyan Nagar Bus Stop, Motinagar, Hyderabad, Telangana</t>
  </si>
  <si>
    <t>040-65263584</t>
  </si>
  <si>
    <t>Dr.K.Prabhakar Reddy</t>
  </si>
  <si>
    <t>HMS College Thamkur(BPT)</t>
  </si>
  <si>
    <t>Balaji Physiotherapy Clinic</t>
  </si>
  <si>
    <t>Plot No:37, Rammohan Towers, Huda Complex, Kothapet, Saroor Nagar, Hyderabad, Telangana</t>
  </si>
  <si>
    <t>prabhakarreddy25@hotmail.com</t>
  </si>
  <si>
    <t>National Integration Award-2015</t>
  </si>
  <si>
    <t>Dr.Swathi Reddy</t>
  </si>
  <si>
    <t>Kamineni Institute of Dental sciences(BDS)</t>
  </si>
  <si>
    <t>Ragas Dental Clinic</t>
  </si>
  <si>
    <t>16-11/5, Shop No:2, Vijetha Mejestic Apartments, Saleem Nagar, Malakpet, Hyderabad, Telangana</t>
  </si>
  <si>
    <t>kusukuntla24081989@gmail.com</t>
  </si>
  <si>
    <t>Dr.Sreedevi</t>
  </si>
  <si>
    <t>Sibar Dental college(BDS)</t>
  </si>
  <si>
    <t>sreedevikondareddy@gmail.com</t>
  </si>
  <si>
    <t>Dr.G.Jagadish</t>
  </si>
  <si>
    <t>Mamatha Dental college(BDS);Pananeeya Dental college(MDS)</t>
  </si>
  <si>
    <t>Raksha Super Speciality Dental Hospital</t>
  </si>
  <si>
    <t>Plot No 76, Above More Super Market, B N Reddy Nagar, Hyderabad, Telangana</t>
  </si>
  <si>
    <t>040-24244444</t>
  </si>
  <si>
    <t>drjagadish@gmail.com</t>
  </si>
  <si>
    <t>Dr.D.Dhanalakshmi</t>
  </si>
  <si>
    <t>General Physicican &amp; Diabetology</t>
  </si>
  <si>
    <t>Shubham Clinic</t>
  </si>
  <si>
    <t>Old Alwal</t>
  </si>
  <si>
    <t>H. No. 1-5-1080/1, Layola College Road, Opposite To Reliance Fresh, Old Alwal, Father Balaiah Nagar, Secunderabad, Telangana</t>
  </si>
  <si>
    <t>040-40077726</t>
  </si>
  <si>
    <t>Dr.S.Kamakshi</t>
  </si>
  <si>
    <t>Geneocologist&amp;Obstrestrician</t>
  </si>
  <si>
    <t>Bajee Clinic</t>
  </si>
  <si>
    <t>Sriram Nivas,#33,GV Reddy Colony,Alwal,Secunderabad,Telangana</t>
  </si>
  <si>
    <t>040-27976003</t>
  </si>
  <si>
    <t>040-27862031</t>
  </si>
  <si>
    <t>Dr.Ch.Ramesh</t>
  </si>
  <si>
    <t>Kakathiya Medical college(MBBS,MD)</t>
  </si>
  <si>
    <t>Neo Care Childrens Clinic</t>
  </si>
  <si>
    <t>Karkhana</t>
  </si>
  <si>
    <t>Plot No:10;New Vasavi Nagar,Karkhana,Secunderabad,Telangana</t>
  </si>
  <si>
    <t>chramesh@yahoo.co.in</t>
  </si>
  <si>
    <t>Dr.P.Ramakrishna</t>
  </si>
  <si>
    <t>Sri Sai dental college(BDS)</t>
  </si>
  <si>
    <t>Sri Rama Multispeciality Dental Hospital</t>
  </si>
  <si>
    <t>#2-3-951, Road-1,Arunodhaya Nagar Colony,Nagole,Hyderabad,Telangana</t>
  </si>
  <si>
    <t>ramakrishna.polipogu@gmail.com</t>
  </si>
  <si>
    <t>Dr.Rajendra Prasad</t>
  </si>
  <si>
    <t>St Joseph dental college(BDS)</t>
  </si>
  <si>
    <t>My Dentist Super Speciality Dental Hospital</t>
  </si>
  <si>
    <t>#17-1-391/T/270, Saraswathi Nagar, Saroor Nagar, Beside Andhra Bank ATM, Hyderabad</t>
  </si>
  <si>
    <t>rajendergadhe@gmail.com</t>
  </si>
  <si>
    <t>Dr.Mohan Guruvappagari</t>
  </si>
  <si>
    <t>Calcutta Govt Medical college(MD)</t>
  </si>
  <si>
    <t>Gurappa Clinic</t>
  </si>
  <si>
    <t>Trimulgherry</t>
  </si>
  <si>
    <t>#2-6-1, Lal Bazar,2nd Shop, Trimulgherry, Secunderabad</t>
  </si>
  <si>
    <t>mohangurappagari20@gmail.com</t>
  </si>
  <si>
    <t>Dr. G R Grace Thejavathy</t>
  </si>
  <si>
    <t>Osmania Medical college(MBBS);GaNDHI MEDICAL COLLEGE(DGO)</t>
  </si>
  <si>
    <t>Dr Grace Thejavathy Clinic</t>
  </si>
  <si>
    <t>Plot Number 3, Nanu Ram Colony, Lalbazar, Trimulgherry, Secunderabad</t>
  </si>
  <si>
    <t>Dr.Vikram Singh</t>
  </si>
  <si>
    <t>Kashyap Dental Care</t>
  </si>
  <si>
    <t xml:space="preserve">ShopNo1,1stFloor,KanajigudaRoad,Trimulgherry,Near Awho VedVihar Colony,Hyderabad
</t>
  </si>
  <si>
    <t>dr.vikramsingh21@yahoo.in</t>
  </si>
  <si>
    <t>Dr.Hari Gopinath</t>
  </si>
  <si>
    <t>Gopu's Children Clinic</t>
  </si>
  <si>
    <t>Shop:3,1St Floor,Opposite to Vedavihar,AWHO Colony,Beside Kanajiguda Petrol Pump,Trimulgherry, Secunderabad</t>
  </si>
  <si>
    <t>hariiyer6072@yahoo.com</t>
  </si>
  <si>
    <t>Dr.Y.Vishnuvardhan Goud</t>
  </si>
  <si>
    <t>Vandana Physiotherapy &amp; Pain Relief Clinic</t>
  </si>
  <si>
    <t>Sikh Village</t>
  </si>
  <si>
    <t>Plot No- 5, Sukrutha Varsha towers, Raghava Colony, Staff Road, Near HDFC Bank, Diamond Point, Sikh Village, Hyderabad</t>
  </si>
  <si>
    <t>vishnu_vhc@yahoo.co.in</t>
  </si>
  <si>
    <t>Indian Association of Physiotherapists</t>
  </si>
  <si>
    <t>Dr.Shashi Kumari</t>
  </si>
  <si>
    <t>MBBS, MD,DGO</t>
  </si>
  <si>
    <t>Govt Maternity Institute(MD,DGO)</t>
  </si>
  <si>
    <t>Dr.Shashi Kumari Poly Clinic</t>
  </si>
  <si>
    <t>Beside Aravind Diagnostics, Old Kapra Road, Near Hitension road, Sainikpuri, Hyderabad</t>
  </si>
  <si>
    <t>nshashikumari@gmail.com</t>
  </si>
  <si>
    <t>Dr.B.Mukunda Rao</t>
  </si>
  <si>
    <t>MBBS,PGDMCH</t>
  </si>
  <si>
    <t>Osmania Medical college(MBBS)PGDCH(Osmania medical college)</t>
  </si>
  <si>
    <t>Family Clinic</t>
  </si>
  <si>
    <t>Patel Complex, Dubai Gate, Hasmathpet, Old Bowenpally, Secunderabad</t>
  </si>
  <si>
    <t>Panel Doctor of NRSC</t>
  </si>
  <si>
    <t>Dr.Deepthi</t>
  </si>
  <si>
    <t>SIBAR Dental college(BDS)</t>
  </si>
  <si>
    <t>Bk Dental Clinic</t>
  </si>
  <si>
    <t>Dhanalaxmi colony, Opposite Model Towers, Bapuji Nagar, Bowenpally, Hyderabad</t>
  </si>
  <si>
    <t>dr_deepthi.dent@yahoo.co.in</t>
  </si>
  <si>
    <t>Dr.Vr Murthy</t>
  </si>
  <si>
    <t>Kakathiya medical college(MBBS),Osmania Medical college(DCH)</t>
  </si>
  <si>
    <t>Kids Care Clinic</t>
  </si>
  <si>
    <t xml:space="preserve">Shop No 12-5-46,, Moosapet Rd, Moosapet, Hyderabad, Telangana </t>
  </si>
  <si>
    <t>040-2360945</t>
  </si>
  <si>
    <t>murthyvsr@yahoo.co.in</t>
  </si>
  <si>
    <t>Dr.Y.Vasudevareddy</t>
  </si>
  <si>
    <t>KMC warangal(MBBS);DCH(Osmania medical college)</t>
  </si>
  <si>
    <t>Cherry Childrena Clinic</t>
  </si>
  <si>
    <t xml:space="preserve">1st Cross, Sri Ramnagar-Block B, Sri Ram Nagar, Kondapur, Hyderabad, Telangana </t>
  </si>
  <si>
    <t>040-64646500</t>
  </si>
  <si>
    <t>vasudev2002@gmail.com</t>
  </si>
  <si>
    <t>Dr. P. Madhusudhan</t>
  </si>
  <si>
    <t>Sai Nidhi Clinic</t>
  </si>
  <si>
    <t>Seethaphalmandi</t>
  </si>
  <si>
    <t>Namalagundu, Opposite Hanuman Temple, Seethaphalmandi, Secunderabad</t>
  </si>
  <si>
    <t>madhusudhan.p@gmail.com</t>
  </si>
  <si>
    <t>Dr. C. Pranathi Reddy</t>
  </si>
  <si>
    <t>Opposite Reliance Fresh, Loyola College Road, Father Balaiah Nagar, Old Alwal, Secunderabad</t>
  </si>
  <si>
    <t>Dr. Namrata Jhamnani</t>
  </si>
  <si>
    <t>AME's Dental college, raichur, Karnataka(BDS)</t>
  </si>
  <si>
    <t>Dwarakamai Dental Hospital</t>
  </si>
  <si>
    <t>Picket</t>
  </si>
  <si>
    <t>Plot No: 1, Santosh Janak Residency, Wellington Road, Opposite Hanuman Mandir, Laxminagar Market, Picket, Secunderabad</t>
  </si>
  <si>
    <t>040-40149593</t>
  </si>
  <si>
    <t>namratajhamnani@gmail.com</t>
  </si>
  <si>
    <t>Dr. Usha J</t>
  </si>
  <si>
    <t>HKESS Nijalingappa dental college, Gulbarga, Karnataka(BDS)</t>
  </si>
  <si>
    <t>drusha95@gmail.com</t>
  </si>
  <si>
    <t>IDA</t>
  </si>
  <si>
    <t>Dr. L. R. Surender</t>
  </si>
  <si>
    <t>Endodontist &amp; Implantology</t>
  </si>
  <si>
    <t>Govt Dental college &amp; Hospital(MDS-Osmania)</t>
  </si>
  <si>
    <t>Plot No: 1, Santosh Janak Residency, Wellington Road, Opposite Hanuman Mandir, Laxminagar Market, Pi Cket, Secunderabad</t>
  </si>
  <si>
    <t>lsurender@yahoo.com</t>
  </si>
  <si>
    <t>Dr. Bhanukiran Chilukuri</t>
  </si>
  <si>
    <t>Kamineni Institute of dental sciences</t>
  </si>
  <si>
    <t xml:space="preserve">Smart Dental Care </t>
  </si>
  <si>
    <t>Plot No: 154, SBH Colony, Lb Nagar, Hyderabad</t>
  </si>
  <si>
    <t>banukiranchilukuri@gmail.com</t>
  </si>
  <si>
    <t>Dr. Arjun Reddy</t>
  </si>
  <si>
    <t>Sri Manikanta Ortho &amp; Physiotherapy Clinic</t>
  </si>
  <si>
    <t>Plot No: 1-7-1/2, Beside Krishnaveni High School, Srinivasa Nagar, Temple Alwal, Secunderabad</t>
  </si>
  <si>
    <t>Dr. Avinash</t>
  </si>
  <si>
    <t>Healthy Life Physiotherapy Clinic</t>
  </si>
  <si>
    <t>Kharkana Main Road, Beside Bombay Dying Showroom, Secunderabad</t>
  </si>
  <si>
    <t>dr.avinash@yahoo.com</t>
  </si>
  <si>
    <t>Dr. C. Aditya</t>
  </si>
  <si>
    <t>Vagdevi Medical College</t>
  </si>
  <si>
    <t>Vaishnavi Orthopaedic &amp; Physiotherapy Clinic</t>
  </si>
  <si>
    <t>Shop No: 1-10-173/G3, Koushik Enclavve, Temple Alwal Road, Secunderabad</t>
  </si>
  <si>
    <t>adithyaphysio@yahoo.com</t>
  </si>
  <si>
    <t>Dr. D. Gayathri</t>
  </si>
  <si>
    <t>Apollo College of  Physiotherapy</t>
  </si>
  <si>
    <t>Sri Manikanta Orthopaedic &amp; Physiotherapy Clinic</t>
  </si>
  <si>
    <t>Temple Alwal Main Road, Old Alwal, Secunderabad</t>
  </si>
  <si>
    <t>gayathripatel1@gmail.com</t>
  </si>
  <si>
    <t>Dr. M. Guruprasad Sharma</t>
  </si>
  <si>
    <t>Family Physician &amp; Surgeon</t>
  </si>
  <si>
    <t>Kurnool Medical college (MBBS)</t>
  </si>
  <si>
    <t>Sri Sai Venkateshwara Clinic And Nursing Care</t>
  </si>
  <si>
    <t>Safilguda</t>
  </si>
  <si>
    <t>26-119/3, Station Road, Balaram Nagar, Safilguda, Hyderabad</t>
  </si>
  <si>
    <t>Dr. Mallesham. M</t>
  </si>
  <si>
    <t>General Practisioner</t>
  </si>
  <si>
    <t>College of Medical technology</t>
  </si>
  <si>
    <t>Sri Sai Moksha Poly Clinic</t>
  </si>
  <si>
    <t>H.No: 12-1-616, Bandlaguda, GSI Road, Nagole, Hyderabad</t>
  </si>
  <si>
    <t>mallesham.myla@gmail.com</t>
  </si>
  <si>
    <t>Dr. Ch. Krishna Santoshi</t>
  </si>
  <si>
    <t>Panineeya Institute of Dental sciences &amp; Research Centre</t>
  </si>
  <si>
    <t>M.K. Dental Clinic</t>
  </si>
  <si>
    <t>Amberpet</t>
  </si>
  <si>
    <t>Plot No; 49, Lalitha Nagar, Amberpet, Hyderabad</t>
  </si>
  <si>
    <t>santhoshi92ch@gmail.com</t>
  </si>
  <si>
    <t>Dr. B. Poornanand</t>
  </si>
  <si>
    <t>Osmania Medical college(MBBS), Govt Maternity Hospital (DGO)</t>
  </si>
  <si>
    <t>Dr. B. Poornanand Clinic</t>
  </si>
  <si>
    <t>Plot No: 176, Vasavi Nagar Colony, Karkhana, Secunderabad</t>
  </si>
  <si>
    <t>dr.bpoornanand@gmail.com</t>
  </si>
  <si>
    <t>Dr. Palleboyina Vijay Sekhar</t>
  </si>
  <si>
    <t>OMC, Hyderabad</t>
  </si>
  <si>
    <t>Om Sai Ram Clinic</t>
  </si>
  <si>
    <t>Santhosh Nagar</t>
  </si>
  <si>
    <t>Shop No: 3, Santosh Complex, Near Yadgiri Theatre, Santosh Nagar, Hyderabad</t>
  </si>
  <si>
    <t>dermavijay@yahoo.in</t>
  </si>
  <si>
    <t>Dr. G. Srinivas</t>
  </si>
  <si>
    <t>MBBS, MS, DO</t>
  </si>
  <si>
    <t>Gandhi Medical College (MBBS), Sarojini Devi Eye Hospital (MS-DO)</t>
  </si>
  <si>
    <t>Bhavitha Optical &amp; Eye Clinic</t>
  </si>
  <si>
    <t>Vanastalipuram</t>
  </si>
  <si>
    <t>B-714, Main Road, Ngo's Colony,Vanasthalipuram,Hyderabad,Telangana</t>
  </si>
  <si>
    <t>dr.simic21@gmail.com</t>
  </si>
  <si>
    <t>Dr. Srinivasulu Chiluveru</t>
  </si>
  <si>
    <t>Calcutta Institute of Medical Sciences</t>
  </si>
  <si>
    <t>Tirumala Multi Speciality Hospital</t>
  </si>
  <si>
    <t>Sagar Road</t>
  </si>
  <si>
    <t>Plot No. 47, Beside RTA Office, APSEB Colony,Omkar Nagar, Sagar Road, Hyderabad</t>
  </si>
  <si>
    <t>drsrinivasulugalaxy@gmail.com</t>
  </si>
  <si>
    <t>Dr. Bari Naresh</t>
  </si>
  <si>
    <t>Mallareddy Medical College</t>
  </si>
  <si>
    <t>Pushpalatha Clinic</t>
  </si>
  <si>
    <t>Mansoorabad</t>
  </si>
  <si>
    <t>Janapriya, Road No.2, Mansoorabad, Hyderabad,Telangana</t>
  </si>
  <si>
    <t>barinaresh555@gmail.com</t>
  </si>
  <si>
    <t>Dr. Shasheendra</t>
  </si>
  <si>
    <t>Medwin Hospital, National Board Of Examination</t>
  </si>
  <si>
    <t>Sai Ram Polyclinic</t>
  </si>
  <si>
    <t>Road No: 4, Suryodaya Colony , Lb Nagar, Hyderabad,Telangana</t>
  </si>
  <si>
    <t>shasheendra26@gmail.com</t>
  </si>
  <si>
    <t>Dr. Sandhya Acharya</t>
  </si>
  <si>
    <t>OMC</t>
  </si>
  <si>
    <t>Adrm Multispeciality Hospital</t>
  </si>
  <si>
    <t>Ramanthapur</t>
  </si>
  <si>
    <t xml:space="preserve">
9-2, Ramantha Pur,Opposite to Hyderabad School, Ramanthapur, Hyderabad</t>
  </si>
  <si>
    <t>sandhya51063@gmail.com</t>
  </si>
  <si>
    <t>Dr. K. Neeraja</t>
  </si>
  <si>
    <t>Osmania Medical College (MBBS), Gandhi Medical college (MD)</t>
  </si>
  <si>
    <t>Sai Sharan Hospital</t>
  </si>
  <si>
    <t>Plot No:92, Jahangir Nagar Colony, LB Nagar, Hyderabad, Telangana</t>
  </si>
  <si>
    <t>040-24110823</t>
  </si>
  <si>
    <t>neeraja.jevaji@gmail.com</t>
  </si>
  <si>
    <t>Dr. J. Satyanarayana</t>
  </si>
  <si>
    <t>Gandhi Medical College (MS)</t>
  </si>
  <si>
    <t>satya.jevaji@gmail.com</t>
  </si>
  <si>
    <t>Dr. G. Rajni</t>
  </si>
  <si>
    <t>Sai Sanjeevini Diagnostics &amp; Poly Clinics</t>
  </si>
  <si>
    <t>6-2-705, C-183, Phase-II, Lane Opposite Loyola Mantessori School, Vanastalipuram, Hyderabad</t>
  </si>
  <si>
    <t>040-65693435</t>
  </si>
  <si>
    <t>Dr. D. Aswani Lahari</t>
  </si>
  <si>
    <t>Govt dental college</t>
  </si>
  <si>
    <t>Padmavathi Dental Clinic</t>
  </si>
  <si>
    <t>16-1-570/1, Chenai Nagaiah Complex,Saidabad Cross Road, Hyderabad</t>
  </si>
  <si>
    <t>dasarilahari5369@gmail.com</t>
  </si>
  <si>
    <t>Dr. Arun Kumar Tumuluri</t>
  </si>
  <si>
    <t>Gandhi Medical College (MBBS), Mahavir Hospital &amp; Research Centre (DNB)</t>
  </si>
  <si>
    <t>Gayatri Clinic</t>
  </si>
  <si>
    <t>Abhyudhaya Nagar, Vanastalipuram,Hyderabad, Telangana</t>
  </si>
  <si>
    <t>drarun.gmc@gmail.com</t>
  </si>
  <si>
    <t>Dr. Javeed Syed</t>
  </si>
  <si>
    <t>kamineni</t>
  </si>
  <si>
    <t>Health Plus Clinic</t>
  </si>
  <si>
    <t>LIGH 9,Opposite Yadagiri Theatre Line,Near Venkateshwara Swami Temple,Santhosh Nagar,Hyderabad,Telangana</t>
  </si>
  <si>
    <t>javeed.dr13@gmail.com</t>
  </si>
  <si>
    <t>PACS</t>
  </si>
  <si>
    <t>Dr. Madhava Reddy. K</t>
  </si>
  <si>
    <t>Kakatiya Medical College</t>
  </si>
  <si>
    <t>Dr Madhava Reddy Clinic</t>
  </si>
  <si>
    <t xml:space="preserve">17-2-585, Saidabad Colony, Saidabad Colony, Hyderabad, Telangana </t>
  </si>
  <si>
    <t>madhav_konda@yahoo.co.in</t>
  </si>
  <si>
    <t>Dr. B. Shilpa</t>
  </si>
  <si>
    <t>Sri Sai College of Dental Surgery, Vikarabad</t>
  </si>
  <si>
    <t>Smile Care Dental Clinic</t>
  </si>
  <si>
    <t>#16-4-524/2, Beside Sai Nursing Home, Saidabad, Hyderabad</t>
  </si>
  <si>
    <t>shilpa.smilecare@gmail.com</t>
  </si>
  <si>
    <t>Dr. Vaddula Madhukar Reddy</t>
  </si>
  <si>
    <t>Balaji Dental College &amp; Hospital</t>
  </si>
  <si>
    <t>SVR Dental Clinic</t>
  </si>
  <si>
    <t xml:space="preserve">Beside AP Mahesh Bank, Opposite Homeo Hospital, Ramanthapur, Hyderabad, Telangana </t>
  </si>
  <si>
    <t>040-27033435</t>
  </si>
  <si>
    <t>madhukarreddyvaddula@gmail.com</t>
  </si>
  <si>
    <t>FCIP</t>
  </si>
  <si>
    <t>Dr. B. P. Pushpalatha</t>
  </si>
  <si>
    <t>Subramanyam Colony, Saidabad, Hyderabad,Telangana</t>
  </si>
  <si>
    <t>Dr. V. Vikranth</t>
  </si>
  <si>
    <t>Vikrant Smiline Dental Hospital</t>
  </si>
  <si>
    <t>Dilsukh Nagar</t>
  </si>
  <si>
    <t xml:space="preserve"> #16-11-740/5/A, Main Road Gaddi Annaram, Dilsukh Nagar Main Rd, Dilsukh Nagar, Gaddanaram, Hyderabad, Telangana </t>
  </si>
  <si>
    <t>040-24532977</t>
  </si>
  <si>
    <t>Dr. G. Mallesh Yadav</t>
  </si>
  <si>
    <t>MNR</t>
  </si>
  <si>
    <t>Sri Sai Clinic</t>
  </si>
  <si>
    <t xml:space="preserve">3-178/LIG, Mayuri Nagar, Miyapur, Telangana </t>
  </si>
  <si>
    <t>malleshyadav875@gmail.com</t>
  </si>
  <si>
    <t>Dr. K. Nukaraju</t>
  </si>
  <si>
    <t>Family Physician &amp; Diabetology</t>
  </si>
  <si>
    <t>Dr Rajus Hospital</t>
  </si>
  <si>
    <t>Medchal</t>
  </si>
  <si>
    <t xml:space="preserve">Opposite Bus Depot, Near Yedu Gudulu, Medchal, Secunderabad, Telangana </t>
  </si>
  <si>
    <t>drkuraju689@yahoo.co.in</t>
  </si>
  <si>
    <t>Ex-IMA President-Rangareddy District</t>
  </si>
  <si>
    <t>Dr. Pranathi Reddy</t>
  </si>
  <si>
    <t>Osmania Medical College (MBBS, MS)</t>
  </si>
  <si>
    <t>Sai Sathwik Maternity &amp; Advanced Gynec Care Centre</t>
  </si>
  <si>
    <t>#106, Venkateshwara colony, Beside Priyadharshini hostel, Suchitra Cross Road, Suchitra, Hyderabad</t>
  </si>
  <si>
    <t>040-42218413</t>
  </si>
  <si>
    <t>drpranathir_01@yahoo.com</t>
  </si>
  <si>
    <t>Dr. R. Diddi</t>
  </si>
  <si>
    <t>Hari Clinic</t>
  </si>
  <si>
    <t>AS Rao Nagar</t>
  </si>
  <si>
    <t>#19-72/52, Eswari Enclave, Prashanth Nagar, Hitention Road, AS Road Nagar, Hyderabad</t>
  </si>
  <si>
    <t>drharididdi201@gmail.com</t>
  </si>
  <si>
    <t>Dr. B Anantha Reddy</t>
  </si>
  <si>
    <t>Life Kare Dental Hospital</t>
  </si>
  <si>
    <t xml:space="preserve">Yadagiri Theatre Lane, Santosh Nagar Rd, Bhavani Nagar Colony, New Santoshnagar, Santosh Nagar, Hyderabad, Telangana </t>
  </si>
  <si>
    <t>040-65949199</t>
  </si>
  <si>
    <t>lifekare05@gmail.com</t>
  </si>
  <si>
    <t>Best Dentist Award-2015</t>
  </si>
  <si>
    <t>Dr.Pavan Kumar Ravula</t>
  </si>
  <si>
    <t>Farooquia Dental Hospital</t>
  </si>
  <si>
    <t>Sri Hanuman Dental Clinic</t>
  </si>
  <si>
    <t>Shop 11, Janapriya Apartments, Church Colony, Ramanthapur, Hyderabad, Telangana</t>
  </si>
  <si>
    <t>pavan_57bds@gmail.com</t>
  </si>
  <si>
    <t>Dr.Karthik B</t>
  </si>
  <si>
    <t>MIDS</t>
  </si>
  <si>
    <t>Wisdom Super Specialty Dental Hospital</t>
  </si>
  <si>
    <t>Hastinapuram</t>
  </si>
  <si>
    <t>Plot 73, APSEB Colony, Omkar Nagar, Hastinapuram, Hyderabad</t>
  </si>
  <si>
    <t>dr.karthikdutta@gmail.com</t>
  </si>
  <si>
    <t>Member of Indian Dental Association</t>
  </si>
  <si>
    <t>Dr.Minhaj Afreen</t>
  </si>
  <si>
    <t>Meghna Institute of Dental Sciences</t>
  </si>
  <si>
    <t xml:space="preserve">#16-11-740/5/A, Main Road Gaddi Annaram, Dilsukh Nagar Main Rd, Dilsukh Nagar, Gaddanaram, Hyderabad, Telangana </t>
  </si>
  <si>
    <t>tazzgal99@gmail.com</t>
  </si>
  <si>
    <t>Dr.K.Vishnu</t>
  </si>
  <si>
    <t>Sri Radhika Multispecialty Hospital</t>
  </si>
  <si>
    <t xml:space="preserve">H.No 6-208/3/1, Triveni Nagar, Saroornagar, Balapur X Road, Hyderabad, Telangana </t>
  </si>
  <si>
    <t>040-29805557</t>
  </si>
  <si>
    <t>drkarike92@yahoo.com</t>
  </si>
  <si>
    <t>Dr.K.Radhika</t>
  </si>
  <si>
    <t>dr.karike92@yahoo.com</t>
  </si>
  <si>
    <t>Dr.Meela Sridhar</t>
  </si>
  <si>
    <t>KGF Dental college Bangalore (BDS), RGUHS (MDS)</t>
  </si>
  <si>
    <t>Meela Dental Clinic</t>
  </si>
  <si>
    <t>Ashta Laxmi Temple Road No.6, Vasavi colony, Kothapet, Hyderabad</t>
  </si>
  <si>
    <t>040-24038666</t>
  </si>
  <si>
    <t>meela_sreedhar@hotmail.com</t>
  </si>
  <si>
    <t>AOMSI</t>
  </si>
  <si>
    <t>Dr.Rajesh Reddy</t>
  </si>
  <si>
    <t>Karnataka university</t>
  </si>
  <si>
    <t>Shreya Dental Clinic &amp; Arpana Implant Centre</t>
  </si>
  <si>
    <t>#11-2-413,Ground Floor,Chilakalguda Cross Road,Opposite Chilkalguda Municipal Complex,Hyderabad,Telangana</t>
  </si>
  <si>
    <t>rajeshreddy_dr@yahoo.com</t>
  </si>
  <si>
    <t>Dr.Uday Yadav</t>
  </si>
  <si>
    <t>Sri Sai Rama Plaza, #102, Nagole road, Hyderabad, Telangana</t>
  </si>
  <si>
    <t>udayyadav4041@yahoo.com</t>
  </si>
  <si>
    <t>Dr.Jala Rohini</t>
  </si>
  <si>
    <t>BDS,Mphil</t>
  </si>
  <si>
    <t>Vijaya Dental Clinic &amp; Implant Centre</t>
  </si>
  <si>
    <t xml:space="preserve">Chikkadpalli </t>
  </si>
  <si>
    <t xml:space="preserve">H No. 230/20, 1St Floor,, 1-1-258/16, Chikkadpalli Rd, Hyderabad, Telangana </t>
  </si>
  <si>
    <t>040-27031940</t>
  </si>
  <si>
    <t>vijayadental2@gmail.com</t>
  </si>
  <si>
    <t>Dr. K.A Sudheer</t>
  </si>
  <si>
    <t>Government dental college</t>
  </si>
  <si>
    <t>R.V.R Multi Speciality Dental Clinic</t>
  </si>
  <si>
    <t>Gaddi Annaram</t>
  </si>
  <si>
    <t xml:space="preserve">Srinivasapuram Road, Ganesh Nagar, Bapu Nagar, Gaddi annaram, Hyderabad, Telangana </t>
  </si>
  <si>
    <t>040-27031627</t>
  </si>
  <si>
    <t>rvrdental@gmail.com</t>
  </si>
  <si>
    <t>Dr.Priti Shukla</t>
  </si>
  <si>
    <t>Rangaraya Medical College (MBBS), PGIMER (MS), Osmania (MCH)</t>
  </si>
  <si>
    <t>Ambrosia Clinic</t>
  </si>
  <si>
    <t>MLA Colony,Indian Overseas Bank Building, 3rd Floor,Road No 12, Banjara Hills,Hyderabad</t>
  </si>
  <si>
    <t>90149 01020</t>
  </si>
  <si>
    <t>040-23306611</t>
  </si>
  <si>
    <t>maildrpritishukla@gmail.com</t>
  </si>
  <si>
    <t>Dr.Bhargavi A</t>
  </si>
  <si>
    <t>Dermatology, Cosmetic Laser Surgery</t>
  </si>
  <si>
    <t>MBBS, MD, DVL</t>
  </si>
  <si>
    <t>Be Skin Hair &amp; Anti Aging Clinic</t>
  </si>
  <si>
    <t>D.No 1-90/2, First Floor, Charan Chambers, Madhapur, Hyderabad</t>
  </si>
  <si>
    <t>040-65227979</t>
  </si>
  <si>
    <t>beskinclinic@hotmail.com</t>
  </si>
  <si>
    <t>Dr.Damodara Nursimha Appa Rao</t>
  </si>
  <si>
    <t>Vigneswara Polyclinic</t>
  </si>
  <si>
    <t>Tarnaka Main Road, Tarnaka, Hyderabad, Telangana</t>
  </si>
  <si>
    <t>040-27171412</t>
  </si>
  <si>
    <t>apparowdamodara69@gmail.com</t>
  </si>
  <si>
    <t>Ex Captain Army medical Corporation</t>
  </si>
  <si>
    <t>President of India Medal in 1971</t>
  </si>
  <si>
    <t>Dr.A Krishna Mohan Rao</t>
  </si>
  <si>
    <t>Orthopedic Surgery</t>
  </si>
  <si>
    <t>MBBS, Diploma in Orthopaedics</t>
  </si>
  <si>
    <t>Karnataka medical college</t>
  </si>
  <si>
    <t>Avinash Orthopedic Clinic</t>
  </si>
  <si>
    <t>HMT Nagar</t>
  </si>
  <si>
    <t>H.No : 9 - 108/5, Street No: 3, HMT Nagar, Hyderabad, Telangana</t>
  </si>
  <si>
    <t>aoc3drakmr@yahoo.co.in</t>
  </si>
  <si>
    <t>IMA - Indian Medical Association</t>
  </si>
  <si>
    <t>Dr.Ranganath Chittam</t>
  </si>
  <si>
    <t>MBBS, DO</t>
  </si>
  <si>
    <t>Eye Clinic</t>
  </si>
  <si>
    <t>2-12-66/2, Padmashali Kalyana Mandapam, West Maredpally, Hyderabad, Telangana</t>
  </si>
  <si>
    <t>040-27713222</t>
  </si>
  <si>
    <t>Dr.O Anil Kumar Reddy</t>
  </si>
  <si>
    <t>Rangaraya medical college(MD), Kurnool Medical college (MBBS)</t>
  </si>
  <si>
    <t>Bapuji Hospital</t>
  </si>
  <si>
    <t xml:space="preserve">7-44, HMT Nagar, Nacharam, Hyderabad, Telangana </t>
  </si>
  <si>
    <t>040-27175567</t>
  </si>
  <si>
    <t>Gold Medal in Pediatrics</t>
  </si>
  <si>
    <t>Dr.M. Lakshmi</t>
  </si>
  <si>
    <t>Guntur medical college (MBBS), Gandhi Medical college (DNB)</t>
  </si>
  <si>
    <t>Chandamama Hospital</t>
  </si>
  <si>
    <t xml:space="preserve">#4-7-19/27/B, Near ST Peters School, Mallapur Rd, New Raghavendra Nagar, Sri Sai Nagar, Nacharam, Secunderabad, Telangana </t>
  </si>
  <si>
    <t>mvrao_doc@yahoo.com</t>
  </si>
  <si>
    <t>Dr.Venkateshwara Rao</t>
  </si>
  <si>
    <t>Bellary govt college</t>
  </si>
  <si>
    <t>Dr.Mallikarjun Rao</t>
  </si>
  <si>
    <t>mallikv@yahoo.com</t>
  </si>
  <si>
    <t>Dr.Mukesh Sharma</t>
  </si>
  <si>
    <t>srmc college (MBBS), Dr.BSAMHU, Aurangabad (MD)</t>
  </si>
  <si>
    <t xml:space="preserve">Opposite Holy Family Church, Siddipet Rd, Sri Nagar Colony, Trimulgherry, Secunderabad, Telangana </t>
  </si>
  <si>
    <t>nirmalamukesh@gmail.com</t>
  </si>
  <si>
    <t>Dr.Nataraj Perumalla</t>
  </si>
  <si>
    <t>Cosmetic Surgery</t>
  </si>
  <si>
    <t>MBBS, MD, FRGUHS</t>
  </si>
  <si>
    <t>My Skin Hair And Cosmetology Clinic</t>
  </si>
  <si>
    <t xml:space="preserve"> Alwal Police Road, Temple Alwal, Alwal, Secunderabad, Telangana </t>
  </si>
  <si>
    <t>nrajperumalla@gmail.com</t>
  </si>
  <si>
    <t>Dr.Haritha Komeravelli</t>
  </si>
  <si>
    <t>MBBS, DDVL</t>
  </si>
  <si>
    <t>haritha_komeravelli@yahoo.com</t>
  </si>
  <si>
    <t>Dr.Ratna Kumar.K</t>
  </si>
  <si>
    <t>Ratna Childrens Clinic</t>
  </si>
  <si>
    <t>Opposite Little Flower School, Temple Alwal, Hyderabad, Telangana</t>
  </si>
  <si>
    <t>ratna.kk@gmail.com</t>
  </si>
  <si>
    <t>Dr.Vamshi Krishna B</t>
  </si>
  <si>
    <t>Ent Surgery</t>
  </si>
  <si>
    <t>Cresta Ent Specialty</t>
  </si>
  <si>
    <t>Beside Mother &amp; Child Hospital, Near Golnaka Rajiv Gandhi Circle, Temple Alwal, Alwal, Hyderabad</t>
  </si>
  <si>
    <t>vkrsna_biroj@hotmail.com</t>
  </si>
  <si>
    <t>British Academy of Otolaryngology</t>
  </si>
  <si>
    <t>Dr.Nimmy Ohatker</t>
  </si>
  <si>
    <t>SVS medical college</t>
  </si>
  <si>
    <t>Velvet Skin Clinic</t>
  </si>
  <si>
    <t>Beside Bandaru Mother And Child Hopsital, Near Golnaka Rajiv Gandhi Circle, Temple Alwal, Secunderabad</t>
  </si>
  <si>
    <t>nimmy.othatker@gmail.com</t>
  </si>
  <si>
    <t>Dr.Arun Bajaj</t>
  </si>
  <si>
    <t>Gen Medicine &amp; Diabetology</t>
  </si>
  <si>
    <t>MBBS, Diploma in Diabetology</t>
  </si>
  <si>
    <t>Annamalai Govt college</t>
  </si>
  <si>
    <t>Dr Arun Bajaj Clinic</t>
  </si>
  <si>
    <t xml:space="preserve"> Shop No 1, 91 P &amp; T Colony, Rajiv Gandhi Marg, Vikrampuri Colony, Secunderabad, Telangana </t>
  </si>
  <si>
    <t>040-2781795</t>
  </si>
  <si>
    <t>drarunbajaj06@yahoo.co.in</t>
  </si>
  <si>
    <t>Dr.Madhavi M</t>
  </si>
  <si>
    <t>JLNM medical college Raipur</t>
  </si>
  <si>
    <t>Geetha Multispecialty Hospital</t>
  </si>
  <si>
    <t xml:space="preserve">Road No. 4, West Marredpally, Secunderabad, Telangana </t>
  </si>
  <si>
    <t>040-27800433</t>
  </si>
  <si>
    <t>madhavi0605@yahoo.co.in</t>
  </si>
  <si>
    <t>IMA Life Member</t>
  </si>
  <si>
    <t>Dr.Kamalesh A</t>
  </si>
  <si>
    <t xml:space="preserve"> Alexander Road, Secunderabad, Telangana </t>
  </si>
  <si>
    <t>040-68888876</t>
  </si>
  <si>
    <t>040-68888875</t>
  </si>
  <si>
    <t>Dr.Sreedevi Patnala</t>
  </si>
  <si>
    <t>Siri Diabetic &amp; Endocrine Centre</t>
  </si>
  <si>
    <t xml:space="preserve">#3-45-10, Sai Nagar, Wellington Road, Picket, Secunderabad, Telangana </t>
  </si>
  <si>
    <t>drsreedevi13@rediff.com</t>
  </si>
  <si>
    <t>Gold Medal in MBBS</t>
  </si>
  <si>
    <t>Dr.Bala Sumana Mallika.CH</t>
  </si>
  <si>
    <t>MBBS,MD,PGDCC</t>
  </si>
  <si>
    <t>Zaporoshye Sate Medical University,Ukraine-(MD, physician),IGNO-(PGDCC,Clinical cardiology)</t>
  </si>
  <si>
    <t>Vijaya Diagnostics</t>
  </si>
  <si>
    <t>Habsiguda</t>
  </si>
  <si>
    <t>Plot No.2A, Street No.1, Kakatiya Nagar, Habsiguda, Hyderabad, Telangana</t>
  </si>
  <si>
    <t>dr.mallikmvm@yahoo.com</t>
  </si>
  <si>
    <t>Dr.Upendra Mishra</t>
  </si>
  <si>
    <t>MBBS,MD,ASOM,MAGS</t>
  </si>
  <si>
    <t>Ayushman Diabetes Research Clinic</t>
  </si>
  <si>
    <t>C-2, Janaki Apartments, Gagan Mahal Street.No.10, Domalguda, Hyderabad</t>
  </si>
  <si>
    <t>040-64558167</t>
  </si>
  <si>
    <t>upenmishra@yahoo.com</t>
  </si>
  <si>
    <t>Research Award in 1997(JDF International Diabetes research foundation Germany)</t>
  </si>
  <si>
    <t>Dr.Srinivas Deshmukh</t>
  </si>
  <si>
    <t>Andhra Medical College,Vizag</t>
  </si>
  <si>
    <t>Deshmukh Clinic</t>
  </si>
  <si>
    <t>Vidya Nagar</t>
  </si>
  <si>
    <t xml:space="preserve">Osmania University Road, Ram Nagar Gundu, Vidya Nagar, Hyderabad, Andhra Pradesh </t>
  </si>
  <si>
    <t>srinivasdeshmukh24@gmail.com</t>
  </si>
  <si>
    <t>University 1st Rank in (MD,Medicine)</t>
  </si>
  <si>
    <t>Dr.B.S.V.Raju</t>
  </si>
  <si>
    <t>Neuro Surgery &amp; Spine Surgery</t>
  </si>
  <si>
    <t>MBBS,MS,DNB,MDS</t>
  </si>
  <si>
    <t>Andhra Medical College-MS(Ortho),DNB(Ortho),Nims,Hyderabad-MDS(Nuero Surgeon),Stanford University(Usa)-Spine Fellowship</t>
  </si>
  <si>
    <t>drbsvraju@primehospital.co.in</t>
  </si>
  <si>
    <t>"Who is Who" in USA for the year-2003</t>
  </si>
  <si>
    <t>Dr.Gopi Chellan</t>
  </si>
  <si>
    <t>Pediatrics &amp; Diabetology</t>
  </si>
  <si>
    <t>MBBS,PH.D</t>
  </si>
  <si>
    <t xml:space="preserve">Govt.Medical College, Trissur-(MBBS,)Amrha Institute Of Medical Sciences-(Ph.DPediatry),Fellow Pediatric </t>
  </si>
  <si>
    <t xml:space="preserve">Behind Building, HMDA Maitrivanam, Satyam Theatre Rd, Srinivasa Nagar, Ameerpet, Hyderabad, Telangana </t>
  </si>
  <si>
    <t>drgopic@gmail.com</t>
  </si>
  <si>
    <t>Member Diabetic For Society of India-(DFSI)</t>
  </si>
  <si>
    <t xml:space="preserve">Dr.K.Jahnavi </t>
  </si>
  <si>
    <t>SRMC &amp; RI Chennai-(MD Genrel Medicine)</t>
  </si>
  <si>
    <t>Behind Building, HMDA Maitrivanam, Satyam Theatre Rd, Srinivasa Nagar, Ameerpet, Hyderabad, Telangana 500082</t>
  </si>
  <si>
    <t>Dr.N.Raja Sekharam</t>
  </si>
  <si>
    <t>Rangaraya Medical College, Kakinada-(MBBS),Guntur Medical College-(MS)</t>
  </si>
  <si>
    <t>Behind Building, HMDA Maitrivanam, Satyam Theatre Rd, Srinivasa Nagar, Ameerpet, Hyderabad, Telangana</t>
  </si>
  <si>
    <t>drnrsekharam@gmail.com</t>
  </si>
  <si>
    <t>Member - AOI India</t>
  </si>
  <si>
    <t>Dr.Srujan Kumar Bellapu</t>
  </si>
  <si>
    <t>General Laparoscopic Surgery</t>
  </si>
  <si>
    <t>KMC Warangel-(MBBS),GMC Secunderabad-(MS)</t>
  </si>
  <si>
    <t>srujanjoins@gamil.com</t>
  </si>
  <si>
    <t>Dr.Y.Murali Krishna</t>
  </si>
  <si>
    <t>Gandhi Medical College, Hyderabad- (MS)</t>
  </si>
  <si>
    <t>drmuralikrishna2193@gmail.com</t>
  </si>
  <si>
    <t>Dr.Movva Srinivas</t>
  </si>
  <si>
    <t>MBBS,DM</t>
  </si>
  <si>
    <t>Nizams Institute-(DM)</t>
  </si>
  <si>
    <t>dr.movvasrinivas@gmail.com</t>
  </si>
  <si>
    <t>Fellowship in International Cardiology at ICPS-Paris</t>
  </si>
  <si>
    <t>Dr.Danturty Indira</t>
  </si>
  <si>
    <t>MBBS,MD,DDVL</t>
  </si>
  <si>
    <t>Siddhartha Medical College-(MBBS),PGIMER, Chandigarh-MD(DVL)</t>
  </si>
  <si>
    <t>040-23547522</t>
  </si>
  <si>
    <t>indira45@gmail.com</t>
  </si>
  <si>
    <t>Dr.Naveen Krishna</t>
  </si>
  <si>
    <t>MBBS.MD,DM</t>
  </si>
  <si>
    <t>Banjara Hills</t>
  </si>
  <si>
    <t>8-2-596/5, Road Number 10, Banjara Hills, Hyderabad, Telangana</t>
  </si>
  <si>
    <t>040-45459999</t>
  </si>
  <si>
    <t>Dr.S.Krishna Deepak</t>
  </si>
  <si>
    <t>Pediatrics &amp; Cardiology</t>
  </si>
  <si>
    <t>MBBS,CCEBDM,DNB</t>
  </si>
  <si>
    <t>Mamatha Medical College-( MBBS),CCEBDM-(PHFI),DNB-(NATIONAL BOARD)</t>
  </si>
  <si>
    <t>Kims Hospital</t>
  </si>
  <si>
    <t xml:space="preserve">#1-112 86, Survey No 5 EE, Village Serilingampally Mandal, Kondapur, Hyderabad, Telangana </t>
  </si>
  <si>
    <t>skrishnadeepak@gmail.com</t>
  </si>
  <si>
    <t>Dr.Ramalin Geswarudu Sattiraju</t>
  </si>
  <si>
    <t>Andhra Medical college,viskapatnam-(MBBS)</t>
  </si>
  <si>
    <t>Dr.R.S Raju Clinic</t>
  </si>
  <si>
    <t xml:space="preserve">Vijay Nagar Colony, Near Owasia Park, Vijay Nagar Colony, Hyderabad, Telangana </t>
  </si>
  <si>
    <t>SRAMALINGESWARUDU@GMAIL.COM</t>
  </si>
  <si>
    <t>Dr.A.Gopi Krishna</t>
  </si>
  <si>
    <t>Bapyi Dental College- (BDS) Ragas Dental College (MDS)</t>
  </si>
  <si>
    <t>Cosmocare Dental Hospital</t>
  </si>
  <si>
    <t xml:space="preserve">Beside Green Land Restaurant, Main Road, 7-1-237/1, Renuka Residency, Balkampet Road, BK Guda, Prashanth Colony, Balakampet, Hyderabad, Telangana </t>
  </si>
  <si>
    <t>gopikrishna6669@gmail.com</t>
  </si>
  <si>
    <t xml:space="preserve">
Dr. Atiya Firdous</t>
  </si>
  <si>
    <t>HKES SNDC Gulbarga, Karnataka-(BDS)</t>
  </si>
  <si>
    <t>Twinkling Smiles Dental Clinic</t>
  </si>
  <si>
    <t xml:space="preserve">SAI Residency, Ground Floor, Ramakrishnapuram road no.3, Alkapuri mainroad,Nagole,Hyderabad </t>
  </si>
  <si>
    <t>dratiya307@yahoo.co.in</t>
  </si>
  <si>
    <t>Dr.D.vineel p</t>
  </si>
  <si>
    <t>Obstetrics &amp; Gynecology</t>
  </si>
  <si>
    <t>SVS Medical College- (MBBS) &amp; Mamatha Medical College-(MS)</t>
  </si>
  <si>
    <t>Safe mother and clinic hospital</t>
  </si>
  <si>
    <t xml:space="preserve">#17-1-382/P/87,Govt.Press Colony, Sagar Road,Champapet, Hyderabad, Telangana </t>
  </si>
  <si>
    <t>040-65896660</t>
  </si>
  <si>
    <t>vineel45@gmail.com</t>
  </si>
  <si>
    <t>Dr.Polidogu Ramakrishna</t>
  </si>
  <si>
    <t>Sri Sai Dental College</t>
  </si>
  <si>
    <t>Sri Rama Dental Hospital</t>
  </si>
  <si>
    <t>Kukatpally</t>
  </si>
  <si>
    <t xml:space="preserve">G-4, MIG-336, Road no:4 Near Remedy Hospital,Opposite HDFC Bank, Near Geetanjali School, Housing Board Colony, Vivekanad nagar, Kukatpally Hyderabad, Telangana </t>
  </si>
  <si>
    <t>ramakrishna.polipogu@g,mail.com</t>
  </si>
  <si>
    <t>Dr.B. Lavanya Reddy</t>
  </si>
  <si>
    <t>Shine 'n' Smile Advanced Dental Care</t>
  </si>
  <si>
    <t>Nagarjuna Sagar Road, Reddy Colony, Hastinapuram, Hyderabad, Telangana</t>
  </si>
  <si>
    <t>Dr.Sasikala Thummala</t>
  </si>
  <si>
    <t>Meenakshi Ammal Dental College &amp; Hospital, Chennai-(BDS)</t>
  </si>
  <si>
    <t xml:space="preserve">Balaji Dental Clinic </t>
  </si>
  <si>
    <t xml:space="preserve">#2-3-438, Road No-4/3, Sainagar colony, Nagole, Hyderabad, Telangana </t>
  </si>
  <si>
    <t>balajidentalclinicnagole@gmail.com</t>
  </si>
  <si>
    <t>Dr Aditya Sandeep kodali</t>
  </si>
  <si>
    <t>Kamineni Institute of Dental Science</t>
  </si>
  <si>
    <t>Anita Krishna Dental hospital</t>
  </si>
  <si>
    <t>Himayatnagar</t>
  </si>
  <si>
    <t xml:space="preserve">H.No 1 - 2 - 397 &amp; 398, 1st Floor, Opposite. Sadhuram Eye Hospital, Gagan Mahal, Himayatnagar, Hyderabad, Telangana </t>
  </si>
  <si>
    <t>040-23224020</t>
  </si>
  <si>
    <t>hi_adi@hotmail.com</t>
  </si>
  <si>
    <t>Indian Dental Association-IDA</t>
  </si>
  <si>
    <t>Dr Shobha reddy</t>
  </si>
  <si>
    <t>Sri Thanavi Advanced Skin &amp; Hair Clinic</t>
  </si>
  <si>
    <t>Shop No.3 , Ist Floor, Beside Kalanikethan Shopping Mall, On Main Road, Opposite. Pulla Reddy Sweets ,Dilsukhnagar, Hyderabad</t>
  </si>
  <si>
    <t>drshobhar@yahoo.com</t>
  </si>
  <si>
    <t xml:space="preserve">Member-IADVH </t>
  </si>
  <si>
    <t>Dr.Pathuri Satyendranath</t>
  </si>
  <si>
    <t>Cardio Thoracic Surgery</t>
  </si>
  <si>
    <t>U.Kuvempu</t>
  </si>
  <si>
    <t xml:space="preserve"> Banjara Hills</t>
  </si>
  <si>
    <t>040-3088 3519</t>
  </si>
  <si>
    <t>Dr.Ganta Satish Kumar</t>
  </si>
  <si>
    <t xml:space="preserve">Tulasi Sigma Hospital </t>
  </si>
  <si>
    <t>Kompally</t>
  </si>
  <si>
    <t xml:space="preserve">Sri Tirumala Kasani Residency, Medchal Road, Dandamudi Enclave, Kompally, Hyderabad, Telangana </t>
  </si>
  <si>
    <t>satish-gme98@yahoo.com</t>
  </si>
  <si>
    <t>24 Hrs.</t>
  </si>
  <si>
    <t>Dr.Aruna Anjali</t>
  </si>
  <si>
    <t>BDS, FAGE</t>
  </si>
  <si>
    <t>SVS Dental College,Mahboobnagar-(BDS) &amp; Manipal College Of Dental Sciences- (FAGE)</t>
  </si>
  <si>
    <t>Jvs Aruna Anjali</t>
  </si>
  <si>
    <t>Plot No. 9 Old Gayatri x Road,Karmanghat,Hyderabad</t>
  </si>
  <si>
    <t>arunay268@gmail.com</t>
  </si>
  <si>
    <t>Dr.Tulasi Priya</t>
  </si>
  <si>
    <t>Mamatha Dental College &amp; Hospital, Khammam-(MDS) &amp; Sri Sai Dental College &amp; Hospital,Vikarabad-(BDS)</t>
  </si>
  <si>
    <t>Smile Signature Multispecialty Dental Hospital</t>
  </si>
  <si>
    <t>#1st Floor, Beside Red Water Tank,NGO's Colony Road,Vanasthalipuram,Hyderabad</t>
  </si>
  <si>
    <t>venndansale@gmail.com</t>
  </si>
  <si>
    <t>Dr.Jyothi Ravila</t>
  </si>
  <si>
    <t>Onford Dental College-(BDS)</t>
  </si>
  <si>
    <t>Sri Jyothi Dental Implant Center</t>
  </si>
  <si>
    <t xml:space="preserve">Door No. B-1008, NGOs Colony, Vanasthalipuram, Hyderabad, Telangana </t>
  </si>
  <si>
    <t>040-24241632</t>
  </si>
  <si>
    <t>ravulas26@gmail.com</t>
  </si>
  <si>
    <t>Dr.R.Ranbeer Singh</t>
  </si>
  <si>
    <t>Osmania Medical College- (MBBS,DNB)</t>
  </si>
  <si>
    <t>SMS Hospital</t>
  </si>
  <si>
    <t>#106,Skill Spectrum, Beside TTD Devasthanam,Himayatnagar,Hyderabad</t>
  </si>
  <si>
    <t>040-442215465</t>
  </si>
  <si>
    <t>ranbeer@gmail.com</t>
  </si>
  <si>
    <t>Dr.G.Hari Priya</t>
  </si>
  <si>
    <t>Sri Nijaligappa Institute Of Dental Sciences &amp; Research- (BDS)</t>
  </si>
  <si>
    <t>Dental Clinic</t>
  </si>
  <si>
    <t>Kavadiguda</t>
  </si>
  <si>
    <t>#G-3,Gayatri Appartments,Kavidiguda,Hyderabad</t>
  </si>
  <si>
    <t>040-27531645</t>
  </si>
  <si>
    <t>Dr.Eswarkumar</t>
  </si>
  <si>
    <t>Narayana Dental College(BDS) &amp; Raagas Dental Institute(PG &amp; DIP)</t>
  </si>
  <si>
    <t>Eswar Dental Care</t>
  </si>
  <si>
    <t>Ashok Nagar</t>
  </si>
  <si>
    <t xml:space="preserve">1-10-199, Ashok Nagar ,'X' Road, Indira Park Rd, Jawahar Nagar, Hyderabad, Telangana </t>
  </si>
  <si>
    <t>Dr.Pawan Kumar</t>
  </si>
  <si>
    <t>Maaruti Dental College,Banglore-(BDS)</t>
  </si>
  <si>
    <t>Sri Marathi Super Specialty Dental Hospital</t>
  </si>
  <si>
    <t>H No.1-10-237, 1st Floor,Rk's Kancham's Blue Sapphire,Ashok Nagar,Hyderabad</t>
  </si>
  <si>
    <t>040-6663300</t>
  </si>
  <si>
    <t>Dr.Praveen Kumar Munigati</t>
  </si>
  <si>
    <t>Bachelor Of Dental SurgeryGovt Dental College &amp; Hospital ,Vijayawada-(BDS)</t>
  </si>
  <si>
    <t>Paraveens Multi Specialty Dental Hospital</t>
  </si>
  <si>
    <t>Near. Andhra Bank,Beerappagadda,Chilaka Nagar Road,Uppal,Hyderabad</t>
  </si>
  <si>
    <t>praveenkumar.muniganti@gmail.com</t>
  </si>
  <si>
    <t>Indian Dental Association Member</t>
  </si>
  <si>
    <t>Dr.Sukumar.N</t>
  </si>
  <si>
    <t>MBBS,Diploma In Diabetology,FRHS</t>
  </si>
  <si>
    <t>Colcutta Medical College-(MBBS)</t>
  </si>
  <si>
    <t>Omnicare Hospitals</t>
  </si>
  <si>
    <t xml:space="preserve">15-16, Near Venkateshwara Temple,Uppal, Hyderabad </t>
  </si>
  <si>
    <t>drsukumar@hotmail.com</t>
  </si>
  <si>
    <t>Dr.Srinivas</t>
  </si>
  <si>
    <t>SRGDC,Banglore-(BDS) Sri Sai Collage Of Dental Sciences ,Vikrabad- (Implantology)</t>
  </si>
  <si>
    <t>Shree Dental Clinic</t>
  </si>
  <si>
    <t xml:space="preserve">Vanasthalipuram </t>
  </si>
  <si>
    <t>#6-5-231,Beside Co-operative Bank,S.F Colony Main Road,Vanastalipuram,Hyderabad</t>
  </si>
  <si>
    <t>040-32595559</t>
  </si>
  <si>
    <t>drsrinivashyd@gmail.com</t>
  </si>
  <si>
    <t>Dr.Geetha Rani Kodati</t>
  </si>
  <si>
    <t>Kamineni Institute Of Dental -(BDS)</t>
  </si>
  <si>
    <t>Anith Dental Clinic</t>
  </si>
  <si>
    <t xml:space="preserve"> H.No 1 - 2 - 397 &amp; 398, 1st Floor, Opposite. Sadhuram Eye Hospital, Gaganmahal, Himayatnagar, Hyderabad, Telangana </t>
  </si>
  <si>
    <t>drgeethakodati@gmail.com</t>
  </si>
  <si>
    <t>Indian Medical Association-(IDA)</t>
  </si>
  <si>
    <t>Dr. V. Krishna Chander</t>
  </si>
  <si>
    <t>M.R.A Dental Coolege,Banglore-(BDS)</t>
  </si>
  <si>
    <t xml:space="preserve">Shree Aashritha Dental Hospital </t>
  </si>
  <si>
    <t xml:space="preserve"> Beside State Bank Of Hyderabad, Uppal Main Road, Uppal, Hyderabad, Telangana </t>
  </si>
  <si>
    <t>krishmaster1972@gmail.com</t>
  </si>
  <si>
    <t>150</t>
  </si>
  <si>
    <t>Dr. Ravneas Satish Chender</t>
  </si>
  <si>
    <t>K.N.F College-(BDS)</t>
  </si>
  <si>
    <t xml:space="preserve">Sri Jyothi Dental Implant Center </t>
  </si>
  <si>
    <t>040-65700566</t>
  </si>
  <si>
    <t>ravvlas26@yahoo.com</t>
  </si>
  <si>
    <t>Dr. M.Vamsi Krishna</t>
  </si>
  <si>
    <t>MBBS,DA,</t>
  </si>
  <si>
    <t>Osmania Medical College-(MBBS,DA)</t>
  </si>
  <si>
    <t>Gayatri Nagar X Road, Karmanghat,Hyderabad</t>
  </si>
  <si>
    <t>040-24094348</t>
  </si>
  <si>
    <t>drvamsi4@gmail.com</t>
  </si>
  <si>
    <t>Dr. Sana Alemuddin</t>
  </si>
  <si>
    <t>BDS,FICD</t>
  </si>
  <si>
    <t>Sri Sai College Of Dental Surgery-(BDS)&amp; Online Diploma-(FICD)</t>
  </si>
  <si>
    <t>Life Prime Clinics</t>
  </si>
  <si>
    <t>9-4-62/3/A, Nizam colony, Near Masjid, Tolichowki, Hyderabad</t>
  </si>
  <si>
    <t>ahararunnumaiza@gmail.com</t>
  </si>
  <si>
    <t>Dr. D. Sharavan Kumar</t>
  </si>
  <si>
    <t>B.I.D.S,Banglore-(BDS)</t>
  </si>
  <si>
    <t>Shravans Dental Clinic</t>
  </si>
  <si>
    <t xml:space="preserve"> Opposite Mahavir Hospital, Adjacent SBH Shanti Nagar,Masab Tank, Hyderabad</t>
  </si>
  <si>
    <t>040-32912037</t>
  </si>
  <si>
    <t>shravank.doc@gmail.com</t>
  </si>
  <si>
    <t>Dr. M.Janaki Ram Renny</t>
  </si>
  <si>
    <t>General Dentists</t>
  </si>
  <si>
    <t>Bachelor Of Dental &amp; H.K.E.S Dental College-(Dental Surgery)</t>
  </si>
  <si>
    <t xml:space="preserve">Sai Ratna Multi Specialty Dental Clinic </t>
  </si>
  <si>
    <t>1st Floor,Mekala Complex, Main Road,Uppal,Hyderabad</t>
  </si>
  <si>
    <t>harshill.ram@gmail.com</t>
  </si>
  <si>
    <t>Dr. Mir Insha Ali</t>
  </si>
  <si>
    <t>psychology</t>
  </si>
  <si>
    <t>PHD,MA</t>
  </si>
  <si>
    <t>Central Institute Of Byehiatry,Ranchi-(PHD) &amp; Osmania University-(MA)</t>
  </si>
  <si>
    <t>Evolution Clinic</t>
  </si>
  <si>
    <t>GGR Complex, 1st Floor,Hyderguda Main Road, Near Hyderguda Bus Stop,Attapur, R R Dist,Hyderabad, Telangana</t>
  </si>
  <si>
    <t>insha34@yahoo.com</t>
  </si>
  <si>
    <t>Board Member International Journal of Posology And Education Research In posology</t>
  </si>
  <si>
    <t>Dr. S.Deepa</t>
  </si>
  <si>
    <t>Siddhartha Medical College-(MBBS) Osmania Medical College-(DDVL)</t>
  </si>
  <si>
    <t>Skin Clinic</t>
  </si>
  <si>
    <t>#18-35/2,Ameena Complex,Opposite Survey Of India,Uppal,Hyderabad</t>
  </si>
  <si>
    <t>aaapa.raveendra@gmail.com</t>
  </si>
  <si>
    <t>Dr. Monika Srikanth</t>
  </si>
  <si>
    <t>A.B Shetty Memorial Institute Of Dental Sciences,Manglore-(BDS)</t>
  </si>
  <si>
    <t>Monster Dental Clinic</t>
  </si>
  <si>
    <t>FLAT 103, 10-3-12/1, Glory Manor, Behind Okaz Complex, Mehidipatnam, Hyderabad</t>
  </si>
  <si>
    <t>040-25534376</t>
  </si>
  <si>
    <t>oseekanth@gmail.com</t>
  </si>
  <si>
    <t>Best Outgoing Student ,Karnataka-(IDA)</t>
  </si>
  <si>
    <t>Dr. Srikanth.H.R</t>
  </si>
  <si>
    <t>A.B Shetty Memorial Institute Of Dental Sciences,Manglore-(BDS) In 1992</t>
  </si>
  <si>
    <t>Monasri Dental Clinic</t>
  </si>
  <si>
    <t>Medhipatnam</t>
  </si>
  <si>
    <t>Flat No. 103, 10-3-12/1, Glory Manor, Behind Okaz Complex, Mehidipatnam,Hyderabad</t>
  </si>
  <si>
    <t>040-23534376</t>
  </si>
  <si>
    <t>Dr. Dilshad</t>
  </si>
  <si>
    <t>Pediatric Dentistry</t>
  </si>
  <si>
    <t>KLE Vishwanath Katti Institute of Dental Sciences, Belgaum-(BDS) in 200 KLE Vishwanath Katti Institute of Dental Sciences, Belgaum-(MDS) In 2007</t>
  </si>
  <si>
    <t>Dental Space Multispecialty Dental Hospital</t>
  </si>
  <si>
    <t>Near Janapriya Utopia Appartments,Opposite Mehdipatnam Bus Depot,Mehdipatnam,Hyderabad</t>
  </si>
  <si>
    <t>040-32592237</t>
  </si>
  <si>
    <t>Dr. Shiva Kumari</t>
  </si>
  <si>
    <t>Panineeya Dental College-(BDS) In 2000 ,Sri Sai College of Dental Surgery -(MDS) In 2013</t>
  </si>
  <si>
    <t>Dentadura Multispecialty Dental Center</t>
  </si>
  <si>
    <t xml:space="preserve"> Above Sifa Ethnic Clothing, Opposite ABC chicken,Nahed plaza, Toli chowki main road,Toli Chowki, Hyderabad </t>
  </si>
  <si>
    <t>040-65578692</t>
  </si>
  <si>
    <t>drsivakumarimds@gmail.com</t>
  </si>
  <si>
    <t>Life time Member- Indian Prosthodontist society - 2012
Indian Prosthodontic Society</t>
  </si>
  <si>
    <t>Dr. Mahesh Kumar Revoori</t>
  </si>
  <si>
    <t>Dr.NTR U.H.S, A.P -(MBBS) &amp; (MS, ENT)</t>
  </si>
  <si>
    <t>Care ENT Clinic</t>
  </si>
  <si>
    <t xml:space="preserve">House No 11-13-365/, 13, Rd Number 2, Alkapuri Colony, RK Puram, Kothapet, Hyderabad, Telangana </t>
  </si>
  <si>
    <t>drmaheshkumar02@gmail.com</t>
  </si>
  <si>
    <t>Dr. L.Ravindra Babu</t>
  </si>
  <si>
    <t>Saveetha Dental College And Hospital -(BDS)</t>
  </si>
  <si>
    <t>Devi Dental Clinic</t>
  </si>
  <si>
    <t xml:space="preserve">Shapur Nagar Main Road, Shapur Nagar, Jeedimetla, Hyderabad, Telangana </t>
  </si>
  <si>
    <t>ravinrababu.lauuaraju@gmail.com</t>
  </si>
  <si>
    <t>Dr.Nazia Afrose</t>
  </si>
  <si>
    <t>MBBS, DOMS</t>
  </si>
  <si>
    <t xml:space="preserve">Dr.Akbar Eye Hospital </t>
  </si>
  <si>
    <t>#12-2-831/87,Sai Suchi Tower, Opposite Syndicate Bank,Mehdipatnam, Hyderabad</t>
  </si>
  <si>
    <t>Dr.Tasneem Fatima</t>
  </si>
  <si>
    <t>DCMS Hyderabad (MBBS)</t>
  </si>
  <si>
    <t>Vijayanagar Colony</t>
  </si>
  <si>
    <t>Opposite SBI ATM, Beside Marjan Hotel, Vijaynagar Colony Road, Hyderabad</t>
  </si>
  <si>
    <t>Dr.Bardar Shaik</t>
  </si>
  <si>
    <t>Deccan College of Medical sciences -(MBBS), (PIMS )(DCH)</t>
  </si>
  <si>
    <t>Al-Shifa Mother &amp; Child Hospital</t>
  </si>
  <si>
    <t>Bandlaguda</t>
  </si>
  <si>
    <t>Plot No. 30 C-block, Bandlaguda Jagir, P &amp; T Colony, Rajendranagar Mandal, Hyderabad, Telangana</t>
  </si>
  <si>
    <t>040-658755555</t>
  </si>
  <si>
    <t>bader.shaik@gmail.com</t>
  </si>
  <si>
    <t>Dr.Ayesha Fatima</t>
  </si>
  <si>
    <t>Obstetrician</t>
  </si>
  <si>
    <t>Al-Ameen Medical College -(MBBS), NDMVP COLLEGE- (DGO), Nitya Scan Centre (sonogram)</t>
  </si>
  <si>
    <t>ayeshabadargr8@gmail.com</t>
  </si>
  <si>
    <t>Dr.T.Annapoorna Devi</t>
  </si>
  <si>
    <t xml:space="preserve">Dental Surgery </t>
  </si>
  <si>
    <t>Kamineni Institute of Dental sciences</t>
  </si>
  <si>
    <t>Shine Super Specialty Dental Clinic</t>
  </si>
  <si>
    <t xml:space="preserve">Alkapuri 'X' Road, Opposite Alkapuri Signals, L.B.Nagar, Road Number 13, Gaytri Arcade, Income Tax Colony, Kothapet, Hyderabad, Telangana </t>
  </si>
  <si>
    <t>chandan.bds92@gmail.com</t>
  </si>
  <si>
    <t>Dr.Swetha Reddy</t>
  </si>
  <si>
    <t xml:space="preserve">Sri Sai College of Dental sciences, Vikarabad </t>
  </si>
  <si>
    <t>Opposite More Super Market, Hyderguda Cross Road, Hyderguda, Hyderabad, Telangana</t>
  </si>
  <si>
    <t>swetha_1584@yahoo.com</t>
  </si>
  <si>
    <t>Assistant Professor balaji Dental college,Moinabad</t>
  </si>
  <si>
    <t>Dr.Mushtari Fatima</t>
  </si>
  <si>
    <t>obstetrics &amp; Gynecology</t>
  </si>
  <si>
    <t>JIPMER, Pondicherry (MBBS), Rangaraya Medical college, Kakinada- (DGO)</t>
  </si>
  <si>
    <t>Family Health Care Polyclinic</t>
  </si>
  <si>
    <t xml:space="preserve">Plot No.206, #12-2-416/21, Opposite Ushodaya Colony Park, Gudi Malkapur Road, Mehdipatnam, Hyderabad, Telangana </t>
  </si>
  <si>
    <t>mfatimadgo@gmail.com</t>
  </si>
  <si>
    <t>Dr. T.Ravi Sharma</t>
  </si>
  <si>
    <t>BPT, MIAD</t>
  </si>
  <si>
    <t>Dr.NTRUHS,Vijyawada-(BPT)</t>
  </si>
  <si>
    <t xml:space="preserve">Positive Mation Physiotherapy </t>
  </si>
  <si>
    <t>KPHB Colony</t>
  </si>
  <si>
    <t>MIG 320, Road No 4,  Near Remedy Hospital Lane,Kphb Colony, Hyderabad</t>
  </si>
  <si>
    <t>DR.TRVSHARMA@gmai.com</t>
  </si>
  <si>
    <t>Indian a Association of Physiotherapist</t>
  </si>
  <si>
    <t>Dr.A.V.S Rao</t>
  </si>
  <si>
    <t>Ophthalmology</t>
  </si>
  <si>
    <t>U.K (MS)</t>
  </si>
  <si>
    <t>Rao Eye Clinic</t>
  </si>
  <si>
    <t xml:space="preserve">#203, 204, Padmavathi Plaza, HMT Sathavahana Nagar,Opposite Kphb Colony, Kukatpally, Hyderabad, Telangana </t>
  </si>
  <si>
    <t>040-64573567</t>
  </si>
  <si>
    <t>JAGANBLUEEUES53@GMAIL.COM</t>
  </si>
  <si>
    <t>Dr.P. Jatinder Reddy</t>
  </si>
  <si>
    <t>RGUHS-(Master in Dentist)</t>
  </si>
  <si>
    <t xml:space="preserve">TRU dental care </t>
  </si>
  <si>
    <t xml:space="preserve">MIG 292, 4th Lane, Remedy Hospital Road, Opposite UCO Bank, Kukatpally Housing Board Colony, Kukatpally, Hyderabad, Telangana </t>
  </si>
  <si>
    <t>040-23055650</t>
  </si>
  <si>
    <t>jeetureddy@gmail.com</t>
  </si>
  <si>
    <t>Indian Endodontic Society-life Member</t>
  </si>
  <si>
    <t>Dr. Chenla Varaprasad</t>
  </si>
  <si>
    <t>JJM.Medical College- (MBBS)</t>
  </si>
  <si>
    <t>Mig-321, Road Number 4, KPHB, Hyderabad, Telangana</t>
  </si>
  <si>
    <t>Dr. Jella ramdas</t>
  </si>
  <si>
    <t>Obesity Specialist</t>
  </si>
  <si>
    <t>Gandhi Medical College- (MBBS) &amp; Decean College of Medical Sciences,Hyderbad-(MD)</t>
  </si>
  <si>
    <t xml:space="preserve">Bairamal Guda Road, Santosh Nagar, Champapet, Hyderabad, Telangana </t>
  </si>
  <si>
    <t>jrdas2000@gmail.com</t>
  </si>
  <si>
    <t>DR. B. Anil Kumar</t>
  </si>
  <si>
    <t>Kasturba medical college- (DCH)</t>
  </si>
  <si>
    <t>Sai  children clinic</t>
  </si>
  <si>
    <t>vanasthalipuram</t>
  </si>
  <si>
    <t>Opposite Iyengar Bakery,Near Ganesh Temple,Vanasthalipuram,Hyderabad</t>
  </si>
  <si>
    <t>bottu59@yahoo.com</t>
  </si>
  <si>
    <t>Member of Indian Academy of Pediatrics</t>
  </si>
  <si>
    <t>Dr. Sudhir Surapaneni</t>
  </si>
  <si>
    <t>TN. Dr.MGR Medical College (BDS) &amp; Rajiv Gandhi Medical College-(MDS)</t>
  </si>
  <si>
    <t>shri Krishna dental clinic</t>
  </si>
  <si>
    <t>Sai Subramanya Nilayam,Opposite IMAX Gardens, Road Number 4, KPHB Hyderabad, Telangana</t>
  </si>
  <si>
    <t>040-23150627</t>
  </si>
  <si>
    <t>drsudhir113@gmail.com</t>
  </si>
  <si>
    <t>Dr.V pavan Vennelakanti</t>
  </si>
  <si>
    <t>Bachelor of Dental surgery-(BDS) &amp; Certified of Implantology -(IDA)</t>
  </si>
  <si>
    <t>Healthy Dental</t>
  </si>
  <si>
    <t>Plot No 13,14,15, Near Temple Bus Stop, Phase I &amp; II, Beside Sai Pooja Samagri , Kphb Colony, Hyderabad</t>
  </si>
  <si>
    <t>pavan_adiol@yahoo.co.in</t>
  </si>
  <si>
    <t>Received Best Paper Award at National Canferance Held At Delhi in 2009</t>
  </si>
  <si>
    <t>Dr.D.shirisha</t>
  </si>
  <si>
    <t>Kakathiya Medical  College,Warnagal-(MBBS),Osmania Medical College, Hyderabad-(Ms,OBG)</t>
  </si>
  <si>
    <t>Bairamal Guda Road, Santosh Nagar, Champapet, Hyderabad, Telangana</t>
  </si>
  <si>
    <t>Shirisharamdas.jella@gmail.com</t>
  </si>
  <si>
    <t>DR.V.Sudheer</t>
  </si>
  <si>
    <t>MBBS,DTCD</t>
  </si>
  <si>
    <t>Osmania Medical College-(MBBS,DTCD)</t>
  </si>
  <si>
    <t>K K Reddy Chest Clinic</t>
  </si>
  <si>
    <t xml:space="preserve">Mig - 321, Road no 4, KPHB Colony, Kukatpally, Hyderabad, Telangana </t>
  </si>
  <si>
    <t>040-65215666</t>
  </si>
  <si>
    <t>kkreddychestclinic@gmail.com</t>
  </si>
  <si>
    <t>KADA Member</t>
  </si>
  <si>
    <t xml:space="preserve">Vaidya Rathna 2015 </t>
  </si>
  <si>
    <t>Dr.A. Kishore Kumar</t>
  </si>
  <si>
    <t>Manipal Academy of Higher Education-(MBBS,DLO)</t>
  </si>
  <si>
    <t>Laxmi clinic</t>
  </si>
  <si>
    <t xml:space="preserve">Road No 4, KPHB Colony, Kukatpally, Hyderabad, Telangana </t>
  </si>
  <si>
    <t>040-65340616</t>
  </si>
  <si>
    <t>kishorekumar@gmail.com</t>
  </si>
  <si>
    <t>Dr.M.deepika Reddy</t>
  </si>
  <si>
    <t>Mahaddeyappa Rampure Medical College-(MBBS,MS)</t>
  </si>
  <si>
    <t xml:space="preserve">Avani eye hospital </t>
  </si>
  <si>
    <t xml:space="preserve"> #692,Maa Residency, Sowbhagya Nagar, Near Nagole 'X' Road, Kothapet, Hyderabad, Telangana </t>
  </si>
  <si>
    <t>deepikavami@yahoo.com</t>
  </si>
  <si>
    <t>Dr.Sangeetha Md</t>
  </si>
  <si>
    <t>Mr Medical College, Gulbarga</t>
  </si>
  <si>
    <t>Sanjeevani Hospital</t>
  </si>
  <si>
    <t>New Nagole</t>
  </si>
  <si>
    <t xml:space="preserve">Beside Swathi Nivas Apartment, Opposite. Heritage Fresh, Kothapet Road, Road Number 1, New Nagole, Hyderabad, Telangana </t>
  </si>
  <si>
    <t>sangeevanihospital9@gmail.com</t>
  </si>
  <si>
    <t>Dr.K.Bharath</t>
  </si>
  <si>
    <t>Cosmetic &amp; Dental Surgery</t>
  </si>
  <si>
    <t>Sri Sai Dental College,WTR University-(BDS)</t>
  </si>
  <si>
    <t xml:space="preserve">Sri Durga Dental Care </t>
  </si>
  <si>
    <t xml:space="preserve">Near Naveena school,Balaji Colony Phase 1, Nagarjuna Sagar Road, Hastinapuram, Hyderabad, Telangana </t>
  </si>
  <si>
    <t>bharathkommudentist@gmail.com</t>
  </si>
  <si>
    <t>Dr.Venumula Sushma Reddy</t>
  </si>
  <si>
    <t>Govt.Dental College and Hospital ,Vijayawada</t>
  </si>
  <si>
    <t>Sragvi Multispecialty &amp; Dental Care</t>
  </si>
  <si>
    <t xml:space="preserve">Champapet, Hyderabad, Telangana </t>
  </si>
  <si>
    <t>dr.sushmavikram@gmail.com</t>
  </si>
  <si>
    <t>Dr.Bama Krishna Kathula</t>
  </si>
  <si>
    <t>Guntur Medical College-(MBBS),Andhra Medical College-(MS Orthopedics)</t>
  </si>
  <si>
    <t>Swathi Poly Clinic</t>
  </si>
  <si>
    <t xml:space="preserve">H.No 8-3-168/M/11, Opposite Reliance Fresh, Kalyan Nagar, Moti Nagar, Hyderabad, Telangana </t>
  </si>
  <si>
    <t>krkorthoesi@gmail.com</t>
  </si>
  <si>
    <t>Dr.B.Uday Kiran</t>
  </si>
  <si>
    <t>MBBS,MD,FCGP</t>
  </si>
  <si>
    <t>Udayasree Clinic</t>
  </si>
  <si>
    <t>Erragadda</t>
  </si>
  <si>
    <t>13-1-104/1/SL/3/NR, Sambhavi Estates, Madhavi Estate, Moti Nagar X Road, Erragadda, Hyderabad, Telangana</t>
  </si>
  <si>
    <t>uhsind@gmail.com</t>
  </si>
  <si>
    <t>Dr.K.S.N.Nikhilesh</t>
  </si>
  <si>
    <t>Panineeya Mahavidyalaya Institute Of Dental Sciences-(BDS)</t>
  </si>
  <si>
    <t>Dr. Amar's Dental Hospital</t>
  </si>
  <si>
    <t>Beside. Suraj Bar &amp; Restaurant, Gachibowli, Hyderabad, Telangana</t>
  </si>
  <si>
    <t>A1425</t>
  </si>
  <si>
    <t>Dr Amarendar</t>
  </si>
  <si>
    <t>Kamineni Institute of Dental Sciences-(BDS),Pamineeya Institute of Dental Science-(MDS)</t>
  </si>
  <si>
    <t>Dr.Amar's Dental Hospital,H.N:2-64/66,Pjr Nagar,Gachibowli,500032,Opp Royal Enfield Show Room,PJR nagar,Gachibowli,Cyberabad,Telangana-500032</t>
  </si>
  <si>
    <t xml:space="preserve">Beside. Suraj Bar &amp; Restaurant, Gachibowli, Hyderabad, Telangana </t>
  </si>
  <si>
    <t>040-23000041</t>
  </si>
  <si>
    <t>dramardentist@gmail.com</t>
  </si>
  <si>
    <t>Dr Kiranmayee</t>
  </si>
  <si>
    <t>Kamineni Institute of Medical Sciences-(MS,OBG),Osmania Medical College-(MBBS)</t>
  </si>
  <si>
    <t>Dr.Kiranmayee's Women Clinic</t>
  </si>
  <si>
    <t>H no. 2-64/66, Opposite Royal PJR Nagar,Gachibowli,Hyderabad,Telangana</t>
  </si>
  <si>
    <t>drkiranmayeeobgyn@gmail.ccom</t>
  </si>
  <si>
    <t>M.Rameshwara Kumar Reddy</t>
  </si>
  <si>
    <t>pulmonology</t>
  </si>
  <si>
    <t>NTR Health university</t>
  </si>
  <si>
    <t xml:space="preserve">#8-4-21/3, APSRTC Officers Colony, Champapet Road, Champapet, Hyderabad, Telangana </t>
  </si>
  <si>
    <t>mosalir@gmail.com</t>
  </si>
  <si>
    <t>P.Kumaraswamy</t>
  </si>
  <si>
    <t>Osmania Medical College-(MBBS),Osmania Medical College-(MD, General  Medicine)</t>
  </si>
  <si>
    <t>Sigma Hospitals</t>
  </si>
  <si>
    <t>#22-4/1, APIIC Colony, Jeedimetla, Hyderabad</t>
  </si>
  <si>
    <t>Dr.Sujatha Thoralapati</t>
  </si>
  <si>
    <t xml:space="preserve">Obstetrics &amp; Gynecology </t>
  </si>
  <si>
    <t>Andhra Medical College ,Visakhapatnam</t>
  </si>
  <si>
    <t>099634 78150</t>
  </si>
  <si>
    <t>drsujatha0208@gmail.com</t>
  </si>
  <si>
    <t>Dr.V.Ganaga Shanker</t>
  </si>
  <si>
    <t>General &amp; Laparoscopic Surgery</t>
  </si>
  <si>
    <t>NIRUHS ,AP-(MBBS),Manipal Academy of Higher Education-(MS)</t>
  </si>
  <si>
    <t>gangashanker@gmail.com</t>
  </si>
  <si>
    <t>Dr.Prabhakar Korada</t>
  </si>
  <si>
    <t>Bellary Medical College -(MBBS),Osmania Medical College-(DNB,Psychaitry)</t>
  </si>
  <si>
    <t>Nagarjuna Diagnostics</t>
  </si>
  <si>
    <t xml:space="preserve">Pratibha Apartment,  Opposite St Patrick's High School, Near Manohar Theatre,Sebastian Road, Secunderabad, Telangana </t>
  </si>
  <si>
    <t>040-27165047</t>
  </si>
  <si>
    <t>p_korada@yahoo.com</t>
  </si>
  <si>
    <t>Past President Hyderabad Psychiatric society 2006</t>
  </si>
  <si>
    <t>Dr. Murali Manohar Reddy</t>
  </si>
  <si>
    <t>MBBS,FRSH, DO, MCOPH</t>
  </si>
  <si>
    <t>MBBS - Osmania Medical College, Hyderabad, 1975
MS - Ophthalmology - Glass Go University, 1982</t>
  </si>
  <si>
    <t>Dr. M.M Reddy Eye Clinic</t>
  </si>
  <si>
    <t># 1-7-389/G-7, Laxmi Anusha Apartments, Near Gurunanak Care hospital, Musheerabad,Hyderabad</t>
  </si>
  <si>
    <t>hsmmreddy@gmail.com</t>
  </si>
  <si>
    <t>All India Ophthalmological Society</t>
  </si>
  <si>
    <t>Dr.Prasanna Kumar</t>
  </si>
  <si>
    <t>MBBS,DLO,DNB</t>
  </si>
  <si>
    <t>040-24550100</t>
  </si>
  <si>
    <t>Iinfo@venushospital.com</t>
  </si>
  <si>
    <t>Dr.Narasaiah.B</t>
  </si>
  <si>
    <t>Gastroenterologist</t>
  </si>
  <si>
    <t>MBBS,MS,FAIS,FICS,FAMS</t>
  </si>
  <si>
    <t>Osmania-(MBBS)</t>
  </si>
  <si>
    <t>Star Hospital</t>
  </si>
  <si>
    <t xml:space="preserve">#8-2-596/5, Road Number 10, Banjara Hills, Hyderabad, Telangana </t>
  </si>
  <si>
    <t>drbnarsaiah@yahoo.com</t>
  </si>
  <si>
    <t>A1441</t>
  </si>
  <si>
    <t>Dr.M.Laxmi Prasad</t>
  </si>
  <si>
    <t>Osmania University-(MBBS),Kakatiya University-(MD)</t>
  </si>
  <si>
    <t>Laxmi Prasad Clinic</t>
  </si>
  <si>
    <t>kogavevnce@yahoo.com</t>
  </si>
  <si>
    <t>Dr.Madhuri.M</t>
  </si>
  <si>
    <t>Raja Muthai Dental College,Chidambaram,Tamilnadu-(BDS)</t>
  </si>
  <si>
    <t>Apollo Clinic (White Dental)</t>
  </si>
  <si>
    <t xml:space="preserve"> Plot 2-1-520256/2, First floor,Vijaya Sri Sai Celestia, Vegetable Market Road, New Nallakunta, Hyderabad, Telangana </t>
  </si>
  <si>
    <t>040-27666016</t>
  </si>
  <si>
    <t>040-605007788</t>
  </si>
  <si>
    <t>dr.madhuribhaskar@gamil.com</t>
  </si>
  <si>
    <t>Dr.Hari Kumar Ravva</t>
  </si>
  <si>
    <t>MBBS,DPM,MIPS,MSC</t>
  </si>
  <si>
    <t xml:space="preserve">Door No.16-2-661/EFGH, Street Number 1, Judges Colony, Old Malakpet, Hyderabad, Telangana 
</t>
  </si>
  <si>
    <t>info@venushospital.com</t>
  </si>
  <si>
    <t>Dr.Prakash.G</t>
  </si>
  <si>
    <t>BPT,MPT,MIAP</t>
  </si>
  <si>
    <t>Vaagdevi college Physiotherapy-(BPT),VIMS Tirupati-(MPT)</t>
  </si>
  <si>
    <t>Prestha's Physiotherapy &amp; Pain Relief Clinic</t>
  </si>
  <si>
    <t>#2-2-1122/3, Opposite Shankarmutt Lane, Beside Narayana Jr College, Near Railway Track Bridge, New Nallakunta,Hyderabad</t>
  </si>
  <si>
    <t>physiodr.prakash@gmail.com</t>
  </si>
  <si>
    <t xml:space="preserve">Best Physiotherapy Award in 2014 </t>
  </si>
  <si>
    <t>Dr.Deepak Beidi</t>
  </si>
  <si>
    <t>MBBS,DO,MAMS</t>
  </si>
  <si>
    <t>MBBS - Osmania Medical College, Hyderabad, 1986
D.O - Sarojini Devi Eye Hospital, 1991
MAMS - Sarojini Devi Eye Hospital, 1992</t>
  </si>
  <si>
    <t>Dr. Bidi's Eye Clinic</t>
  </si>
  <si>
    <t>#1-2-282/A/3, J.B. Aircooled Apartments,Near Pooja Sweets, Domalguda, Hyderabad</t>
  </si>
  <si>
    <t>040-2763337</t>
  </si>
  <si>
    <t>ujwala.bidi@gmail.com</t>
  </si>
  <si>
    <t>All India Ophthalmological Society
Indian Medical Association (IMA)</t>
  </si>
  <si>
    <t>Best Doctor Award - 2011</t>
  </si>
  <si>
    <t>Dr.Suthram Pandu</t>
  </si>
  <si>
    <t xml:space="preserve"> (MBBS) Kakatiya medical college, Niloufer (MD)</t>
  </si>
  <si>
    <t>Malavika Child Clinic</t>
  </si>
  <si>
    <t>West Marredpally</t>
  </si>
  <si>
    <t>West Marredpally Road,Beside Labelle Skin &amp; Hair Clinic,West Marredpally,Secunderabad,Telangana</t>
  </si>
  <si>
    <t>040-66337157</t>
  </si>
  <si>
    <t>drsuthram@yahoo.com</t>
  </si>
  <si>
    <t>Dr. T.S Ahuja</t>
  </si>
  <si>
    <t>Rajiv gandhi Healthy university</t>
  </si>
  <si>
    <t>Ahuja Dental Clinic</t>
  </si>
  <si>
    <t xml:space="preserve">51-B,Wellington Road ,Vasavi Colony,Picket, AOC Center Road ,Near Secunderabad Club, Secunderabad, Telangana </t>
  </si>
  <si>
    <t>040-27849861</t>
  </si>
  <si>
    <t>040-65966777</t>
  </si>
  <si>
    <t>drtsahuja@gmail.com</t>
  </si>
  <si>
    <t>Dr.Rana Pratap V</t>
  </si>
  <si>
    <t>Vasavi Clinic</t>
  </si>
  <si>
    <t xml:space="preserve">Adikmet Road, Vidya Nagar, Adikmet, Hyderabad, Telangana </t>
  </si>
  <si>
    <t>040-27076555</t>
  </si>
  <si>
    <t>Dr.T.Durga Prasad</t>
  </si>
  <si>
    <t>Sri Lakshmi Nursing Home</t>
  </si>
  <si>
    <t xml:space="preserve">N-53, HMT Nagar, Nacharam, Secunderabad, Telangana </t>
  </si>
  <si>
    <t>040-27179965</t>
  </si>
  <si>
    <t>drprasadtummala@gmail.com</t>
  </si>
  <si>
    <t>Dr.C.N.Srinivas</t>
  </si>
  <si>
    <t>Family Dental Care</t>
  </si>
  <si>
    <t xml:space="preserve">Nacharam - Mallapur Rd, MBD Complex, HMT Nagar, Nacharam, Secunderabad, Telangana </t>
  </si>
  <si>
    <t>040-40040651</t>
  </si>
  <si>
    <t>familydentalcarehmt@gmail.com</t>
  </si>
  <si>
    <t>Dr.Krishnaveni.M</t>
  </si>
  <si>
    <t>Dr.Mahipal Reddy G</t>
  </si>
  <si>
    <t>Priyanka Multyspecialty Dental Clinic</t>
  </si>
  <si>
    <t>#4-1-27, Snehapuri colony,, Opposite lane to HMT kamman, Nacharam, Hyderabad</t>
  </si>
  <si>
    <t>040-27172718</t>
  </si>
  <si>
    <t>gurrammpreddy@gmail.com</t>
  </si>
  <si>
    <t>Dr.Karuna Reddy G</t>
  </si>
  <si>
    <t>Sharath pawar dental college</t>
  </si>
  <si>
    <t>spoorthikaruna@gmail.com</t>
  </si>
  <si>
    <t>Dr.Vuppuluri Sri Sudha</t>
  </si>
  <si>
    <t>College of dental mangalore</t>
  </si>
  <si>
    <t>Sri Sudha Dental Care &amp; Implant Center</t>
  </si>
  <si>
    <t xml:space="preserve"> 4-9-4, Opposite to Anu Furniture, HMT Nagar, Nacharam, Hyderabad, Telangana </t>
  </si>
  <si>
    <t>drsrisudhav@gmail.com</t>
  </si>
  <si>
    <t>Dr.Teegala Sudhakar Reddy</t>
  </si>
  <si>
    <t>Prosthodontist &amp; Implantology</t>
  </si>
  <si>
    <t>Govt dental college SVS institue</t>
  </si>
  <si>
    <t>teegalasreddy@yahoo.co.in</t>
  </si>
  <si>
    <t>Dr.Palagiri Haritha</t>
  </si>
  <si>
    <t>Kurnool medical college</t>
  </si>
  <si>
    <t>Bapuji Children Clinic</t>
  </si>
  <si>
    <t xml:space="preserve"> 7-44, HMT Nagar, Nacharam, Hyderabad, Telangana</t>
  </si>
  <si>
    <t>drpalagiriharitha@gmail.com</t>
  </si>
  <si>
    <t>Dr.Maneesh Dham</t>
  </si>
  <si>
    <t>Bapuji dental college(BDS)</t>
  </si>
  <si>
    <t>Subham Dental Clinic</t>
  </si>
  <si>
    <t>Old bowenpally</t>
  </si>
  <si>
    <t>4,KJR Complex, Opposite to Bhel Enclave, Centre Point, Akbar Road, Bowenpally, Secunderabad, Telangana</t>
  </si>
  <si>
    <t>040-27754095</t>
  </si>
  <si>
    <t>maneeshdham2001@gmail.com</t>
  </si>
  <si>
    <t>Friday</t>
  </si>
  <si>
    <t>Noble Fellow Programme for Implantology</t>
  </si>
  <si>
    <t>Dr.Srikanth</t>
  </si>
  <si>
    <t>Rajiv Gandhi university of Health sciences(MDS)</t>
  </si>
  <si>
    <t>Sai Sathwik Dental Clinic</t>
  </si>
  <si>
    <t>Beside Hotel Priyadarshani, Suchitra Circle, Suchitra X Roads, Hyderabad</t>
  </si>
  <si>
    <t>drsrikanth210@gmail.com</t>
  </si>
  <si>
    <t>DCI Member</t>
  </si>
  <si>
    <t>Gold Medalist BDS</t>
  </si>
  <si>
    <t>Dr.Haritha</t>
  </si>
  <si>
    <t>Vishnu dental college(BDS)</t>
  </si>
  <si>
    <t>Lahari Speciality Dental Hospital</t>
  </si>
  <si>
    <t>Nizampet Road, Opposite Brundvan Colony,Near Sri Sri Holistic Hospital, Nizampet, Hyderabad</t>
  </si>
  <si>
    <t>040-33069723</t>
  </si>
  <si>
    <t>drharitha13@gmail.com</t>
  </si>
  <si>
    <t>Dr.Rajani Kumar Gedela</t>
  </si>
  <si>
    <t>Osmania Dental College(BDS)</t>
  </si>
  <si>
    <t>Srilatha Speciality Dental Clinic</t>
  </si>
  <si>
    <t>B-1376,1St Floor, Main Road NGO's Colony, Vanasthalipuram, Hyderabad</t>
  </si>
  <si>
    <t>040-65300948</t>
  </si>
  <si>
    <t>rajanigedela@yahoo.com</t>
  </si>
  <si>
    <t>Dr.Vasudha Gedela</t>
  </si>
  <si>
    <t>Govt Dental college(BDS) Banaras hindu University(MDS)</t>
  </si>
  <si>
    <t>Prosthodontist&amp;Implantologist</t>
  </si>
  <si>
    <t>Dr.Sreenu</t>
  </si>
  <si>
    <t>Sree Ratna Physiotherapy college(BPT)</t>
  </si>
  <si>
    <t>Ricky Physiotherapy Clinic</t>
  </si>
  <si>
    <t>Champapet Gandhi Street, Mohan Nagar, Near Apollo Pharmacy, Kothapet, Hyderabad</t>
  </si>
  <si>
    <t>drsri.bangaru@gmail.com</t>
  </si>
  <si>
    <t>Dr.Jagadish Reddy</t>
  </si>
  <si>
    <t>Osmania Dental college(BDS,MDS)</t>
  </si>
  <si>
    <t>Ragas Speciality Dental Clinic</t>
  </si>
  <si>
    <t>D No: 16-11/5, Shop No: 2, Vijetha Mejestic Apartments, Saleem Nagar, Malakpet, Hyderabad</t>
  </si>
  <si>
    <t>040-64553819</t>
  </si>
  <si>
    <t>drjagadishreddy@gmail.com</t>
  </si>
  <si>
    <t>Dr.Rajesh Shirakoti</t>
  </si>
  <si>
    <t>St joseph dental college(BDS)</t>
  </si>
  <si>
    <t>Maxi Dent Advanced Dental Care</t>
  </si>
  <si>
    <t>Plot No:70, Shivaganga Colony Above HDFC Bank ATM, L B Nagar, Hyderabad</t>
  </si>
  <si>
    <t>sirakotirajesh@gmail.com</t>
  </si>
  <si>
    <t>MRSPH</t>
  </si>
  <si>
    <t>Dr.Jyothi Ravula</t>
  </si>
  <si>
    <t>Sri Jyothi Dental Implant Centre</t>
  </si>
  <si>
    <t>jyothi_dr@gmail.com</t>
  </si>
  <si>
    <t>Dr.Satish Chander Ravula</t>
  </si>
  <si>
    <t>KGF college of dental sciences(BDS)</t>
  </si>
  <si>
    <t>satishchander.dr@gmail.com</t>
  </si>
  <si>
    <t>Dr.G.Bharathi</t>
  </si>
  <si>
    <t>Poojitha Super Speciality Dental Clinic</t>
  </si>
  <si>
    <t xml:space="preserve">Plot No 1, Opposite To Vaishya Bank, NGO's Colony, Vanasthalipuram, Hyderabad </t>
  </si>
  <si>
    <t>bharathi_dr@gmail.com</t>
  </si>
  <si>
    <t>Dr.Saleem Md</t>
  </si>
  <si>
    <t>Akbhar dental college(BDS)</t>
  </si>
  <si>
    <t>Smile Smart Superspeciality Dental Hospital</t>
  </si>
  <si>
    <t>D.No: 11-13-915,Near Ashtalaxmi Arch, Opposite to Varun Maruthi Pre Owened Cars &amp; Paradise Hotel, Road No 1, Green Hills Colony, Kothapet, Hyderabad</t>
  </si>
  <si>
    <t>drsaleemmd@gmail.com</t>
  </si>
  <si>
    <t>Dr.T.Vamshee Krishna</t>
  </si>
  <si>
    <t>NTR Health university(BPT)</t>
  </si>
  <si>
    <t>Sidhi Vinayaka Physiotherapy &amp; Rehabilitation Centre</t>
  </si>
  <si>
    <t>Santosimha Colony, Main Road, West Maredpally, Secunderabad</t>
  </si>
  <si>
    <t>siddhivinayakaphysio@gmail.com</t>
  </si>
  <si>
    <t>Dr.K B Balamallesha</t>
  </si>
  <si>
    <t>Osmania Dental college(BDS)</t>
  </si>
  <si>
    <t>Bhavani Dental Clinic</t>
  </si>
  <si>
    <t xml:space="preserve">Plot No-13, H No 3-43-13, Aoc-8, West Marredpally, West Marredpally, Secunderabad, Telangana </t>
  </si>
  <si>
    <t>040-27804413</t>
  </si>
  <si>
    <t>Dr.V.Santosh Kumar</t>
  </si>
  <si>
    <t>Vedatis Dental Clinic</t>
  </si>
  <si>
    <t xml:space="preserve"> House No 13-1-209/1/14, 1st Floor, Rajeev Nagar X Road,Opposite To Agra Sweet House, Above Bahar Poultry, Moti Nagar, Hyderabad</t>
  </si>
  <si>
    <t>040-40186432</t>
  </si>
  <si>
    <t>Dr.T.Rajani Reddy</t>
  </si>
  <si>
    <t>NTR University(BDS)</t>
  </si>
  <si>
    <t>Sai Ram Super Speciality Dental Clinic</t>
  </si>
  <si>
    <t xml:space="preserve">Shop No: 1-110,1st Floor, Sai Nagar Bus stop, Near Anutex, Malkajgiri, Secunderabad, Telangana </t>
  </si>
  <si>
    <t>drrajinireddyt@gmail.com</t>
  </si>
  <si>
    <t>Dr.Hema Gopalaiah</t>
  </si>
  <si>
    <t>Oral Medicine &amp; Radiology</t>
  </si>
  <si>
    <t>VS Dental college(BDS),BDCH Dental college(MDS)</t>
  </si>
  <si>
    <t>Sripuram Multispeciality Dental Hospital</t>
  </si>
  <si>
    <t>Plot No:63, Above More Super Market, RTA Office Lane, Sripuram Colony, Malakpet, Hyderabad</t>
  </si>
  <si>
    <t>hemaa30@yahoo.co.in</t>
  </si>
  <si>
    <t>Dr.Reehana Shaik</t>
  </si>
  <si>
    <t>SVS Institute of dental sciences(BDS)</t>
  </si>
  <si>
    <t>Oracare Dental Hospital And Implant Centre</t>
  </si>
  <si>
    <t>Shop No:4, Vijetha Millineum Towers, Saleem Nagar Colony, Opposite to Church, Malakpet, Hyderabad</t>
  </si>
  <si>
    <t>reehana0804@gmail.com</t>
  </si>
  <si>
    <t>Dr.P.Jayasimha Reddy</t>
  </si>
  <si>
    <t>Laproscopy &amp; Bariatric Surgery</t>
  </si>
  <si>
    <t>Osmania medical college(MBBS), Siddhartha Medical college (MS)</t>
  </si>
  <si>
    <t>Ashraya Clinic</t>
  </si>
  <si>
    <t>#1-8-726, Vegetable Market Road, Nallakunta, Opposte Reliance Fresh, Nallakunta, Hyderabad</t>
  </si>
  <si>
    <t>jayasimhareddyp@yahoo.com</t>
  </si>
  <si>
    <t>Member of ASI</t>
  </si>
  <si>
    <t>Dr.Mini Mohan</t>
  </si>
  <si>
    <t>Siddhartha Medical college (MBBS), MS Ramaiah Med College (DGO), Andhra Mahila Sabha (DNB)</t>
  </si>
  <si>
    <t>minijayap@yahoo.co.uk</t>
  </si>
  <si>
    <t>Dr.Chembeti Mruthyumjaya Rao</t>
  </si>
  <si>
    <t>Sri Laxmi Sai Poly Clinic</t>
  </si>
  <si>
    <t>Pillar No 143,Behind Eye Wear Opticals, Near More Super Market Lane,Hyderguda,Attapur, Hyderabad</t>
  </si>
  <si>
    <t>chembetimruthy@gmail.com</t>
  </si>
  <si>
    <t>Dr.Mridula Verma</t>
  </si>
  <si>
    <t>Verma Clinic</t>
  </si>
  <si>
    <t>Anubhav Gardens, Rajiv Gandhi Rahadari, New Vasavi Nagar, Karkhana, Secunderabad, Telangana</t>
  </si>
  <si>
    <t>drmridula@gmail.com</t>
  </si>
  <si>
    <t>Dr. Sarabjeet Kaur</t>
  </si>
  <si>
    <t xml:space="preserve"> U.Rajasthan</t>
  </si>
  <si>
    <t>Msp Multyspecialty Poly Clinic</t>
  </si>
  <si>
    <t>Ramakrishnapram</t>
  </si>
  <si>
    <t xml:space="preserve">Near Rk Puram Bridge,Ramakrishnapram, Hyderabad </t>
  </si>
  <si>
    <t>040-40032282</t>
  </si>
  <si>
    <t>skaur1987455@gmail.com</t>
  </si>
  <si>
    <t>Dr.N.S Uday Kumar</t>
  </si>
  <si>
    <t>Osmania Med College</t>
  </si>
  <si>
    <t>L.K.S. Digital Diagnostics</t>
  </si>
  <si>
    <t xml:space="preserve">Plot Number 13, Rajiv Gandhi Rahadari, Vikrampuri, New Vasavi Nagar, Karkhana, Secunderabad, Telangana </t>
  </si>
  <si>
    <t>040-27742020</t>
  </si>
  <si>
    <t>lks_diagnostics@yahoo.com</t>
  </si>
  <si>
    <t>Dr.Ravi Charan Palwai</t>
  </si>
  <si>
    <t>Palwai Ent Clinic</t>
  </si>
  <si>
    <t>Old Nallakunta</t>
  </si>
  <si>
    <t xml:space="preserve">
2-1-516/6, Windsor Plaza, Vegetable Market, Old Nallakunta, Bagh Lingampally, Hyderabad</t>
  </si>
  <si>
    <t>A2060</t>
  </si>
  <si>
    <t>Dr.D.Ramesh Chandra</t>
  </si>
  <si>
    <t>MBBS, DA</t>
  </si>
  <si>
    <t>Sri Sai Polyclinic</t>
  </si>
  <si>
    <t>H No 12-13-300,Beside Police Station,Tarnaka,Secunderabad</t>
  </si>
  <si>
    <t>040-64649456</t>
  </si>
  <si>
    <t>Dr.Gokul Vinod Kumar</t>
  </si>
  <si>
    <t>GVK Clinic</t>
  </si>
  <si>
    <t>Shop No.10, Near Vegetable Market, Windsor Plaza, Padma Colony, Nallakunta, Hyderabad</t>
  </si>
  <si>
    <t>040-27622383</t>
  </si>
  <si>
    <t>gokul_vinod@yahoo.com</t>
  </si>
  <si>
    <t>Dr.Bommi Bhanuja Rani</t>
  </si>
  <si>
    <t>Kurnool medical college (DD), Sidhartha Med College (MBBS)</t>
  </si>
  <si>
    <t>Dr.Lohi Das</t>
  </si>
  <si>
    <t>Well Baby Clinic</t>
  </si>
  <si>
    <t xml:space="preserve">Rajiv Gandhi Rahadari, Karkhana, Secunderabad, Telangana </t>
  </si>
  <si>
    <t>040-27741184</t>
  </si>
  <si>
    <t>drlohidasg@gmail.com</t>
  </si>
  <si>
    <t>NIDC</t>
  </si>
  <si>
    <t>Dr.G.Deepthi</t>
  </si>
  <si>
    <t>GNR Multispecialty Hospital</t>
  </si>
  <si>
    <t xml:space="preserve">Behind Satya Petrol Bunk, MRK Rd, Lothukunta, Alwal, Secunderabad, Telangana </t>
  </si>
  <si>
    <t>040-27970420</t>
  </si>
  <si>
    <t>deepthimedico@gmail.com</t>
  </si>
  <si>
    <t>Sun</t>
  </si>
  <si>
    <t>Dr.G. Narender Reddy</t>
  </si>
  <si>
    <t>gnr.alwal@gmail.com</t>
  </si>
  <si>
    <t>Dr.Dinesh Kumar</t>
  </si>
  <si>
    <t>Priyanka Eye Clinic</t>
  </si>
  <si>
    <t xml:space="preserve">Plot no. G-7/1, Beside Medical Mart, Avanthika Colony, Karkhana Road, Secunderabad, Telangana </t>
  </si>
  <si>
    <t>040-27746279</t>
  </si>
  <si>
    <t>drdineshdami.61.@gmail.com</t>
  </si>
  <si>
    <t>Member of AIOS</t>
  </si>
  <si>
    <t>Dr.M.Narsimha Reddy</t>
  </si>
  <si>
    <t>Usha Multispecialty Dental Clinic</t>
  </si>
  <si>
    <t xml:space="preserve">2-2-1118/3/C/2, Beside Bank Of Baroda, Shivam Road, Tirumala Enclave, New Nallakunta, Hyderabad, Telangana </t>
  </si>
  <si>
    <t>040-27555527</t>
  </si>
  <si>
    <t>drnmreddy9@gmail.com</t>
  </si>
  <si>
    <t>Dr.Jayesh Shah</t>
  </si>
  <si>
    <t>MBBS, Diploma In Diabetology</t>
  </si>
  <si>
    <t>Jayesh Shah's Clinic</t>
  </si>
  <si>
    <t>#4,jawaharlal nagar,PG Road,Secunderabad, Telangana</t>
  </si>
  <si>
    <t>040-27843103</t>
  </si>
  <si>
    <t>jayeshshah51@gmail.com</t>
  </si>
  <si>
    <t>Dr.Sailaja</t>
  </si>
  <si>
    <t>MBBS,MD,DGO,MRCOG</t>
  </si>
  <si>
    <t>Laxmi Sailaja Hospital</t>
  </si>
  <si>
    <t>Quthbullapur</t>
  </si>
  <si>
    <t xml:space="preserve">HMT Road, Sudershan Reddy Nagar,Shapoor Nagar Road, Quthbullapur, Hyderabad, Telangana </t>
  </si>
  <si>
    <t>040-23080666</t>
  </si>
  <si>
    <t>laxmi_sailajas2@gmail.com</t>
  </si>
  <si>
    <t>Dr.V.Srinivas</t>
  </si>
  <si>
    <t>New Bowenpally</t>
  </si>
  <si>
    <t>Ganesh Nagar Colony, Opposite Sarojini Pullareddy House, Hasmathpet Road , New Bowenpally, Hyderabad</t>
  </si>
  <si>
    <t>040-27758544</t>
  </si>
  <si>
    <t>vsvas219@yahoo.com</t>
  </si>
  <si>
    <t>Dr G V Ramana</t>
  </si>
  <si>
    <t>Kasturba Medical college (DCH), BLDEA's Medical college (MBBS)</t>
  </si>
  <si>
    <t>Omni Hospital</t>
  </si>
  <si>
    <t xml:space="preserve"> Plot No.W-11,B-9, Sy. No.9/1/A, Near SVC Cinema Theatre, Opposite PVT Market, Kothapet, Dilsukhnagar, Hyderabad, Telangana </t>
  </si>
  <si>
    <t>040-67369999</t>
  </si>
  <si>
    <t>ramanagatlu@redifmail.com</t>
  </si>
  <si>
    <t xml:space="preserve">Government Doctors Association Membership </t>
  </si>
  <si>
    <t>Dr Dilip Kumar Reddy</t>
  </si>
  <si>
    <t>Oxford Dental college, Bangalore</t>
  </si>
  <si>
    <t>Sai Multispeciality Dental Clinic</t>
  </si>
  <si>
    <t>Plot no 3,Nagarjuna Sagar Road, Beside Raghavendra Tiffin Centre, Hastinapuram</t>
  </si>
  <si>
    <t>dilip.puram@gmail.com</t>
  </si>
  <si>
    <t>Dr Vivek Shastrula</t>
  </si>
  <si>
    <t>BDS - G. Pulla Reddy Dental College Hospital, Kurnool, 2006</t>
  </si>
  <si>
    <t>Vivek Multispecialty Dental Clinic</t>
  </si>
  <si>
    <t xml:space="preserve">Road no. 03, plot no. 14, Opposite Heritage fresh super market, New Nagole main road, Nagole to Kothapet Road, Hyderabad, Telangana </t>
  </si>
  <si>
    <t>vivek.shastrula@gmail.com</t>
  </si>
  <si>
    <t>Dr J.Phani Kumar</t>
  </si>
  <si>
    <t>Oral &amp; Maxillofacial Surgery</t>
  </si>
  <si>
    <t>Sri Sigma Hospital</t>
  </si>
  <si>
    <t>APIIC Colony, Jeedimetla,Suraram, Hyderabad</t>
  </si>
  <si>
    <t>phanimaxface@gmail.com</t>
  </si>
  <si>
    <t>Dr Syed Akifuddin</t>
  </si>
  <si>
    <t>BDS,MDS, FICOI</t>
  </si>
  <si>
    <t>Door No.16-2-661/EFGH, Street Number 1, Judges Colony, Old Malakpet, Hyderabad, Telangana</t>
  </si>
  <si>
    <t>040-66588344</t>
  </si>
  <si>
    <t>info@venushospitals.com</t>
  </si>
  <si>
    <t>Dr E.Prabhakar</t>
  </si>
  <si>
    <t>Sri Uma Devi'S Dental Hospital</t>
  </si>
  <si>
    <t>Bairamal Guda Road, Champapet Road, Bairamal Guda, Santosh Nagar, Champapet, Hyderabad, Telangana 
Land Mark: Near Venkateshwara Temple</t>
  </si>
  <si>
    <t>040-65244454</t>
  </si>
  <si>
    <t>Dr Ujwala Bidi</t>
  </si>
  <si>
    <t>Government Dental college</t>
  </si>
  <si>
    <t>Dr.Ujwala Dental Clinic</t>
  </si>
  <si>
    <t>#1-2-282/A/3, J.B. Aircolled Appartments, Domalguda, Near Pooja Sweets, Hyderabad</t>
  </si>
  <si>
    <t>040-27633337</t>
  </si>
  <si>
    <t>Dr Suhas Tarlapally</t>
  </si>
  <si>
    <t xml:space="preserve"> 3-6-515/1, Mithra Maruthi Showroom Lane, Street Number 6, Himayatnagar, Hyderabad, Telangana</t>
  </si>
  <si>
    <t>suhasdoc@gmail.com</t>
  </si>
  <si>
    <t>Mon,Tues,Wed-6:00:00 PM</t>
  </si>
  <si>
    <t>Dr Monai Saraswathi</t>
  </si>
  <si>
    <t>Mamatha medical college( BDS)</t>
  </si>
  <si>
    <t>Vedatis Dental Hospital</t>
  </si>
  <si>
    <t>13-1-209/1/4,1st floor,AG Colony Road, BSP Colony, Moti Nagar, Hyderabad, Telangana</t>
  </si>
  <si>
    <t>saru.anandesi@gmail.com</t>
  </si>
  <si>
    <t>Dr. Md Hameed Ullah Khaleel</t>
  </si>
  <si>
    <t>Deccan (MBBS, MS)</t>
  </si>
  <si>
    <t>Care Eye Clinic</t>
  </si>
  <si>
    <t>Shop No.2, Sai Balaji Homes, Beside HP Gas Agency,Near Indra Nagender theatre, Karmanghat, Hyderabad</t>
  </si>
  <si>
    <t>Dr Sameer</t>
  </si>
  <si>
    <t>Endodontist</t>
  </si>
  <si>
    <t>Dental Space Multispeciality Dental Clinic</t>
  </si>
  <si>
    <t>1st Floor, Block-1, Janapriya Utopia, Hyderguda X Road, Attapur, Hyderabad</t>
  </si>
  <si>
    <t>Dr K.Varija</t>
  </si>
  <si>
    <t>Gandhi medical college(MBBS)&amp; Gandhi medical college(DHO)</t>
  </si>
  <si>
    <t xml:space="preserve">Sripooja Hospital </t>
  </si>
  <si>
    <t xml:space="preserve"> 1-29, Nacharam Mallapur Rd, Snehapuri Colony, Tarnaka, Secunderabad, Telangana</t>
  </si>
  <si>
    <t>Dr R.Snehalatha</t>
  </si>
  <si>
    <t>Savitha University, Chennai</t>
  </si>
  <si>
    <t>Kalayani Dental Clinic</t>
  </si>
  <si>
    <t>Opposite to pillar No 15,1st floor safa arcade, Mehdipatnam Road, Santosh Nagar, Mehdipatnam, Hyderabad, Telangana</t>
  </si>
  <si>
    <t>040-66617427</t>
  </si>
  <si>
    <t>Dr R.Pavan Kumar</t>
  </si>
  <si>
    <t>BDS - Osmania dental college, 1999</t>
  </si>
  <si>
    <t>drrpavan@gmail.com</t>
  </si>
  <si>
    <t>Dr Kranthi Kumar</t>
  </si>
  <si>
    <t>Gandhi medical college (MBBS), Niloufer Hospital (DCH)</t>
  </si>
  <si>
    <t>Sai Childrens Clinic</t>
  </si>
  <si>
    <t>karmanghat</t>
  </si>
  <si>
    <t>DPS Lane, Beside swagath hotel, karmanghat, hyderabad</t>
  </si>
  <si>
    <t>kranthi_valluri22@yahoo.co.in</t>
  </si>
  <si>
    <t>Guuiness book of records- Vaichan project (participant)</t>
  </si>
  <si>
    <t>PALS</t>
  </si>
  <si>
    <t>Dr Sunitha</t>
  </si>
  <si>
    <t>Sri Sai college of Dental surgery, Vikarabad (BDS)</t>
  </si>
  <si>
    <t>Akshaya Dental Hospital</t>
  </si>
  <si>
    <t>H.no:2-130, 1st floor, Above spice mobile, Near Vani nagar, Malkajgiri, hyderabad</t>
  </si>
  <si>
    <t>040-65554549</t>
  </si>
  <si>
    <t>Dr T Jyothi</t>
  </si>
  <si>
    <t>Krishnadevaraya college of Dental science, Bangalore (BDS)</t>
  </si>
  <si>
    <t>Nandan Dental Clinic</t>
  </si>
  <si>
    <t xml:space="preserve"> House No 5-22/1, B 51, Mirjalguda,Opposite Bajaj Show Room, Malkajgiri Main Road, Malkajgiri, Hyderabad</t>
  </si>
  <si>
    <t>vishtina71@gmail.com</t>
  </si>
  <si>
    <t>Dr Raghu Chethi</t>
  </si>
  <si>
    <t>panineeya dental college (BDS)</t>
  </si>
  <si>
    <t>Vasavi Multispeciality Dental Clinic</t>
  </si>
  <si>
    <t>IInd floor, Tirumala Maternity &amp; Nursing Home, Namalgundu, warasiguda, secunderabad</t>
  </si>
  <si>
    <t>raghuch98@gmail.com</t>
  </si>
  <si>
    <t>Consultant in Sultanate of Oman</t>
  </si>
  <si>
    <t>Fellow &amp; Member of International Congress of Oral Implantology (USA)</t>
  </si>
  <si>
    <t>Dr T Rajini Reddy</t>
  </si>
  <si>
    <t>PMVIDS (BDS)</t>
  </si>
  <si>
    <t>Sai Ram Super Sepciality Dental Clinic</t>
  </si>
  <si>
    <t>1st Floor, Shop No:1-110,Sai Nagar Bus stop, Near Anutex, Malkajgiri, Secunderabad</t>
  </si>
  <si>
    <t>dr.rajinireddy@gmail.com</t>
  </si>
  <si>
    <t>Dr Chandar Rao</t>
  </si>
  <si>
    <t>Osmania medical college (BDS)</t>
  </si>
  <si>
    <t>Usha Multispeciality Dental Hospital</t>
  </si>
  <si>
    <t>Swathi Towers, behind Malkajgiri Bus Stop, Near Old Municipal Office, Malkajgiri</t>
  </si>
  <si>
    <t>chanduusha42@gmail.com</t>
  </si>
  <si>
    <t>Dr D Ramaraju</t>
  </si>
  <si>
    <t>Osmania Dental college (BDS &amp; MDS)</t>
  </si>
  <si>
    <t>Sri Sathya Sai Oral Health Centre</t>
  </si>
  <si>
    <t>G-15, Ground Floor, Rajanigandha Apartments, Chaitanyapuri, Hyderabad</t>
  </si>
  <si>
    <t>040-66718100</t>
  </si>
  <si>
    <t>dr.ramaraju@gmail.com</t>
  </si>
  <si>
    <t>Dr Vidya Sagar S</t>
  </si>
  <si>
    <t>Peridontist &amp; Implantology, Laser Specialist</t>
  </si>
  <si>
    <t>BDS, MDS, MBA (HCS)</t>
  </si>
  <si>
    <t>Govt dental college, SCB, Cuttack (BDS), Govt dental college, Bangalore (MDS), Sikkim Manipal University (MBS)</t>
  </si>
  <si>
    <t>Sneha Smile Care</t>
  </si>
  <si>
    <t>Adjacent to Manjeera heights, Chitra Layout, LB Nagar, Hyderabad</t>
  </si>
  <si>
    <t>040-64587747</t>
  </si>
  <si>
    <t>drsvidyasagar@yahoo.co.in</t>
  </si>
  <si>
    <t>Life Member of IDA</t>
  </si>
  <si>
    <t>Dr. Nusrath Fathima</t>
  </si>
  <si>
    <t>MBBS, Diploma in Obstetric &amp; Gynecology</t>
  </si>
  <si>
    <t xml:space="preserve">bldea's medical college (MBBS), Riyadh (Diploma in Obs/ Gyn) </t>
  </si>
  <si>
    <t>MS Poly Clinic</t>
  </si>
  <si>
    <t>H. No.16-2-741D/7/B, Aasmangadh, T.V. Tower, Malakpet, Hyderabad</t>
  </si>
  <si>
    <t>nusrathfathima7863@gmail.com</t>
  </si>
  <si>
    <t>Dr. S S V Prasad</t>
  </si>
  <si>
    <t>Osmania medical college (MDS)</t>
  </si>
  <si>
    <t>Moula-Ali</t>
  </si>
  <si>
    <t>Shop no 14/1, Road Number 1, Annapurna Colony, Moula Ali, Secunderabad</t>
  </si>
  <si>
    <t>ssvprasadperio@gmail.com</t>
  </si>
  <si>
    <t>Dr Chandra Shekar Paka</t>
  </si>
  <si>
    <t>BPT, MPT</t>
  </si>
  <si>
    <t>Sree Ratna college (BPT), MNR College (MPT)</t>
  </si>
  <si>
    <t xml:space="preserve">Sri Chandra Physio Care Clinic </t>
  </si>
  <si>
    <t>Plot No 2, Opposite YJR Function Hall Almasuda, Karmanghat Road, Meerpet, Hyderabad</t>
  </si>
  <si>
    <t>040-65354070</t>
  </si>
  <si>
    <t>Dr. Sai Krishna Reddy M</t>
  </si>
  <si>
    <t>Gandhi medical college(MBBS), Kakatiya Medical college (MS)</t>
  </si>
  <si>
    <t>Adithi ENT Head &amp; Neck Clinic</t>
  </si>
  <si>
    <t>H.No 7-11-189, Huda complex, Saroor Nagar, Hyderabad</t>
  </si>
  <si>
    <t>dr_mshreddy97@yahoo.com</t>
  </si>
  <si>
    <t>Member of Hyderabad AOI</t>
  </si>
  <si>
    <t>Dr K Venkata Narasimha Kasyap</t>
  </si>
  <si>
    <t>Jai Surya medical college , hyderabad (MBBS)</t>
  </si>
  <si>
    <t>14-220, Near Andhra Bank, beside St.Dukes school, Malkajgiri Rd, New Mirjalguda, Malkajgiri, Secunderabad</t>
  </si>
  <si>
    <t>040-27064583</t>
  </si>
  <si>
    <t>kvnkasyap@gmail.com</t>
  </si>
  <si>
    <t>Dr Shekhar Babu</t>
  </si>
  <si>
    <t xml:space="preserve">Mamatha Medical college , Khammam </t>
  </si>
  <si>
    <t>Sai Ram Poly Clinic</t>
  </si>
  <si>
    <t>11-20-39/G-3, Beside HDFC ATM, Ushodaya Apartments, Huda complex, Saroornagar, Hyderabad</t>
  </si>
  <si>
    <t>spoorthymedical@gmail.com</t>
  </si>
  <si>
    <t>Dr Ravi Kumar</t>
  </si>
  <si>
    <t>NTR University of Health sciences</t>
  </si>
  <si>
    <t>Ravi Kumar Physiotherapy Clinic</t>
  </si>
  <si>
    <t xml:space="preserve">Opposite Swagath Function Hall, Asthalaxmi Temple Road, Kothapet, Hyderabad </t>
  </si>
  <si>
    <t>drravi.om@gmail.com</t>
  </si>
  <si>
    <t>Member of Indian Association of physiotherapy</t>
  </si>
  <si>
    <t>Dr B Sreenu</t>
  </si>
  <si>
    <t>Dr NTR university of Health sciences, vijayawada</t>
  </si>
  <si>
    <t>Ricky Physiotherapic Clinic</t>
  </si>
  <si>
    <t>Champapet Gandhi Statue &amp; Mohan Nagar, Near Apollo Pharmacy, Kothapet, Hyderabad</t>
  </si>
  <si>
    <t xml:space="preserve">Dr K Divya </t>
  </si>
  <si>
    <t>SVS Institute of dental sciences</t>
  </si>
  <si>
    <t>Nagole Super Speciality Dental Clinic</t>
  </si>
  <si>
    <t>H.no: 2-12, First floor, above Meenakshi ladies Emporium, Beside Reliance Fresh, Bandlaguda, Nagole X Raod, hyderabad</t>
  </si>
  <si>
    <t>divyaram.dr@gmail.com</t>
  </si>
  <si>
    <t>Dr K Suneetha</t>
  </si>
  <si>
    <t>meenakshi ammal dental college</t>
  </si>
  <si>
    <t>Confident Cosmetic Dental Clinic</t>
  </si>
  <si>
    <t>2-3-906/1, Sri Bhavana heights, Nagole to Bandlaguda Main Road,Near More Super Market, Nagole, Hyderabad</t>
  </si>
  <si>
    <t>ccdcdentalclinic@gmail.com</t>
  </si>
  <si>
    <t>Dr Venkatesh P T</t>
  </si>
  <si>
    <t>Susrutha college of Physiotherapy</t>
  </si>
  <si>
    <t>Padma Physio Therapy Pain Relief &amp; Rehabilitation Clinic</t>
  </si>
  <si>
    <t>Arunodaya Nagar, Road, No.8, Nagole to Bundlaguda Road,Near SBH Bank, Nagole, Hyderabad</t>
  </si>
  <si>
    <t>physio.venkatesh@gmail.com</t>
  </si>
  <si>
    <t>Member of APPMB/ MIAP</t>
  </si>
  <si>
    <t>200+300 for home visit</t>
  </si>
  <si>
    <t>Dr Durga Prasad Gopu</t>
  </si>
  <si>
    <t>Mamath Medical college, Kolkata University (MD)</t>
  </si>
  <si>
    <t>Sri Shiva General Hospital</t>
  </si>
  <si>
    <t xml:space="preserve"> House No 12-1-497/12, GSI Road, Near Anand Nagar X Road, Bandlaguda, Hyderabad</t>
  </si>
  <si>
    <t>durgaprasad3114@gmail.com</t>
  </si>
  <si>
    <t>Mahatma Pule National Award</t>
  </si>
  <si>
    <t>200 (Home Visit available)</t>
  </si>
  <si>
    <t>Dr T Ravi Teja</t>
  </si>
  <si>
    <t xml:space="preserve">Maaruthi dental college </t>
  </si>
  <si>
    <t>Dv Dental Hospital &amp; Implant Centre</t>
  </si>
  <si>
    <t xml:space="preserve"># 5-12-2/1, H B Colony Road, Moula Ali, Secunderabad, Telangana </t>
  </si>
  <si>
    <t>040-65811833</t>
  </si>
  <si>
    <t>dr.raviteja1981@gmail.com</t>
  </si>
  <si>
    <t>Dr. Sindu Joshi</t>
  </si>
  <si>
    <t>MBBS, MD, DNB, MNAMS</t>
  </si>
  <si>
    <t>MBBS from Bangalore Medical College, DNB (Medicine)- National Board of Examinations, New Delhi. 1999</t>
  </si>
  <si>
    <t>dr_sindhu@yahoo.com</t>
  </si>
  <si>
    <t>Member of Association of Physicians of India (API)</t>
  </si>
  <si>
    <t>Dr. Alok Rath</t>
  </si>
  <si>
    <t>MBBS, MS, FNB (MAS)</t>
  </si>
  <si>
    <t>VSS Medical college ,Sambalpur university (MS, FNB), Sri Gangaram Hospital, Delhi (FNB, Minimal Access surgery</t>
  </si>
  <si>
    <t xml:space="preserve">Sri Surya Hospital,Plot No 5, Survey No 309, Attapur Main Road, Attapur, Hyderabad </t>
  </si>
  <si>
    <t>dralokrath@gmail.com</t>
  </si>
  <si>
    <t>Dr P.Divyasree</t>
  </si>
  <si>
    <t>Banjara hills</t>
  </si>
  <si>
    <t>Dr. K Govardhan Reddy</t>
  </si>
  <si>
    <t>MBBS, DMR, D&amp;T</t>
  </si>
  <si>
    <t>NH 9, Dayanand Nagar, New Malakpet, Hyderabad, Telangana</t>
  </si>
  <si>
    <t>040-24554401</t>
  </si>
  <si>
    <t>kayathigoverdhanreddy111@gmail.com</t>
  </si>
  <si>
    <t>Dr Thammineni Sasidhar</t>
  </si>
  <si>
    <t>Kakatiya Medical college (MBBS), Institute of medicine (MD)</t>
  </si>
  <si>
    <t xml:space="preserve">Sree Laxmi Nursing Home </t>
  </si>
  <si>
    <t xml:space="preserve">D.No.6-88,Infront of Saraswathi Vidyamandir, Post Office Road, Santhi Nagar, Chandanagar, Hyderabad, Telangana </t>
  </si>
  <si>
    <t>Dr Ravi Kumar M</t>
  </si>
  <si>
    <t xml:space="preserve">Osmania University </t>
  </si>
  <si>
    <t xml:space="preserve">Madhuri Nursing Home </t>
  </si>
  <si>
    <t>Serilingampally</t>
  </si>
  <si>
    <t>Door No 5-41/1, Tara Nagar, Serilingampally, Hyderabad</t>
  </si>
  <si>
    <t>040-23033784</t>
  </si>
  <si>
    <t>Dr Vilas Adepu</t>
  </si>
  <si>
    <t>Dr Vilas Skin &amp; Hair Clinic</t>
  </si>
  <si>
    <t># 203, Vertex paradigm, Opposite Shankar Mutt, Nallakunta, Hyderabad</t>
  </si>
  <si>
    <t>vilas13@gmail.com</t>
  </si>
  <si>
    <t>Dr P Raj Kumar</t>
  </si>
  <si>
    <t>MBBS, DDVL, DNB</t>
  </si>
  <si>
    <t>R.K. Skin &amp; Cosmetology Clinic</t>
  </si>
  <si>
    <t xml:space="preserve">Lane 1, #4-106/11, Beside Anu Furniture, Near Muthoot Finance, Lingimpally, Madinaguda, Hafeezpet,Chandanagar, Hyderabad, Telangana </t>
  </si>
  <si>
    <t>rajkr70@yahoo.com</t>
  </si>
  <si>
    <t>Dr Shruthi Reddy</t>
  </si>
  <si>
    <t>Krishna teja dental college</t>
  </si>
  <si>
    <t>Sri Sai Shruthi Dental &amp; Implant Centre</t>
  </si>
  <si>
    <t>Street no:6, Near Ashok Nagar X roads, Ashok Nagar, Hyderabad, Telangana</t>
  </si>
  <si>
    <t>drsagar25implant@gmail.com</t>
  </si>
  <si>
    <t>Dr Saisagar Reddy</t>
  </si>
  <si>
    <t>BDS, Fellowship in Oral Implantology</t>
  </si>
  <si>
    <t>Krishna teja dental college(BDS), Saveetha Dental college (Fellow in oral implantology)</t>
  </si>
  <si>
    <t>Dr L Surya Chandra Varma</t>
  </si>
  <si>
    <t>Sri Sai College of Dental surgery</t>
  </si>
  <si>
    <t>040-27201119</t>
  </si>
  <si>
    <t>varma.surya999@gmail.com</t>
  </si>
  <si>
    <t>Dr Raghu A</t>
  </si>
  <si>
    <t>Govt detal college, Hyderabad</t>
  </si>
  <si>
    <t>Aditya Dental Care</t>
  </si>
  <si>
    <t>Maruthi Nagar, kothapet, Hyderabad, Telangana</t>
  </si>
  <si>
    <t>raghulavanyadentist@gmail.com</t>
  </si>
  <si>
    <t>Dr Rajesh Bezawada</t>
  </si>
  <si>
    <t>Sri sai dental college (BDS)</t>
  </si>
  <si>
    <t>Sri Saraswathi Multispeciality Dental Hospital</t>
  </si>
  <si>
    <t>Opposite to Apollo Pharmacy, Anand Nagar Chowrasta, Nagole, Bandlaguda</t>
  </si>
  <si>
    <t>raajeshbejawada@gmail.com</t>
  </si>
  <si>
    <t>Dr Kumudini</t>
  </si>
  <si>
    <t>Panineeya Dental college &amp; Hospital, Dilshuknagar</t>
  </si>
  <si>
    <t>Dr N Lavanya Sudheer</t>
  </si>
  <si>
    <t>VYWS Dental college</t>
  </si>
  <si>
    <t>Secunderabad, Near Sunshine Hospital, Telangana</t>
  </si>
  <si>
    <t>040-27845633</t>
  </si>
  <si>
    <t>lavanya270680@gmail.com</t>
  </si>
  <si>
    <t>Dr N Sudheer</t>
  </si>
  <si>
    <t>AIIMS, New Delhi</t>
  </si>
  <si>
    <t>dr_sudheer_aiims@yahoo.com</t>
  </si>
  <si>
    <t>Dr Gayathri</t>
  </si>
  <si>
    <t>Dr Gayathri clinic</t>
  </si>
  <si>
    <t>Gandhi Nagar</t>
  </si>
  <si>
    <t>1-650/22, Shop no 1 &amp; 2, SBI Colony, Gandhinagar, Hyderabad</t>
  </si>
  <si>
    <t>040-24388439</t>
  </si>
  <si>
    <t>saigayathridentalcare@gmail.com</t>
  </si>
  <si>
    <t>Dr Syed Naveed</t>
  </si>
  <si>
    <t>Manipal University (MD)</t>
  </si>
  <si>
    <t>Health Plus clinic</t>
  </si>
  <si>
    <t>Opposite Yadagiri Theatre Line, Near Venkateshwara Swami Temple, Santosh Nagar, Hyderabad</t>
  </si>
  <si>
    <t>docnaveedsyed@gmail.com</t>
  </si>
  <si>
    <t>Dr Suryanarayana B</t>
  </si>
  <si>
    <t>Osmania medical college (MD)</t>
  </si>
  <si>
    <t>Sruthi Clinic</t>
  </si>
  <si>
    <t>BN Reddy nagar</t>
  </si>
  <si>
    <t>Plot No 75, Ranga Reddy Complex, Opposite Andhra Bank, B N Reddy X Road, B N Reddy Nagar, Hyderabad, Telangana</t>
  </si>
  <si>
    <t>suryanarayana1512@gmail.com</t>
  </si>
  <si>
    <t>Dr R Venu Gopal</t>
  </si>
  <si>
    <t>Family Physician, Critical Care Specialist &amp; Diabetology</t>
  </si>
  <si>
    <t>MBBS, DA, FCGP, DHSC</t>
  </si>
  <si>
    <t>Sai Venkateshwara Hospital</t>
  </si>
  <si>
    <t>No. 10-1-80/1/2, Champapet Road, Near Swagath Hotel, Karmanghat, Hyderabad</t>
  </si>
  <si>
    <t>040-64562910</t>
  </si>
  <si>
    <t>saivenkateshwarahospital@gmail.com</t>
  </si>
  <si>
    <t>Dr B Narender Reddy</t>
  </si>
  <si>
    <t>Chaithanya Multispeciality Hospital</t>
  </si>
  <si>
    <t xml:space="preserve"> Plot No 357 &amp; 358, Prashanth Nagar, Vanasthalipuram, Hyderabad</t>
  </si>
  <si>
    <t>040-24124217</t>
  </si>
  <si>
    <t>cmsh2000@gmail.com</t>
  </si>
  <si>
    <t>Dr Ravi Shankar Reddy. A</t>
  </si>
  <si>
    <t>Kurnool Medical college (MBBS), Osmania Medical college (MD)</t>
  </si>
  <si>
    <t>Sri Nitya Hospital</t>
  </si>
  <si>
    <t>Vanasthalipuram Rd, Balaji Colony Phase 2, B N Reddy Nagar, Hyderabad, Telangana</t>
  </si>
  <si>
    <t>drravihyd@gmail.com</t>
  </si>
  <si>
    <t>Dr C Madhavi</t>
  </si>
  <si>
    <t>Kurnool Medical college (MBBS), SV Medical college (DGO)</t>
  </si>
  <si>
    <t>Dr M Saileela</t>
  </si>
  <si>
    <t>Kiran Hospital</t>
  </si>
  <si>
    <t>Shri Ram Nagar Colony, Nagarjuna Sagar Road, Near Karmanghat X Road,  Hyderabad, Telangana</t>
  </si>
  <si>
    <t>040-64518235</t>
  </si>
  <si>
    <t>sialeela.mannur@gmail.com</t>
  </si>
  <si>
    <t>Dr S R Madhav</t>
  </si>
  <si>
    <t>Gandhi Medical college (DD), Osmania Medical college (MBBS)</t>
  </si>
  <si>
    <t>Skin &amp; Allergy Clinic</t>
  </si>
  <si>
    <t>Plot no: 9, Beside Rythu Bazar, Vansthalipuram, Hyderabad</t>
  </si>
  <si>
    <t>Dr B Usha Rani</t>
  </si>
  <si>
    <t xml:space="preserve">Venkateshwara Clinic </t>
  </si>
  <si>
    <t>Opposite Swagath Function Hall, Astalakshmi Temple Road, kothapet, Hyderabad</t>
  </si>
  <si>
    <t>shyamopr@yahoo.co.in</t>
  </si>
  <si>
    <t>Dr N Jayasudha</t>
  </si>
  <si>
    <t>Vasudha Hospital</t>
  </si>
  <si>
    <t xml:space="preserve"># 4-135, Venkateshwara Colony, Opp To Dena Bank, Street No:1, Lingojiguda, Saroornagar, Hyderabad, Telangana </t>
  </si>
  <si>
    <t>040-69999550</t>
  </si>
  <si>
    <t>Dr B Ramarjun</t>
  </si>
  <si>
    <t>Osmania Medical college (MBBS), KMC warangal (DLO)</t>
  </si>
  <si>
    <t>Svs Poly Clinic</t>
  </si>
  <si>
    <t>Road no:2, Green park colony, Karmanghat, Hyderabad, Telangana</t>
  </si>
  <si>
    <t>ramarjunbachala@gmail.com</t>
  </si>
  <si>
    <t>Dr P Ratnakar</t>
  </si>
  <si>
    <t>Govt Dental college &amp; hospital (MDS)</t>
  </si>
  <si>
    <t>Pragathi Dental Clinic</t>
  </si>
  <si>
    <t>Road no 2, Castle Hills, Near NMDC, Masab Tank, Hyderabad</t>
  </si>
  <si>
    <t>040-23536814</t>
  </si>
  <si>
    <t>drratnakarp@gmail.com</t>
  </si>
  <si>
    <t>Dr Sujatha</t>
  </si>
  <si>
    <t>Rajiv gandhi health university</t>
  </si>
  <si>
    <t>The Dentist Dental Clinic &amp; Implant Laser Centre</t>
  </si>
  <si>
    <t>Zeba Bagh, Murad Nagar, Mehdipatnam, Hyderabad, Telangana</t>
  </si>
  <si>
    <t>040-31927800</t>
  </si>
  <si>
    <t>Dr Srinivas Kamagiri</t>
  </si>
  <si>
    <t>Glowdent Dental Clinic</t>
  </si>
  <si>
    <t>Film Nagar</t>
  </si>
  <si>
    <t>Film Nagar Basthi, Hyderabad, Telangana</t>
  </si>
  <si>
    <t>zahigazanfar@gmail.com</t>
  </si>
  <si>
    <t>Dr V Umakanth</t>
  </si>
  <si>
    <t>Meena Hospital</t>
  </si>
  <si>
    <t>Tukaram Gate</t>
  </si>
  <si>
    <t xml:space="preserve">10-5-682/2, Tukaram Gate, Secunderabad, Telangana </t>
  </si>
  <si>
    <t>040-27730674</t>
  </si>
  <si>
    <t>meenahospital@yahoo.com</t>
  </si>
  <si>
    <t>Dr Madhukar Siddi</t>
  </si>
  <si>
    <t xml:space="preserve">Kakatiya Medical college </t>
  </si>
  <si>
    <t>Prasiddi Clinic</t>
  </si>
  <si>
    <t>10-5-447/1, Tukaram Gate Road, Lalaguda, Malkajgiri, Secunderabad, Telangana</t>
  </si>
  <si>
    <t>madhukarsiddi2@gmail.com</t>
  </si>
  <si>
    <t>Dr K Jayaram Reddy</t>
  </si>
  <si>
    <t>Sree Lakshmi Poly Clinic</t>
  </si>
  <si>
    <t>1-10-223/ B, Ashok Nagar X Roads, Hyderabad, Telangana</t>
  </si>
  <si>
    <t>Dr Prabhat Ghatate</t>
  </si>
  <si>
    <t>Osmania Medical college (MBBS, MD)</t>
  </si>
  <si>
    <t>Yashoda Poly Clinic</t>
  </si>
  <si>
    <t xml:space="preserve">Opposite Maharana Pratap Bank, 6 No. 'X' Road, Bagh Amberpet, Amberpet, Hyderabad, Telangana </t>
  </si>
  <si>
    <t>dr.prabhatghatat@gmail.com</t>
  </si>
  <si>
    <t>Dr Rita Johnson</t>
  </si>
  <si>
    <t>SN Dental college, Gulburga</t>
  </si>
  <si>
    <t xml:space="preserve">#8-4-21/3, Champapet Road, APSRTC Officers Colony, Champapet, Hyderabad, Telangana </t>
  </si>
  <si>
    <t>ritzz79@gmail.com</t>
  </si>
  <si>
    <t xml:space="preserve">Dr Saritha </t>
  </si>
  <si>
    <t>R.K Super Specialty Dental Hospital</t>
  </si>
  <si>
    <t xml:space="preserve">Rajinigandha Avenue, Dilsukh Nagar Main Road, Kothapet, HUDA Complex, Saroornagar, Hyderabad, Telangana </t>
  </si>
  <si>
    <t>040-24048164</t>
  </si>
  <si>
    <t>rkdentalhospital@gail.com</t>
  </si>
  <si>
    <t>Dr A Sheethal</t>
  </si>
  <si>
    <t>Rajiv Gandhi Institute of Medical sciences, Adilabad</t>
  </si>
  <si>
    <t>Dr Saritha Upendranath</t>
  </si>
  <si>
    <t xml:space="preserve">MBBS, DGO </t>
  </si>
  <si>
    <t>Sai Priti Clinic</t>
  </si>
  <si>
    <t xml:space="preserve">#1-1-343, Mallepally Tower , Vivek Nagar,  Opposite Jawahar School, Chikkadpally, Hyderabad </t>
  </si>
  <si>
    <t>040-27619657</t>
  </si>
  <si>
    <t>dr.m.saritha.dgo@gmail.com</t>
  </si>
  <si>
    <t>Dr Shadvala Reddy Vedre</t>
  </si>
  <si>
    <t>Cosmetology</t>
  </si>
  <si>
    <t>MBBS, PGDMC</t>
  </si>
  <si>
    <t>Glooubha Clinic</t>
  </si>
  <si>
    <t>#1st Floor, Shreemukh Complex, Adjacent to KFC, Himyathnagar, Hyderabad</t>
  </si>
  <si>
    <t>040-40025711</t>
  </si>
  <si>
    <t>shadvala_vedre@yahoo.co.in</t>
  </si>
  <si>
    <t>Dr Kavitha Reddy</t>
  </si>
  <si>
    <t>B.Sc,PG Diploma in Nutrition &amp; Dietetics</t>
  </si>
  <si>
    <t>Transform Skin &amp; Cosmetology Clinic</t>
  </si>
  <si>
    <t>Flora Apartments, Road No 3,Near Almond House &amp; Opposite SBH Mufakkam Jah College, Banjarahills, Hyderabad</t>
  </si>
  <si>
    <t>tharikha@yahoo.com</t>
  </si>
  <si>
    <t>A1871</t>
  </si>
  <si>
    <t>Dr Chakradhar Reddy</t>
  </si>
  <si>
    <t>MBBS, MCH, FRCS, MS, MRCS</t>
  </si>
  <si>
    <t>Ninewells medical School (MCH), Intercollegiate Sp. Board (FRCS), SV Medical college (MS)</t>
  </si>
  <si>
    <t>Dr. Chakri's Orthopaedic And Gynaecology Clinic</t>
  </si>
  <si>
    <t>Sri Yogeshwara Complex, 2nd Floor, Above SBH Bank, Opposite to PAI Electronics, NH-9, Madinaguda, Hyderabad</t>
  </si>
  <si>
    <t>040-23034568</t>
  </si>
  <si>
    <t>drchakradharR1@gmail.com</t>
  </si>
  <si>
    <t>Best Outgoing From SV Medical College</t>
  </si>
  <si>
    <t>Indian Orthopaedic Association</t>
  </si>
  <si>
    <t>Dr Nethravathi</t>
  </si>
  <si>
    <t>MBBS, PGDHSC, MHSC</t>
  </si>
  <si>
    <t>kakatiya Medical college</t>
  </si>
  <si>
    <t>Sri Sathguru Sai Nethra General Hospital</t>
  </si>
  <si>
    <t>R C Puram</t>
  </si>
  <si>
    <t>No 25-33/3 Mallikarjuna Nagar, Beeramguda, R C Puram, Medak District Hyderabad</t>
  </si>
  <si>
    <t>Dr P S Gautham</t>
  </si>
  <si>
    <t>NTR University of health sciences</t>
  </si>
  <si>
    <t>enquiry@srisriholistichospitals.com</t>
  </si>
  <si>
    <t>A1879</t>
  </si>
  <si>
    <t>Dr K Sarala Kumari</t>
  </si>
  <si>
    <t>MBBS, PGDHSC, DPH</t>
  </si>
  <si>
    <t>Navya Clinic</t>
  </si>
  <si>
    <t xml:space="preserve">Mallikarjuna anagar, Beeramguda, RC Puram, Hyderabad, Telangana </t>
  </si>
  <si>
    <t>Dr C Abhinav</t>
  </si>
  <si>
    <t>NTR Health University (MBBs &amp; MD)</t>
  </si>
  <si>
    <t>Yogya Child Clinic</t>
  </si>
  <si>
    <t>Above ICICI Bank, Opposite Andhra Mahila Sabha, Vidyanagar, Hyderabad, Telangana</t>
  </si>
  <si>
    <t>abhinavc@gmail.com</t>
  </si>
  <si>
    <t>A1882</t>
  </si>
  <si>
    <t>N.Swetha</t>
  </si>
  <si>
    <t>MNR Dental sciences</t>
  </si>
  <si>
    <t>Dental Finesse</t>
  </si>
  <si>
    <t>8-1-12, Shop No.1, Ground Floor, Narayana Heights, Beside SBI &amp; ICICI ATM's, Road Number 4, Karmanghat, Saroornagar, Hyderabad, Telangana</t>
  </si>
  <si>
    <t>swethachandra12@gmail.com</t>
  </si>
  <si>
    <t>Dr Bharathi Devi</t>
  </si>
  <si>
    <t>Deccan college of medical sciences</t>
  </si>
  <si>
    <t>Sri Teja Clinic For Women</t>
  </si>
  <si>
    <t>Jyothi Nagar, Road No.1, Karmanghat, Hyderabad, Telangna</t>
  </si>
  <si>
    <t>vislawath.bharathi@gmail.com</t>
  </si>
  <si>
    <t>Dr Chandrakanth</t>
  </si>
  <si>
    <t>Panineeya Dental college</t>
  </si>
  <si>
    <t>chandrakanth2512@gmail.com</t>
  </si>
  <si>
    <t>Dr M Mythrayi</t>
  </si>
  <si>
    <t>Gandhi medical college (MBBS, DGO)</t>
  </si>
  <si>
    <t>Sree Maruthi Nursing Home</t>
  </si>
  <si>
    <t>Plot # 18, Indrapuri Railway Colony, West Maredpally, Secunderabad</t>
  </si>
  <si>
    <t>Retired Deputy Civil Surgeon, Govt of AP</t>
  </si>
  <si>
    <t>Dr B Ravi Shankar</t>
  </si>
  <si>
    <t>MBBS, MD, DNB,DM</t>
  </si>
  <si>
    <t>Gandhi Medical college (MBBS), Kakatiya medical college (MD, DNB), SGPGI, Lucknow (DM)</t>
  </si>
  <si>
    <t>Sunshine Hospital</t>
  </si>
  <si>
    <t>Penderghast Road, Opposite Parsi Dharamsala, Behind Paradise Hotel, Secunderabad, Telangana</t>
  </si>
  <si>
    <t>b_ravishankar@yahoo.com</t>
  </si>
  <si>
    <t xml:space="preserve">Society of Gastroenterology, India. </t>
  </si>
  <si>
    <t>Dr Y Jyoshna Devi</t>
  </si>
  <si>
    <t xml:space="preserve">Vishnu Dental college </t>
  </si>
  <si>
    <t>Mamatha Multispeciality Dental Hospital</t>
  </si>
  <si>
    <t>1st Floor, Lakshmi Plaza, Beside Shenoy Nursing Home, Near Kasturba College, East Marredpally, Hyderabad</t>
  </si>
  <si>
    <t>jyoshna595@gmail.com</t>
  </si>
  <si>
    <t>Member of Secunderabad Dentists Association</t>
  </si>
  <si>
    <t>Dr Sailaja Rao</t>
  </si>
  <si>
    <t>Govt Dental college (Osmania)</t>
  </si>
  <si>
    <t>Suhas Dental Hospital</t>
  </si>
  <si>
    <t>1st Floor, Above Gokul Restaurant, West Maredpally,, Secunderabad, Telangana</t>
  </si>
  <si>
    <t>info@suhasdental.com</t>
  </si>
  <si>
    <t>Dr Shiva Naga Brahma</t>
  </si>
  <si>
    <t>Krishna teja dental sciences</t>
  </si>
  <si>
    <t>Elite Dental Clinic</t>
  </si>
  <si>
    <t xml:space="preserve">H.NO # 42-644/1, G9, vishal Residency, M.j Colony Radhika Theater Lane, Moula Ali Road, Moula Ali, Secunderabad, Telangana </t>
  </si>
  <si>
    <t>040-27143211</t>
  </si>
  <si>
    <t>drshivaedc@gmail.com</t>
  </si>
  <si>
    <t>Dr P Madhavi</t>
  </si>
  <si>
    <t>Guntur medical college (MBBS), CMC (Vellore)(DLO)</t>
  </si>
  <si>
    <t>Meghana Ent Care Centre</t>
  </si>
  <si>
    <t xml:space="preserve">Sarvasukhi Colony, Gandhi Nagar, Boosareddyguda, West Marredpally, Secunderabad, Telangana </t>
  </si>
  <si>
    <t>040-65907788</t>
  </si>
  <si>
    <t>Dr P Vijaya Lakshmi</t>
  </si>
  <si>
    <t>Dr P Vijaya Lakshmi Clinic</t>
  </si>
  <si>
    <t>10-1-180/7/2, Near Police station, West maredpally, Secunderabad</t>
  </si>
  <si>
    <t>ROGSI</t>
  </si>
  <si>
    <t>Dr Nivedita Ashrit</t>
  </si>
  <si>
    <t>Gandhi Medical college (MBBS), Manipal Academy of Higher education (MD)</t>
  </si>
  <si>
    <t>Srishti Women's Clinic</t>
  </si>
  <si>
    <t xml:space="preserve"> #12-13-645, Street No. 14, Laxmi Starch Colony, Snehapuri Colony, Tarnaka, Hyderabad </t>
  </si>
  <si>
    <t>drniveditaashrit@gmail.com</t>
  </si>
  <si>
    <t>Dr A Jeevan Reddy</t>
  </si>
  <si>
    <t>SVS Medical college (MD)</t>
  </si>
  <si>
    <t>Vanaja Hospital</t>
  </si>
  <si>
    <t>Plot No.7, Beside karurvysya bank, Sainathpuram, Sai Baba Temple Road, Dr A.S. Rao Nagar, Secunderabad, Telangana</t>
  </si>
  <si>
    <t>040-40024538</t>
  </si>
  <si>
    <t>040-64533661</t>
  </si>
  <si>
    <t>drjeevanreddy@gmail.com</t>
  </si>
  <si>
    <t>Certification of Participation Johns Hopkins</t>
  </si>
  <si>
    <t>Dr.B.Naveen Kumar</t>
  </si>
  <si>
    <t>BDS, FAD</t>
  </si>
  <si>
    <t>Sri Sai College Of Dental Surgery(Bds, Fad)</t>
  </si>
  <si>
    <t>Vibhuti Dento Plus Dental Clinic</t>
  </si>
  <si>
    <t>Madhirey Kaveri towers, Nimboliadda Road, Opposite Bangalore Iyengar Bakery, Kachiguda, Hyderabad</t>
  </si>
  <si>
    <t>drnaveenkb@yahoo.com</t>
  </si>
  <si>
    <t xml:space="preserve">Dr.S.Nethra </t>
  </si>
  <si>
    <t>Banglore Institute Of Dental Sciences</t>
  </si>
  <si>
    <t>M.N.S Dental Clinic</t>
  </si>
  <si>
    <t xml:space="preserve">H.no.3-2-376, 1st Floor, P.V Agencies, Nimboliadda, Near Ramakrishna Hospital, Kachiguda, Kachiguda, Hyderabad </t>
  </si>
  <si>
    <t>Dr.Chandra Shekar Rao</t>
  </si>
  <si>
    <t>Osmania(Mbbs) Gandhi(Ms)</t>
  </si>
  <si>
    <t>Reshi Residency, E Seva Road, Miyapur, Hyderabad, Telangana</t>
  </si>
  <si>
    <t>040-23045234</t>
  </si>
  <si>
    <t>drkcsr19@gmail.com</t>
  </si>
  <si>
    <t>Dr.Sudarshan Reddy Gandhari</t>
  </si>
  <si>
    <t>Osmania Medical College(Md)&amp;Gandhi Medical College(Mbbs)</t>
  </si>
  <si>
    <t xml:space="preserve">H.No 8-3-168/M/11, Opp Reliance Fresh, Motinagar, Kalyan Nagar, Moti Nagar, Hyderabad, Telangana </t>
  </si>
  <si>
    <t>gsreddy10@gmail.com</t>
  </si>
  <si>
    <t>Past President of IADVL</t>
  </si>
  <si>
    <t>IADVL (AP Branch)</t>
  </si>
  <si>
    <t>Dr.P.Chandra Sekhar</t>
  </si>
  <si>
    <t>Diabetology &amp; Family Physician</t>
  </si>
  <si>
    <t>MBBS,DFM,Diploma in Diabetology</t>
  </si>
  <si>
    <t>Guntur Medical College</t>
  </si>
  <si>
    <t>Vaishnavi Diabetes And General Clinic</t>
  </si>
  <si>
    <t xml:space="preserve">Beside Andhra Bank, Road Number 2, Sriram Nagar Colony, Saroornagar, Hyderabad, Telangana </t>
  </si>
  <si>
    <t>040-24035979</t>
  </si>
  <si>
    <t>pskb1999@gmail.com</t>
  </si>
  <si>
    <t>Govt Dental Collegeand Hospital-Bds,Kamineni Institute Of Dental Surgery-Mds</t>
  </si>
  <si>
    <t>Sri Latha Speciality Dental Clinic</t>
  </si>
  <si>
    <t>B 1376,1St Floor,Main Road,NGO'S Colony,Vanasthalipuram,Hyderabad</t>
  </si>
  <si>
    <t>rajanikumargedele@yahoo.com</t>
  </si>
  <si>
    <t xml:space="preserve">Dr.Y.Jyothirmai </t>
  </si>
  <si>
    <t>B.D.S</t>
  </si>
  <si>
    <t>Geetham Dental College</t>
  </si>
  <si>
    <t>Sanvi Dental Clinic</t>
  </si>
  <si>
    <t>#3-3-116/117,Chappal Bazar,Opposite Bangalore Iyyengar Bakery,Near Manzira Hotel,Kachiguda,Hyderabad</t>
  </si>
  <si>
    <t>jyothibds@gmail.com</t>
  </si>
  <si>
    <t>Dr.Sambhav Vora</t>
  </si>
  <si>
    <t>#3-2-843/2/A,Kachiguda,Station Road,Above Bank Of Maharashtra,Hyderabad</t>
  </si>
  <si>
    <t>sambhav.vora@gmail.com</t>
  </si>
  <si>
    <t>Dr.M.Grace Priyanka Joseph</t>
  </si>
  <si>
    <t>St.Joseph Dental College-Bds</t>
  </si>
  <si>
    <t>My Dentist Dental Hospital</t>
  </si>
  <si>
    <t>#17-1-391/T/270,Saraswati Nagar,Saidabad Colony,Saroor Nagar,Hyderabad</t>
  </si>
  <si>
    <t>mydentist.2014@gmail.com</t>
  </si>
  <si>
    <t xml:space="preserve">Dr.D.Sridhar </t>
  </si>
  <si>
    <t>Kakatiya Medical College-Mbbs,Osmania Medical College-Md General Medicine</t>
  </si>
  <si>
    <t>Sri Venkateswara Polyclinic</t>
  </si>
  <si>
    <t>#3-11-147,Opposite Karnataka Bank,RTC Colony,L.B.Nagar,Hyderabad</t>
  </si>
  <si>
    <t>sridhardasoju@gmail.com</t>
  </si>
  <si>
    <t>Dr.Hymavathi Chintala</t>
  </si>
  <si>
    <t>MBBS,Diploma in Hospital Administration</t>
  </si>
  <si>
    <t>International Medical And Technological University-Mbbs,Dha</t>
  </si>
  <si>
    <t>Devi Clinic</t>
  </si>
  <si>
    <t>Bandlaguda Road, Mansoorabad, Nagole, Hyderabad, Telangana</t>
  </si>
  <si>
    <t>hymaa23@gmail.com</t>
  </si>
  <si>
    <t xml:space="preserve">Dr.Padmavathy </t>
  </si>
  <si>
    <t>Gandhi Hospital-Dnb</t>
  </si>
  <si>
    <t>Sushil Childern Clinic</t>
  </si>
  <si>
    <t>Hayath Nagar</t>
  </si>
  <si>
    <t xml:space="preserve">4-9-112, Bus Stand, Narasimha Reddy Nagar, Near Gandhi Statue, Hayath Nagar, Hyderabad </t>
  </si>
  <si>
    <t>dr.padma20975@gmail.com</t>
  </si>
  <si>
    <t>Dr.Pradeep Kommu</t>
  </si>
  <si>
    <t>S.V.Medical College-Mbbs,Osmania Medical College-Dtcd,</t>
  </si>
  <si>
    <t xml:space="preserve">Supraja Hospital </t>
  </si>
  <si>
    <t>pradeepk_dr@yahoo.co.in</t>
  </si>
  <si>
    <t>Indian Academy of Paediatric Member</t>
  </si>
  <si>
    <t>Dr.Sandhya Gurubasappa</t>
  </si>
  <si>
    <t>MBBS,Diploma in Diabetology,MHSC Diabetology</t>
  </si>
  <si>
    <t>Jss Medical College /Mysore-Mbbs,Annamala University-Diplamo In Diabetology</t>
  </si>
  <si>
    <t>Nanomedix Hospital</t>
  </si>
  <si>
    <t>New Nagole Main Road, Kothapet, SBI Colony, Kothapet, Hyderabad</t>
  </si>
  <si>
    <t>dr.sandhya@gmail.com</t>
  </si>
  <si>
    <t>Dr.Subbu Narsimha</t>
  </si>
  <si>
    <t>MBBS,Fellow in Diabetology</t>
  </si>
  <si>
    <t>Gandhi Medical College-Mbbs</t>
  </si>
  <si>
    <t>Sai Sidhartha Diabetic&amp;General Clinic</t>
  </si>
  <si>
    <t xml:space="preserve">H.No:4-4-43, Gandhi Statue Lane, Kammari Basti, Hayathnaga, Hyderabad, Ranga Reddy, Telangana </t>
  </si>
  <si>
    <t>narsimhasubbu@gmail.com</t>
  </si>
  <si>
    <t>Dr.Mounica Chakka</t>
  </si>
  <si>
    <t>S.B.Patil Dental College And Hospital,Karnataka-Bds</t>
  </si>
  <si>
    <t>Arpana Dental Clinic And Implant Center</t>
  </si>
  <si>
    <t>#12-1-28/B, Vijaya Gardens, Bandlaguda, GSI Road, Nagole, Hyderabad</t>
  </si>
  <si>
    <t>mounicagupta4@gmail.com</t>
  </si>
  <si>
    <t>Dr.Jaligama Venkat Rama Rao</t>
  </si>
  <si>
    <t>MBBS,DFM</t>
  </si>
  <si>
    <t>Osmania Medical Royal College Of Gp(Uk)</t>
  </si>
  <si>
    <t>Sri Ram Clinic</t>
  </si>
  <si>
    <t>#4-76/1,Sree Apartments,New Dilsukhnagar,Hyderabad</t>
  </si>
  <si>
    <t>ramaraojv@yahoo.com</t>
  </si>
  <si>
    <t>Based on case</t>
  </si>
  <si>
    <t>Dr.Pradeep Panigrahi</t>
  </si>
  <si>
    <t>MBBS,MS,DLS</t>
  </si>
  <si>
    <t>Scb Medical College,Cuttack-Mbbs,Mrcg Medical College-Ms,Eits ,Stausbovrgh,France-Dls</t>
  </si>
  <si>
    <t>Best Health Polyclinic</t>
  </si>
  <si>
    <t>ACS complex, Bairamal Guda Road, Opposite N7, Karmanghat, Hyderabad</t>
  </si>
  <si>
    <t>drpradeeppanigrahi68@gmail.com</t>
  </si>
  <si>
    <t>IAGES</t>
  </si>
  <si>
    <t>Dr.M.Anil Goud</t>
  </si>
  <si>
    <t>Govt Dental College -Bds,Govt Dental College-Mds</t>
  </si>
  <si>
    <t>Sree Implant &amp; Maxillofacial Dental Hospital</t>
  </si>
  <si>
    <t># Plot No.2, Road No. 3, Laxmi Nagar Colony, Kothapet ' X ' Road, Hyderabad</t>
  </si>
  <si>
    <t>040-24050777</t>
  </si>
  <si>
    <t>drgoudanil@gmail.com</t>
  </si>
  <si>
    <t>4th Rank in State(EMCET)</t>
  </si>
  <si>
    <t>Dr.Lekhak Vuppala</t>
  </si>
  <si>
    <t>Dr.Sudha&amp;Nageswara Rao Siddhartha Institute Of Dental Sciences-Bds</t>
  </si>
  <si>
    <t>Dr.Vuppala's Dental World Dental Clinic</t>
  </si>
  <si>
    <t>#3-7-3/3/1, 1st Floor, Opposite New HP Petrol Bunk,Mansoorbad Road,L.B.Nagar,Hyderabad,Telangana</t>
  </si>
  <si>
    <t>lekha.vuppala@gmail.com</t>
  </si>
  <si>
    <t>Dr.Naveen Kumar.T</t>
  </si>
  <si>
    <t>Srgcds,B'Lere-Bds</t>
  </si>
  <si>
    <t>Naveen Superspeciality Dental Hospital</t>
  </si>
  <si>
    <t>147/2 Sri Satya Residency, 5th Floor, #5, Near Panama Godowns,Vanasthalipuram, Hyderabad</t>
  </si>
  <si>
    <t>040-65187234</t>
  </si>
  <si>
    <t>drtnkbds@gmail.com</t>
  </si>
  <si>
    <t xml:space="preserve">Certified  BPS Dentist </t>
  </si>
  <si>
    <t>Dr.Lingam Sudha Shree</t>
  </si>
  <si>
    <t>Jmfs,Acpm Dental College,Nasik-Bds</t>
  </si>
  <si>
    <t>sudha.lingam13@gmail.com</t>
  </si>
  <si>
    <t>Dr.Sayini  Pavan Kumar</t>
  </si>
  <si>
    <t>Sjm Dental College&amp;Hospital-Bds</t>
  </si>
  <si>
    <t>Sayini Dental Clinic</t>
  </si>
  <si>
    <t>Plot No:86,H.No.6-4-46/2,Ganesh Colony,Vanasthalipuram,Hyderabad,Telangana</t>
  </si>
  <si>
    <t>sayainipavan@gmail.com</t>
  </si>
  <si>
    <t>Dr.A.Prashanthi Gupta</t>
  </si>
  <si>
    <t>Ame'S Dental College&amp;Hospital-Bds</t>
  </si>
  <si>
    <t>Pyiyanka Dental Clinic</t>
  </si>
  <si>
    <t>Plot No:9,Opposite Coffee Day,Near Begahm Bazar,Vanasthalipuram,Hyderabad,Telangana</t>
  </si>
  <si>
    <t>040-24026643</t>
  </si>
  <si>
    <t>naveenfage@gmail.com</t>
  </si>
  <si>
    <t>Dr.Sreedevi Suribhatla</t>
  </si>
  <si>
    <t>Ame'S Dental College-Bds</t>
  </si>
  <si>
    <t>Sri Prathasarathi Dental Clinic</t>
  </si>
  <si>
    <t>Road No:4 Vasavi Colony,Near Ashta Laxmi Temple,Kothapet,Hyderabad</t>
  </si>
  <si>
    <t>sreedevisuribhatla@gmail.com</t>
  </si>
  <si>
    <t xml:space="preserve">Dr.Amitanand.S </t>
  </si>
  <si>
    <t>Smileys Dental Care</t>
  </si>
  <si>
    <t>RTC X Roads</t>
  </si>
  <si>
    <t xml:space="preserve">Flat No.102, Sripathi Enclave, Plot No. 1-1-364/66 &amp; 67, Indira Park Road, Above Murugan Ghee Store, Jawahar Nagar, RTC 'X' Roads, Hyderabad, Telangana </t>
  </si>
  <si>
    <t>040-27672349</t>
  </si>
  <si>
    <t>smileysdentalcare@gmail.com</t>
  </si>
  <si>
    <t xml:space="preserve">Dr.Lavanya </t>
  </si>
  <si>
    <t>mamtha dental college (khamam)</t>
  </si>
  <si>
    <t>Krish Dental Clinic</t>
  </si>
  <si>
    <t>Opposite Supraja Hospital, Nagloe X Roads, Hyderabad, Telangana</t>
  </si>
  <si>
    <t>lavanya.kattela@gmail.com</t>
  </si>
  <si>
    <t>Dr.D. Ashok babu</t>
  </si>
  <si>
    <t>Sri Krishna Dental Hospital</t>
  </si>
  <si>
    <t>Suryodhaaya Colony, Road No:4, L.B Nagar, Hyderabad, Telangana</t>
  </si>
  <si>
    <t>Dr.M.Narasimha Lakshmi</t>
  </si>
  <si>
    <t>mnlax123@gmail.com</t>
  </si>
  <si>
    <t>Dr. Vasantha jella</t>
  </si>
  <si>
    <t>Osmania Medical College(MBBS), Gandhi medical college(MD)</t>
  </si>
  <si>
    <t>vasantha_jella@yahoo.co.in</t>
  </si>
  <si>
    <t>Dr.K.Sudheer Kumar Reddy</t>
  </si>
  <si>
    <t>Kurnool Medical College-Mbbs,Ganga Hospital -Dnb(Ortho)</t>
  </si>
  <si>
    <t>Anvik Clinic</t>
  </si>
  <si>
    <t>Chitrapuri Colony</t>
  </si>
  <si>
    <t>5-820, Jahangir Nagar, Chitrapuri Check Post, Chitrapuri Colony, Hyderabad, Telangana</t>
  </si>
  <si>
    <t>sudheereddy364@gmail.com</t>
  </si>
  <si>
    <t>Dr.K.Prapulla Reddy</t>
  </si>
  <si>
    <t>MBBS,DCH,DNB</t>
  </si>
  <si>
    <t>Gandhi Medical College-Mbbs,Svs Medical College-Dch,Kamineni Hospital-Dnb(Ortho)</t>
  </si>
  <si>
    <t>kprapulla87@gmail.com</t>
  </si>
  <si>
    <t>Dr. Vasanth Gopi Veerala</t>
  </si>
  <si>
    <t>BDS, MDS,MOrth RCS</t>
  </si>
  <si>
    <t>The royal college of surgeons(morth RCS), NTRUHS(MDS), NTRUHS(BDS)</t>
  </si>
  <si>
    <t>Braces Dental Clinic</t>
  </si>
  <si>
    <t>Krishnaveni Nagar, kothapet, Hyderabad, Telangana</t>
  </si>
  <si>
    <t>Dr. Manjula M</t>
  </si>
  <si>
    <t>Teethmate Speciality Dental Clinic</t>
  </si>
  <si>
    <t>Padmaraonagar</t>
  </si>
  <si>
    <t>#6-1-284/14,Near Gharonda Super Market, Near Gandhi Hospital, Padmaraonagar, Hyderabad</t>
  </si>
  <si>
    <t>040-65220905</t>
  </si>
  <si>
    <t>Dr. S. Harinath Reddy</t>
  </si>
  <si>
    <t>MDS - Periodontology and Oral Implantology - Goverment Dental College.Hyderabad, 1996</t>
  </si>
  <si>
    <t>harinathsingam@yahoo.com</t>
  </si>
  <si>
    <t>Dr. Sahaja Reddy</t>
  </si>
  <si>
    <t>kamineni institute of dental sciences(Narketpally) MDS</t>
  </si>
  <si>
    <t>Sahaja Dental Clinic</t>
  </si>
  <si>
    <t>Chandrapuri Colony, Road No:4, LB Nagar,  Hyderabad, Telangana</t>
  </si>
  <si>
    <t>chsahajareddy@gmail.com</t>
  </si>
  <si>
    <t>Dr Surender Rao</t>
  </si>
  <si>
    <t>MBBS, DPM, MD</t>
  </si>
  <si>
    <t>Omkar Mind Clinic</t>
  </si>
  <si>
    <t>2-4-56/25, Road No.3, New Samatha puri colony, Near Bhavya Hospital, Nagole X Road, Nagole</t>
  </si>
  <si>
    <t>dr.surenderpsychiatrist@gmail.com</t>
  </si>
  <si>
    <t>Indian Medical Association</t>
  </si>
  <si>
    <t>Dr Kondal Reddy. J</t>
  </si>
  <si>
    <t>MR Medical college (MBBS), Deccan college of medical sciences (MS)</t>
  </si>
  <si>
    <t>Ambaa Hospitals</t>
  </si>
  <si>
    <t>Langar House</t>
  </si>
  <si>
    <t>No. 9-1-29/23, Opposite To Pratap Theatre, Langar House, Hyderabad, Telangana</t>
  </si>
  <si>
    <t>drjkreddy2003@yahoo.co.in</t>
  </si>
  <si>
    <t>Dr Chandra Shekar</t>
  </si>
  <si>
    <t>Sri Venkateshwara Institute of Medical sciences</t>
  </si>
  <si>
    <t>SVS Physiotherapy Clinic</t>
  </si>
  <si>
    <t>#2-4-56/25, Road No:3, New Samathapuri Colony, Near Bhavya Hospital, Nagole X Roads, Nagole, Hyderabad, Telangana</t>
  </si>
  <si>
    <t>chandu.kyathipriya@gmail.com</t>
  </si>
  <si>
    <t xml:space="preserve">Dr Amulya.P </t>
  </si>
  <si>
    <t>Kamineni Institute of Dental sciences (BDS), Mamata Dental college (MDS)</t>
  </si>
  <si>
    <t>Smart Dental Care</t>
  </si>
  <si>
    <t>Plot No 154, 1st Floor, Above Mediplus Pharmacy, SBH Colony, Near SBH Bank, Back Side Hanuman Temple, LB Nagar, Hyderabad, Telangana</t>
  </si>
  <si>
    <t>smartdentalcare32@gmail.com</t>
  </si>
  <si>
    <t>Member of IACDE</t>
  </si>
  <si>
    <t>Dr Phanindra Sriram</t>
  </si>
  <si>
    <t>Panineya Institute of dental college (BDS)</t>
  </si>
  <si>
    <t>Viraja's Elite Dentistree</t>
  </si>
  <si>
    <t>Rd No 12, Vasavi Colony, Ashtalaxmi Temple Arch Road, kothapet, hyderabad</t>
  </si>
  <si>
    <t>drphanindra.sriram@gmail.com</t>
  </si>
  <si>
    <t>Dr Pranavi Sriram</t>
  </si>
  <si>
    <t>drpranavi.sriram@gmail.com</t>
  </si>
  <si>
    <t>Dr Oram Chandra Shekar</t>
  </si>
  <si>
    <t>Sri Sai Sahadeva Cosmetic Dental Clinic</t>
  </si>
  <si>
    <t>Beside Bata Showroom, Main Road, New Nagole, Hyderabad</t>
  </si>
  <si>
    <t>chandrasekaroram@gmail.com</t>
  </si>
  <si>
    <t>Dr Vijay Vardhan Rao</t>
  </si>
  <si>
    <t>Balaji Childrens Clinic</t>
  </si>
  <si>
    <t>Pet. Basheerabad</t>
  </si>
  <si>
    <t>Pipeline Road, Opposite Sherwood Public School, Pet. Basheerabad, Hyderabad, Telangana</t>
  </si>
  <si>
    <t>drvijayvardhan@gmail.com</t>
  </si>
  <si>
    <t>Dr G Rajendra Prasad</t>
  </si>
  <si>
    <t>Osmania Medical college (MBBS), Nilofer Hospital (MD)</t>
  </si>
  <si>
    <t>Vijaya Sri Children Clinic</t>
  </si>
  <si>
    <t>New MPR Complex, Shapur Nagar, Jeedimetla Main Road, IDA Jeedimetla, Hyderabad, Telangana</t>
  </si>
  <si>
    <t>Dr Shravan Kumar</t>
  </si>
  <si>
    <t>Dacian Medical University</t>
  </si>
  <si>
    <t>BBR Poly Clinic</t>
  </si>
  <si>
    <t xml:space="preserve">190/7, Shop No.2, Opp.Gandhi Nagar Bus Stop., Saket Rd, ECIL, Kapra, Secunderabad, Telangana </t>
  </si>
  <si>
    <t>Dr Shobha Vinayakumar</t>
  </si>
  <si>
    <t>Christian Medical college, Velloe (MBBS), Osmania medical college (DGO)</t>
  </si>
  <si>
    <t>Dr Shobha Clinic</t>
  </si>
  <si>
    <t>Clinic Beside Meera Medical hall, Opposite Innova Hospital, St. Anns School Road, Tarnaka, Secunderabad</t>
  </si>
  <si>
    <t>Dr Narahari Yamjala</t>
  </si>
  <si>
    <t>Osmania Medical college (MBBS), Sarojini devi Eye Hospital (MS)</t>
  </si>
  <si>
    <t>Tarnaka Eye Care Center</t>
  </si>
  <si>
    <t>12-5-35/A, Below Canara Bank, Lalapet Road, Tarnaka, Hyderabad</t>
  </si>
  <si>
    <t>drnarahari@yahoo.co.in</t>
  </si>
  <si>
    <t>Life Member- AIOS</t>
  </si>
  <si>
    <t>Dr Mannem Vani Reddy</t>
  </si>
  <si>
    <t>Sri Balaji Dental college, Chennai</t>
  </si>
  <si>
    <t>Sri R.V.R Dental Care Hospital</t>
  </si>
  <si>
    <t xml:space="preserve">3, Vanasthalipuram Road, Prashanth Nagar, Vanasthalipuram, Hyderabad, Telangana </t>
  </si>
  <si>
    <t>reddyteresa@gmail.com</t>
  </si>
  <si>
    <t>Dr K Pratej Kiran</t>
  </si>
  <si>
    <t>Sri Sai college of Dental sciences(BDS), SVS Institute of Dental sciences (MDS)</t>
  </si>
  <si>
    <t>Pratej Dental Care</t>
  </si>
  <si>
    <t>#306, Surya Nagar Colony, RTC Supervisors Colony, Hayathnagar, Hyderabad, Telangana</t>
  </si>
  <si>
    <t>pratejk@yahoo.co.in</t>
  </si>
  <si>
    <t>Life member of Indian society of Pedodontic &amp; Preventive dentistry. ISPPD</t>
  </si>
  <si>
    <t>Dr S Shravan Kumar</t>
  </si>
  <si>
    <t>S.Nijalingappa Institute of Dental sciences &amp; research</t>
  </si>
  <si>
    <t>SK Superspeciality Dental Clinic</t>
  </si>
  <si>
    <t>H.no:5-7-300, Padmavati Complex, B.N.Reddy X Road, Vanasthalipuram, Hyderabad</t>
  </si>
  <si>
    <t>dr.shravan0608@gmail.com</t>
  </si>
  <si>
    <t>Dr Ravi Jayam</t>
  </si>
  <si>
    <t>MBBS, MD, PGC</t>
  </si>
  <si>
    <t>Abhinav's Diabetes Clinic</t>
  </si>
  <si>
    <t>NGO'S Colony Main Road,  Above HDFC ATM, Vanasthalipuram, Hyderabad</t>
  </si>
  <si>
    <t>drravidiabetes@gmail.com</t>
  </si>
  <si>
    <t>Dr Rajeshwar Reddy R</t>
  </si>
  <si>
    <t>Gandhi Medical college (MBBS), Mahavir Hospital &amp; research Centre (DNB)</t>
  </si>
  <si>
    <t>Plot No. 5&amp;7, Main Road, Vanasthalipuram, Hyderabad, Telangana</t>
  </si>
  <si>
    <t>raj.2k1.81@gmail.com</t>
  </si>
  <si>
    <t>Dr Sudhakar Bandari</t>
  </si>
  <si>
    <t>SV Medical college (MBBS), Siddhartha Medical college (MD)</t>
  </si>
  <si>
    <t>Sri Venkateshwara Polyclinic</t>
  </si>
  <si>
    <t>LR Celebration, Below Swagad Grand Restaurant, Meerpet, Hyderabad</t>
  </si>
  <si>
    <t>dr.sudhakarbandari@gmail.com</t>
  </si>
  <si>
    <t>Gold Medal in MD (General Medicine)</t>
  </si>
  <si>
    <t>Dr Srikanth Sandanala</t>
  </si>
  <si>
    <t>kamineni (MBBS), Gandhi Medical college (MD)</t>
  </si>
  <si>
    <t>Rex Care Clinic</t>
  </si>
  <si>
    <t xml:space="preserve">Adarshnagar Colony, Chilkanagar, Opposite Golden Gym, Uppal, Hyderabad </t>
  </si>
  <si>
    <t>040-65605050</t>
  </si>
  <si>
    <t>dr.srilu84@gmail.com</t>
  </si>
  <si>
    <t>Friday,Sunday</t>
  </si>
  <si>
    <t>Indian Academy of Pediatrics</t>
  </si>
  <si>
    <t>Dr Reddy P C</t>
  </si>
  <si>
    <t>Kakatiya medical college</t>
  </si>
  <si>
    <t>Aparna Maternity &amp; General Clinic</t>
  </si>
  <si>
    <t>Arunodaya Nagar colony, Nagole to Bandlaguda Road, Beside SBH Bank, Nagole, Hyderabad</t>
  </si>
  <si>
    <t>040-24222522</t>
  </si>
  <si>
    <t>drpadalachakra@gmail.com</t>
  </si>
  <si>
    <t>Dr Sailaja Muthyala</t>
  </si>
  <si>
    <t>Emergency Medicine &amp; General Physician</t>
  </si>
  <si>
    <t xml:space="preserve">MBBS, DEM </t>
  </si>
  <si>
    <t>Sailaja Clinic</t>
  </si>
  <si>
    <t xml:space="preserve"> # 11-4-437, Behind Gandhi Statue, Chilkalguda, Secunderabad, Hyderabad, Telangana </t>
  </si>
  <si>
    <t>sailugmc@yahoo.com</t>
  </si>
  <si>
    <t>Dr Amulya Priyadarshini</t>
  </si>
  <si>
    <t>KSR Institute of Dental science &amp; research</t>
  </si>
  <si>
    <t>Amulya Dental Care</t>
  </si>
  <si>
    <t>Plot No 40, Door No G-3, Opposite Apollo Pharmacy, Janapriya Towers, Kothapet, Hyderabad, Telangana</t>
  </si>
  <si>
    <t>dramulyapriya@gmail.com</t>
  </si>
  <si>
    <t>Dr Komaraiah Devu Noori</t>
  </si>
  <si>
    <t>Osmania Medical college (MBBS), IGNOU (PGDMCH)</t>
  </si>
  <si>
    <t>Devunoori Hospitals</t>
  </si>
  <si>
    <t xml:space="preserve">Papi Reddy Colony Road, Lingampally, Chanda Nagar, Hyderabad, Telangana </t>
  </si>
  <si>
    <t>040-65905624</t>
  </si>
  <si>
    <t>drdkomuraiah@gmail.com</t>
  </si>
  <si>
    <t>Best State NSV surgeon from CM</t>
  </si>
  <si>
    <t>Dr Raja Shekar D</t>
  </si>
  <si>
    <t>BDS, Diploma in Laser Dentistry</t>
  </si>
  <si>
    <t>MGR Medical university, Chennai (BDS), Manipal university (Dip in Laser dentistry)</t>
  </si>
  <si>
    <t>Hyderabad Laser Dentistry</t>
  </si>
  <si>
    <t>Shaikpet</t>
  </si>
  <si>
    <t xml:space="preserve">Door No. 8-1-284/OU/314, 1st Floor, Above Bhimas Hotel, OU Colony, Shaikpet, Hyderabad, Telangana </t>
  </si>
  <si>
    <t>hydld333@gmail.com</t>
  </si>
  <si>
    <t>A1701</t>
  </si>
  <si>
    <t>Dr Deepak Thampi H</t>
  </si>
  <si>
    <t>General Surgery &amp; Laproscopic Surgery</t>
  </si>
  <si>
    <t>MBBS, MS, FMAS, DMAS</t>
  </si>
  <si>
    <t>Navodaya Medical college (MS), World Laproscopy hospital (FMAS), Gangaram Hospital (DMAS)</t>
  </si>
  <si>
    <t>Vivek Hospital</t>
  </si>
  <si>
    <t xml:space="preserve">17/2/549, Saidabad, Hyderabad, Telangana </t>
  </si>
  <si>
    <t>drdeepakthampi@gmail.com</t>
  </si>
  <si>
    <t>Dr Rakesh B R</t>
  </si>
  <si>
    <t>SJM Dental college &amp; Hospital (BDS), Volgograd state medical university (MDS)</t>
  </si>
  <si>
    <t>Rakesh Super Speciality Dental Clinic</t>
  </si>
  <si>
    <t xml:space="preserve">Shop No. 16-2-835/11/2/A, Near Ashoka Store, APHB Main Road, LIC Colony, Saidabad, New Malakpet, Hyderabad, Telangana </t>
  </si>
  <si>
    <t>040-24161333</t>
  </si>
  <si>
    <t>rakesh20002001@yahoo.com</t>
  </si>
  <si>
    <t>MBBS, MHSC</t>
  </si>
  <si>
    <t>Osmania Medical college (MBBS), Annamalai university (MHSC)</t>
  </si>
  <si>
    <t>dr.akr1952@gmail.com</t>
  </si>
  <si>
    <t>Dr Sriraman C</t>
  </si>
  <si>
    <t>Osmania Medical college (MBBS), Gandhi medical college (DCH)</t>
  </si>
  <si>
    <t>Sri Sai's Children Clinic</t>
  </si>
  <si>
    <t>Beside New Saidabad Police Station, Saidabad Main Road, Saidabad, Hyderabad, Telangana</t>
  </si>
  <si>
    <t>cspillay17@gmail.com</t>
  </si>
  <si>
    <t>IAP Life Member</t>
  </si>
  <si>
    <t>Dr M Shankar Anand</t>
  </si>
  <si>
    <t>Gastroenterology &amp; Laproscopic Surgery</t>
  </si>
  <si>
    <t>Manipal institue of medical sciences (MBBS), Kasturba medical college (MS)</t>
  </si>
  <si>
    <t>Sai Nursing Home</t>
  </si>
  <si>
    <t>16-1-524/1, Saidabad Main Road, Hyderabad, Telangana</t>
  </si>
  <si>
    <t>040-65603488</t>
  </si>
  <si>
    <t>sainursinghome1987@gmail.com</t>
  </si>
  <si>
    <t>Dr Prathibha Bharathi</t>
  </si>
  <si>
    <t>SRM Dental college (BDS)</t>
  </si>
  <si>
    <t xml:space="preserve">Plot No 5 &amp; 7, Main Road, Kamalanagar, Vanasthalipuram, Hyderabad </t>
  </si>
  <si>
    <t>prathibha.rrr@gmail.com</t>
  </si>
  <si>
    <t>Dr Hareesh D</t>
  </si>
  <si>
    <t>Sibar Institue of Dental sciences</t>
  </si>
  <si>
    <t xml:space="preserve">Plot No. 703-A, Road No. 36, Opposite Woodland Showroom, Jubilee Hills, Hyderabad, Telangana </t>
  </si>
  <si>
    <t>drhareesh90@gmail.com</t>
  </si>
  <si>
    <t>Dr Srinivasa Rao G</t>
  </si>
  <si>
    <t>KMC (MBBS)</t>
  </si>
  <si>
    <t>Varshini Clinic</t>
  </si>
  <si>
    <t>Peerzadiguda</t>
  </si>
  <si>
    <t xml:space="preserve">#5 -113, Beside Mysamma Temple, Parvathapur, Medipally, Sai Nagar, Peerzadiguda, Hyderabad, Telangana </t>
  </si>
  <si>
    <t>Dr Nagsen T</t>
  </si>
  <si>
    <t>MBBS, MD, Fellowship in Neonatology</t>
  </si>
  <si>
    <t>kakatiya Medical college (MBBS &amp; MD), Fernandes hospital (Fellowship in Neonatology</t>
  </si>
  <si>
    <t xml:space="preserve">Champapet Rd, Santosh Nagar, Hyderabad, Telangana </t>
  </si>
  <si>
    <t>nagsent007@gmail.com</t>
  </si>
  <si>
    <t>IAP, NNF Member, IAP Member, IMC Member</t>
  </si>
  <si>
    <t>Dr T V Krishna Kumar</t>
  </si>
  <si>
    <t>Ramachandra medical college (MBBS, MD)</t>
  </si>
  <si>
    <t>T.V.Krishna Childern Clinic</t>
  </si>
  <si>
    <t xml:space="preserve">Plot No.24, Shop No.3, Dhanalaxmi Colony, Bapuji Nagar, New Bowenpally, Hyderabad, Telangana </t>
  </si>
  <si>
    <t>Dr D Ravi Kumar</t>
  </si>
  <si>
    <t>Kakatiya Medical college (MBBS), SVS Mahabubnagar (MS)</t>
  </si>
  <si>
    <t>Sandhya Nursing Home</t>
  </si>
  <si>
    <t>105, MIG HUDA ,Near Viswa Vidyalaya school,Chandanagar, Hyderabad</t>
  </si>
  <si>
    <t>040-23033550</t>
  </si>
  <si>
    <t>mailtodoctorravi@yahoo.com</t>
  </si>
  <si>
    <t>Dr Arjun E</t>
  </si>
  <si>
    <t>Jipmer medical college (MBBS), Nilofer Hospital (MD)</t>
  </si>
  <si>
    <t>Apoorva Childrens Hospital</t>
  </si>
  <si>
    <t xml:space="preserve"> 2nd Right Turn From St. Ann’s Women’s College, Near Park, 46/A, Santosh Nagar Colony, Mehdipatnam, Hyderabad, Telangana </t>
  </si>
  <si>
    <t>040-23521139</t>
  </si>
  <si>
    <t>arjun.e@apoorvahospital.com</t>
  </si>
  <si>
    <t>MCI member, AP Medical Council Member</t>
  </si>
  <si>
    <t>Dr T Laxmi Prasanna</t>
  </si>
  <si>
    <t>Osmania Medical college (MD, DGO)</t>
  </si>
  <si>
    <t>Sri Laxmi Nursing Home</t>
  </si>
  <si>
    <t>D.No.6-88,Infront of Saraswathi Vidyamandir Post Office Road Santhi Nagar, Santhi Nagar, Chanda Nagar, Hyderabad, Telangana</t>
  </si>
  <si>
    <t>040-64585636</t>
  </si>
  <si>
    <t>Ex-Gynaec Registrer Muslim Maternity Hospital, Hyderabad &amp; Ex-panel Doctor of LIC</t>
  </si>
  <si>
    <t>Dr Malathy Devunoori</t>
  </si>
  <si>
    <t>Kakatiya Medical college (MBBS), gandhi medical college (DGO)</t>
  </si>
  <si>
    <t xml:space="preserve">Lingampally - Papi Reddy Colony Road, Lingampally, Chanda Nagar, Hyderabad, Telangana </t>
  </si>
  <si>
    <t>Dr Vimala Manne</t>
  </si>
  <si>
    <t>Dr. Vimala's Skin &amp; Hair Clinic</t>
  </si>
  <si>
    <t>#12-2-83/9, Miraj Complex, Beside to Gums &amp; Teeth Multispeciality Dental Hospital, Mehdipatnam, Hyderabad</t>
  </si>
  <si>
    <t>Dr Srinivasulu Gujjari</t>
  </si>
  <si>
    <t>Gandhi Medical college (MBBS), Nilofer hospitals (DCH)</t>
  </si>
  <si>
    <t xml:space="preserve">Plot no.62, Leo pruthi plaza, Bapuji nagar,Beside More Super Market, Bowenpally, Hyderabad </t>
  </si>
  <si>
    <t>Dr Ganesh Reddaiah Chunduri</t>
  </si>
  <si>
    <t xml:space="preserve">Orthopedic Surgery
</t>
  </si>
  <si>
    <t>MBBS,FRCS, FRCS</t>
  </si>
  <si>
    <t>Osmania Medical college (MBBS), Royal college (FRCS), Royal college (FRCS)</t>
  </si>
  <si>
    <t>Anirudh Diagnostics</t>
  </si>
  <si>
    <t xml:space="preserve">Plot No 62, Leo Pruthvi Plaza, Icrisat Colony, Phase-1, Near Centre Point Hotel, Bapuji Nagar, Bapuji Nagar, Brig Syed Road, SAIL Colony, Bowenpally, Secunderabad, Telangana </t>
  </si>
  <si>
    <t>chunduriganesh@yahoo.co.in</t>
  </si>
  <si>
    <t>Mon,Tues,Thurs,Fri Timings</t>
  </si>
  <si>
    <t>Dr Sunil Kumar NVS</t>
  </si>
  <si>
    <t>SV Medical college (MBBS), Osmania general hospital (MS &amp; MCH)</t>
  </si>
  <si>
    <t>Sri Balaji Hospital</t>
  </si>
  <si>
    <t>Opposite Manikonda Bus Stop, Manikonda Main Road, Rajendra Nagar, Manikonda, Narsingi, Hyderabad</t>
  </si>
  <si>
    <t>drnvssunilkumar@gmail.com</t>
  </si>
  <si>
    <t>Dr Ravindra N Mathpathi</t>
  </si>
  <si>
    <t>MRMC, Gulburga (MBBS), STGCT, Mumbai (DCH)</t>
  </si>
  <si>
    <t>Mathpathi Children Clinic</t>
  </si>
  <si>
    <t>Plot No.397, Western Plaza Road, OU Colony, Shaikpet, Hyderabad</t>
  </si>
  <si>
    <t>040-64505502</t>
  </si>
  <si>
    <t>040-64565502</t>
  </si>
  <si>
    <t>mathpathichildrenclinic@gmail.com</t>
  </si>
  <si>
    <t>Wed</t>
  </si>
  <si>
    <t>Dr Srinivas Kalyan Rao CH</t>
  </si>
  <si>
    <t>MIMSR Medical college, Maharatra (MBBS), AIMS karnataka (MD)</t>
  </si>
  <si>
    <t>Aapthi Baby &amp; Child Clinic</t>
  </si>
  <si>
    <t xml:space="preserve"> Shaikpet</t>
  </si>
  <si>
    <t xml:space="preserve">Manikonda Main Road,Near Kurar Vysya Bank, Shaikpet, Puppalguda, Telangana </t>
  </si>
  <si>
    <t>skrao78@gmail.com</t>
  </si>
  <si>
    <t>Dr Qudriya Mona</t>
  </si>
  <si>
    <t>NTR Health university (MD)</t>
  </si>
  <si>
    <t>Manikonda Hospital</t>
  </si>
  <si>
    <t xml:space="preserve">Manikonda </t>
  </si>
  <si>
    <t xml:space="preserve">Opposite Ayush beauty parlour &amp; Aapti baby clinic, Manikonda Road, Puppalguda, Telangana </t>
  </si>
  <si>
    <t>manikondahospital@gmail.com</t>
  </si>
  <si>
    <t>MCI member</t>
  </si>
  <si>
    <t>Dr Veena Sura</t>
  </si>
  <si>
    <t>SB Patil dental college, Bidar, karnataka</t>
  </si>
  <si>
    <t>Lotus Health Care Multispeciality Dental Clinic</t>
  </si>
  <si>
    <t>OU Colony</t>
  </si>
  <si>
    <t>Door No. 8-1-284/OU/143, Beside OU Community Hall, OU Colony, Shaikpet, Hyderabad</t>
  </si>
  <si>
    <t>lotushealthcare123@gmail.com</t>
  </si>
  <si>
    <t>Dr Nalini Chekuri</t>
  </si>
  <si>
    <t>Gitam Dental college</t>
  </si>
  <si>
    <t>Suraksha Dental Hospital</t>
  </si>
  <si>
    <t>Near HS Darga Signal, Opposite Narayanamma Engineering college, Tolichowki, Hyderabad</t>
  </si>
  <si>
    <t>mydentistchowdary@gmail.com</t>
  </si>
  <si>
    <t>Dr Kiran Kandula</t>
  </si>
  <si>
    <t>Govt denal college (Osmania) hyderabad</t>
  </si>
  <si>
    <t>drkirankandula@gmail.com</t>
  </si>
  <si>
    <t>Dr Narasimha Rao A.L.V.A.L</t>
  </si>
  <si>
    <t>Medicare Poly Clinic</t>
  </si>
  <si>
    <t>OU colony, Beside Bheemas hotel, Shaikpet, Hyderabad</t>
  </si>
  <si>
    <t>doctoravrao@gmail.com</t>
  </si>
  <si>
    <t>Dr B Dilip  Kumar</t>
  </si>
  <si>
    <t>MBBS, DCH, FCGP</t>
  </si>
  <si>
    <t>bdks31@gmail.com</t>
  </si>
  <si>
    <t>Dr M G Raja Mohamed</t>
  </si>
  <si>
    <t>PVNR Airport Flyover, Pillar No. 80, Mehdipatnam, Hyderabad  - 500028</t>
  </si>
  <si>
    <t>IAP-10688</t>
  </si>
  <si>
    <t>Dr.Dwarakanath Banumathi</t>
  </si>
  <si>
    <t>KCR Poly Clinic</t>
  </si>
  <si>
    <t>Jaipuri Colony,Nagole, Hyderabad, Telangana</t>
  </si>
  <si>
    <t>040-24220253</t>
  </si>
  <si>
    <t>Dr.CH.Shanti Swaroop</t>
  </si>
  <si>
    <t>Om Sri Guru Clinic</t>
  </si>
  <si>
    <t xml:space="preserve">#,2-3-73, Road No.7, Co-Operative Bank Colony, Nagole, Hyderabad </t>
  </si>
  <si>
    <t>kushal.shan@gmail.com</t>
  </si>
  <si>
    <t>Dr.A.Abhinav Gupta</t>
  </si>
  <si>
    <t>Kameneni Institute Of Dental Sciences-Mds</t>
  </si>
  <si>
    <t>T32 Multispeciality Dental Clinic</t>
  </si>
  <si>
    <t>Near Asta Lakshmi Temple, Snehapuri Colony, Nagole, Hyderabad, Telangana</t>
  </si>
  <si>
    <t>abhinavgupta22@gamil.com</t>
  </si>
  <si>
    <t>Dr.Sujitha Yerra</t>
  </si>
  <si>
    <t>Kamineni Institute Of Dental Sciences-Bds</t>
  </si>
  <si>
    <t>Shravan Dental Clinic &amp; Ortho Center</t>
  </si>
  <si>
    <t>Near Asta Lakshmi Temple, Nagole, Hyderabad, Telangana</t>
  </si>
  <si>
    <t>sujitha.249@gmail.com</t>
  </si>
  <si>
    <t>Dr.Arun Teja</t>
  </si>
  <si>
    <t>Jss Dental College-Bds</t>
  </si>
  <si>
    <t>Teja Dental Clinic</t>
  </si>
  <si>
    <t>#1-1-501, Plot No.54, SBH Colony, Nagole, Hyderabad</t>
  </si>
  <si>
    <t>k_arundeepteja@yahoo.co.in</t>
  </si>
  <si>
    <t>Dr.Arpitha Kotha</t>
  </si>
  <si>
    <t>Ame'S Dental College&amp;Hospital-Bds,Sscds-Mds</t>
  </si>
  <si>
    <t>Signature Smiles Dental Hospital</t>
  </si>
  <si>
    <t>Nagole Hyderabad</t>
  </si>
  <si>
    <t>arpithekotha@gmail.com</t>
  </si>
  <si>
    <t>NAAC Co-ordinator,ISO Co-ordinator</t>
  </si>
  <si>
    <t>EC Member, Life Member-IAPHD, Life Member-IAP</t>
  </si>
  <si>
    <t>Dr.Vanitha A</t>
  </si>
  <si>
    <t>M.SC</t>
  </si>
  <si>
    <t>Bangalore University</t>
  </si>
  <si>
    <t>vanitha_mu@rediffmail.com</t>
  </si>
  <si>
    <t>Dr.Ayub Sabre</t>
  </si>
  <si>
    <t>NTR UNIVERSITY OF HEALTH</t>
  </si>
  <si>
    <t>ayubortho@gmail.com</t>
  </si>
  <si>
    <t>dr.deepthinaidu@gmail.com</t>
  </si>
  <si>
    <t>Dr.Manjeera Bandi</t>
  </si>
  <si>
    <t>Narayana Medical College, Nellore (Mbbs), Kurnool Medical College (Ddvl)</t>
  </si>
  <si>
    <t>manjeerabandi@yahoo.co.in</t>
  </si>
  <si>
    <t>Dr. Rahul Kuraganti</t>
  </si>
  <si>
    <t>MBBS,MS, FAP</t>
  </si>
  <si>
    <t xml:space="preserve">Survey No 93/2&amp;125, Shanthi Nagar, Opposite Bharath Petrol Pump, Uppal, Hyderabad  </t>
  </si>
  <si>
    <t>Fellowship in Arthroplasty, Fellowship in Orthopaedic and Minimal Invasive Surgery</t>
  </si>
  <si>
    <t>Dr.Venkatesh Billakanti</t>
  </si>
  <si>
    <t>mediciti institute of medical sciences(MBBS),mvs hospital(MD )</t>
  </si>
  <si>
    <t xml:space="preserve">Plot No. C-15, 1st Main Road, KPHB Colony, Kukatpally, Hyderabad, Telangana </t>
  </si>
  <si>
    <t>info@sankhyahospital.com</t>
  </si>
  <si>
    <t>Dr.N.Sridhar</t>
  </si>
  <si>
    <t>Osmania medical college,Gandhi medical college.</t>
  </si>
  <si>
    <t>drmsridhar93@yahoo.co.in</t>
  </si>
  <si>
    <t>Dr. Satya Narayana</t>
  </si>
  <si>
    <t>university of andhra</t>
  </si>
  <si>
    <t>Ram Hospital</t>
  </si>
  <si>
    <t xml:space="preserve">57/A, Shapur Nagar, I.D.A, Jeedimetla, Hyderabad, Telangana </t>
  </si>
  <si>
    <t>ramhospital2001@yahoo.com</t>
  </si>
  <si>
    <t>Dr. Gopi Kishore</t>
  </si>
  <si>
    <t>university of s venkat</t>
  </si>
  <si>
    <t>Dr. J. Srinivas</t>
  </si>
  <si>
    <t>MBBS, DPM</t>
  </si>
  <si>
    <t>U.Kakatiya</t>
  </si>
  <si>
    <t>josyabhatlasrinivas@yahoo.co.in</t>
  </si>
  <si>
    <t>Dr. Priya Naina Reddy</t>
  </si>
  <si>
    <t>MBBS, MD, MPH</t>
  </si>
  <si>
    <t>Dr. Arjumand Afaq</t>
  </si>
  <si>
    <t>ALYAMIN INSTITUTE COLLEGE</t>
  </si>
  <si>
    <t xml:space="preserve">18-11-1, Srisailam High way, CRPF Colony, Chandrayangutta, Hyderabad, Telangana </t>
  </si>
  <si>
    <t>arjumand_786@hotmail.com</t>
  </si>
  <si>
    <t>Dr. D M Krishna</t>
  </si>
  <si>
    <t>bakoban_hospital@hotmail.com</t>
  </si>
  <si>
    <t>On call</t>
  </si>
  <si>
    <t>AIOS, NSI, PNS</t>
  </si>
  <si>
    <t>Dr. Virinchi Sharma</t>
  </si>
  <si>
    <t>Dr. Venkat Kumar</t>
  </si>
  <si>
    <t>Laparoscopic And Bariatric Surgery</t>
  </si>
  <si>
    <t>Care Hospital</t>
  </si>
  <si>
    <t>Exhibition Grounds Road,Nampally, Hyderabad, Telangana</t>
  </si>
  <si>
    <t>ktvkansu@gmail.com</t>
  </si>
  <si>
    <t>Dr.Sweta.D</t>
  </si>
  <si>
    <t>gandhi hospital (MBBS)gandhi hospital(MS GENERAL SURGON)</t>
  </si>
  <si>
    <t xml:space="preserve">Road Number 10, Gouri Shankar Nagar Colony, Banjara Hills, Hyderabad, Telangana </t>
  </si>
  <si>
    <t>040-23399902</t>
  </si>
  <si>
    <t>d.swethavarma@gmail.com</t>
  </si>
  <si>
    <t>Dr.D.Swathi</t>
  </si>
  <si>
    <t>Gandhi Medical college (MBBS)</t>
  </si>
  <si>
    <t>d.swathidongari@gmail.com</t>
  </si>
  <si>
    <t>Dr. Borra Surendra Babu</t>
  </si>
  <si>
    <t>CT Anesthesiology</t>
  </si>
  <si>
    <t xml:space="preserve"> 8-2-596/5, Road Number 10, Banjara Hills, Hyderabad, Telangana </t>
  </si>
  <si>
    <t>Dr.Deepika T</t>
  </si>
  <si>
    <t>Ansethesia</t>
  </si>
  <si>
    <t>Dr.K.Shanthappa</t>
  </si>
  <si>
    <t>MBBS.,M.D</t>
  </si>
  <si>
    <t xml:space="preserve"> U.Ntr H.Sciences,Vijayawada (Mbbs, Md) </t>
  </si>
  <si>
    <t>Dr.Rajasekhara Chakravarthi</t>
  </si>
  <si>
    <t>MBBS,MD,MCH</t>
  </si>
  <si>
    <t>Dr.Vijay Kumar Agarwal</t>
  </si>
  <si>
    <t xml:space="preserve">MBBS,MPH,MRCP,MD </t>
  </si>
  <si>
    <t>mumbai university (MBBS)&amp; NTR University (MD) &amp;Leeds univerisity(MPH), Royal college(MRCP)</t>
  </si>
  <si>
    <t>dr.vijayagarwal@yahoo.com</t>
  </si>
  <si>
    <t>National medical University-Ukraine (MD), Apollo hospital ( Dip in Cardio &amp; Diabetology)</t>
  </si>
  <si>
    <t>Maruthi Nagar</t>
  </si>
  <si>
    <t xml:space="preserve">Opposite Pillar No. 80,Inner Ring Road, Maruthi Nagar, Hyderabad, Telangana </t>
  </si>
  <si>
    <t>dr_ramju@yahoo.co.uk</t>
  </si>
  <si>
    <t>Member of Indian Echo Cardiography, Member of Endocrinology Society of India</t>
  </si>
  <si>
    <t>Dr. K Srinivas</t>
  </si>
  <si>
    <t>Osmania medical college (MBBS), Gandhi medical college (MCH)</t>
  </si>
  <si>
    <t xml:space="preserve"> Nagole</t>
  </si>
  <si>
    <t>drkotakadirasrinivas@gmail.com</t>
  </si>
  <si>
    <t>NSI, ASIM Member</t>
  </si>
  <si>
    <t>Dr. Kota Ramesh</t>
  </si>
  <si>
    <t>Osmania medical college (MBS), Gandhi medical college (MS)</t>
  </si>
  <si>
    <t>kotaramesh26@gmail.com</t>
  </si>
  <si>
    <t>FALS (Fellow of Association of Surgeons of India)</t>
  </si>
  <si>
    <t>Dr. Prathibha.S</t>
  </si>
  <si>
    <t>Sri Devaraj URS medical college (MBBS), Jubilee mission hospital (DNB), Gandhi medical college ( DM)</t>
  </si>
  <si>
    <t>drprathibas@gmail.com</t>
  </si>
  <si>
    <t>Dr M Y Rakesh</t>
  </si>
  <si>
    <t>rakesh@gmail.com</t>
  </si>
  <si>
    <t>Dr Mymoona Zainab Masoodi</t>
  </si>
  <si>
    <t>Kaba Superspeciality And Maternity Hospital</t>
  </si>
  <si>
    <t xml:space="preserve">No. 9-4-76/162/1 &amp; 2, Nizam Colony Rd,  Nizam Colony, Hakimpet, Tolichowki, Hyderabad, Telangana </t>
  </si>
  <si>
    <t>zainas1271@gmail.com</t>
  </si>
  <si>
    <t>Dr.Kusuma Latha</t>
  </si>
  <si>
    <t>U.Ntr Health Sciences (Mbbs), Osmania Medical College (Md)</t>
  </si>
  <si>
    <t>kusumalatha@gmail.com</t>
  </si>
  <si>
    <t>Sarojini Award in July 2015</t>
  </si>
  <si>
    <t>santhoshkarte8122@gmail.com</t>
  </si>
  <si>
    <t>as per hospital</t>
  </si>
  <si>
    <t>Dr Sayeda Shahistha</t>
  </si>
  <si>
    <t>Pathology</t>
  </si>
  <si>
    <t>DECCAN COLLEGE OF MEDICAL COLLEGES (MBBS), Mediciti Institute of medical sciences (MD)</t>
  </si>
  <si>
    <t>dr.shaista123@gmail.com</t>
  </si>
  <si>
    <t>Dr Srinivasulu Bodla</t>
  </si>
  <si>
    <t xml:space="preserve"> U.Victor Babes, Romania</t>
  </si>
  <si>
    <t xml:space="preserve">8-4-21/3, Champapet Road, APSRTC Officers Colony, Champapet, Hyderabad, Telangana </t>
  </si>
  <si>
    <t>sl_bodla@yahoo.com</t>
  </si>
  <si>
    <t>Dr Nadia Mohsin</t>
  </si>
  <si>
    <t>MNR dental college</t>
  </si>
  <si>
    <t>6months</t>
  </si>
  <si>
    <t>Coral Skin And Smile Centre</t>
  </si>
  <si>
    <t>Ground floor, Global XLNC apartments, Beside Indian Overseas Bank, Vijaynagar Colony, Hyderabad</t>
  </si>
  <si>
    <t>040-64500330</t>
  </si>
  <si>
    <t>nadiamk191@gmail.com</t>
  </si>
  <si>
    <t>Dr V Venkata Ramana</t>
  </si>
  <si>
    <t>Orthopaedics &amp; Hand Surgery</t>
  </si>
  <si>
    <t>MBBS, MS, FNB</t>
  </si>
  <si>
    <t>Green Leaf Health Centre</t>
  </si>
  <si>
    <t xml:space="preserve">Remedy Hospital Road, Road No 4, Vivekananda Nagar, kukatpally, Hyderabad </t>
  </si>
  <si>
    <t>040-23060030</t>
  </si>
  <si>
    <t>venkathand@gmail.com</t>
  </si>
  <si>
    <t>Dr V Sridevi</t>
  </si>
  <si>
    <t>greenleafhealthcenter@gmail.com</t>
  </si>
  <si>
    <t>Dr Firdaus Fatima</t>
  </si>
  <si>
    <t>Rheumatology</t>
  </si>
  <si>
    <t>MBBS, MD, Fellowship in Rheumatology</t>
  </si>
  <si>
    <t>Osmania  University (MBBS), University of liver pool (MD)</t>
  </si>
  <si>
    <t>A B Rheumatology Center</t>
  </si>
  <si>
    <t>Basheer Bagh</t>
  </si>
  <si>
    <t>5-9-1032/A, Bhartiya Vidya Bhavan Road, Gun Foundry, Basheer Bagh, Hyderabad, Telangana</t>
  </si>
  <si>
    <t>040-64581487</t>
  </si>
  <si>
    <t>abrheumatology@gmail.com</t>
  </si>
  <si>
    <t>APLAR Fellowship, Member of IRA, Geriatric Society of India, MCI</t>
  </si>
  <si>
    <t>Dr Srinivas Goud A</t>
  </si>
  <si>
    <t>Dr B R Ambedkar University</t>
  </si>
  <si>
    <t>Akshara Orthopaedic Center</t>
  </si>
  <si>
    <t xml:space="preserve">Chiranjeevi Appartments, West Marredpally Main Road, Adjacent to Agra Sweet Shop, West Marredpally, Hyderabad  </t>
  </si>
  <si>
    <t>040-64570613</t>
  </si>
  <si>
    <t>drsrinivasgoud2002@yahoo.com</t>
  </si>
  <si>
    <t>Vidya Shiromani, Vidya Ratna</t>
  </si>
  <si>
    <t>Dr Ajeet Ekbote</t>
  </si>
  <si>
    <t>Dr. Ajeet Ekbote Clinic</t>
  </si>
  <si>
    <t xml:space="preserve">Kachiguda Station Road, Opposite Vysya Hostel, Kachiguda, Hyderabad, Telangana </t>
  </si>
  <si>
    <t>ajeetekbote@yahoo.com</t>
  </si>
  <si>
    <t>Dr V Jyothi Reddy</t>
  </si>
  <si>
    <t xml:space="preserve">Opposite Akshara School, Sudarshan Reddy Nagar, Chintal Market Road, Chintal, Hyderabad  </t>
  </si>
  <si>
    <t>040-64559694</t>
  </si>
  <si>
    <t>jyothi.vangetiz@gmail.com</t>
  </si>
  <si>
    <t>Dr Kande Venkata Mallikharjuna Rao</t>
  </si>
  <si>
    <t>MBBS,MD, Fellowship In Diabetology</t>
  </si>
  <si>
    <t>Kakatiya Medical College (MBBS), Rangaraya Medical college (MD), Felloship in Diabetes (CMC, Vellore)</t>
  </si>
  <si>
    <t>Plot No.W-11,B-9, Sy. No.9/1/A, Near SVC Cinema Theatre, Opposite PVT Market, Kothapet, Dilsukhnagar, Hyderabad, Telangana</t>
  </si>
  <si>
    <t>dr.kvmr@gmail.com</t>
  </si>
  <si>
    <t>Member of RSDDI</t>
  </si>
  <si>
    <t>Gold Medalist In MBBS, MD</t>
  </si>
  <si>
    <t>Dr Shyam Sunder Reddy</t>
  </si>
  <si>
    <t>NTR University (MBBS), National board of Examination (DNB)</t>
  </si>
  <si>
    <t>drshyam16@gmail.com</t>
  </si>
  <si>
    <t>Dr Redlam Padma Kumari</t>
  </si>
  <si>
    <t>Andhra Medical college (MBBS), Gandhi Medical college (MD)</t>
  </si>
  <si>
    <t>040-24030004</t>
  </si>
  <si>
    <t>Life Member of FOGSI , Life Member of IMA</t>
  </si>
  <si>
    <t>Dr N B Chary</t>
  </si>
  <si>
    <t>Gandhi Medical college (MBBS), Osmania Medical college (MS)</t>
  </si>
  <si>
    <t>Shree Pooja Hospital</t>
  </si>
  <si>
    <t xml:space="preserve"> Tarnaka</t>
  </si>
  <si>
    <t>1-29, Nacharam Mallapur Road, Snehapuri Colony, Tarnaka, Secunderabad, Telangana</t>
  </si>
  <si>
    <t>040-40121000</t>
  </si>
  <si>
    <t>nandakadichary@gmail.com</t>
  </si>
  <si>
    <t>Indian Orthopedic Association, Twin Cities Orthopedic Surgeons Association</t>
  </si>
  <si>
    <t>Dr G Prasanth Kumar</t>
  </si>
  <si>
    <t>Kurnool Medical college (MBBS), Central Railway Hospital (DNB)</t>
  </si>
  <si>
    <t>gudivadaprakash@gmail.com</t>
  </si>
  <si>
    <t>Dr Koormachalam Ramesh</t>
  </si>
  <si>
    <t>General Physician &amp; Anesthesiology</t>
  </si>
  <si>
    <t>Sidhartha Medical college (MBBS), Gandhi Medical Collge (DA)</t>
  </si>
  <si>
    <t>sripoojahospitals@gmail.com</t>
  </si>
  <si>
    <t>Life Member of IMA &amp; Life Member of TANA</t>
  </si>
  <si>
    <t>Dr Lakshmi Padmavathi T</t>
  </si>
  <si>
    <t>St. Joseph Medical college (BDS)</t>
  </si>
  <si>
    <t>m.lakshmibds@gmail.com</t>
  </si>
  <si>
    <t>Dr Vijaya Bhaskar Mallela</t>
  </si>
  <si>
    <t>Dermatology, Trichology &amp; Cosmetology</t>
  </si>
  <si>
    <t>MBBS, MD, FAAD</t>
  </si>
  <si>
    <t>drviajayamallela@gmail.com</t>
  </si>
  <si>
    <t>Member of IADVL, ISPD, CSI, AAD, FAAD</t>
  </si>
  <si>
    <t>Dr Srinivas Rao</t>
  </si>
  <si>
    <t>National Board Of Examination (Dnb)</t>
  </si>
  <si>
    <t>docsreens@gmail.com</t>
  </si>
  <si>
    <t>Life Member Indian Society of Nephrology, Member of International Society of Nephrology</t>
  </si>
  <si>
    <t>Dr Ramesh Kumar</t>
  </si>
  <si>
    <t>Crimea Medical College(Mbbs)</t>
  </si>
  <si>
    <t>Delta Hospital</t>
  </si>
  <si>
    <t>196, Nagarjuna Sagar Road, Nagarjuna Colony, Phase 1, Hastinapuram, Hyderabad, Telangana</t>
  </si>
  <si>
    <t>dr_ramesh75in2000@yahoo.com</t>
  </si>
  <si>
    <t>Dr S Naveen Kumar</t>
  </si>
  <si>
    <t>U.Danylo Haly.Lviv St.Med. (Md)</t>
  </si>
  <si>
    <t>Maruthi Children Clinic</t>
  </si>
  <si>
    <t xml:space="preserve">Shop Number 22-163/2,Beside HDFC ATM, HMT Rd, Kukatpally, Hyderabad, Telangana </t>
  </si>
  <si>
    <t>sattoor.naveen@yahoo.in</t>
  </si>
  <si>
    <t>Dr Durga Keerthi</t>
  </si>
  <si>
    <t>Orthodontics &amp; Dento Facilal Orthopaedics</t>
  </si>
  <si>
    <t xml:space="preserve">Meghna Institute of Dental Sciences </t>
  </si>
  <si>
    <t>Nagarjun Superspeciality Dental Hospital</t>
  </si>
  <si>
    <t>Behind BSNL Office,Pipeline Road, Bhagyanagar Colony,KPHB,Hyderabad</t>
  </si>
  <si>
    <t>drkeerthichowdary@gmail.com</t>
  </si>
  <si>
    <t>Dr Bharathi G</t>
  </si>
  <si>
    <t>Ambedkar Dental college (BDS)</t>
  </si>
  <si>
    <t xml:space="preserve">Poojitha Super Speciality Dental Clinic </t>
  </si>
  <si>
    <t>NGO's Colony Main Road, Opposite Vysya Bank, Vanasthalipuram, Hyderabad, Telangana</t>
  </si>
  <si>
    <t>bharath_dr@ymail.com</t>
  </si>
  <si>
    <t>Dr B Swapna</t>
  </si>
  <si>
    <t>Mamatha Dental college</t>
  </si>
  <si>
    <t>Gopeeshwari Dental Clinic</t>
  </si>
  <si>
    <t xml:space="preserve"> Shivarampally</t>
  </si>
  <si>
    <t>Raghavendra Colony, Shivarampally, Hyderabad, Telangana</t>
  </si>
  <si>
    <t>dr.swapnabds@gmail.com</t>
  </si>
  <si>
    <t>Dr T B Phanindhar Raj</t>
  </si>
  <si>
    <t>MSCD, BDS</t>
  </si>
  <si>
    <t>University of the east -MSCD-Enddontics, SJM dental college &amp; hospital (BDS)</t>
  </si>
  <si>
    <t>Smile Signature Multi Speciality Dental Hospital</t>
  </si>
  <si>
    <t xml:space="preserve">1st Floor, Beside Red Water Tank, NGO'S Colony Road, Vanasthalipuram, Hyderabad </t>
  </si>
  <si>
    <t>doctellaphaniraj@a01.com</t>
  </si>
  <si>
    <t>Dr Swathi Devulapalli</t>
  </si>
  <si>
    <t>Oral &amp; Maxillo Facial Surgery</t>
  </si>
  <si>
    <t>Govt Dental college &amp; Hospital (Osmania) (BDS), Govt Dental college &amp; Hospital (VJA) (MDS)</t>
  </si>
  <si>
    <t>DSR Multi Speiality Dental Hospital</t>
  </si>
  <si>
    <t>#10-1-74/6,Opposite N7 Hotel, Karmanghat to Champapet Road, Beside Krishna Sai Hospital, Hyderabad</t>
  </si>
  <si>
    <t>swathi.omfs@gmail.com</t>
  </si>
  <si>
    <t>Free Consultation</t>
  </si>
  <si>
    <t xml:space="preserve">Awarded Best Paper at National Conference </t>
  </si>
  <si>
    <t>DDA Member</t>
  </si>
  <si>
    <t>Dr P Sanjay Reddy</t>
  </si>
  <si>
    <t>Oral Mediine &amp; Maxillo Facial Radiology</t>
  </si>
  <si>
    <t>SJM Dental College &amp; Hospital ( BDS), bangaore Institute of dental sciences (MDS)</t>
  </si>
  <si>
    <t>Denta On'e Advanced Dental Care Centre</t>
  </si>
  <si>
    <t>#17-1-384/A/3, Mallareddy Complex, Besides Sama Narasimha Reddy Gardens, Champapet, Hyderabad</t>
  </si>
  <si>
    <t>040-24070707</t>
  </si>
  <si>
    <t>dentaonedental@gmail.com</t>
  </si>
  <si>
    <t>Member of Indian Dental Association, Member-Indian Academy of Oral Medicine &amp; Maxillofacial Radiology</t>
  </si>
  <si>
    <t>Dr Vijaya Lakshmi</t>
  </si>
  <si>
    <t>Varsha Hospital</t>
  </si>
  <si>
    <t xml:space="preserve">Murthy Mansion Appartment, Bhagya Nagar Colony, Kukatpally Housing Board, Hyderabad, Telangana </t>
  </si>
  <si>
    <t>040-23066026</t>
  </si>
  <si>
    <t>drklakshmi@rediffmail.com</t>
  </si>
  <si>
    <t>IMA, FOGSI, Hyderabad Obstetric Society</t>
  </si>
  <si>
    <t>Dr D Rebecca V C</t>
  </si>
  <si>
    <t xml:space="preserve">Pedodontist </t>
  </si>
  <si>
    <t>panineeya mahavidyalaya dental college (MDS), Drs Sudha &amp; Nageshwara Rao Institute of dental sciences (BDS)</t>
  </si>
  <si>
    <t>6-5-231, Beside Co-operative bank, SF Colony Main Road, Vanathalipuram, Hyderabad</t>
  </si>
  <si>
    <t>rebecca_charlet@yahoo.com</t>
  </si>
  <si>
    <t>IDA, ISPPD</t>
  </si>
  <si>
    <t>Dr B Kamala Priyanka</t>
  </si>
  <si>
    <t>panineeya mahavidyalaya dental college (MDS)</t>
  </si>
  <si>
    <t xml:space="preserve"> NGO's Colony Main road, Opposite Vysya Bank, Vanasthalipuram, Hyderabad</t>
  </si>
  <si>
    <t>kamalaprianka8791@gmail.com</t>
  </si>
  <si>
    <t>Dr Nagarjuna Chowdary</t>
  </si>
  <si>
    <t>Gitam Dental college (BDS), SRM university (MDS)</t>
  </si>
  <si>
    <t>nagarjun.gali@gmail.com</t>
  </si>
  <si>
    <t>Dr.G. Johnson</t>
  </si>
  <si>
    <t>Intensivist</t>
  </si>
  <si>
    <t>osmania medical college(MBBS),kakatiya medical college(M.D)</t>
  </si>
  <si>
    <t>S.V.S.S Multispeciality Hospital</t>
  </si>
  <si>
    <t>Chintalkunta</t>
  </si>
  <si>
    <t>Nagarjuna Sagar Road, Omkar Nagar, Pindi Narayana Reddy Colony, Chintalkunta, Hyderabad, Telangana</t>
  </si>
  <si>
    <t>johnsondr.2000@gmail.com</t>
  </si>
  <si>
    <t>Dr.Madhu Sudhan Rao</t>
  </si>
  <si>
    <t>MBBS,DMCH</t>
  </si>
  <si>
    <t>Ameen Medical College-MBBS,DMCH</t>
  </si>
  <si>
    <t>Ravi Clinic</t>
  </si>
  <si>
    <t>Viveknagar, Sudha Hotel Lane, Chikkadpally, Hyderabad</t>
  </si>
  <si>
    <t>040-66757512</t>
  </si>
  <si>
    <t>drmadhusudhan@hotmail.com</t>
  </si>
  <si>
    <t>Dr.S.M Siromani</t>
  </si>
  <si>
    <t>Nolufer Hospital (Md,Ped)</t>
  </si>
  <si>
    <t xml:space="preserve">Dr.S.M Siromani Poly Clinic </t>
  </si>
  <si>
    <t xml:space="preserve">Besides Lavanya Medical Shop, Chintal Basti, Khairatabad, Hyderabad </t>
  </si>
  <si>
    <t>Dr.T.Deepthi Sri</t>
  </si>
  <si>
    <t>Sri Raghavendra Clinic</t>
  </si>
  <si>
    <t>16-2-708/A/3, Akberbagh X Road, Malakpet, Hyderabad</t>
  </si>
  <si>
    <t>040-24550182</t>
  </si>
  <si>
    <t>ramu.thamatam@gmail.com</t>
  </si>
  <si>
    <t>Dr. M Raja Sekhar Reddy</t>
  </si>
  <si>
    <t xml:space="preserve">ENT </t>
  </si>
  <si>
    <t>AP Health University</t>
  </si>
  <si>
    <t>Dr M Raja Shekhar Reddy Clinic</t>
  </si>
  <si>
    <t xml:space="preserve">Shop No:102 &amp; 103, Subhaga complex, Near Andhra Bank, Saidabad X Roads, Hyderabad </t>
  </si>
  <si>
    <t>malkajgiri64@gmail.com</t>
  </si>
  <si>
    <t>Dr. T Ramu</t>
  </si>
  <si>
    <t>Paediatrics &amp; Chronic Diseases</t>
  </si>
  <si>
    <t>osmania</t>
  </si>
  <si>
    <t>ramu_thamatam@gmail.com</t>
  </si>
  <si>
    <t>Dr. B Narahari</t>
  </si>
  <si>
    <t>Osmania</t>
  </si>
  <si>
    <t>Chinnari Children's Hospital</t>
  </si>
  <si>
    <t>Behind Chaitanyapuri Petrol Pump Bunk, Dilsukhnagar, Chaitanyapuri Main Road, Sai Nagar, Pratap Nagar, Kothapet, Hyderabad, Telangana</t>
  </si>
  <si>
    <t>naraharidoctor@gmail.com</t>
  </si>
  <si>
    <t>Dr. Sanju Kumar Agarwal</t>
  </si>
  <si>
    <t>BDS, FAAID</t>
  </si>
  <si>
    <t>SRGDC (BDS), AAID (USA)</t>
  </si>
  <si>
    <t>Shiv Dental Clinic</t>
  </si>
  <si>
    <t xml:space="preserve">Shop No 1, H No 12-7-134/9, Shiv Residency, Anjaneya Nagar, Moosapet, Hyderabad, Telangana </t>
  </si>
  <si>
    <t>040-23860330</t>
  </si>
  <si>
    <t>shivdental4440@gmail.com</t>
  </si>
  <si>
    <t>Dr. Shravya Reddy</t>
  </si>
  <si>
    <t>MNR Dental college</t>
  </si>
  <si>
    <t xml:space="preserve">Hastina Puram Colony, TV Colony, Vanasthalipuram, Hyderabad, Telangana </t>
  </si>
  <si>
    <t>040-24110800</t>
  </si>
  <si>
    <t>shravyareddy0204@gmail.com</t>
  </si>
  <si>
    <t>Dr. Vadlapally Shilpareddy</t>
  </si>
  <si>
    <t>Kamineni Institute of Dental Sciences (BDS)</t>
  </si>
  <si>
    <t>Geetha Dental Hospital</t>
  </si>
  <si>
    <t xml:space="preserve">Bairamal Guda Rd, Nirmal Nagar Colony, Karmanghat, Hyderabad, Telangana </t>
  </si>
  <si>
    <t>Dr. V Raja Shekhar Reddy</t>
  </si>
  <si>
    <t>Vanasthali Dental Hospital</t>
  </si>
  <si>
    <t xml:space="preserve">Opposite Ganesh Temple, Vanasthalipuram Road, Sachivalaya Colony, Vanasthalipuram, Hyderabad, Telangana </t>
  </si>
  <si>
    <t>rsekhar9@yahoo.com</t>
  </si>
  <si>
    <t>Dr.V.Saraswathi</t>
  </si>
  <si>
    <t>Shri Balaji dental College</t>
  </si>
  <si>
    <t>dr.saraswathi1927@gmail.com</t>
  </si>
  <si>
    <t>Dr.K Rama Krishna</t>
  </si>
  <si>
    <t xml:space="preserve">Osmania </t>
  </si>
  <si>
    <t>Hyderabad Kidney And Laparoscopic Centre</t>
  </si>
  <si>
    <t xml:space="preserve">Judges Colony, No.16 - 2 - 764/12, Near Yashoda Hospital, Opposite To Srivani Junior College, Malakpet, Hyderabad, Telangana 
</t>
  </si>
  <si>
    <t>rkassa@gmail.com</t>
  </si>
  <si>
    <t>Dr.Aruna Kumari</t>
  </si>
  <si>
    <t>Sree Sreyas Hospital</t>
  </si>
  <si>
    <t># Plot No 56, Sriram Nagar Colony, Nagarjuna Sagar Road, New Karmanghat 'X' Roads, Hyderabad</t>
  </si>
  <si>
    <t>Dr. Pasula Satyanarayana</t>
  </si>
  <si>
    <t>040-29803762</t>
  </si>
  <si>
    <t>pasula.satya@gmail.com</t>
  </si>
  <si>
    <t>Dr.Vijay Kumar</t>
  </si>
  <si>
    <t>SSCDS (MDS), SB Patil Dental College (BDS)</t>
  </si>
  <si>
    <t>Plot No 40 &amp; 41, Mohan Nagar, Beside Vision Express, Kothapet Road, Kothapet, Hyderabad</t>
  </si>
  <si>
    <t>victoryvijay_b4u@yahoo.co.in</t>
  </si>
  <si>
    <t>EC Member, Life Member IDA &amp; IAPHD</t>
  </si>
  <si>
    <t>Dr. Vadlapally Govardhan Reddy</t>
  </si>
  <si>
    <t>AECS Maaruthi dental College, Bangalore</t>
  </si>
  <si>
    <t>veegovardhan@gmail.com</t>
  </si>
  <si>
    <t>Dr.Radhakrishna Gogineni</t>
  </si>
  <si>
    <t>Othodontist</t>
  </si>
  <si>
    <t>RK Superspeciality Dental Hospital</t>
  </si>
  <si>
    <t>Himayathnagar</t>
  </si>
  <si>
    <t>#101, Jamuna Plaza, Opposite Chutney's Restaurant &amp; Near TTD Kalyana Mandapam, Himayathnagar, Hyderabad</t>
  </si>
  <si>
    <t>040-27678969</t>
  </si>
  <si>
    <t>drrkgogineni@gmail.com</t>
  </si>
  <si>
    <t>Dr.Sujita</t>
  </si>
  <si>
    <t>Vydehi Institute of Dental Sciences</t>
  </si>
  <si>
    <t>Sri Sai Speciality Dental Clinic</t>
  </si>
  <si>
    <t xml:space="preserve">Nagole Road, Maruthi Nagar, Kothapet, Hyderabad, Telangana </t>
  </si>
  <si>
    <t>sujita.bds@gmail.com</t>
  </si>
  <si>
    <t>Dr.Manasa Manchana</t>
  </si>
  <si>
    <t>Kamineni Institute of dental Sciences</t>
  </si>
  <si>
    <t>Chaithanyapuri Dental Clinic</t>
  </si>
  <si>
    <t>New Maruthi Nagar, Geetha Hospital lane, Near to ramalayam temple,Kothapet, Hyderabad</t>
  </si>
  <si>
    <t>manasamanchana@gmail.com</t>
  </si>
  <si>
    <t>Dr.Ransing Jostna</t>
  </si>
  <si>
    <t>Panineeya Mahvidyalaya Dental College</t>
  </si>
  <si>
    <t>Vijaya Dental Clinic</t>
  </si>
  <si>
    <t>#3-12-8/2, Opposite to TV Studio, SBH Lane, Ganesh nagar, Ramanthapur, Hyderabad</t>
  </si>
  <si>
    <t>Dr.Swetha</t>
  </si>
  <si>
    <t>SVS Institute of dental Sciences</t>
  </si>
  <si>
    <t>Saroor Nagar</t>
  </si>
  <si>
    <t xml:space="preserve">Plot No. 97, Road No. 6, Opposite Sharada Shishu Vidyalayam, Saroor Nagar, Hyderabad  </t>
  </si>
  <si>
    <t>swethy.bds@gmail.com</t>
  </si>
  <si>
    <t>Dr.A.Raja Shekar Reddy</t>
  </si>
  <si>
    <t>Osmania Medical College (MBBS), Pune Medical College (DCH)</t>
  </si>
  <si>
    <t>Sri Radhika Hospitals</t>
  </si>
  <si>
    <t xml:space="preserve"> #6-208/3/1, Triveninagar, Balapur ‘X’ Road, Meerpet, Sarrornagar, Hyderabad</t>
  </si>
  <si>
    <t>sriradhikahospital@gmail.com</t>
  </si>
  <si>
    <t>Dr M Ram Babu</t>
  </si>
  <si>
    <t>Chongqing Medical college</t>
  </si>
  <si>
    <t>Sri Srinivasa Hospital</t>
  </si>
  <si>
    <t>Balapur X Roads</t>
  </si>
  <si>
    <t>Balapur X Roads, Meerpet, Hyderabad, Telangana</t>
  </si>
  <si>
    <t>rambb177@gmail.com</t>
  </si>
  <si>
    <t>Dr.K.Srinivasa Murthy</t>
  </si>
  <si>
    <t>C T Surgery</t>
  </si>
  <si>
    <t>Rangaraya Medical College, Kakinada (MBBS), national Board, New Delhi (Diplomate National Board in surgery)</t>
  </si>
  <si>
    <t xml:space="preserve"> 8-2-596/5, Road Number 10, Banjara Hills, Hyderabad, Telangana</t>
  </si>
  <si>
    <t>drksmurthy@gmail.com</t>
  </si>
  <si>
    <t>Dr.Haranath Kanakagiri</t>
  </si>
  <si>
    <t>MBBS,DA,FCGP,FIPM</t>
  </si>
  <si>
    <t xml:space="preserve">NTG University- Rangaraya Medical college (MBBS &amp; DA), Indian Medical Association &amp; Council (FCGP) Kamineni Institute of pain Management (ISSP) </t>
  </si>
  <si>
    <t>haranathkanakagiri@rediffmail.com</t>
  </si>
  <si>
    <t>Dr.Ajay Singh Thakur</t>
  </si>
  <si>
    <t>KMC manipal, Karnataka (MBBS, MS, DNB)</t>
  </si>
  <si>
    <t>thakurortho@gmail.com</t>
  </si>
  <si>
    <t>Fellowship in Arthroscopy &amp; Sports - South Korea &amp; Manipal, Fellowship in Arthroscopy &amp; Sports- Singapore General Hospital</t>
  </si>
  <si>
    <t>Dr.Mansoor Ali Khan Lodhi</t>
  </si>
  <si>
    <t>NTRUHS (MBBS), UTRUHH (MD)</t>
  </si>
  <si>
    <t>drmansoorlodhi@gmail.com</t>
  </si>
  <si>
    <t>Indian Medical Association, Member of Association of Physicians of India</t>
  </si>
  <si>
    <t>Dr.S.Usha Rani</t>
  </si>
  <si>
    <t>Laboratory</t>
  </si>
  <si>
    <t>MBBS,MD,Biochemistry</t>
  </si>
  <si>
    <t>Dr Chakravarthy</t>
  </si>
  <si>
    <t>Critical Care</t>
  </si>
  <si>
    <t>Pgi, Chandigarh (Md)</t>
  </si>
  <si>
    <t>Old Malakpet</t>
  </si>
  <si>
    <t>Dr.Uday Kumar Sahu</t>
  </si>
  <si>
    <t>Neonatology &amp; Paediatrics</t>
  </si>
  <si>
    <t>MBBS, MD, FCCP</t>
  </si>
  <si>
    <t>Utkal University</t>
  </si>
  <si>
    <t>Savitri Clinic</t>
  </si>
  <si>
    <t xml:space="preserve">2-41/11/3/, Prashant Nagar, lane Opposite Haveli Restaurant, Kondapur, Hyderabad </t>
  </si>
  <si>
    <t>040-23004524</t>
  </si>
  <si>
    <t>druday_sahu@yahoo.com</t>
  </si>
  <si>
    <t>Best paper- Anatomy Society Of India</t>
  </si>
  <si>
    <t>Member of IAP, Fellowship in Paediatric Cardiology, Member of NARCHI, ISOPARB, NNF</t>
  </si>
  <si>
    <t>Dr.A.Santhi</t>
  </si>
  <si>
    <t>Rangaraya medical college</t>
  </si>
  <si>
    <t>Maxcure Hospital</t>
  </si>
  <si>
    <t>Hitech City</t>
  </si>
  <si>
    <t xml:space="preserve">Behind Cyber Towers, Hitech City, Hyderabad, Telangana </t>
  </si>
  <si>
    <t>drasanthi80@gmail.com</t>
  </si>
  <si>
    <t>Dr.Keerthi Latha Dissay</t>
  </si>
  <si>
    <t>Bangalore institute of dental sciences</t>
  </si>
  <si>
    <t>Matrrushree Dental Clinic</t>
  </si>
  <si>
    <t xml:space="preserve">Plot No.35, West Marredpally Main Road, Adjacent to Labelle, West Marredpally, Hyderabad </t>
  </si>
  <si>
    <t>drkeerthi_dissay@rediffmail.com</t>
  </si>
  <si>
    <t xml:space="preserve">Dr.B.Hymavathi </t>
  </si>
  <si>
    <t>Teja Institute Of Dental Sciences</t>
  </si>
  <si>
    <t>Jahnavi Dental Care</t>
  </si>
  <si>
    <t>18-99/1, Shop No.5, Pilot Raj Kumar Road, Gopal Nagar, Hanumanpet, Malkajgiri, Secunderabad, Telangana, Hyderabad</t>
  </si>
  <si>
    <t>Dr. Anantha Shiva Sagari Darsa</t>
  </si>
  <si>
    <t>MBBS,FCD</t>
  </si>
  <si>
    <t>bhaskar medical college(MBBS) indian medical association(FD)</t>
  </si>
  <si>
    <t>Yeseswini Poly Clinic</t>
  </si>
  <si>
    <t xml:space="preserve">#2-4-907, Plot No 6, Opposite ICICI Atm, Colony, New Nagole, Samathapuri, Kothapet, Hyderabad, Telangana </t>
  </si>
  <si>
    <t>dr.sagaripradeep@gmail.com</t>
  </si>
  <si>
    <t>Pannel Doctor for Shipping Corporation of India</t>
  </si>
  <si>
    <t>Indian Medical Assocation Life Member</t>
  </si>
  <si>
    <t xml:space="preserve">Dr. Moukthika.G </t>
  </si>
  <si>
    <t>no</t>
  </si>
  <si>
    <t xml:space="preserve">Dr Sohiyaz </t>
  </si>
  <si>
    <t>Shenyang University (China)</t>
  </si>
  <si>
    <t>Dadaji Clinic</t>
  </si>
  <si>
    <t>Suraram</t>
  </si>
  <si>
    <t>Behind Health Care Hospital, Venkatram Nagar, Suraram, Hyderabad</t>
  </si>
  <si>
    <t>MNR cllege (MDS)</t>
  </si>
  <si>
    <t>Hyderguda</t>
  </si>
  <si>
    <t>Opposite Pillar No. 140, Near Attapur, Hyderguda, Hyderabad</t>
  </si>
  <si>
    <t>koriginja90shravan@gmail.com</t>
  </si>
  <si>
    <t>Dr Veena M</t>
  </si>
  <si>
    <t xml:space="preserve">Shop No. 17-2-549, Saidabad Main Road, Madannapet, Sayeedabad Colony, Saidabad, Hyderabad, Telangana </t>
  </si>
  <si>
    <t>040-24529088</t>
  </si>
  <si>
    <t>Dr N Srilatha</t>
  </si>
  <si>
    <t>Gandhi medical college (MBBS), Osmania Medical college (DDVL), Owaisi Medical college (DNB)</t>
  </si>
  <si>
    <t>SM Skin Clinic</t>
  </si>
  <si>
    <t>#H.No 17-1-383/103/1, X Road, Bus Stop &amp; Near IS Sadan, Santosh Nagar, Hyderabad</t>
  </si>
  <si>
    <t>cosmosrilatha@gmail.com</t>
  </si>
  <si>
    <t>Member of Indian Association of Dermatology</t>
  </si>
  <si>
    <t>Dr K Murali Krishna</t>
  </si>
  <si>
    <t xml:space="preserve">Shadan Medical college </t>
  </si>
  <si>
    <t>Lokhya Physiotherapy</t>
  </si>
  <si>
    <t>12-1-573, Bandlaguda Checkpost, Nagole, Hyderabad</t>
  </si>
  <si>
    <t>muralirocksu@gmail.com</t>
  </si>
  <si>
    <t>Certified Manual Therapist (CMT)</t>
  </si>
  <si>
    <t>Indian Association of Physiotherapy (MIAP)</t>
  </si>
  <si>
    <t>Dr Haseena</t>
  </si>
  <si>
    <t>Bapuji Dental college &amp; Hospital</t>
  </si>
  <si>
    <t>Brite Smiles Dental Clinic</t>
  </si>
  <si>
    <t>Plot no 037, Opposite Durga tiffins, Santoshimma Colony, Near AOC, West Maredpally, Secunderabad</t>
  </si>
  <si>
    <t>040-64643561</t>
  </si>
  <si>
    <t>drhaseenashaik@gmail.com</t>
  </si>
  <si>
    <t>Dr Anitha Reddy</t>
  </si>
  <si>
    <t>AB Shetty, Mangalore</t>
  </si>
  <si>
    <t>Dr N Subba Rao</t>
  </si>
  <si>
    <t>Bangalore Institute of Dental sciences (BDS)</t>
  </si>
  <si>
    <t>Sri Lakshmi Sai Dental Care</t>
  </si>
  <si>
    <t>SV Chambers, Adj to police station, West Maredpally, Secunderabad</t>
  </si>
  <si>
    <t>subbarao4194@gmail.com</t>
  </si>
  <si>
    <t>Dr. V. Narendar Reddy</t>
  </si>
  <si>
    <t>Gulbarga Medical College (DCP)</t>
  </si>
  <si>
    <t>Narender Childrens Hospital</t>
  </si>
  <si>
    <t>Ramanthapur Main Road, Sharada Nagar Main Road, Nehru Nagar, Hyderabad, Telangana</t>
  </si>
  <si>
    <t>Dr Sanjib K Sahu</t>
  </si>
  <si>
    <t>Interventional Cardiology</t>
  </si>
  <si>
    <t>Heart Clinic</t>
  </si>
  <si>
    <t>1st Floor, Shobha Pavani Arcade, Vidya Nagar, Opposite Durgabhai Deshmukh Hospital, Hyderabad</t>
  </si>
  <si>
    <t>sksdr1225@gmail.com</t>
  </si>
  <si>
    <t>CSI Life Member, Fellow in Europeon society of cardiology</t>
  </si>
  <si>
    <t>Not interested to share pic</t>
  </si>
  <si>
    <t>Dr Chauhan Shilangi</t>
  </si>
  <si>
    <t>Gandhi Medical college (MBBS), Osmania Medical College (MD, DVL)</t>
  </si>
  <si>
    <t>7 Petals Skin &amp; Hair Clinic</t>
  </si>
  <si>
    <t xml:space="preserve">House No 2-2-1130/25/A/1, Beside Tharuni Super Market, Shivam Road, Nallakunta, Hyderabad </t>
  </si>
  <si>
    <t>040-65552255</t>
  </si>
  <si>
    <t>chauhan.shilangi@gmail.com</t>
  </si>
  <si>
    <t>Dr Ratna Kishore</t>
  </si>
  <si>
    <t>MBBS,DVL</t>
  </si>
  <si>
    <t>NTR UHS (MBBS MD)</t>
  </si>
  <si>
    <t>Skin Glow Clinics</t>
  </si>
  <si>
    <t>Nallakunta, Shivam Road, Hyderabad, Telangana</t>
  </si>
  <si>
    <t>drlrkishore@gmail.com</t>
  </si>
  <si>
    <t>Dr Sukrutha Reddy</t>
  </si>
  <si>
    <t>Osmania Medical College, Hyderabad</t>
  </si>
  <si>
    <t>#1st Floor, Shreemukh Complex, Himayathnagar, Adjacent to KFC, Hyderabad</t>
  </si>
  <si>
    <t>asukruthareddy@gmail.com</t>
  </si>
  <si>
    <t>Dr V Praveen</t>
  </si>
  <si>
    <t>Apex Hospitals</t>
  </si>
  <si>
    <t>Medipally</t>
  </si>
  <si>
    <t>Plot No. 50, 51, Uppal Depot, Warangal Highway, Medipally, Hyderabad, Telangana</t>
  </si>
  <si>
    <t>040-65813138</t>
  </si>
  <si>
    <t>apexhospital2@gmail.com</t>
  </si>
  <si>
    <t>Dr Sneha</t>
  </si>
  <si>
    <t>Dermatology &amp; Venereology</t>
  </si>
  <si>
    <t>Gandhi Medical college (MD, DVL)</t>
  </si>
  <si>
    <t>Shiva Sai Medical Shop</t>
  </si>
  <si>
    <t>Opposite Rose Foot Wear, NGO's colony, Vanasthalipuram, Hyderabad, Telangana</t>
  </si>
  <si>
    <t>040-24025459</t>
  </si>
  <si>
    <t>drsneharama@yahoo.co.in</t>
  </si>
  <si>
    <t>Dr P Manisha</t>
  </si>
  <si>
    <t>MBBS, DCP</t>
  </si>
  <si>
    <t>MIMSR, Latur (MBBS), Osmania Medical college (DCP)</t>
  </si>
  <si>
    <t>Gupta's Arthritis &amp; Rheumatism Centre</t>
  </si>
  <si>
    <t>2-1-414/B, Street no 4, Near fever hospital, Nallakunta, hyderabad</t>
  </si>
  <si>
    <t>Depends on the Hospital</t>
  </si>
  <si>
    <t>Dr K A Rama Krishna</t>
  </si>
  <si>
    <t>Dr Padma R</t>
  </si>
  <si>
    <t>Nizams Institute of Medical Sciences (MD), Siddhartha Medical College (MBBS)</t>
  </si>
  <si>
    <t>drpadma4893@gmail.com</t>
  </si>
  <si>
    <t>Dr Vasi</t>
  </si>
  <si>
    <t>Dr Ravi Shankar Reddy</t>
  </si>
  <si>
    <t>GB Pant Hospital</t>
  </si>
  <si>
    <t xml:space="preserve">Panchayati Raj Teachers Colony, Beside BD Reddy Gardens, BN Reddy Nagar, Saroornagar, Hyderabad, Telangana </t>
  </si>
  <si>
    <t>drnravisankar@yahoo.com</t>
  </si>
  <si>
    <t>Dr Ramadevi Adunuri</t>
  </si>
  <si>
    <t>BDS, PGPE-Esthetic Dentistry</t>
  </si>
  <si>
    <t>Vishnu Dental College (BDS), University of Buffalo (PGPE)</t>
  </si>
  <si>
    <t>Vaaman Multispeciality Dental Clinic And Polyclinic</t>
  </si>
  <si>
    <t xml:space="preserve"> # 1-57/1, Mallas Archade, Ground floor ,Mallareddy Colony, Boduppal Kaman, Hyderabad, Telangana </t>
  </si>
  <si>
    <t>040-60502121</t>
  </si>
  <si>
    <t>dr.ramadevi10@gmail.com</t>
  </si>
  <si>
    <t>Dr K L N Prasad</t>
  </si>
  <si>
    <t xml:space="preserve">Gandhi Medical College </t>
  </si>
  <si>
    <t>Kasturi Hospital</t>
  </si>
  <si>
    <t>St Johns Road, Chilakalguda, Secunderabad, Telangana</t>
  </si>
  <si>
    <t>040-27206655</t>
  </si>
  <si>
    <t>drklnprasad@gmail.com</t>
  </si>
  <si>
    <t>ASI, AMASI, IMA</t>
  </si>
  <si>
    <t>Dr R Radhika</t>
  </si>
  <si>
    <t>National Skin Centre</t>
  </si>
  <si>
    <t>Beside Jupiter Colony, Sikh Road, Jupiter Colony, Bowenpally, Secunderabad, Telangana</t>
  </si>
  <si>
    <t>040-27759897</t>
  </si>
  <si>
    <t>radhikamd@yahoo.com</t>
  </si>
  <si>
    <t>IADVL, CSI</t>
  </si>
  <si>
    <t>IADVL Award in 2006 in Academic Excellence</t>
  </si>
  <si>
    <t>A2112</t>
  </si>
  <si>
    <t>Dr Ruchi Singh</t>
  </si>
  <si>
    <t>Jamanlal Goenka Dental college</t>
  </si>
  <si>
    <t>Guru Cosmetic Dental Clinic</t>
  </si>
  <si>
    <t>Road Number 10C, Gayatri Hills, Jubilee Hills, Hyderabad, Telangana</t>
  </si>
  <si>
    <t>drruchisingh@yahoo.in</t>
  </si>
  <si>
    <t>Dr P V Sri Hari</t>
  </si>
  <si>
    <t>PMVIDS &amp; RC</t>
  </si>
  <si>
    <t>Tooth Life Dental Care</t>
  </si>
  <si>
    <t>Padmarao Nagar</t>
  </si>
  <si>
    <t>#6-1-279/10/3,Sapthagiri Apartments Phase 2, Padmarao Nagar, Hyderabad</t>
  </si>
  <si>
    <t>pvsrihari2009@gmail.com</t>
  </si>
  <si>
    <t>Top 10 of the Academic Year in University</t>
  </si>
  <si>
    <t>Dr C Anand Kumar</t>
  </si>
  <si>
    <t>KBNIMS,Karnataka (MBBS), Rural Medical College (MS)</t>
  </si>
  <si>
    <t>anand.340@gmail.com</t>
  </si>
  <si>
    <t>Dr B Vishali</t>
  </si>
  <si>
    <t>MBBS, DCH, MRCOG</t>
  </si>
  <si>
    <t>SMC (MBBS), DCH (SYDNEY). MRCOG (Royal College of London )</t>
  </si>
  <si>
    <t>Vyshali Nursing Home</t>
  </si>
  <si>
    <t>#1-78/1/A/2, Plot no:31, Srinivasa Nagar, Boduppal, Hyderabad</t>
  </si>
  <si>
    <t>040-32918108</t>
  </si>
  <si>
    <t>dr.b.vishali@gmail.com</t>
  </si>
  <si>
    <t>Dr M Anil Kumar</t>
  </si>
  <si>
    <t>MNR Dental College</t>
  </si>
  <si>
    <t>Dr. Anil's Superspeciality Dental Hospital And Implant Centre</t>
  </si>
  <si>
    <t>#214, 1st Floor, Shiva Sai Complex, Warangal Highway, Above Oriental Bank Of Commerce and Near Uppal Bus Depot, Boduppal, Hyderabad</t>
  </si>
  <si>
    <t>anilkumarperika09@gmail.com</t>
  </si>
  <si>
    <t>Osmania (MBBS), INHS ASVINI (MD)</t>
  </si>
  <si>
    <t>Aarush Childrens Clinic</t>
  </si>
  <si>
    <t>Plot No Near Ambedkar Statue, 26, Boduppal Road, Hanuman Nagar, Boduppal, Hyderabad, Telangana</t>
  </si>
  <si>
    <t>drgopinath14v@gmail.com</t>
  </si>
  <si>
    <t>A2124</t>
  </si>
  <si>
    <t>Dr Dwarakanadh Banumathi</t>
  </si>
  <si>
    <t>CMC Vellore</t>
  </si>
  <si>
    <t>Near Chanakya School Kamaan, Jaipuri Colony, Nagole, Hyderabad</t>
  </si>
  <si>
    <t>dwarakarathna@gmail.com</t>
  </si>
  <si>
    <t>Infertility Gold Medal</t>
  </si>
  <si>
    <t>Dr Y Prashanth Reddy</t>
  </si>
  <si>
    <t>Susrutha Institute of Physical Medicine</t>
  </si>
  <si>
    <t>Sri Varadha Neuro Hospital</t>
  </si>
  <si>
    <t>Mohan Nagar, Kothapet, Hyderabad, Telangana</t>
  </si>
  <si>
    <t>yelalaprashanthreddy7@gmail.com</t>
  </si>
  <si>
    <t>Dr C Naga Jayanthi</t>
  </si>
  <si>
    <t>Kurnool Medical College (MBBS), Gandhi Hospital (DGO)</t>
  </si>
  <si>
    <t>Medicare Hospital</t>
  </si>
  <si>
    <t xml:space="preserve"> Inner Ring Rd, LB Nagar, Hyderabad, Telangana</t>
  </si>
  <si>
    <t>040-65946620</t>
  </si>
  <si>
    <t>jayanthi0203@gmail.com</t>
  </si>
  <si>
    <t>Dr R V S S Prasad</t>
  </si>
  <si>
    <t>AME's Dental College</t>
  </si>
  <si>
    <t>Sri Sai Indira Dental Hospital</t>
  </si>
  <si>
    <t>New Nallakunta</t>
  </si>
  <si>
    <t xml:space="preserve">2-2-1130/26/a/3/B, 1st Floor, Adjacent to Choupal Fresh, Prasanth Nagar, Shivam Road, New Nallakunta, Hyderabad, Telangana </t>
  </si>
  <si>
    <t>040-27668280</t>
  </si>
  <si>
    <t>040-65876744</t>
  </si>
  <si>
    <t>prasad.rvss@gmail.com</t>
  </si>
  <si>
    <t>Master Class in TMT</t>
  </si>
  <si>
    <t>Fellowship in ICOI</t>
  </si>
  <si>
    <t>Dr M Lakshmi</t>
  </si>
  <si>
    <t>osmania Medical college</t>
  </si>
  <si>
    <t>Srinivasa Clinic</t>
  </si>
  <si>
    <t>Hasmathpet</t>
  </si>
  <si>
    <t>Hasmathpet, Old Bowenpally, Hyderabad, Telangana</t>
  </si>
  <si>
    <t>040-27970025</t>
  </si>
  <si>
    <t>Dr G Praveen Kumar</t>
  </si>
  <si>
    <t>KMC (MBBS), SVS (MS), Osmania (MCH)</t>
  </si>
  <si>
    <t>Life Spring Hospital</t>
  </si>
  <si>
    <t>House No. 6-71, Adjacent To Rao's Techno School, Behind BJP office,, Dayarguda, Kukatpally, Hyderabad</t>
  </si>
  <si>
    <t>drpraveenhoney@gmail.com</t>
  </si>
  <si>
    <t>KMC</t>
  </si>
  <si>
    <t>Dr Sujatha Clinic</t>
  </si>
  <si>
    <t># 9-4-82, Hasmathpet, Old Bowenpally, Secunderabad, Telangana</t>
  </si>
  <si>
    <t>Dr Rajyalaxmi</t>
  </si>
  <si>
    <t>MBBS, FCGP (MD)</t>
  </si>
  <si>
    <t>Osmnania</t>
  </si>
  <si>
    <t>Vijaya Nursing Home</t>
  </si>
  <si>
    <t>kavadiguda</t>
  </si>
  <si>
    <t>Padmashali Colony, 1-3-1/A/48, Kavadiguda, Hyderabad</t>
  </si>
  <si>
    <t>040-64543868</t>
  </si>
  <si>
    <t>Wed, Fri, Sat, Sun</t>
  </si>
  <si>
    <t>Dr Magdalene Pramod</t>
  </si>
  <si>
    <t>Bethesda Clinic</t>
  </si>
  <si>
    <t xml:space="preserve">Venkatgiri Road, Jubilee Hills, Hyderabad, Telangana </t>
  </si>
  <si>
    <t>Dr Akiti Anitha Reddy</t>
  </si>
  <si>
    <t>AB Sheety Mangalore</t>
  </si>
  <si>
    <t>aketiavinashreddy@gmail.com</t>
  </si>
  <si>
    <t>Dr Kanupuru Padma</t>
  </si>
  <si>
    <t>Sri venkateshwara Medical college (MBBS), Kurnool Medical college (MS)</t>
  </si>
  <si>
    <t xml:space="preserve"> Mehdipatnam</t>
  </si>
  <si>
    <t xml:space="preserve">Opposite Prince Hotel, Near Police Station, Mehdipatnam, Hyderabad </t>
  </si>
  <si>
    <t>drpadma21@gmail.com</t>
  </si>
  <si>
    <t>Dr Suresh Kumar Kalangi</t>
  </si>
  <si>
    <t>Dilsukh Nagar Main Road, Huda Colony, Saroornagar, Hyderabad, Telangana</t>
  </si>
  <si>
    <t>Dr G Alamelu</t>
  </si>
  <si>
    <t xml:space="preserve">Door No 11-6-603 namepally , Back side criminal court, Near Mayrose Cafe, Nampally, Hyderabad </t>
  </si>
  <si>
    <t>Dr Anil Gupta</t>
  </si>
  <si>
    <t>MAMC (MBBS)</t>
  </si>
  <si>
    <t>anil82_gupta@yahoo.co.in</t>
  </si>
  <si>
    <t>Dr K.Governdhan Reddy</t>
  </si>
  <si>
    <t xml:space="preserve">Radiology </t>
  </si>
  <si>
    <t>MBBS,DMR, D&amp;T</t>
  </si>
  <si>
    <t>Osmania general hospital(MBBS,DMR,D&amp;T)</t>
  </si>
  <si>
    <t>Dr Santoshi Kumari V</t>
  </si>
  <si>
    <t>Govt. dental college (BDS), Kamineni Institute of Dental Sciences (MDS)</t>
  </si>
  <si>
    <t>Spark Dental Clinic</t>
  </si>
  <si>
    <t>Temple Alwal</t>
  </si>
  <si>
    <t>Shop No.10-26-1, Temple Alwal, Secunderabad, Hyderabad</t>
  </si>
  <si>
    <t>dr.antu1@gmail.com</t>
  </si>
  <si>
    <t>Dr P Sreenivas</t>
  </si>
  <si>
    <t>Osmania (BDS), Bombay Med college (MDS)</t>
  </si>
  <si>
    <t>Sai Sree Dental &amp; Cosmetic Prosthodontic Clinic</t>
  </si>
  <si>
    <t>Plot No:111, Next to Hanuman Temple, Lothkunta, Alwal, Hyderabad</t>
  </si>
  <si>
    <t>040-27815586</t>
  </si>
  <si>
    <t>simham926@gmail.com</t>
  </si>
  <si>
    <t>A1952</t>
  </si>
  <si>
    <t>Dr T Rupaa</t>
  </si>
  <si>
    <t>Dr Rupaa's Skin &amp; Hair Clinic</t>
  </si>
  <si>
    <t>GYD Diagnostics, Padmarao Nagar, Opposite to Gharonda Super Market,Warasiguda, Hyderabad</t>
  </si>
  <si>
    <t>040-33087549</t>
  </si>
  <si>
    <t>drrupaa98@gmail.com</t>
  </si>
  <si>
    <t>Dr G Tirupathi</t>
  </si>
  <si>
    <t>Sibar Institute of Dental sciences</t>
  </si>
  <si>
    <t xml:space="preserve"> Plot No-13, H No 3-43-13, Aoc-8, West Marredpally, Secunderabad, Telangana </t>
  </si>
  <si>
    <t>tirupathidiamond@gmail.com</t>
  </si>
  <si>
    <t>A1234</t>
  </si>
  <si>
    <t>Dr Vinay Aindala</t>
  </si>
  <si>
    <t>040-39615923</t>
  </si>
  <si>
    <t>040-24079994</t>
  </si>
  <si>
    <t>info@jeevanhospitals.com</t>
  </si>
  <si>
    <t>Dr Vishal Parikh</t>
  </si>
  <si>
    <t>Sree Sai Dental College Research Institute</t>
  </si>
  <si>
    <t xml:space="preserve"> Chandrayangutta</t>
  </si>
  <si>
    <t xml:space="preserve">8-11-1, Srisailam Hwy, CRPF Colony, Chandrayangutta, Hyderabad, Telangana </t>
  </si>
  <si>
    <t>Dr Pradeep Panigrahi</t>
  </si>
  <si>
    <t>Surgical Gastroenterology</t>
  </si>
  <si>
    <t>MBBS, MS, Diploma Basic &amp; Advanced Laparoscopic Surgery, MBA-HCS</t>
  </si>
  <si>
    <t>MBBS - S C B Medical College</t>
  </si>
  <si>
    <t>Association of Surgeons of India - Life Member, Indian Association of Gastrointestinal Endoscopic Surgeons - IAGES - Life member
Indian Medical Association - Life member</t>
  </si>
  <si>
    <r>
      <rPr>
        <i/>
        <sz val="11"/>
        <color theme="1"/>
        <rFont val="Calibri"/>
        <family val="2"/>
        <scheme val="minor"/>
      </rPr>
      <t>#</t>
    </r>
    <r>
      <rPr>
        <sz val="11"/>
        <color theme="1"/>
        <rFont val="Calibri"/>
        <family val="2"/>
        <scheme val="minor"/>
      </rPr>
      <t>301, SS Plaza ,3rd Floor, Ravi Enclave,Opposite Aparna Towers, Kondapur, Hyderabad</t>
    </r>
  </si>
  <si>
    <t>MIC NO</t>
  </si>
  <si>
    <t>Speciality</t>
  </si>
  <si>
    <t>Qualification</t>
  </si>
  <si>
    <t>Doctors Photo</t>
  </si>
  <si>
    <t>Expertise</t>
  </si>
  <si>
    <t>Dr.P K Sarkar</t>
  </si>
  <si>
    <t>Arahmed Dental College(kolkata)</t>
  </si>
  <si>
    <t>Sai Krishna Dental Clinic</t>
  </si>
  <si>
    <t>Opposite State Bank Of India, Neredmet X Roads, Neredmet, Hyderabad</t>
  </si>
  <si>
    <t>Dr.Puruvrava Recapu</t>
  </si>
  <si>
    <t>Bone Joint Muscle Physiotheraphy Clinic</t>
  </si>
  <si>
    <t>D No 12-13-449, Opposite To J D Mobile Zone,Near Bank of Baroda, Tarnaka, Hyderabad, Telangana</t>
  </si>
  <si>
    <t>Dr.B.Sunil Kumar</t>
  </si>
  <si>
    <t>BDS,MDS,Cosmetic Dental Implantology</t>
  </si>
  <si>
    <t>Gulbarga university</t>
  </si>
  <si>
    <t>Amulya Multi Speciality Dental Clinic</t>
  </si>
  <si>
    <t>#5, 1st Floor, Mehtab Arcade,Opposite Ganesh Temple, Tarnaka 'X' Road, Hyderabad,Telangana</t>
  </si>
  <si>
    <t>040-33062886</t>
  </si>
  <si>
    <t>drsunil_ortho@yahoo.co.n</t>
  </si>
  <si>
    <t>Dr.Mohsin Khan</t>
  </si>
  <si>
    <t>Kakatiya college of physiotherapy</t>
  </si>
  <si>
    <t>Pace Physiotherapy &amp; Rehabilitation Centre</t>
  </si>
  <si>
    <t>Toli chowki</t>
  </si>
  <si>
    <t>Toli Chowki Main Road, Toli Chowki, Beside Majestic Garden Function Hall,Hyderabad,Telangana</t>
  </si>
  <si>
    <t>drmohsinkhanmd@yahoo.com</t>
  </si>
  <si>
    <t>Dr.L.Kiran Kumar</t>
  </si>
  <si>
    <t>BPTh/BPT - PRAGATHI COLLEGE OF PHYSIOTHERAPY, 2012</t>
  </si>
  <si>
    <t>Activelife Physiotherapy And Rehabilitation Centre</t>
  </si>
  <si>
    <t>MIG 321, Remedy Hospital Lane, KPHB Colony, Beside Syndicate Bank, Near Vighnesh Nursing Home, Hyderabad</t>
  </si>
  <si>
    <t>040-42215111</t>
  </si>
  <si>
    <t>info@activelifephysiorehab.com</t>
  </si>
  <si>
    <t>Indian Association of Physiotherapist</t>
  </si>
  <si>
    <t>Dr.S Poorna Chandrashekar</t>
  </si>
  <si>
    <t>Dr.Wilson</t>
  </si>
  <si>
    <t>NTR University of Health SciencesBPTh/BPT2004</t>
  </si>
  <si>
    <t>Moolchand Neuro Sciences Center</t>
  </si>
  <si>
    <t>C-14,Road No 1, Kukatpally,Next To Prime Hospital, Hyderabad,Telangana</t>
  </si>
  <si>
    <t>040-23052107</t>
  </si>
  <si>
    <t>drwilson.d@gmail.com</t>
  </si>
  <si>
    <t>Dr.Vinoth</t>
  </si>
  <si>
    <t>BPTh/BPT - Nandha College of Physiotherapy, 1999
MPTh/MPT (Neurological Physiotherapy) - Wagh Devi College of Physiotherapy, 2007</t>
  </si>
  <si>
    <t>Dr Vinoth Physiotherapy Clinic</t>
  </si>
  <si>
    <t>12-2-881/C,Naseeria Masjid,Hill Colony,Lane Opposite to Bus Depot,Mehdipatnam,Hyderabad</t>
  </si>
  <si>
    <t>16944 </t>
  </si>
  <si>
    <t>Dr.Sharath Chandra</t>
  </si>
  <si>
    <t>JNMC MEDICAL COLLEGE, RAJIV GANDHI UNIVERSITY OF MEDICAL SCIENCES KARNATAKA,BPTh/BPT2005</t>
  </si>
  <si>
    <t>Healing Touch Physiotherapy Clinic</t>
  </si>
  <si>
    <t>Opposite Uppal Bus Depot,Beside Surya Hospital, Boduppal Road,Peerjadiguda,Hyderabad</t>
  </si>
  <si>
    <t>sharathakavaram@gmail.com</t>
  </si>
  <si>
    <t>Depends on the case</t>
  </si>
  <si>
    <t>Dr.G.Sudhakar</t>
  </si>
  <si>
    <t>BPTh/BPT - Pragathi College of Physiotheraphy, 2005
MPTh/MPT - CMJ University, Meghalaya, 2012</t>
  </si>
  <si>
    <t>Life Care Physiotherapy &amp; Rehabilitation Clinic</t>
  </si>
  <si>
    <t>#H.No 7-44, Near Konarak Theatre Lane, Hyderabad, Telangana</t>
  </si>
  <si>
    <t>sudhalifecare77@gmail.com</t>
  </si>
  <si>
    <t>Dr.K.Rangacharya</t>
  </si>
  <si>
    <t>BPT,MPT,BIAMS</t>
  </si>
  <si>
    <t>BPTh/BPT - Modern College Of Physiotheraphy, 2009
MPTh/MPT - Kakatiya Medical College, Warangal, 20127</t>
  </si>
  <si>
    <t>Sai Pranava Orthopedic And Physiotherapy Clinic</t>
  </si>
  <si>
    <t>Kakatiya Shops Lane, Near Polytechnic College old Gate, Bapunagar, Ramanthapur, Hyderabad, Telangana</t>
  </si>
  <si>
    <t>040-65163104</t>
  </si>
  <si>
    <t>Dr.J.Laxman</t>
  </si>
  <si>
    <t>BPTh/BPT - Kakatiya Medical College, Wrangal, 1999
MPTh/MPT - osmania University, 2004</t>
  </si>
  <si>
    <t>Opposite to Exhibition grounds,Near Mozamzahi Market,Hyderabad,Telangana</t>
  </si>
  <si>
    <t>040-30417777</t>
  </si>
  <si>
    <t>Dr.S Narsing Rao</t>
  </si>
  <si>
    <t>Osmania University(MBBS),Kakathiya University(MD radiology)</t>
  </si>
  <si>
    <t>Sai Baba Diagnostic Centre</t>
  </si>
  <si>
    <t>S No - 5 Venkat SAI Complex, 6 No X Road, Amberpet,Opposite IBP Petrol Pump, Hyderabad</t>
  </si>
  <si>
    <t>040-27408121</t>
  </si>
  <si>
    <t>IRIA</t>
  </si>
  <si>
    <t>Dr.K.Ravishankar</t>
  </si>
  <si>
    <t>Peadiatrics</t>
  </si>
  <si>
    <t>Chandighar</t>
  </si>
  <si>
    <t>Sowmya Childrens Hospital</t>
  </si>
  <si>
    <t>SR nagar</t>
  </si>
  <si>
    <t>Lane No 23, Sanjeeva Reddy Nagar,Behind Axis Bank, Hyderabad,Telangana</t>
  </si>
  <si>
    <t>040-44253545</t>
  </si>
  <si>
    <t>sowmyachildrenshospital@yahoo.in</t>
  </si>
  <si>
    <t>Dr.Shravan Kumar K</t>
  </si>
  <si>
    <t>Shine And Smile Dental Clinic</t>
  </si>
  <si>
    <t>#3-4-174/7, Penisula Complex, R T O Office, Attapur,Opposite Pillar No 140, Hyderabad, Telangana</t>
  </si>
  <si>
    <t>040-32407200</t>
  </si>
  <si>
    <t>Dr.Naresh Kumar V</t>
  </si>
  <si>
    <t>BDS - Dr NTR University of health sciences, 2005
MDS - Ragas Dental College Hospital, 2009</t>
  </si>
  <si>
    <t>Viva Smilez Dental Hospital</t>
  </si>
  <si>
    <t>#102, Shiva Ganga Enclave, Nallakunta, Beside Reliance Fresh &amp; Veg Market Road, Hyderabad, Telangana</t>
  </si>
  <si>
    <t>Nobel Biocare Certified Implantologist-held at ragas dental college in 2009</t>
  </si>
  <si>
    <t>Indian Prosthodontic Society</t>
  </si>
  <si>
    <t>Dr.Mohd Rameez Isani</t>
  </si>
  <si>
    <t>BDS - M A Rangoonwala Dental College, 2010</t>
  </si>
  <si>
    <t>City Dental Hospital</t>
  </si>
  <si>
    <t>11-5-108/B, Red Hills Road, Bazar Ghat, Nampally, Hyderabad, Telangana</t>
  </si>
  <si>
    <t>dr.isani@gmail.com</t>
  </si>
  <si>
    <t xml:space="preserve">Topper in Graduation </t>
  </si>
  <si>
    <t>Dr.Ibadur Rahman Khan</t>
  </si>
  <si>
    <t>Kid's Clinic</t>
  </si>
  <si>
    <t>Khaja Nagar, Attapur,Hyderabad, Near Pillar 122, Hyderabad, Telangana</t>
  </si>
  <si>
    <t>Dr.B Harish</t>
  </si>
  <si>
    <t>AECS Maruthi college of dental sciences(BDS)</t>
  </si>
  <si>
    <t>Sai Vijaya Dental Clinic</t>
  </si>
  <si>
    <t>Opposite Pillar No 43, Retibowli,Mehdipatnam,Opposite Petrol Pump, Hyderabad, Telangana</t>
  </si>
  <si>
    <t>harishbasa@gmail.com</t>
  </si>
  <si>
    <t>Dr.M.A.Khaleel</t>
  </si>
  <si>
    <t>BDS - Panineeya Mahavidyalaya Institute of Dental Sciences Research Centre, 2004
MDS - Periodontology and Oral Implantology - Panineeya Mahavidyalaya Institute of Dental Sciences Research Centre, 2006</t>
  </si>
  <si>
    <t>Sunshine Dental Hospital</t>
  </si>
  <si>
    <t>Pillar No 176, X Road, Upperpally Cross Road, Upperpally, Hyderabad,Telangana</t>
  </si>
  <si>
    <t>13690 </t>
  </si>
  <si>
    <t>Dr.Ahmeduddin</t>
  </si>
  <si>
    <t>BDS - The Tamilnadu Dr.M G R Medical University, 2002
MDS Conservative Dentistry and Endodontics - The Tamil Nadu Dr. M.G.R. Medical University (TNMGRMU), Chennai, 2006
Experience</t>
  </si>
  <si>
    <t>Hi-Tech Health Care Centre</t>
  </si>
  <si>
    <t>Opposite 222 near fish building, diary form 'X' road, Hyderabad, Telangana</t>
  </si>
  <si>
    <t>Dr.Anirudh K Mathur</t>
  </si>
  <si>
    <t>Banglore Institute of dental sciences(MDS)</t>
  </si>
  <si>
    <t>AVS Happy Dent Dental &amp; Orthodontic Centre</t>
  </si>
  <si>
    <t>#7-1-2-16, 1st Floor, Above Khushboo Silks,Near Yellamma Temple Balkampet, Ameerpet, Hyderabad</t>
  </si>
  <si>
    <t>040-23756400</t>
  </si>
  <si>
    <t>dranirudhkm@yahoo.co.in</t>
  </si>
  <si>
    <t>Indian Orthodontic Society</t>
  </si>
  <si>
    <t>Dr.B.Haripriya</t>
  </si>
  <si>
    <t>CKS Teja Institute of dental sciences(MDS)</t>
  </si>
  <si>
    <t>Vijay Dentofacial Clinic</t>
  </si>
  <si>
    <t>Pillar no 141, Opposite RTA Office and Above HDFC Bank, Attapur, Hyderabad</t>
  </si>
  <si>
    <t>040-39615802</t>
  </si>
  <si>
    <t>Presented Paper in National Conference held at Jaipur - 2013</t>
  </si>
  <si>
    <t xml:space="preserve">
Indian Society of Pedodontics and Preventive Dentistry</t>
  </si>
  <si>
    <t>Dr.Rakesh</t>
  </si>
  <si>
    <t>Siri Dental Clinic</t>
  </si>
  <si>
    <t>Shop No 2, PNR Appartments, Attapur, Opposite pillar no. 184, Upparpally, Hyderabad</t>
  </si>
  <si>
    <t>dr_rrakesh@yahoo.com</t>
  </si>
  <si>
    <t>Dr.Rahman Khan</t>
  </si>
  <si>
    <t>Khaja Nagar, Attapur, Near Pillar 122, Hyderabad, Telangana</t>
  </si>
  <si>
    <t>Dr.Kishore Kumar Sangeri</t>
  </si>
  <si>
    <t>BDS - The Oxford Dental College, 2005
MDS - S.K.S Teja Tirupati, 2010</t>
  </si>
  <si>
    <t>Sangeri's Multispeciality Dental Hospital</t>
  </si>
  <si>
    <t>Pillar No:143, Opposite Usha Mohan Hospital, Hyderabad, Telangana</t>
  </si>
  <si>
    <t>040-69999369</t>
  </si>
  <si>
    <t>Dr.K.Swetha Reddy</t>
  </si>
  <si>
    <t>Sri sai college of dental surgery(BDS,MDS)</t>
  </si>
  <si>
    <t>Pillar no:143,Main Road, Hyderguda 'X' Road, Attapur, Hyderabad,Telangana</t>
  </si>
  <si>
    <t xml:space="preserve">
Indian Dental Association</t>
  </si>
  <si>
    <t>Dr.Sunil</t>
  </si>
  <si>
    <t>BDS,DA</t>
  </si>
  <si>
    <t>BDS - Vishnu Dental College, 2012
DA-Diploma - Durham College, Torronto, Canada, 2013</t>
  </si>
  <si>
    <t>SV Dental Care And Implant Centre</t>
  </si>
  <si>
    <t>#201, Pillar No 140,GSR Complex Hyderguda, Attapur, Rajendra Nagar Mandal, Hyderabad</t>
  </si>
  <si>
    <t>040-40157886</t>
  </si>
  <si>
    <t>sunilavenger@gmail.com</t>
  </si>
  <si>
    <t>Dr.Spandana</t>
  </si>
  <si>
    <t>Sri Sai College of Dental Surgery,BDS2012</t>
  </si>
  <si>
    <t>Spandana Multispeciality Dental Clinic</t>
  </si>
  <si>
    <t xml:space="preserve"> Attapur</t>
  </si>
  <si>
    <t>Near pillar no. 143, Sartej Complex,Muncipal no-4-6-112/1, 1st floor, Rambagh, Attapur, Hyderabad</t>
  </si>
  <si>
    <t>Dr.M.Durga Prasad</t>
  </si>
  <si>
    <t>NTR University of helalth aciences(BDS)</t>
  </si>
  <si>
    <t>Sri Rama Dental Hospitals</t>
  </si>
  <si>
    <t>Vivekananda nagar colony,Hitech city road, Near to Newton high school, Borabanda, Hyderabad, Telangana</t>
  </si>
  <si>
    <t>durga.manai@gmail.com</t>
  </si>
  <si>
    <t>Dr.Aravind Kumar</t>
  </si>
  <si>
    <t>BDS,MDS,PGCOI</t>
  </si>
  <si>
    <t>BDS - GDC Osmania Dental College, 2008
Master of Dental Surgery(MDS) - SVS Institute of dental sciences, 2011
Post-Graduate Certificate in Oral Implantology (PGCOI) - IGNOU, 2012</t>
  </si>
  <si>
    <t>Seena Dental</t>
  </si>
  <si>
    <t>Panjagutta</t>
  </si>
  <si>
    <t>1st Floor, Kanti Shikara Apartments, Yashoda Hospital Lane, Near NIMS, Panjagutta, Hyderabad, Telangana</t>
  </si>
  <si>
    <t xml:space="preserve">
Indian Society of Periodontology</t>
  </si>
  <si>
    <t>Dr.Lakshmi Prasad</t>
  </si>
  <si>
    <t>MBBS - Osmania Medical College, Hyderabad, 1978
MD - Dermatology - Osmania Medical College, Hyderabad, 2000</t>
  </si>
  <si>
    <t>Adithya Dermacare Skin Clinic</t>
  </si>
  <si>
    <t>Beside Pillar No.136, Attapur, Hyderabad, Telangana</t>
  </si>
  <si>
    <t>drklakshmiprasad@gmail.com</t>
  </si>
  <si>
    <t>Dr.Krupa Lakshmi</t>
  </si>
  <si>
    <t>Kamineni Institute of medical sciences(BDS)</t>
  </si>
  <si>
    <t>Shine N Smile Dental Hospital</t>
  </si>
  <si>
    <t>#3-4-174/7, Penisula Complex, R T O Office, Attapur, Hyderabad, Telangana</t>
  </si>
  <si>
    <t>040-33083531</t>
  </si>
  <si>
    <t>Dr.Ghulam Subhani</t>
  </si>
  <si>
    <t>MBBS,MD,Diploma in Diabetology,FCGP</t>
  </si>
  <si>
    <t>MBBS - Al-Ameen Medical College,Bijapur, 2000
MD - Family Medicine - Kamineni Institute of Medical Sciences, Narketpally, 2010
Diploma in Diabetology - Annamalai University,</t>
  </si>
  <si>
    <t>D.No. 4-8-149/3/2, Shop No.6, Cellar, Below Mithas Vatika, Pillar No.143, Attapur, Hyderabad</t>
  </si>
  <si>
    <t>subhanis_2000@yahoo.com</t>
  </si>
  <si>
    <t>Dr.Anantha Babu K</t>
  </si>
  <si>
    <t>Osmania University(MBBS,MD</t>
  </si>
  <si>
    <t>K.V.R Poly Clinic</t>
  </si>
  <si>
    <t>Shop No: 3-5-90, Shiva Sai Nilayam , Near Post Office, Hyderguda, Attapur, Hyderabad</t>
  </si>
  <si>
    <t>Dr.T.Ramakrishna</t>
  </si>
  <si>
    <t>MBBS,MCH,Diploma in Orthopedics</t>
  </si>
  <si>
    <t>Karnataka University(MBBS),Rajiv gandhi university of health sciences(Dip in orthopedics),USAIM(MCh Ortho)</t>
  </si>
  <si>
    <t>Orthopedic And Fracture Clinic</t>
  </si>
  <si>
    <t>1-1-238/15/2, vivek nagar, Hyderabad, Telangana</t>
  </si>
  <si>
    <t>ramu_ti@yahoo.com</t>
  </si>
  <si>
    <t xml:space="preserve">
Indian Orthopaedic Association</t>
  </si>
  <si>
    <t>Dr.Khalid S R Khan</t>
  </si>
  <si>
    <t>Deccan College of Medical Sciences, Hyderabad,Diploma in Child Health (DCH)2010Deccan College of Medical Sciences, Hyderabad,MBBS1986Professional Me</t>
  </si>
  <si>
    <t>Near pillar 122, Khaja nagar, Attapur,Hyderabad, Telangana</t>
  </si>
  <si>
    <t>dr.khalid@gmail.com</t>
  </si>
  <si>
    <t>Indian Academy of Paediatrics (IAP)</t>
  </si>
  <si>
    <t>Dr.Shrinivas Morampudi</t>
  </si>
  <si>
    <t>MBBS - Gandhi Medical College, Hyderabad, 1996
MD - Internal Medicine - U.S.A, 2004</t>
  </si>
  <si>
    <t>Hima Bindhu Hospital</t>
  </si>
  <si>
    <t>Amma Residency, Old Bowenpally X Roads,Near Bus Stop, Secunderabad, Telangana</t>
  </si>
  <si>
    <t>48202 </t>
  </si>
  <si>
    <t>Dr.Aparna</t>
  </si>
  <si>
    <t xml:space="preserve">Obstetrics &amp; Gyneacology </t>
  </si>
  <si>
    <t>ASR Multispeciality Clinic</t>
  </si>
  <si>
    <t>JP Residency, Attapur, Beside Janapriya, Hyderabad, Telangana</t>
  </si>
  <si>
    <t>040-40064872</t>
  </si>
  <si>
    <t>54523 </t>
  </si>
  <si>
    <t>Dr.Tejaswi Sarat Chandra</t>
  </si>
  <si>
    <t>MBBS - Pt. J N M Medical College, Raipur, 2005
DGO - Rangaraya Medical College, Kakinada, 2006
DNB - Shadan Institute of Medical Sciences,Research Centre and Teaching Hospital, Peerancheru, 2008</t>
  </si>
  <si>
    <t>Anandi Clinic</t>
  </si>
  <si>
    <t>Janapriya Utopia Complex, Block-1,Ground Floor,Attapur, Hyderabad</t>
  </si>
  <si>
    <t>MRCOG Gold Medalist</t>
  </si>
  <si>
    <t>50305 </t>
  </si>
  <si>
    <t>Dr.Rani Koppula</t>
  </si>
  <si>
    <t>MBBS - Siddhartha Medical College, 2003
DGO - Osmania Medical College, Hyderabad, 2006</t>
  </si>
  <si>
    <t>KVR Polyclinic</t>
  </si>
  <si>
    <t>Hyderguda X Road,Near Hari Haran Nivas, Rajendra Nagar, Attapur, Hyderabad, Telangana</t>
  </si>
  <si>
    <t>Dr.Vanita Gupta</t>
  </si>
  <si>
    <t>MBBS,MS,DGO</t>
  </si>
  <si>
    <t>MBBS - Gandhi Medical College, Hyderabad, 2000
MS - Obstetrics and Gynaecology - Osmania Medical College, Hyderabad, 2006
DGO - Gandhi Medical College, Hyderabad, 2003</t>
  </si>
  <si>
    <t>Vanita Gupta Clinic</t>
  </si>
  <si>
    <t>Plot No.24, Right to Pillar No 143, Near Gowtam School &amp; More Super Market, Attapur, Hyderguda, Hyderabad, Telangana</t>
  </si>
  <si>
    <t>drvanitaguptha@gmail.com</t>
  </si>
  <si>
    <t>Dr.Sudheer Chowdary. V</t>
  </si>
  <si>
    <t xml:space="preserve">  U.NTR</t>
  </si>
  <si>
    <t>Panacea Meridian Hospital</t>
  </si>
  <si>
    <t>Ramachandrapuram</t>
  </si>
  <si>
    <t>Beeramguda Khamaan, Mumbai Hwy, RC Reddy Colony, Ramachandrapuram-Bhel Twp, Hyderabad, Telangana</t>
  </si>
  <si>
    <t>Dr.Ravindra</t>
  </si>
  <si>
    <t>Osmania Medical college(BDS)</t>
  </si>
  <si>
    <t>Saritha Dental Clinic</t>
  </si>
  <si>
    <t>Mallareddy Complex,Opposite to Ramachandra Theater, Near to Anandbagh Cross Roads, R K Nagar, Malkajgiri, Hyderabad</t>
  </si>
  <si>
    <t>040-33250207</t>
  </si>
  <si>
    <t>Dr.T.Ravi Teja</t>
  </si>
  <si>
    <t>Maruthi college of dental sciences(BDS)</t>
  </si>
  <si>
    <t>DV Dental Hospital And Implants Centre</t>
  </si>
  <si>
    <t>Moula Ali</t>
  </si>
  <si>
    <t>#5-12-2/1, Mangapuram Colony, Moula Ali,  Hyderabad, Telangana</t>
  </si>
  <si>
    <t>Dr.Ajay Krishna</t>
  </si>
  <si>
    <t>BDS,MDS,Certified Implantologist</t>
  </si>
  <si>
    <t>BDS - JSS Dental College Hospital, 2002
MDS - Prosthodontics - Dr.MGR Medical University, 2008
Certified Implantologist - Dr.MGR Medical University, 2008</t>
  </si>
  <si>
    <t>Focus Dental Care</t>
  </si>
  <si>
    <t># 6-10, Millineum Square building, Near Police Commisioner Office, Opposite Biodiversity Complex, Hyderabad, Telangana</t>
  </si>
  <si>
    <t>040-65302525</t>
  </si>
  <si>
    <t xml:space="preserve">
Indian Prosthodontic Society</t>
  </si>
  <si>
    <t>Dr.N.Shiva Shankar Reddy</t>
  </si>
  <si>
    <t xml:space="preserve">BDS  </t>
  </si>
  <si>
    <t>SSS Dental Care</t>
  </si>
  <si>
    <t>Plot no 48, vinobha nagar, Sumangali garden lane, Near 16A/K bus route, Secunderabad, Telangana</t>
  </si>
  <si>
    <t>drshivareddy99@gmail.com</t>
  </si>
  <si>
    <t>Dr.K.Srinivas Reddy</t>
  </si>
  <si>
    <t>BDS,MDS, Diploma In Laser Dentistry</t>
  </si>
  <si>
    <t>BDS - Bapuji College of Dental Sciences, Davangere, 1996
MDS - Rajiv Gandhi University, 1999</t>
  </si>
  <si>
    <t>Sri The Dentist</t>
  </si>
  <si>
    <t>Srinagar colony</t>
  </si>
  <si>
    <t>#704, Gound floor, Road No.3, Near Indian Oil Petrol Pump, Banjara Hills, Hyderabad</t>
  </si>
  <si>
    <t>srithedentist@yahoo.com</t>
  </si>
  <si>
    <t>Dr.Priyanka M</t>
  </si>
  <si>
    <t>Mamatha dental college(BDS)</t>
  </si>
  <si>
    <t>Priya Smile Super Speciality Dental Hospital And Implant Center</t>
  </si>
  <si>
    <t>Housing Board Colony,Opposite Ushodaya Supermarket,Moula Ali, Hyderabad, Telangana</t>
  </si>
  <si>
    <t>Telangana Dental Association</t>
  </si>
  <si>
    <t>Dr.Sree Lalitha Ramesh</t>
  </si>
  <si>
    <t>Narayana dental college(BDS)</t>
  </si>
  <si>
    <t>Sai Siddhi Dental Clinic &amp; Implant Centre</t>
  </si>
  <si>
    <t>C-168, New Neredmet Police Station Road,Near Reliance Fresh, J.J.Nagar, Sainikpuri, Secunderabad</t>
  </si>
  <si>
    <t>040-27116363</t>
  </si>
  <si>
    <t>Dr.V.N.R Vani</t>
  </si>
  <si>
    <t>BDS - Panineeya Mahavidyalaya Institute of Dental Sciences Research Centre, 2012</t>
  </si>
  <si>
    <t>Sai Multi Speciality Dental Clinic</t>
  </si>
  <si>
    <t>#Shop No.14/1,Annapurna Apartments,Opposite J.B. Gardens,Housing Board Colony,Moula Ali, Hyderabad</t>
  </si>
  <si>
    <t>vaniv05@gmail.com</t>
  </si>
  <si>
    <t>Dr.A.Prasanth</t>
  </si>
  <si>
    <t>Krishna dental college(BDS)</t>
  </si>
  <si>
    <t>#2-130, Street No 2,Near Vani Nagar Bus Stop, Malkajgiri, Hyderabad</t>
  </si>
  <si>
    <t>040-27050369</t>
  </si>
  <si>
    <t>Dr.S.Mohd Ghaus</t>
  </si>
  <si>
    <t>Gulbarga dental college(BDS)</t>
  </si>
  <si>
    <t>Cyberabad Dental Hospital &amp; Implant Centre</t>
  </si>
  <si>
    <t>#5-12-133/1, Phase 1, KPHB Colony,Beside NRM Degree College, Above Sri Devi Medical Shop, Moula Ali, Hyderabad</t>
  </si>
  <si>
    <t>Dr.Surekha Reddy</t>
  </si>
  <si>
    <t>GDC Ahmadabad(BDS)</t>
  </si>
  <si>
    <t>Sree Dental Clinic</t>
  </si>
  <si>
    <t>#7-26-83/1,Chanakyapuri, Above Dr. Ramesh Reddy Clinic,Near Safilguda Railway Station, Malkajgiri, Hyderabad</t>
  </si>
  <si>
    <t>040-27240570</t>
  </si>
  <si>
    <t>Dr.P.Mamatha</t>
  </si>
  <si>
    <t>Govt dental college-Nagpur(BDS)</t>
  </si>
  <si>
    <t>Mamatha Dental Care</t>
  </si>
  <si>
    <t>Shop no 3 &amp; 4,Near Sushma Theatre, Sub Registrar Office Building , Vanasthalipuram, Hyderabad</t>
  </si>
  <si>
    <t>Dr.Shilaja</t>
  </si>
  <si>
    <t>KJS Dental Hospital</t>
  </si>
  <si>
    <t>A S Rao Nagar</t>
  </si>
  <si>
    <t>1st Floor, Maruti Rawtani Plaza, Opposite Poulomi Hospital, A S Rao Nagar, Hyderabad</t>
  </si>
  <si>
    <t>040-69998592</t>
  </si>
  <si>
    <t>Best Poster Presentation 2011</t>
  </si>
  <si>
    <t xml:space="preserve">
Indian Society of Oral Implantologists</t>
  </si>
  <si>
    <t>3155 </t>
  </si>
  <si>
    <t>Dr.Sushil Kumar Cirigiri</t>
  </si>
  <si>
    <t>Access Dental Hospital</t>
  </si>
  <si>
    <t>#5 and 6, Golnaka Main Road,Near Sai Satya Complex, Alwal, Secunderabad, Telangana</t>
  </si>
  <si>
    <t>040-27977990</t>
  </si>
  <si>
    <t>Dr.Deepak J Parekh</t>
  </si>
  <si>
    <t>Bapuji Dental College Hospital,MDS2010Manipal College of Dental Sciences, Manipal,BDS2006</t>
  </si>
  <si>
    <t>Dr Parekh's Dental Clinic</t>
  </si>
  <si>
    <t>Sindhi Colony</t>
  </si>
  <si>
    <t>Near Jawed habib hair saloon, Sindhi colony, Secunderabad.</t>
  </si>
  <si>
    <t>dr.deepakparekh@gmail.com</t>
  </si>
  <si>
    <t>Dr.Amrita</t>
  </si>
  <si>
    <t>Spectrum Dental Centre</t>
  </si>
  <si>
    <t>Satnam Nanki Nivas, H.No. 199, Sikh Road,Besides Diamond Point, Above Taruni Super Market, Sikh Village, Hyderabad</t>
  </si>
  <si>
    <t>040-27819180</t>
  </si>
  <si>
    <t>Dr.K.Narasimha</t>
  </si>
  <si>
    <t>Positive Dental Clinic</t>
  </si>
  <si>
    <t>Maharastra Bank to Raithu Bazar Road,Beside Raithu Bazar, KPHB Colony, Dharma Reddy Colony, Hyderabad</t>
  </si>
  <si>
    <t>Dr.S Himagiri</t>
  </si>
  <si>
    <t>Sri Ramachandra Dental College &amp; HospitalM.D.S.2003Karnataka Medical CollegeB.D.S.1999</t>
  </si>
  <si>
    <t>HGSR Speciality Dental Care</t>
  </si>
  <si>
    <t>Chandrayanagutta</t>
  </si>
  <si>
    <t>Plot No 4 &amp; 41, 1st Floor, Al HAI Mansion, Krishna Reddy Nagar Colony, Adjacent to Gulf Bakers, New Bowenpally,Hyderabad</t>
  </si>
  <si>
    <t>Dr.M S Karthik Goud</t>
  </si>
  <si>
    <t>Sreshta Dental Clinic</t>
  </si>
  <si>
    <t>#1st floor, Alwal Main Road,Beside Nartaki Theatre, Lothkunta, Alwal, Hyderabad</t>
  </si>
  <si>
    <t>Dr.Tanuja</t>
  </si>
  <si>
    <t>Pearly Teeth Superspeciality Dental Hospital</t>
  </si>
  <si>
    <t>#B-9, Vasavi Colony,Adjacent to Rainbow children's Hospital, Hyderabad,Telangana</t>
  </si>
  <si>
    <t>040-27892255</t>
  </si>
  <si>
    <t>Dr.Bhojraj Srinivas</t>
  </si>
  <si>
    <t>Straight 32 The Dental Clinic</t>
  </si>
  <si>
    <t>B2,Sri Nivas Complex, Karkha Road, Vikrampuri Colony,Below Bata Showroom, Marredpally, Hyderabad</t>
  </si>
  <si>
    <t>Dr.Vikram</t>
  </si>
  <si>
    <t>Impressions Super Speciality Dental Clinic</t>
  </si>
  <si>
    <t>Shop No.4-169/3, Thirumala Enclave,Beside Reliance Fresh,Alwal, Hyderabad, Telangana</t>
  </si>
  <si>
    <t>Dr.A.Naveen Gupta</t>
  </si>
  <si>
    <t>Priyanka Dental Clinic</t>
  </si>
  <si>
    <t>Plot No. 8, Ganesh Temple Lane, Beside Medplus, Near Rythu Bazar, Vanasthalipuram, Hyderabad</t>
  </si>
  <si>
    <t>Award for Guest Speaker at IDA</t>
  </si>
  <si>
    <t>Dr.A.Kameswar Rao</t>
  </si>
  <si>
    <t>Sri Sai College of Dental Surgery</t>
  </si>
  <si>
    <t>VS Dental Hospital</t>
  </si>
  <si>
    <t>Kamala nagar, Beside Bhagyalatha Hospital,Vanasthalipuram, Hyderabad</t>
  </si>
  <si>
    <t>sri balaji dental college</t>
  </si>
  <si>
    <t>Adjacent to Canara Bank,Near Ganesh Temple,Vanasthalipuram,Hyderabad,Telangana</t>
  </si>
  <si>
    <t>drsaraswati1927@gmail.com</t>
  </si>
  <si>
    <t>Dr.P.V.Ravichandra</t>
  </si>
  <si>
    <t>Govt dental college(MDS)</t>
  </si>
  <si>
    <t>Ravi Dental Clinic</t>
  </si>
  <si>
    <t>Ecil</t>
  </si>
  <si>
    <t>1-7-231,Ecil Cross Road,Opposite Round Building, Kamala Nagar, Hyderabad</t>
  </si>
  <si>
    <t>040-27137004</t>
  </si>
  <si>
    <t xml:space="preserve">
International Congress of Oral Implantologists (ICOI)</t>
  </si>
  <si>
    <t>Dr.A.P.Mohan</t>
  </si>
  <si>
    <t>Annamaali University(MDS)</t>
  </si>
  <si>
    <t>Sai Dental Surgery</t>
  </si>
  <si>
    <t>Somajiguda</t>
  </si>
  <si>
    <t>#89, Sangeet Nagar,Near Red Rose Irani Cafe, Somajiguda, Hyderabad</t>
  </si>
  <si>
    <t>040-23317777</t>
  </si>
  <si>
    <t>apmohan27@gmail.com</t>
  </si>
  <si>
    <t xml:space="preserve">Fellow, International Congress of Oral Implantologists </t>
  </si>
  <si>
    <t>Dr.Srinivas.S</t>
  </si>
  <si>
    <t>BPT,MBA in Hospital Management,PG in life style management</t>
  </si>
  <si>
    <t>BPTh/BPT - Hosmat College Institute Of Physiotherapy, 2008
Post graduate in fitness and life style management - University Of Hyderabad,, 2010
MBA in Hospital Management - University Of Hyderabad,, 2012</t>
  </si>
  <si>
    <t>Swecha Physiotherapy &amp; Fitness Clinic</t>
  </si>
  <si>
    <t>Plot.No 876,Secretariat Colony, Manikonda,Hyderabad,Telangana</t>
  </si>
  <si>
    <t>s.shrinivas22@gmail.com</t>
  </si>
  <si>
    <t>Memeber of Indian physiotherapists association</t>
  </si>
  <si>
    <t>Dr.S.M.Maqtadir Quadri</t>
  </si>
  <si>
    <t>DS - Al Ameen Dental College Hospital, 2000
MDS - Pedodontics - Panineeya Mahavidyalaya Institute of Dental Sciences Research Centre, 2008</t>
  </si>
  <si>
    <t>GMC Multi Speciality Dental Hospital</t>
  </si>
  <si>
    <t>Old city</t>
  </si>
  <si>
    <t>#22-3-157/2, S.M Quadri Villa, Atabar Chowk,Beside Sanjary Function Hall, Yakutpura Road, Hyderabad</t>
  </si>
  <si>
    <t>smmqdr@gmail.com</t>
  </si>
  <si>
    <t>Fellow of Royal society of health</t>
  </si>
  <si>
    <t>Dr.Madhukar Neerudu</t>
  </si>
  <si>
    <t>Osmania dental college(MDS)</t>
  </si>
  <si>
    <t>Neeruds Dental Surgery</t>
  </si>
  <si>
    <t>#33&amp;34, Community Hall Shopping Complex, Borabanda, Moti Nagar X Roads, Moti Nagar, Hyderabad</t>
  </si>
  <si>
    <t>040-33923381</t>
  </si>
  <si>
    <t>madhukarn2006@yahoo.co.in</t>
  </si>
  <si>
    <t>Indian dental association</t>
  </si>
  <si>
    <t xml:space="preserve">Number of Publications in Various Acclaimed National and International Journals from 2003 till date - 2003
</t>
  </si>
  <si>
    <t>shylu16@yahoo.com</t>
  </si>
  <si>
    <t>Dr.Pallavi G Pawar</t>
  </si>
  <si>
    <t>Maharastra Institute of health sciences(BDS)</t>
  </si>
  <si>
    <t>Chanda nagar</t>
  </si>
  <si>
    <t>Sri Sai Dental Clinic, behind Chanda Nagar bus stop ,1 st floor, Adjacent to KFC, Hyderabad</t>
  </si>
  <si>
    <t>040-23035706</t>
  </si>
  <si>
    <t>dreddy3111@gmail.com</t>
  </si>
  <si>
    <t>Dr.Ravi Chandra V</t>
  </si>
  <si>
    <t>MBBD,DD,Diploma in Dermatology</t>
  </si>
  <si>
    <t>MBBS - Osmania Medical College, Hyderabad, 2002
D.D - Osmania Medical College, Hyderabad, 2004
Diploma in Dermatology, Venereology and Leprosy - Osmania Medical College, Hyderabad, 2006</t>
  </si>
  <si>
    <t>Sowmya Skin Care Clinic</t>
  </si>
  <si>
    <t>2nd Floor Sharada Plaza,Near Radhika Theatre, A S Rao Nagar, Hyderabad</t>
  </si>
  <si>
    <t>Awarded by American Accademy of Dermatology</t>
  </si>
  <si>
    <t xml:space="preserve"> U.NTR Health Sciences</t>
  </si>
  <si>
    <t>Androcare Andrology &amp; Men's Health Institute</t>
  </si>
  <si>
    <t>Journalist Colony, Road No 70, Near Andhra Jyothi Office Road &amp; Adjacent to Syndicate Bank, Jubilee Hills, Hyderabad</t>
  </si>
  <si>
    <t>o.swethascans@gmail.com</t>
  </si>
  <si>
    <t>Dr.Sudhakar Reddy</t>
  </si>
  <si>
    <t>BPTh/BPT - Guntur Vims College, 2010
MPT - Orthopedic Physiotherapy - Belgum University, Bangalore, 2013</t>
  </si>
  <si>
    <t>Sasdhi Physiotherapy And Rehabilitation Clinic</t>
  </si>
  <si>
    <t>LIG-B-79, Beside SBI Bank, Dr. A.S. Rao Nagar, Hyderabad</t>
  </si>
  <si>
    <t>sadhi4ureddy@gmail.com</t>
  </si>
  <si>
    <t>Medicine in Action programme</t>
  </si>
  <si>
    <t>Dr.Vani Cherukuri</t>
  </si>
  <si>
    <t>MBBS - Andhra Medical College, Visakhapatnam, 1987
MD - Obstetrics &amp; Gynaecology - Andhra Medical College, Visakhapatnam, 1990
DGO - Rajiv Gandhi Health University, 1993</t>
  </si>
  <si>
    <t>Eva Care</t>
  </si>
  <si>
    <t>Flat No 202, Sharada Residency, Road No 12, Banjara Hills, Hyderabad</t>
  </si>
  <si>
    <t>040-23326264</t>
  </si>
  <si>
    <t>cherukurivani@yahoo.co.in</t>
  </si>
  <si>
    <t>Dr.S Prasanthi</t>
  </si>
  <si>
    <t>MBBS - Osmania Medical College, Hyderabad, 1992
MS - ENT - Koti ENT Hospital, 2002</t>
  </si>
  <si>
    <t>Alekhya ENT Care</t>
  </si>
  <si>
    <t>G K Prashanthi Nilayam, Opposite Aroma Bakery,Near RK Puram Flyover, Neredmet, A S Rao Nagar, Secunderabad</t>
  </si>
  <si>
    <t>040-33080687</t>
  </si>
  <si>
    <t>drprashantims@gmai.com</t>
  </si>
  <si>
    <t>Association of Otolaryngologists of India (AOI)</t>
  </si>
  <si>
    <t>Dr.Kathyayani</t>
  </si>
  <si>
    <t>MNR Medical college(MS-ENT)</t>
  </si>
  <si>
    <t>Elite Speciality Clinics</t>
  </si>
  <si>
    <t>J J Nagar,Opposite Sanskriti Restaurant, Neredmet X Roads,AS Rao Nagar, Hyderabad</t>
  </si>
  <si>
    <t>040-65447711</t>
  </si>
  <si>
    <t>Dr.G R Srinivas Rao</t>
  </si>
  <si>
    <t>SCB Medical college Orissa(MBBS),MKCG medical college Orissa(MD General medicine),Osmania medical colle(Dm Gastroenterology</t>
  </si>
  <si>
    <t>Viswa Sriman Gastroenterology Liver Clinic And Endoscopy Centre.</t>
  </si>
  <si>
    <t>Plot No 79,Near State Bank of Hyderabad, Vijayapuri, Kapra Branch, ECIL Post, Hyderabad</t>
  </si>
  <si>
    <t>grsrinivasrao@gmail.com</t>
  </si>
  <si>
    <t>Dr.A.M.Krishna Rao</t>
  </si>
  <si>
    <t>Osmania medical college(MBBS,MS Internal medicine)</t>
  </si>
  <si>
    <t>Radhika Clinic</t>
  </si>
  <si>
    <t>#1-7-190/D, Kamalanagar, Opposite Sai Printers,Ecil, Hyderabad</t>
  </si>
  <si>
    <t>040-27843775</t>
  </si>
  <si>
    <t>Dr.C.Anjaneyulu</t>
  </si>
  <si>
    <t>Osmania medical college(MBBS),AIIMS(MS ENT)</t>
  </si>
  <si>
    <t>Asian Ent Care Centre</t>
  </si>
  <si>
    <t>6-3-662, Zore Complex, Panjagutta Main Road, Above Redrose Restarent, Near Nims, Panjagutta, Hyderabad</t>
  </si>
  <si>
    <t>040-23379237</t>
  </si>
  <si>
    <t>anjan99999@yahoo.co.in</t>
  </si>
  <si>
    <t>Dr.G.Venkata Ramana</t>
  </si>
  <si>
    <t>Sexology</t>
  </si>
  <si>
    <t xml:space="preserve">MBBS,MD  </t>
  </si>
  <si>
    <t xml:space="preserve">  U.S.Venkat</t>
  </si>
  <si>
    <t>Vatsayana Clinic</t>
  </si>
  <si>
    <t>G-1, Druvtara Apartment, Ground Floor,Near Eenadu Paper Office, Erramanzil, Somajiguda, Hyderabad</t>
  </si>
  <si>
    <t>040-23319519</t>
  </si>
  <si>
    <t>Dr.M.B.Prasad</t>
  </si>
  <si>
    <t>MBBS,DCH,PALS</t>
  </si>
  <si>
    <t>MBBS - Guntur Medical College, Guntur, 1997
Diploma in Child Health (DCH) - Guntur Medical College, Guntur, 2000
PALS - Osmania Medical College, Hyderabad, 2012</t>
  </si>
  <si>
    <t>Prasad Poly Clinic</t>
  </si>
  <si>
    <t>Beside Dhanvanthari Medical Store, A S Rao Nagar, Hyderabad, Telangana</t>
  </si>
  <si>
    <t>040-65195619</t>
  </si>
  <si>
    <t>drmbprasad@gmail.com</t>
  </si>
  <si>
    <t>Dr.B.Ramakanth Reddy</t>
  </si>
  <si>
    <t>Sidhartha medical college(MBBS),Gulbarga University(DCH)</t>
  </si>
  <si>
    <t>Sri Jaabilli Children'S Clinic</t>
  </si>
  <si>
    <t>Plot # 17, Shop # 4, Lorven House,Behind Radhika Theater, Sree Ram Nagar Colony, ECIL post, Hyderabad</t>
  </si>
  <si>
    <t>ramakanthred@gmail.com</t>
  </si>
  <si>
    <t>Dr.P.K.Rajeev</t>
  </si>
  <si>
    <t xml:space="preserve">MBBS,DCH,MD </t>
  </si>
  <si>
    <t>MBBS - Kakatiya Medical College, Wrangal, 1999
MD - Paediatrics - Gandhi Medical College, Hyderabad, 2011
Diploma in Child Health (DCH) - Kakatiya Medical College, Wrangal, 2005</t>
  </si>
  <si>
    <t>Sudha Hospitals</t>
  </si>
  <si>
    <t>#29-62/3, Neredmet,Near Old Police Station, Opposite Diet College, Secunderabad, Hyderabad</t>
  </si>
  <si>
    <t>040-272230301</t>
  </si>
  <si>
    <t>Dr.P.Purushothama Reddy</t>
  </si>
  <si>
    <t>MBBS - Andhra Medical College, Visakhapatnam, 1993
MS - Orthopaedics - Kasturba Medical College - Mangalore, 1998
FRCS - Royal College Of Surgeons, Edinburgh, Uk, 2003</t>
  </si>
  <si>
    <t>Happy Feet Foot Clinics</t>
  </si>
  <si>
    <t>G-1, Anitha enclave, Near Vac's bakery &amp; Chiranjeevi blood bank, road no 10, Jubilee hills, Hyderabad</t>
  </si>
  <si>
    <t>Intercollegeite Medical Quiz competetions - 1990</t>
  </si>
  <si>
    <t xml:space="preserve">
The Royal College of Surgeons of Edinburgh (RCSED)</t>
  </si>
  <si>
    <t>Gold Medal in Microbiology - 1990</t>
  </si>
  <si>
    <t>Dr.Ramana Prasad V. V.</t>
  </si>
  <si>
    <t xml:space="preserve">Pulmonology
</t>
  </si>
  <si>
    <t>MBBS,DTCD,FCCP</t>
  </si>
  <si>
    <t>MBBS - Sri Venkateswara Institute of Medical Sciences (SVIMS), Tirupati, 1995
Diploma In Tuberculosis And Chest Diseases (D.T.C.D) - Kurnool Medical College, Kurnool, 2000
FCCP (USA) – 2010</t>
  </si>
  <si>
    <t>Respicare Allergy Asthma &amp; Snoring Centre</t>
  </si>
  <si>
    <t>Centre For Allergy, Shop No B13, Vertex Pearl,Opposite Anil Trading Center, AS Rao Nagar, Hyderabad</t>
  </si>
  <si>
    <t>European Respiratory Society (ERS)</t>
  </si>
  <si>
    <t>Dr.Prasad Behra</t>
  </si>
  <si>
    <t>MBBS - MKCG Medical College, Berhampur, Orissa, 1987
MS - General Surgery - MKCG Medical College, Berhampur, Orissa, 1993</t>
  </si>
  <si>
    <t>Apollo Clinics</t>
  </si>
  <si>
    <t>Beside KFC, A S Rao nagar, Sainikpuri, Hyderabad, Telangana</t>
  </si>
  <si>
    <t>040-27126688</t>
  </si>
  <si>
    <t>Dr.Sudheer Kumar</t>
  </si>
  <si>
    <t>CMC Vellore(MBBS,MD,DM)</t>
  </si>
  <si>
    <t>Apollo Health City</t>
  </si>
  <si>
    <t>Film Nagar, Hyderabad, Telangana</t>
  </si>
  <si>
    <t>draudhirkumar@yahoo.coms</t>
  </si>
  <si>
    <t>Dr.Santosh Honour</t>
  </si>
  <si>
    <t>MBBS,MD,FACS</t>
  </si>
  <si>
    <t>MBBS - All India Institute of Medical Sciences, New Delhi, 1989
MD - Ophthalmology - All India Institute of Medical Sciences, New Delhi, 1992
Fellowship in Ophthalmic Plastic Surgery - All India Institute of Medical Sciences, New Delhi, 1995</t>
  </si>
  <si>
    <t>Centre For Sight Eye Hospital</t>
  </si>
  <si>
    <t>Ashoka Capital, Road No 2,Near Varun Motors, Near ING Vysya Bank and Opposite KBR Park, Banjara Hills, Hyderabad</t>
  </si>
  <si>
    <t>040-40045500</t>
  </si>
  <si>
    <t xml:space="preserve">
Asia Pacific Society of Ophthalmic Plastic Surgery</t>
  </si>
  <si>
    <t>Pfizer National Award - 1990</t>
  </si>
  <si>
    <t>Dr.Manjula Anagani</t>
  </si>
  <si>
    <t>MBBS,MD,FICOG</t>
  </si>
  <si>
    <t>Gandhi medical college(MBBS),Osmania medical college(MD Gyneac)</t>
  </si>
  <si>
    <t>Maxcure Hospitals</t>
  </si>
  <si>
    <t>Lane Next To Venky's Xpress, Opposite Cyber Gateway, Behind Cyber Towers, Hitech City, Madhapur, Hyderabad</t>
  </si>
  <si>
    <t>040-23551919</t>
  </si>
  <si>
    <t>drna@drmanjula.in</t>
  </si>
  <si>
    <t>Dr.M.Mohan Reddy</t>
  </si>
  <si>
    <t xml:space="preserve">MBBS,DLO,MS,DNB </t>
  </si>
  <si>
    <t xml:space="preserve">MBBS - Gandhi Medical College, Hyderabad, 1979
Diploma in Otorhinolaryngology (DLO) - osmania University, 1982
MS - ENT - GULBARGA UNIVERSITY, 1985
</t>
  </si>
  <si>
    <t>Omega Hospitals</t>
  </si>
  <si>
    <t>MLA Colony Main Road, Road No: 12, Near poorijagandh Temple, Banjara Hills, Hyderabad</t>
  </si>
  <si>
    <t>International Working Group on Ear Surgery</t>
  </si>
  <si>
    <t>Dr. Nagaraj Deshpande</t>
  </si>
  <si>
    <t>Global Hospital</t>
  </si>
  <si>
    <t>Lakdikapul</t>
  </si>
  <si>
    <t>#6-1-1070/4, Beside Amaravathi Cinema Hall, Lakdikapul, Hyderabad, Telangana</t>
  </si>
  <si>
    <t>040-23244444</t>
  </si>
  <si>
    <t>Dr. K.Lakshmi</t>
  </si>
  <si>
    <t>MBBS,MS,FIAGE,FICS</t>
  </si>
  <si>
    <t>Dr. Farhana Baig</t>
  </si>
  <si>
    <t>U.NTR of Health Sciences</t>
  </si>
  <si>
    <t>Dr. Gandhe Madhavi</t>
  </si>
  <si>
    <t>MBBS,MD,MRCOG</t>
  </si>
  <si>
    <t xml:space="preserve"> U.Karnataka</t>
  </si>
  <si>
    <t>Dr.Madhavi.P</t>
  </si>
  <si>
    <t>MBBS - Andhra Medical College, Visakhapatnam, 2007
DNB (Dermatology) - Diplomate National Board,India, 2011</t>
  </si>
  <si>
    <t>Dr Madhavi Advanced Skin And Hair Clinic</t>
  </si>
  <si>
    <t>#7-1-220/46, Ground Floor, Sravya D estates, Prashant Colony, Dharam Karan Road,Opposite Nature Cure Hospital, Balkampet, Hyderabad</t>
  </si>
  <si>
    <t>040-40136113</t>
  </si>
  <si>
    <t>Indian Association of Dermatologists, Venereologists and Leprologists (IADVL)
Hair Research Society of India (HRSI)
Cosmetic Society of India (CSI)</t>
  </si>
  <si>
    <t>Rao Bahadur Memorial Prize (Gold Medal) - 2005</t>
  </si>
  <si>
    <t>Dr.D.Santosh Reddy</t>
  </si>
  <si>
    <t>BDS - Bapuji Dental College Hospital, 2008
MDS - Meenakshi Ammal Dental College Hospital, 2011</t>
  </si>
  <si>
    <t>DSR Multi Speciality Dental Hospital</t>
  </si>
  <si>
    <t>Manikonda main Road, Beside Dilip super market, Near SBI , Street No:2 , Lalamma Gardens,Puppalaguda, Hyderabad</t>
  </si>
  <si>
    <t>drreddy45@gmail.com</t>
  </si>
  <si>
    <t>Dr. Prem Sagar Rao</t>
  </si>
  <si>
    <t xml:space="preserve">  U.Osmania</t>
  </si>
  <si>
    <t>Goodwill Hospital - Kidney And Surgical Centre</t>
  </si>
  <si>
    <t>H.No.10-5-13/2/A, Road no 1, Behind Balaji Grand Bazar, Banjara Hills, Hyderabad</t>
  </si>
  <si>
    <t>040-23314561</t>
  </si>
  <si>
    <t>Dr.Rishi Swaroop</t>
  </si>
  <si>
    <t>MBBS,DOMS,FRCS,FICO,Cornea Fellowship</t>
  </si>
  <si>
    <t>MBBS - Kasturba Medical College, Manipal, 2000
DOMS - Christian Medical College, Vellore, 2003
Cornea Fellowship - Sankara Nethralaya, 2005</t>
  </si>
  <si>
    <t>Swarrop Eye Centre</t>
  </si>
  <si>
    <t>Madhava Rathna Towers, Above Vijaya Diagnostics, Attapur Main Road, Near Eshwar Theatre, Opposite Pillar No 139, Attapur, Hyderabad</t>
  </si>
  <si>
    <t>American Academy of Ophthalmology (AAO)</t>
  </si>
  <si>
    <t>Achievement Award - American Academy of Ophthalmology - 2013</t>
  </si>
  <si>
    <t>Dr.Shoba Reddy</t>
  </si>
  <si>
    <t>MBBS - Osmania University, 1998
DNB (Obstetrics and Gynecology) - Osmania University, 2004</t>
  </si>
  <si>
    <t>Leela Hospital</t>
  </si>
  <si>
    <t>Opposite to seven hills school, Mothi nagar, Hyderabad, Telangana</t>
  </si>
  <si>
    <t>040-23834241</t>
  </si>
  <si>
    <t>Dr. Srilekha P</t>
  </si>
  <si>
    <t>Sibar Institute of dental sciences(BDS)</t>
  </si>
  <si>
    <t>Happy Smiles Dental Clinic</t>
  </si>
  <si>
    <t>#9, LIC Colony, Opposite Sri Satyasai Nigamam Gate No 2, Sri Nagar Colony, Hyderabad</t>
  </si>
  <si>
    <t>040-23759929</t>
  </si>
  <si>
    <t>drsrilekha08@gmail.com</t>
  </si>
  <si>
    <t>Dr.Kishore B Reddy</t>
  </si>
  <si>
    <t>MBBS,MS,Diploma in Orthopedics,Fellowship in Soft Tissues</t>
  </si>
  <si>
    <t xml:space="preserve">MS - Orthopaedics - KMC, Manipal, 2005
Diploma in Orthopaedics - KMC, Manipal, 2002
Fellowship in bone and Soft Tissue Tumors - TATA hospital, Mumbai, 2008
</t>
  </si>
  <si>
    <t>Omni Hospitals</t>
  </si>
  <si>
    <t xml:space="preserve">#20, Mumbai Hwy, Balaji Nagar, Kukatpally, Hyderabad, Telangana </t>
  </si>
  <si>
    <t>040-39994999</t>
  </si>
  <si>
    <t>kishoredhavanam@yahoo.com</t>
  </si>
  <si>
    <t xml:space="preserve">Indian Medical Association  </t>
  </si>
  <si>
    <t>Gold Medalist in Post-Graduation in KMC Manipal</t>
  </si>
  <si>
    <t>Dr.Ravikishore</t>
  </si>
  <si>
    <t>MBBS - Osmania Medical College, Hyderabad, 1992
MS - ENT - Osmania Medical College, Hyderabad, 1997</t>
  </si>
  <si>
    <t>Deccan Hospitals</t>
  </si>
  <si>
    <t>#06-6-903/A &amp; B, Kapadia Lane, Opposite Yashoda Cancer Institute, Somajiguda, Hyderabad</t>
  </si>
  <si>
    <t>040-23410640</t>
  </si>
  <si>
    <t>ravientdoc@yahoo.co.in</t>
  </si>
  <si>
    <t>AOI Telangana</t>
  </si>
  <si>
    <t>Dr. Subhash</t>
  </si>
  <si>
    <t>MDS</t>
  </si>
  <si>
    <t>MDS - A.B. Shetty Memorial Institute of Dental Sciences, 1996
BDS - S.D.M College of Dental sciences,dharwad, 1992</t>
  </si>
  <si>
    <t>Radhika Dental Hospital</t>
  </si>
  <si>
    <t>#12-2-718/A/8, Nanal Nagar, Beside Olive Hospital, Mehdipatnam, Hyderabad</t>
  </si>
  <si>
    <t>040-65887779</t>
  </si>
  <si>
    <t>radhikadentalhospitals@gmail.com</t>
  </si>
  <si>
    <t xml:space="preserve">
Indian Society of Dental Research</t>
  </si>
  <si>
    <t>Dr.Satya Ramya</t>
  </si>
  <si>
    <t xml:space="preserve">MD / MS - Obstetrics &amp; Gynaecology - Gandhi Medical College, Hyderabad, 2009
DNB (Obstetrics and Gynecology) - Gandhi Medical College, Hyderabad, 2012
</t>
  </si>
  <si>
    <t>Satya Sree Speciality Clinics</t>
  </si>
  <si>
    <t>1-57/2, Sree Ram Nagar, Botanical Garden Road, Kondapur, Hyderabad</t>
  </si>
  <si>
    <t>040-64644744</t>
  </si>
  <si>
    <t>satyaramya9@gmail.com</t>
  </si>
  <si>
    <t>Federation of Obstetric and Gynaecological Societies of India (FOGSI)</t>
  </si>
  <si>
    <t>Dr. C L Venkata Rao</t>
  </si>
  <si>
    <t>Image Hospitals</t>
  </si>
  <si>
    <t>8-3-903/F-12/13,Beside Chermas &amp; Opposite R S Brothers Lane, Ameerpet, Hyderabad</t>
  </si>
  <si>
    <t>040-23116555</t>
  </si>
  <si>
    <t>vrclvenkat@gmail.com</t>
  </si>
  <si>
    <t>Dr. Surekha</t>
  </si>
  <si>
    <t>Osmania medical college(MBBS),Kakthiya medical college(MD)</t>
  </si>
  <si>
    <t>Surekha Hospital</t>
  </si>
  <si>
    <t>Plot 4, Beside Big Bazar Runway 9, Opposite To Bantia Furniture, Medchal Road, Kompally, Hyderabad</t>
  </si>
  <si>
    <t>040-27165264</t>
  </si>
  <si>
    <t>drrekhaobg@gmail.com</t>
  </si>
  <si>
    <t>Dr. Neil Trivedi</t>
  </si>
  <si>
    <t>Krishna Institute of medical sciences(MBBS),JJM Medical college(MS Gen surgery),GS Medical college(MCh Urology)</t>
  </si>
  <si>
    <t>KIMS Hospital</t>
  </si>
  <si>
    <t>Ministers road, Secunderabad, Hyderabad, Telangana</t>
  </si>
  <si>
    <t>drnieil8@gmail.com</t>
  </si>
  <si>
    <t>Urological Society of India</t>
  </si>
  <si>
    <t>Dr. Rajesh Vukkala</t>
  </si>
  <si>
    <t xml:space="preserve"> General Medicine</t>
  </si>
  <si>
    <t>MBBS,MD,MRCP</t>
  </si>
  <si>
    <t>MBBS - Osmania Medical College, Hyderabad, 1996
MD - General Medicine - Gandhi Medical College, Hyderabad, 2000
MRCP - Royal College of Physicians, London, 2005</t>
  </si>
  <si>
    <t>Indo Us Hospital</t>
  </si>
  <si>
    <t xml:space="preserve">No.7-1-57/B&amp;C, Shyam Karan Road, Anand Bagh, Ameerpet, Hyderabad, Telangana </t>
  </si>
  <si>
    <t>040-23782378</t>
  </si>
  <si>
    <t>Royal College of Physicians(UK)</t>
  </si>
  <si>
    <t>Dr. Keerthana</t>
  </si>
  <si>
    <t>MBBS - Sri ramachandra medical college and research institute, 2008
MD - Dermatology - Deccan College of Medical Sciences, Hyderabad, 2010</t>
  </si>
  <si>
    <t>Inform Medical Aesthetics</t>
  </si>
  <si>
    <t>3rd floor, Park View building, Road#1, Adjacent To CVR Health, jubilee hills, Hyderabad</t>
  </si>
  <si>
    <t>dr.andrukeerthana@gmail.com</t>
  </si>
  <si>
    <t>Dr. Rakesh Rao Annamaneni</t>
  </si>
  <si>
    <t xml:space="preserve">BDS - Govt Osmaniya Dental College Hyderabad, 2000
MDS - Orthodontics &amp; Dentofacial Orthopaedics - R.V Dental College Banglore, 2007
</t>
  </si>
  <si>
    <t>International Dental Care</t>
  </si>
  <si>
    <t># 8-2-686/K/5/G2, Adjacent to Fresh @ Banjara, Rd #12, Banjara Hills, Hyderabad</t>
  </si>
  <si>
    <t>040-23331874</t>
  </si>
  <si>
    <t>drrakeshrao@hotmail.com</t>
  </si>
  <si>
    <t>Best paper reserch award at IOS 2007</t>
  </si>
  <si>
    <t>Dr. Sudarshan Reddy</t>
  </si>
  <si>
    <t>SDM College of Dental Sciences Hospital</t>
  </si>
  <si>
    <t>Lifekare Dental Hospital And Lab</t>
  </si>
  <si>
    <t>Lakshmi Gayatri Complex, Opposite Police Station, Hyderabad, Telangana</t>
  </si>
  <si>
    <t>040-64562708</t>
  </si>
  <si>
    <t>Dr. Vani Reddy</t>
  </si>
  <si>
    <t>Sree Balaji dental college</t>
  </si>
  <si>
    <t>Sri R V R Dental Care Hospital</t>
  </si>
  <si>
    <t>#30, First Floor, Prasanthi Nagar Main Road,Opposite Vandaan Shopping Mall, Vanastalipuram, Hyderabad, Telangana</t>
  </si>
  <si>
    <t>reddycvrvsa@gmail.com</t>
  </si>
  <si>
    <t>Dr. Jagadish Reddy</t>
  </si>
  <si>
    <t>040 6999 8592</t>
  </si>
  <si>
    <t>(on Call)</t>
  </si>
  <si>
    <t>Indian Society of Oral Implantologists (ISOI)</t>
  </si>
  <si>
    <t>Dr. A Hari Priya</t>
  </si>
  <si>
    <t>Mamata Dental College</t>
  </si>
  <si>
    <t>Prashanth Dental</t>
  </si>
  <si>
    <t>B-621, Opposite More Supermarket &amp; Near Ganesh Temple, Vanasthalipuram, Hyderabad</t>
  </si>
  <si>
    <t xml:space="preserve"> 040 6522 6060</t>
  </si>
  <si>
    <t>Gold medalist</t>
  </si>
  <si>
    <t>Dr. Raghu Ram Reddy.D</t>
  </si>
  <si>
    <t>Navodaya Medical college</t>
  </si>
  <si>
    <t>Radiance Skin Hair Cosmetic Center &amp; Obstetrics And Gynaecology Center</t>
  </si>
  <si>
    <t>5-5-102/9, Vanasthalipuram Main Road, Prashanth Nagar, Vanasthalipuram</t>
  </si>
  <si>
    <t>70935 00189</t>
  </si>
  <si>
    <t>docraghu21884@gmail.com</t>
  </si>
  <si>
    <t>Cosmetic Society of India (CSI)</t>
  </si>
  <si>
    <t>Dr. T. Saritha</t>
  </si>
  <si>
    <t>Kakatiya Medical College, Wrangal,osmania medical college</t>
  </si>
  <si>
    <t>Sai Vamshik Clinic Maternity &amp; Infertility Clinic</t>
  </si>
  <si>
    <t>House No 6-1-483, Mig Phase 1, Near SBH, Hyderabad, Telangana</t>
  </si>
  <si>
    <t>19-21</t>
  </si>
  <si>
    <t>Dr. Lakshmi Devi</t>
  </si>
  <si>
    <t>Sakhi Maternity&amp;General Care</t>
  </si>
  <si>
    <t>Mig-435, phase-4, Near yellamma temple, Vanasthalipuram, Hyderabad, Telangana</t>
  </si>
  <si>
    <t>Dr. S. Shanthi Sri</t>
  </si>
  <si>
    <t>SV medical college</t>
  </si>
  <si>
    <t>Sahakar Diagnostic And Poly Clinic</t>
  </si>
  <si>
    <t>H.No.5-4-604, kamalnagr Bus stop, Vanasthalipuram, Hyderabad, Hyderabad</t>
  </si>
  <si>
    <t xml:space="preserve"> 040 6060 0606</t>
  </si>
  <si>
    <t>Dr. Premlatha</t>
  </si>
  <si>
    <t>Dr Premlatha Clinic</t>
  </si>
  <si>
    <t>No. 1-569/1, Hebron Chruch Lane, Golconda X Road, Hyderabad</t>
  </si>
  <si>
    <t>040-27612851</t>
  </si>
  <si>
    <t>Dr. Irfan Ahmed Khan</t>
  </si>
  <si>
    <t>Rizwan Physiotherapy Centre</t>
  </si>
  <si>
    <t>Golconda</t>
  </si>
  <si>
    <t># 9-8-285/1/A, Golconda Fort, Near Masjid-E, Hyderabad, Telangana</t>
  </si>
  <si>
    <t xml:space="preserve"> 9618345626, 9642525653</t>
  </si>
  <si>
    <t>Dr. Venu Kumari</t>
  </si>
  <si>
    <t>Osmania Medical College, HyderabadMD - Skin,VD &amp; Lepxsy2008</t>
  </si>
  <si>
    <t>Dr Venus Institute Of Skin &amp; Hair</t>
  </si>
  <si>
    <t>Above khazana jewelers, Opposite chennai super mall jewel apartments, Chandanagar, Hyderabad</t>
  </si>
  <si>
    <t xml:space="preserve"> 040 6514 4443</t>
  </si>
  <si>
    <t>Indian Association of Dermatologists Venereologists and Leprologists (IADVL)</t>
  </si>
  <si>
    <t>Dr. Ajay Krishna</t>
  </si>
  <si>
    <t>JSS Dental college</t>
  </si>
  <si>
    <t>#6-10,Millenium Square building, Opposite Biodiversity Complex, Gachibowli, Hyderabad, Telangana</t>
  </si>
  <si>
    <t xml:space="preserve"> 040 6530 2525</t>
  </si>
  <si>
    <t xml:space="preserve">  040-6658 8322</t>
  </si>
  <si>
    <t>Voted as Best Dentist of Hyderabad-2015</t>
  </si>
  <si>
    <t>Dr. Raja Pagadala</t>
  </si>
  <si>
    <t>Pagadala'S Medident Multispeciality Polyclinic</t>
  </si>
  <si>
    <t>Sri Rama Towers, Cellar 3 &amp; 4, Opposite To KFC,  Main Road, Miyapur, Hyderabad</t>
  </si>
  <si>
    <t>040-39514924</t>
  </si>
  <si>
    <t>drrajapagadala@yahoo.com</t>
  </si>
  <si>
    <t>16--21:00</t>
  </si>
  <si>
    <t>Dr. Vijay Simha Raju</t>
  </si>
  <si>
    <t>Manipal college of dental sciences,Mangalore</t>
  </si>
  <si>
    <t>Vijay Multi Speciality Dental Hospital</t>
  </si>
  <si>
    <t>#1st Floor, JP Nagar X Road, Opposite SMR Vinay City &amp; Above Allahabad Bank, Miyapur, Hyderabad</t>
  </si>
  <si>
    <t xml:space="preserve"> 9985679402, 9640662000</t>
  </si>
  <si>
    <t>Dr. Rajasekhar Nutalapati</t>
  </si>
  <si>
    <t>Vijay Multyspeciality Dental Hospital</t>
  </si>
  <si>
    <t>Jp nagar cross road, Opposite SMR vinay city, Miyapur, Hyderabad, Telangana</t>
  </si>
  <si>
    <t>Publications 2013</t>
  </si>
  <si>
    <t>Dr. Hari Krishna</t>
  </si>
  <si>
    <t>Krishna Multispeciality Dental Hospital</t>
  </si>
  <si>
    <t>Ground floor, Hema durga plaza, Next to icici bank, Miyapur, Hyderabad, Telangana</t>
  </si>
  <si>
    <t>Dr. Seetha Rama Raju.A</t>
  </si>
  <si>
    <t>The Oxford dental College, Bangalore,BDS2008</t>
  </si>
  <si>
    <t>Sri Sai Santhoshi Superspeciality Dental Hospital</t>
  </si>
  <si>
    <t xml:space="preserve">#6-103/15/1, Adjacent to Rao's Techno School, Gulmohar Park Colony, Serilingampally, Telangana </t>
  </si>
  <si>
    <t>drksrraju9@gmail.com</t>
  </si>
  <si>
    <t>Dr. G.Manmohan</t>
  </si>
  <si>
    <t>Manu Multispeciality Dental Care</t>
  </si>
  <si>
    <t>1st floor, Uma Chambers, Above Tushar Brothers, Beside Mythri Hospital, Chandanagar, Hyderabad</t>
  </si>
  <si>
    <t>manudentalcare@gmail.com</t>
  </si>
  <si>
    <t>Dr. Gaurav Awasthi</t>
  </si>
  <si>
    <t>King george's Medical university</t>
  </si>
  <si>
    <t>Regal Dental Super Specialty &amp; Implant Centre</t>
  </si>
  <si>
    <t>Plot.No.5, Near Aparna Cyber Commune, Nallagandla,Serilingampally, Lingampally, Hyderabad</t>
  </si>
  <si>
    <t>Dr. Preethi</t>
  </si>
  <si>
    <t>Sri sai dental college</t>
  </si>
  <si>
    <t>Smiline Dental Hospital</t>
  </si>
  <si>
    <t xml:space="preserve"># 8-3-952/10/2 &amp; 2/1, Srinagar Colony Road, Nagarjuna Nagar Colony, Yella Reddy Guda, Hyderabad, Panjagutta, Telangana </t>
  </si>
  <si>
    <t xml:space="preserve">040 4200 0024
</t>
  </si>
  <si>
    <t>Dr. Rajesh K Reddy</t>
  </si>
  <si>
    <t>BDS,MSC</t>
  </si>
  <si>
    <t>The Oxford dental College</t>
  </si>
  <si>
    <t>Dental Planet</t>
  </si>
  <si>
    <t>Beside Apollo pharmacy,near l&amp;t screen county, Opposite AL saba restaurant, Gachibowli, Hyderabad</t>
  </si>
  <si>
    <t xml:space="preserve"> 9908954567, 7207504916</t>
  </si>
  <si>
    <t>040-65907676</t>
  </si>
  <si>
    <t>heterodentalplanet@gmail.com</t>
  </si>
  <si>
    <t>American Dental Association</t>
  </si>
  <si>
    <t>Dr. Ruchi Dewulker</t>
  </si>
  <si>
    <t>Sushrusha Dental Clinic</t>
  </si>
  <si>
    <t>RTC Colony, Engineers Enclave,Opposite My home jewel, Chanda Nagar, Hyderabad</t>
  </si>
  <si>
    <t>drruchidewulker@gmail.com</t>
  </si>
  <si>
    <t>Dr. Ajay Kumar M</t>
  </si>
  <si>
    <t>MGR medical university</t>
  </si>
  <si>
    <t>Siri Smile Multi Speciality Dental Hospital</t>
  </si>
  <si>
    <t>H.no 1-126/127, Main road, Opposite to Bharath petrol bunk, Chanda Nagar, Hyderabad</t>
  </si>
  <si>
    <t>ajaychowdary@yahoo.co.in</t>
  </si>
  <si>
    <t>Presentation submitted on porodental surgery</t>
  </si>
  <si>
    <t>Dr. Naveen Choudhary</t>
  </si>
  <si>
    <t>BDS,PGCOI</t>
  </si>
  <si>
    <t>Darshan dental college</t>
  </si>
  <si>
    <t>Sirvi Dental Care &amp; Implant Centre</t>
  </si>
  <si>
    <t>Plot No:26, Godavari Homes Colony, Near Suchitra, Medchal, Hyderabad</t>
  </si>
  <si>
    <t>sirvidentalcare@gmail.com</t>
  </si>
  <si>
    <t xml:space="preserve"> 2893 </t>
  </si>
  <si>
    <t>Dr. A.Sridevi</t>
  </si>
  <si>
    <t>S.J.M. Dental College Hospital,BDS1999</t>
  </si>
  <si>
    <t>Sasi Krishna</t>
  </si>
  <si>
    <t>Shop No. 5, RBR Complex, Block 1, Miyapur, Hyderabad</t>
  </si>
  <si>
    <t>angabalaravikumar@yahoo.com</t>
  </si>
  <si>
    <t>Dr. Nirosha</t>
  </si>
  <si>
    <t>Sujatha Dental</t>
  </si>
  <si>
    <t>Opposite RS Brothers Street ,Huda Mmts Road,Near Apollo Pharmacy, Hyderabad, Telangana</t>
  </si>
  <si>
    <t>040-33925848</t>
  </si>
  <si>
    <t>Dr. Vara Prasad P V N</t>
  </si>
  <si>
    <t>Miyapur Dental Hospital</t>
  </si>
  <si>
    <t>Vaishnavi Yadav Complex, N.H.9, Near Bus Stop, Miyapur, Hyderabad</t>
  </si>
  <si>
    <t>pvnbharatprasadcta@yahoo.co.in</t>
  </si>
  <si>
    <t>Dr. Srinivas Rao Puralasetty</t>
  </si>
  <si>
    <t>Shine Dentistry</t>
  </si>
  <si>
    <t>Shop no. 6, NVS residency, MMTS Station Road, Opposite Old Police Station, Chandanagar, Hyderabad</t>
  </si>
  <si>
    <t>Chief administrative co cordinator sri balaji dental college</t>
  </si>
  <si>
    <t>Dr. Kadiyala Rajendra</t>
  </si>
  <si>
    <t>A P Superspeciality Dental Hospital</t>
  </si>
  <si>
    <t>Road no 10,Above karur vyshya bank, Jubilee hills,Hyderabad,Telangana</t>
  </si>
  <si>
    <t xml:space="preserve"> 040 2354 2111</t>
  </si>
  <si>
    <t>Dr. A Lakshmi Prasanna</t>
  </si>
  <si>
    <t>Rajeev gandhi cniversity of health sciences</t>
  </si>
  <si>
    <t>Aneesh Dental And Braces Clinic</t>
  </si>
  <si>
    <t>Ashish My Space Building, 3rd Floor, Shop No 202,Above Khazana Jewellry Showroom, Chanda Nagar, Hyderabad</t>
  </si>
  <si>
    <t>acuriprasanna@yahoo.com</t>
  </si>
  <si>
    <t>Dr. Sashidhar</t>
  </si>
  <si>
    <t>SDM college of dental sciences</t>
  </si>
  <si>
    <t>Om Sai Dental Clinic</t>
  </si>
  <si>
    <t>Plot No: B, Sy No: 119, Sairam Nagar Colony, Opposite JPN Nagar, Hyderabad</t>
  </si>
  <si>
    <t xml:space="preserve"> 7893672609, 8886412099, 9652006138</t>
  </si>
  <si>
    <t>Dr. Surya Teja</t>
  </si>
  <si>
    <t>GDC Vijayawada</t>
  </si>
  <si>
    <t>Surya Dental Hospital &amp; Implant Center</t>
  </si>
  <si>
    <t>Shop No.3, Vijaya Sai Kiran Residency,Near ICICI Bank ATM, Miyapur, Hyderabad</t>
  </si>
  <si>
    <t>Dr.G.Satyam</t>
  </si>
  <si>
    <t>MBBS,DNB,Fellowship in Vitreoretinal Surgery</t>
  </si>
  <si>
    <t>MBBS - Siddhartha Medical College, 1998
DNB Ophthalmology - Narayana Nethralaya, Bangalore, 2008
Fellowship in Vitreoretinal Surgery - Narayana Nethralaya, Bangalore, 2010</t>
  </si>
  <si>
    <t>Win Vision Eye Hospitals</t>
  </si>
  <si>
    <t>Begumpet</t>
  </si>
  <si>
    <t>6-3-868/2, Greenlands, Motinagar, Hyderabad, Telangana</t>
  </si>
  <si>
    <t>040-23408888</t>
  </si>
  <si>
    <t>drsatyamgarudarui@winvision.in</t>
  </si>
  <si>
    <t>Karnataka Medical Association</t>
  </si>
  <si>
    <t>Dr. Uma Jaiswal</t>
  </si>
  <si>
    <t>Jaiswal Multispeciality Hospital</t>
  </si>
  <si>
    <t>Plot No 128 A, Near Phase 3 Bus Stop, Kalyan Nagar, Moti Nagar, Hyderabad, Telangana</t>
  </si>
  <si>
    <t>040-22374327</t>
  </si>
  <si>
    <t>umajaiswal25@gmail.com</t>
  </si>
  <si>
    <t>Dr.Sanjay Vasudevan</t>
  </si>
  <si>
    <t>Annmalai University(BDS,MDS)</t>
  </si>
  <si>
    <t>Madhu Dental Centre</t>
  </si>
  <si>
    <t>260, Road No 1, Opposite Om Tiffin Lane, West Marredpally, Hyderabad, Telangana</t>
  </si>
  <si>
    <t>040-27802028</t>
  </si>
  <si>
    <t>196/07</t>
  </si>
  <si>
    <t>Dr.Sneha</t>
  </si>
  <si>
    <t>NIMS(BPT)</t>
  </si>
  <si>
    <t>Vphysiomend Sports Physiotherapy And Pain Care</t>
  </si>
  <si>
    <t>Jubliee Hills</t>
  </si>
  <si>
    <t>Rd Number 3, Filmnagar society complex, Film nagar, Jubliee Hills, Hyderabad, Telangana</t>
  </si>
  <si>
    <t>040-60606644</t>
  </si>
  <si>
    <t>vennusneha@gmail.com</t>
  </si>
  <si>
    <t>Dr.P.Raghu</t>
  </si>
  <si>
    <t>Rajiv gandhi Institute of health sciences(BPT),NTRUH(MPT)</t>
  </si>
  <si>
    <t>Swaroopa Physiotherapy Clinic</t>
  </si>
  <si>
    <t>NH-7,Beside Suchitra Electonics,Jeedimetla,Hyderabad,Telangana</t>
  </si>
  <si>
    <t>drraghupt@gmail.com</t>
  </si>
  <si>
    <t>MIAP</t>
  </si>
  <si>
    <t>Dr. E.Rajendra Reddy</t>
  </si>
  <si>
    <t>Bapuji Dental college(BDS,MDS)</t>
  </si>
  <si>
    <t>Kare Dental Hospital</t>
  </si>
  <si>
    <t>Above Woodland Showroom, Cupid Curve, Road No 1, Banjara Hills, Hyderabad,Telangana</t>
  </si>
  <si>
    <t>Dr. Taruna</t>
  </si>
  <si>
    <t>Kamineni Institute of medical sciences(BDS),Sri venkata sai Institue of dental sciences(MDS)</t>
  </si>
  <si>
    <t>Plot No. 4, Matha Bhuvaneswari Society, Hitech City Main Road, Khanamet, Madhapur, Hyderabad,Telangana</t>
  </si>
  <si>
    <t>Dr.Khalid Farooque</t>
  </si>
  <si>
    <t>MBBS, 2007, Al- Ameen Medical College, Bijapur
MD, 2012, Al- Ameen Medical College, Bijapur</t>
  </si>
  <si>
    <t>Continental Hospital</t>
  </si>
  <si>
    <t>Plot no.3,Road-2, Financial district,Gachibowli,Hyderabad,Telangana</t>
  </si>
  <si>
    <t>Dr. P.Gautam</t>
  </si>
  <si>
    <t>MBBS,MD,ABIM(USA)</t>
  </si>
  <si>
    <t>MBBS,MD Internal medicine,ABIM(USA)</t>
  </si>
  <si>
    <t>Krishna Institute Of Medical Sciences</t>
  </si>
  <si>
    <t>1-4-56/1, Street # 8, Opposite ICICI Direct and Next to Meeseva, Secunderabad, Telangana</t>
  </si>
  <si>
    <t>Association of Physician of India</t>
  </si>
  <si>
    <t>Dr. Mani Pavitra</t>
  </si>
  <si>
    <t>BDS - Manipal College of Dental Sciences, Manipal, 2005
MDS - Manipal College of Dental Sciences, Manipal, 2007</t>
  </si>
  <si>
    <t>Dentist N Dontist</t>
  </si>
  <si>
    <t>Plot No. 755, 2nd Floor, 36 Manhattan, Road No.36, Jubilee Hills, Above Croma, Hyderabad, Telangana</t>
  </si>
  <si>
    <t xml:space="preserve">
Indian Orthodontic Society</t>
  </si>
  <si>
    <t>MDS- Gold Medalist (NTR University) - 2009</t>
  </si>
  <si>
    <t>Dr.Ch.Vara Prasad</t>
  </si>
  <si>
    <t>MBBS - Rajiv Gandhi Health University, 1996
MD - Paediatrics - Rajiv Gandhi Health University, 2000</t>
  </si>
  <si>
    <t>SV Child Care Clinics</t>
  </si>
  <si>
    <t>#4-160,Maruthi nagar,Malkajgiri,Hyderabad, Telangana</t>
  </si>
  <si>
    <t>Completed Golden Hour Emergency Management Course - 2009</t>
  </si>
  <si>
    <t xml:space="preserve">
National Neonatology Forum (NNF</t>
  </si>
  <si>
    <t>Dr.Shekar Reddy</t>
  </si>
  <si>
    <t>MBBS,Diploma in Clinical Psychology,FIPS</t>
  </si>
  <si>
    <t>MBBS - Osmania Medical College, Hyderabad, 1995
Diploma in Clinical Psychiatry - Osmania Medical College, Hyderabad, 2000
FIPS - Indian Psychatric Society, 2003</t>
  </si>
  <si>
    <t>Adi Mind Clinics</t>
  </si>
  <si>
    <t>Basheerbagh</t>
  </si>
  <si>
    <t>#3-6-69/2, Serena Villa, 1st Floor, Opposite Talwalkars Fitness Centre &amp; Near Old Skyline Theatre, Basheerbagh, Hyderabad, Telangana</t>
  </si>
  <si>
    <t xml:space="preserve">
South Indian Psychiatric Society</t>
  </si>
  <si>
    <t>Dr. Jangala Hari</t>
  </si>
  <si>
    <t>AME dental college(BDS),Meenakshi ammal dental college(MDS)</t>
  </si>
  <si>
    <t>KNM Smile Dental Hospital</t>
  </si>
  <si>
    <t>G-5, Ground Floor, Kochar Apartments, Opposite Pantaloons, Food World Main Road, Begumpet,Hyderabad, Telangana</t>
  </si>
  <si>
    <t xml:space="preserve">Indian Dental Association </t>
  </si>
  <si>
    <t>Dr.Shruthi Alla</t>
  </si>
  <si>
    <t>MBBS,Diploma in Dermatology</t>
  </si>
  <si>
    <t>MBBS - JNMC Medical College, Rajiv Gandhi University Of Medical Sciences Karnataka,, 2005
Diploma in Dermatology, Venereology and Leprosy - Rajah Muthiah Medical College, 2012</t>
  </si>
  <si>
    <t>Skin and Hair Clinic</t>
  </si>
  <si>
    <t>#5th Floor, Jayasudha Heights, 100ft Road, Above Polaris Car Showroom &amp; Near YSR Statue, Madhapur, Hyderabad, Telangana</t>
  </si>
  <si>
    <t>Poster On Polands Syndrome- 2013</t>
  </si>
  <si>
    <t xml:space="preserve">
Cosmetic Dermatology Society of India (CDSI)</t>
  </si>
  <si>
    <t>Dr.P.Shiva Shanker</t>
  </si>
  <si>
    <t>MBBS,Diploma in Diabetology</t>
  </si>
  <si>
    <t>MBBS - JJM Medical College , Davangere, 1996
Diploma in Diabetology - VukVrhovac University Clinic for Diabetes, 1998</t>
  </si>
  <si>
    <t>Hyderabad Diabeties Centre</t>
  </si>
  <si>
    <t>No: 8-3-903, Nagarjuna Nagar,  Opposite RS Brothers Shopping Complex, Ameerpet, Hyderabad, Telangana</t>
  </si>
  <si>
    <t xml:space="preserve">
European Association for the Study of Diabetes (EASD)</t>
  </si>
  <si>
    <t>Dr.R.Kranthi Kumar Reddy</t>
  </si>
  <si>
    <t>Kranti Dental Clinic</t>
  </si>
  <si>
    <t>Rilif Road,Banjara hills, Hyderabad, Telangana</t>
  </si>
  <si>
    <t>kranthdr@yahoo.co.in</t>
  </si>
  <si>
    <t>Registered By Telangana Dental Council - 2015</t>
  </si>
  <si>
    <t>Dr.Divya T Sudarshan</t>
  </si>
  <si>
    <t>MBBS - Government Medical College, Surat, 1990
MD - Obstetrics &amp; Gynaecology - Government Medical College, Surat, 1996
DGO - Government Medical College, Surat, 1995</t>
  </si>
  <si>
    <t>Happy Women Clinic</t>
  </si>
  <si>
    <t>Shop 35, Santishima Colony,West Maredpally, Hyderabad, Telangana</t>
  </si>
  <si>
    <t>happywomenclinic@gmail.com</t>
  </si>
  <si>
    <t>Andhra Pradesh Society of Obstetrics &amp; Gynecology</t>
  </si>
  <si>
    <t>Dr.Mukesh Khetan</t>
  </si>
  <si>
    <t>MBBS - Kasturba Medical College - Mangalore, 2001
DNB (Pediatrics) - Osmania Medical College, Hyderabad, 2005
MD - Paediatrics - USAIM (University of Seychelles,American Institute of Medicine), 2006</t>
  </si>
  <si>
    <t>Khetans Childrens Clinic</t>
  </si>
  <si>
    <t>Langer House</t>
  </si>
  <si>
    <t># 9-1-364/B/103, Langer House,  Opposite Bapu Ghat, Hyderabad</t>
  </si>
  <si>
    <t>Indian Academy of Paediatrics</t>
  </si>
  <si>
    <t>Dr. Keshava Rao D</t>
  </si>
  <si>
    <t>MBBS - Kakatiya Medical College, Wrangal, 1980
MD - Psychiatry - Osmania Medical College, Hyderabad, 1994
MRC Psychiatry - Kings College School of Medicine and Dentistry in London, UK, 2004</t>
  </si>
  <si>
    <t>Chetana Hospital</t>
  </si>
  <si>
    <t>#2-3-578/1, Minister Road, DV Colony Road, Krishna Nagar Colony, Ramgopalpet, Beside KIMS Hospital &amp; Near Saibaba Temple,  Secunderabad, Telangana</t>
  </si>
  <si>
    <t>Indian Psychiatry Society</t>
  </si>
  <si>
    <t>President of Hyderabad Psychiatry Society</t>
  </si>
  <si>
    <t>Dr.Srinivas Kumar D</t>
  </si>
  <si>
    <t>Sri Sairam Hospital</t>
  </si>
  <si>
    <t>#9-1-34/30/73/1, Langer House, Near NTR Statue, Hyderabad</t>
  </si>
  <si>
    <t>Dr. Padmaja Kumari Rani</t>
  </si>
  <si>
    <t>MBBS,MS,FNB</t>
  </si>
  <si>
    <t>completed her basic medical degree from Rangaraya Medical College
MS (Ophthalmology) from Osmania Medical College, Hyderabad
She did a post-doctoral fellowship in vitreo retinal diseases (Fellow of National Board) at Sankara Nethralaya, Chennai
Followed by a fellowship with the International Council of Ophthalmology in Basic and Clinical Sciences Assessment</t>
  </si>
  <si>
    <t>L V Prasad Eye Institute</t>
  </si>
  <si>
    <t xml:space="preserve">Kallam Anji Reddy Campus, L V Prasad Marg, Banjara Hills, Opposite PVR, Hyderabad, Telangana </t>
  </si>
  <si>
    <t>rpk@lvpei.org</t>
  </si>
  <si>
    <t>Dr. Sayan Basu</t>
  </si>
  <si>
    <t>RGK medical college(MBBS),Regional institute of opthalmology9MS opthal), kolkatta</t>
  </si>
  <si>
    <t>sayanbasu@lvpei.org</t>
  </si>
  <si>
    <t>Dr. Sunita Chaurasia</t>
  </si>
  <si>
    <t xml:space="preserve">  U.Mumbai</t>
  </si>
  <si>
    <t>sunita@lvpei.org</t>
  </si>
  <si>
    <t>Dr. Pravin V Krishna</t>
  </si>
  <si>
    <t>Banglore medical college(MBBS),Guntur medical college(MS Opthal)</t>
  </si>
  <si>
    <t>pravin@lvpei.org</t>
  </si>
  <si>
    <t>Dr. Sravani Charugulla</t>
  </si>
  <si>
    <t>Lakshmi Narayana Speciality Clinics</t>
  </si>
  <si>
    <t>49 WCHBS, Road No.2, Near More Super Market, Jubilee Hills, Hyderabad</t>
  </si>
  <si>
    <t>Dr.Savithri</t>
  </si>
  <si>
    <t>MDS - Orthodontics - Deccan College of Medical Sciences, Hyderabad, 2014</t>
  </si>
  <si>
    <t>Eeswar Dental Clinic</t>
  </si>
  <si>
    <t>Road No 4, MIG-276, Road No 4, KPHB Colony, Kukatpally, Near Remedy Hospital, Hyderabad</t>
  </si>
  <si>
    <t>rashmi.radder@yahoo.co.in</t>
  </si>
  <si>
    <t>Life Member of Orthodontic Society</t>
  </si>
  <si>
    <t>Dr. Radhika N</t>
  </si>
  <si>
    <t>BDS - SDM College of Dental Sciences, Dharwad, 1992
MDS - Pedodontics - Manipal College of Dental Sciences, Manipal, 1997</t>
  </si>
  <si>
    <t>Amulya Dental Clinic</t>
  </si>
  <si>
    <t>#103, Ground Floor, Prabhat Signature, Near Kalamandir, KPHB, Hyderabad</t>
  </si>
  <si>
    <t xml:space="preserve">
Executive Member Of Indian Society Of Pedodontics And Preventive Dentistry</t>
  </si>
  <si>
    <t>MD - Psychiatry - Andhra Medical College, Visakhapatnam, 2000
MBBS - Rangaraya Medical College, Kakinada, 1996</t>
  </si>
  <si>
    <t>Retreat Hospital</t>
  </si>
  <si>
    <t>#16-10-1/ TR/ D/ A/1, Hyderabad,  Opposite D- Mart, Super Market Lane &amp; Beside Sapphire Function Hall,  Saleem Nagar Colony, Malakpet, Hyderabad</t>
  </si>
  <si>
    <t>rajeshayyala@gmail.com</t>
  </si>
  <si>
    <t>Indian Psychiatry Association</t>
  </si>
  <si>
    <t>Dr. Sujeet Narayan Charugulla</t>
  </si>
  <si>
    <t>MBBS - AC Giri Institute Bellore, 2003
MD - Pharmacology and Therapeutics - Kims Karad, 2011</t>
  </si>
  <si>
    <t>1-66/4/194, Block -b, Kavuri Hills Durgam Cheruvu Road, Opposite Madhapur Police Station, Madhapur, Hitech City Area, Hyderabad, Telangana</t>
  </si>
  <si>
    <t xml:space="preserve">
Medical Council of India (MCI)
</t>
  </si>
  <si>
    <t>Dr.N.Anitha</t>
  </si>
  <si>
    <t>Kakathiya medical college(MBBS,DGO),Muslim meternity college(DNB)</t>
  </si>
  <si>
    <t>Srikhara Hospitals</t>
  </si>
  <si>
    <t>Mythri nagar,Miyapur, Hyderabad, Telangana</t>
  </si>
  <si>
    <t>Obstetrics and Gynaeocology Society of India</t>
  </si>
  <si>
    <t>Dr. Daya Thirumala Rao</t>
  </si>
  <si>
    <t xml:space="preserve">  U.H.Sciences</t>
  </si>
  <si>
    <t>Balaji nagar,Kukatpally, Hyderabad, Telangana</t>
  </si>
  <si>
    <t>Dr. Challagulla Vijay Kumar</t>
  </si>
  <si>
    <t>BDS - The TamilNadu Dr. M.G.R Medical University, 1999
MDS - Orthodontics &amp; Dentofacial Orthopaedics - The TamilNadu Dr. M.G.R Medical University, 2002</t>
  </si>
  <si>
    <t>Whites Dental Care</t>
  </si>
  <si>
    <t>Sri Ram Nagar, B-block,Beside Andhra bank,Botanical garden Road, kondapur, Hyderabad, Telangana</t>
  </si>
  <si>
    <t>dr.challagulla@gmail.com</t>
  </si>
  <si>
    <t xml:space="preserve">
Indian Academy of Aesthetic &amp; Cosmetic Dentistry</t>
  </si>
  <si>
    <t>Dr.P.Uma Sundari</t>
  </si>
  <si>
    <t>HKDET Dental college(BDS)</t>
  </si>
  <si>
    <t>Hari Priya Multi Speciality Dental Hospital</t>
  </si>
  <si>
    <t>Dr A.S Rao Nagar</t>
  </si>
  <si>
    <t>Plot No 73, Brindavan Colony, Phase 1, Hi tension Road, Dr A S Rao Nagar, Opposite Island Villa, Hyderabad</t>
  </si>
  <si>
    <t>Dr. Harikrishna Reddy</t>
  </si>
  <si>
    <t>Janapareddy Hospitals</t>
  </si>
  <si>
    <t>Sikh Road,Sikh village, Hyderabad, Telangana</t>
  </si>
  <si>
    <t>Dr.Shiva Kumar Reddy</t>
  </si>
  <si>
    <t>MBBS - S V College, 1996
MD - General Medicine - KMC Manipal, 2002
DM - Cardiology - Nizam's Institute of Medical Sciences, 2006</t>
  </si>
  <si>
    <t>Padma Skin and Heart Clinic</t>
  </si>
  <si>
    <t>#4, Beside Remedy Hospitals,KPHB Colony, Above Bhadra Diagnostics, Hyderabad</t>
  </si>
  <si>
    <t>Cardiology Society of India</t>
  </si>
  <si>
    <t>Dr. Rakesh Reddy</t>
  </si>
  <si>
    <t>Gandhi Medical College(MBBS),Oyster hospital pune(MS Orthopedics)</t>
  </si>
  <si>
    <t>Janahitha Hospital</t>
  </si>
  <si>
    <t>48-452,Ganesh nagar, Chintal, Hyderabad, Telangana</t>
  </si>
  <si>
    <t>Dr.GR Srinivasarao</t>
  </si>
  <si>
    <t>Scb Medical college(MBBS),MKCG medical college(MD Gen medicine),Osmania medical college(Dm Gastro)</t>
  </si>
  <si>
    <t>Yashoda Hospitals</t>
  </si>
  <si>
    <t xml:space="preserve">
Life Member, ISG-AP Chapter, Hyderabad.</t>
  </si>
  <si>
    <t>Dr.Bharath Sharma</t>
  </si>
  <si>
    <t>MBBS - Osmania Medical College, Hyderabad, 2003
DNB (Orthopedics) - Osmania Medical College, Hyderabad, 2007</t>
  </si>
  <si>
    <t>Meds Hospital</t>
  </si>
  <si>
    <t>Old City</t>
  </si>
  <si>
    <t>Koka bazar,Old city,Hyderabad,Telangana</t>
  </si>
  <si>
    <t>Dr. Suman Polavarapu</t>
  </si>
  <si>
    <t>MBBS,FCGP,DFSRH,DRCOG,DAM,B.Tech Advanced Lasers</t>
  </si>
  <si>
    <t>Sidhartha medical college(MBBS),FCGP(PMETB-UK),DFSRH(Royal college)</t>
  </si>
  <si>
    <t>Le Gorjuss Cosmetic Clinic</t>
  </si>
  <si>
    <t>Plot No.241, Prashasan Nagar, Road No.72, Jubilee Hills, Hyderabad</t>
  </si>
  <si>
    <t>Hair Research Society of India</t>
  </si>
  <si>
    <t>Dr.Ramana Rao N V</t>
  </si>
  <si>
    <t>MBBS,MD,DNB,MRCP,CCT</t>
  </si>
  <si>
    <t xml:space="preserve">MD - Gandhi Medical College, Hyderabad, 2001
DNB (General Medicine) - Jawaharlal Institute of Postgraduate Medical Education and Research (JIPMER), Puducherry, 2001
MRCP - Royal College of Physicians, London, 2005
</t>
  </si>
  <si>
    <t>Revive Multi-Specialty Clinics &amp; Fertility Centre</t>
  </si>
  <si>
    <t>Shop No.3, Plot No.8, Concrete Cornet, Serlingampally, Lingampally,  Nallagandla Huda Trade Centre, Hyderabad</t>
  </si>
  <si>
    <t xml:space="preserve">
General Medical Council (GMC), UK</t>
  </si>
  <si>
    <t>MBBS - Government Medical College, Anantapur, 2008
MS - ENT - Kurnool Medical College, 2009</t>
  </si>
  <si>
    <t>Thirumala Ent Clinics and Diagnostics</t>
  </si>
  <si>
    <t>Gummakonda Bhoopal Reddy Complex,Pillar no.143, Attapur, Hyderguda, Hyderabad, Telangana</t>
  </si>
  <si>
    <t>Dr. Madhusudhana Rao</t>
  </si>
  <si>
    <t>MDS - Trivandrum Medical College, 2010
BDS - Rajarajeswari Dental College Hospital, 2001</t>
  </si>
  <si>
    <t>Livlife Hospital</t>
  </si>
  <si>
    <t>Plot # 729, Road # 36, 3rd Floor, Union Bank Building &amp; Near Croma Show Room &amp; Exactly Opposite Neeru Emporio, Jubilee Hills, Hyderabad</t>
  </si>
  <si>
    <t>Dr. Padma Palvai</t>
  </si>
  <si>
    <t>MBBS,MD,Fellowship in Child Adolescent Psychology</t>
  </si>
  <si>
    <t>MBBS - Kurnool Medical College, Kurnool,
MD - Psychiatry - St. Luke's-Roosevelt Hospital, New York (USA),
Fellowship in Child and Adolescent Psychiatry - Brown University (USA),</t>
  </si>
  <si>
    <t xml:space="preserve">
Indian Psychiatry Association
</t>
  </si>
  <si>
    <t>Dr. Badari Narayana</t>
  </si>
  <si>
    <t>MBBS, VSS Medical College, Orissa (1977 - 1982)
MD (General Medicine), MKCG Medical College, Orissa (1994 - 1997)
DM (Cardiology), SCB Medical College, Orissa (2001 – 2004)</t>
  </si>
  <si>
    <t>Filmnagar,Jubilee Hills, Hyderabad, Telangana</t>
  </si>
  <si>
    <t>Dr.RN Mehotra</t>
  </si>
  <si>
    <t>MBBS,DNB,DM</t>
  </si>
  <si>
    <t>MBBS - SANJAY GANDHI POST GRADUATE INSTITUTE OF MEDICAL SCIENCES, LUCKNOW., 1996
DNB - SANJAY GANDHI POST GRADUATE INSTITUTE OF MEDICAL SCIENCES, LUCKNOW., 2003
DM - Endocrinology - SANJAY GANDHI POST GRADUATE INSTITUTE OF MEDICAL SCIENCES, LUCKNOW., 2005</t>
  </si>
  <si>
    <t>8-2-293/82/J-III/550-I Road Number 92, Film Nagar,Hyderabad, Telangana</t>
  </si>
  <si>
    <t>Dr. G Bhavani</t>
  </si>
  <si>
    <t>MBBS,MD DGO</t>
  </si>
  <si>
    <t>MBBS - Rangaraya Medical College, Kakinada, 1982
MD - DGO - Rangaraya Medical College, Kakinada, 1987
Professor of Obestetrics &amp; Gynaecology - Rangaraya Medical College, Kakinada, 1988</t>
  </si>
  <si>
    <t>Dr Bhavani Fertility Centre</t>
  </si>
  <si>
    <t>#4th Floor,Lucid Diagnostics Building, Main Road,near KPHB Colony,Opposite More Mega Stores &amp; Nizampet X Roads, Hyderabad</t>
  </si>
  <si>
    <t xml:space="preserve">
Indian Medical Association (IMA)</t>
  </si>
  <si>
    <t xml:space="preserve">She stood first in the Andhra University in Diploma in Obstetrics and Gynaecology Examination </t>
  </si>
  <si>
    <t>Dr. K Vinay</t>
  </si>
  <si>
    <t>Dr. Asna Anjum</t>
  </si>
  <si>
    <t>Lotus Children's Hospital</t>
  </si>
  <si>
    <t>D. No: 6-2-29, khairatabad Road, Opposite to Royal function hall, Lakdikapool, Hyderabad</t>
  </si>
  <si>
    <t>Dr. Anupam Bahe Baban</t>
  </si>
  <si>
    <t>Dr. Ramesh Srinivasan</t>
  </si>
  <si>
    <t>MBBS,MD,MRCP,FRCPCH,UKCCT</t>
  </si>
  <si>
    <t xml:space="preserve">MBBS from University of Health Sciences, Andhra Pradesh, Jan 1995
MD from Post Graduate Institute of Medical Education and Research, Chandigarh, Jul 1998
MRCP (UK) from Edinburgh, Scotland, Royal College of Physicians (UK), Jul 2000
DCH from London, Royal College of Paediatrics and Child Health, Jun 2001
FRCPCH from Royal College of Paediatrics and Child Health, June 2010
UK CCT Paediatric Gastroenterology, Hepatology &amp; Nutrition 2009
</t>
  </si>
  <si>
    <t>Dr. M.Gokul Reddy</t>
  </si>
  <si>
    <t>Osmania Medical College(MBBS, MD, DM)</t>
  </si>
  <si>
    <t>Elbit Diagnostics</t>
  </si>
  <si>
    <t>B1, Ground Floor, Huda Complex, Beside Aradhana Theatre, Opposite to big bazar, Tarnaka Cross Roads, Tarnaka,Hyderabad, Telangana</t>
  </si>
  <si>
    <t>040 3259 9001</t>
  </si>
  <si>
    <t>Dr. Anuradha Reddy</t>
  </si>
  <si>
    <t>Gandhi Medical College(MBBS, MS)</t>
  </si>
  <si>
    <t>B.V.K Reddy Hospital</t>
  </si>
  <si>
    <t>12-11-1256, Boudha Nagar, Warasiguda, Near Post Office, Secunderabad.</t>
  </si>
  <si>
    <t>040 2707 7484</t>
  </si>
  <si>
    <t>Dr. P Lakshmi Reddy</t>
  </si>
  <si>
    <t>MBBS, FRCOG, MRCOG</t>
  </si>
  <si>
    <t>FRCOG (LONDON) (Fellow of Royal College of Obstetricians and Gynaecologists)1995MRCOG1979Kakatiya Medical College, Warangal,MBBS1970</t>
  </si>
  <si>
    <t>Apollo Cradle</t>
  </si>
  <si>
    <t xml:space="preserve">#565, Dharani Devi Building, Road No. 92, Adjacent to Volkswagen showroom, Jubille Hills, Hyderabad </t>
  </si>
  <si>
    <t>040 4424 4424</t>
  </si>
  <si>
    <t>Tue, Thu, Sat, Sun</t>
  </si>
  <si>
    <t>Dr. Jugal Kishore Kadel</t>
  </si>
  <si>
    <t>Osmania Medical College(DNB), Kakatiya Medical College(MBBS, Internship)</t>
  </si>
  <si>
    <t>Dr. Md Hamed Hussain Khan</t>
  </si>
  <si>
    <t>BDS, MS</t>
  </si>
  <si>
    <t>Al Badar Rural Dental College Hospital(BDS), DIT University(MS)</t>
  </si>
  <si>
    <t>Oral Care Dental Hospital</t>
  </si>
  <si>
    <t>Plot No 9-4-63/155/14/127, 1st Floor, Beside Ruman Hotel,Main Road, Toli Chowki, Hyderabad</t>
  </si>
  <si>
    <t>040 2356 1384</t>
  </si>
  <si>
    <t>Dr. Sirisha Reddy</t>
  </si>
  <si>
    <t>MDS, BDS</t>
  </si>
  <si>
    <t>Sai College of Dental Sciences(MDS), Osmania Dental College(BDS)</t>
  </si>
  <si>
    <t>Dental Health Care</t>
  </si>
  <si>
    <t>#9-4-76/162/B, Nizam Colony, Tolichowki,Below Kaba Hospital, Hyderabad</t>
  </si>
  <si>
    <t>040 2356 2683</t>
  </si>
  <si>
    <t>Dr. Abdul Khaliq</t>
  </si>
  <si>
    <t>Rangaraya Medical College(MBBS), PGIMER(MD,DM)</t>
  </si>
  <si>
    <t>Health Inn Clinic</t>
  </si>
  <si>
    <t>Tolichowki Cross Roads, Tolichowki,  Behind Vijaya Diagnostics, Hyderabad, Telangana</t>
  </si>
  <si>
    <t>96188 30303</t>
  </si>
  <si>
    <t>ISG-2012</t>
  </si>
  <si>
    <t>Dr. Ayesha Siddiqua</t>
  </si>
  <si>
    <t>Meghna Institute of Dental Sciences(BDS)</t>
  </si>
  <si>
    <t>Dentaglo</t>
  </si>
  <si>
    <t>Tolichowki Main Road, Opposite to Himalaya Book World, Hyderabad, Telangana</t>
  </si>
  <si>
    <t>040-33082312</t>
  </si>
  <si>
    <t>Dr. Shyam Sundar Reddy P</t>
  </si>
  <si>
    <t>Sree Chitra Tirunal Institute for Medical Sciences and Techonology(DM), PGIMER(MD), Kakatiya Medical College(MBBS)</t>
  </si>
  <si>
    <t>Sun, Mon, Wed, Fri</t>
  </si>
  <si>
    <t>Dr. Farzana Tasneem</t>
  </si>
  <si>
    <t>Government Medical College(MBBS)-Bellary, Government Medical College(DGO)-Mysore</t>
  </si>
  <si>
    <t>Farah Clinic</t>
  </si>
  <si>
    <t>Plot No.256, Janaki Nagar Colony, Aditya Nagar Colony, Brindavan Colony, Toli Chowki, Hyderabad, Telangana</t>
  </si>
  <si>
    <t>040-23563667</t>
  </si>
  <si>
    <t>Dr. Umayra</t>
  </si>
  <si>
    <t>Sri Sai College of Dental Surgery,MDS - Oral &amp; Maxillofacial Surgery2013S B Patil Dental College, Bidar,BDS2010</t>
  </si>
  <si>
    <t>Al Hasanth Dental Clinic</t>
  </si>
  <si>
    <t>Plot NO. 101, 1st Floor, Al-Hasanth Colony, Tolichowki, Opposite Masjid-E-Abubaker, Hyderabad</t>
  </si>
  <si>
    <t>040 6555 5231</t>
  </si>
  <si>
    <t>Dr. Snehal Vaidya</t>
  </si>
  <si>
    <t>MBBS,Master of Occupational Therapy (MOT)</t>
  </si>
  <si>
    <t xml:space="preserve"> Master of Occupational Therapy (MOT) - Manipal University</t>
  </si>
  <si>
    <t>Snehal Centre Of Occupational Therapy</t>
  </si>
  <si>
    <t>1st Floor, Kapil Complex, Above Kairali Spa KPHB 6th Phase, Near Forum Mall, Kukatpally, Hyderabad</t>
  </si>
  <si>
    <t>Dr. L Kiran Kumar</t>
  </si>
  <si>
    <t>BPT, CMT</t>
  </si>
  <si>
    <t>BPTh/BPT - Dr. NTR University of Health Sciences, 2006
CMT – 2008</t>
  </si>
  <si>
    <t>Activelife Physiotherapy and Rehabilitation Centre</t>
  </si>
  <si>
    <t xml:space="preserve"> 40-42215111</t>
  </si>
  <si>
    <t xml:space="preserve">
Member of Manual Therapy Foundation of India</t>
  </si>
  <si>
    <t>33647 </t>
  </si>
  <si>
    <t>Dr. B.Padma Pt</t>
  </si>
  <si>
    <t>MPTh/MPT - Navodaya college of physiotherapy,
BPTh/BPT</t>
  </si>
  <si>
    <t>Dr. K Sudeep Kumar Reddy</t>
  </si>
  <si>
    <t xml:space="preserve"> BPTh/BPT - PRAGATHI COLLEGE OF PHYSIOTHERAPY, 2012</t>
  </si>
  <si>
    <t>Dr. S.Swetha Pt</t>
  </si>
  <si>
    <t xml:space="preserve"> BPTh/BPT - Susruta Institute of Physical Medicine &amp; Rehabilitation, Hyderabad, 2012</t>
  </si>
  <si>
    <t>Dr. K V Satish Pillai</t>
  </si>
  <si>
    <t>Sri Siddartha dental college</t>
  </si>
  <si>
    <t>Vijay Dental Clinic</t>
  </si>
  <si>
    <t>#13-24, old  Police Station Road &amp; Hafeezpet Road,Miyapur, Hyderabad</t>
  </si>
  <si>
    <t>sathupillai@gmail.com</t>
  </si>
  <si>
    <t>Dr. Satyanath R V</t>
  </si>
  <si>
    <t>University of health sciences karnataka</t>
  </si>
  <si>
    <t>Vishnu Women &amp; Childrens Hospital</t>
  </si>
  <si>
    <t>#1-142-A, NH 9, Chanda Nagar,Beside K.S.Bakery &amp; Opposite Bharat Petrol Pump, Hyderabad</t>
  </si>
  <si>
    <t xml:space="preserve">  40-23030345</t>
  </si>
  <si>
    <t>only sat</t>
  </si>
  <si>
    <t>Dr. Anup Kumar G</t>
  </si>
  <si>
    <t>MBBS,DDV,MRCP</t>
  </si>
  <si>
    <t>NTR university of helth scineces</t>
  </si>
  <si>
    <t>Blossoms Skin and Hair Clinic</t>
  </si>
  <si>
    <t>Hydernagar Main Road,Beside Reliance Fresh, Kukatpally, Hyderabad, Telangana</t>
  </si>
  <si>
    <t>First prize in quiz IADVl</t>
  </si>
  <si>
    <t>Dr. P Rajkumar</t>
  </si>
  <si>
    <t>Main Road, Chanda Nagar, Beside Anu furniture, Hyderabad</t>
  </si>
  <si>
    <t xml:space="preserve"> 40-33017567</t>
  </si>
  <si>
    <t>Dr. N.Manohar Reddy</t>
  </si>
  <si>
    <t>Vijayanagara institute of medical sciences</t>
  </si>
  <si>
    <t>Aditya Skin Hair and Cosmetic Clinic</t>
  </si>
  <si>
    <t>Shop No. 16,17, Yashoda Pearl Complex,Behind Airtel Office, Madinaguda, Hyderabad</t>
  </si>
  <si>
    <t xml:space="preserve"> 40-33019621</t>
  </si>
  <si>
    <t>Dr. Sailaja K</t>
  </si>
  <si>
    <t>Archana Hospitals</t>
  </si>
  <si>
    <t>#1-56/Ah, Beside Lakshmi Hyundai Showroom, Madinaguda, Hyderabad</t>
  </si>
  <si>
    <t xml:space="preserve"> 077996 55119</t>
  </si>
  <si>
    <t>Dr. Mirza Aziz Baig</t>
  </si>
  <si>
    <t>Universidad central dell</t>
  </si>
  <si>
    <t>Khair Diabetic Clinic</t>
  </si>
  <si>
    <t>NH-9, Opposite Avon Shoes, Near BHEL Circle, Chandanagar, Hyderabad</t>
  </si>
  <si>
    <t>Dr. S Ramgopal</t>
  </si>
  <si>
    <t>Osmania medical college mbbs,russia-kursk</t>
  </si>
  <si>
    <t>Manju Sudha Multispecialty Hospital</t>
  </si>
  <si>
    <t>#4-20A, Vikas Nagar, Dilsukh Nagar, From Rajadhani theatre towards chaithanya puri, Hyderabad</t>
  </si>
  <si>
    <t xml:space="preserve"> 9849801992, 9848128216</t>
  </si>
  <si>
    <t>andrologysramgopal@gmail.com</t>
  </si>
  <si>
    <t>Memeber of American Urological Association</t>
  </si>
  <si>
    <t>Dr. Abdul Rahman</t>
  </si>
  <si>
    <t>Brite Smile Super Speciality Dental Hospital</t>
  </si>
  <si>
    <t>#1, Aroosa Silver Plaza, Adjacent to Universe Bakes and Cakes, Azampura,  Near Sahifa Masjid, Malakpet, Hyderabad</t>
  </si>
  <si>
    <t xml:space="preserve"> 9392587373, 9000006051</t>
  </si>
  <si>
    <t>Dr. P. Udaya Kumar</t>
  </si>
  <si>
    <t>MDS Conservative Dentistry and endodontics</t>
  </si>
  <si>
    <t>Dr. Udaya Kumar's Dental and Endodontic Centre</t>
  </si>
  <si>
    <t>Vanijya vihar, Opposite vijaya diagnostics, Opposite Erudite Coaching Centre, Dilsukhnagar, Hyderabad, Telangana</t>
  </si>
  <si>
    <t xml:space="preserve"> 040 2406 0529</t>
  </si>
  <si>
    <t>Guest speaker IDA National Conference</t>
  </si>
  <si>
    <t>Dr. K.A Reddy</t>
  </si>
  <si>
    <t>Government Dental college &amp; Hospital,Hyderabad</t>
  </si>
  <si>
    <t>LBR Dental Implant Center</t>
  </si>
  <si>
    <t>Plot 45-46,apurupa kush,kavurihills, Hyderabad, Telangana</t>
  </si>
  <si>
    <t>Fellow International Congress of Implantologist</t>
  </si>
  <si>
    <t>International Congress of Implantologist</t>
  </si>
  <si>
    <t>2411 </t>
  </si>
  <si>
    <t>Dr. Kiran Kumar Kotha</t>
  </si>
  <si>
    <t>#104 sai towers,Beside TMC Showroom,Dilsukhnagar,Hyderabad, Telangana</t>
  </si>
  <si>
    <t xml:space="preserve"> 8885478214, 9966260660</t>
  </si>
  <si>
    <t>Indian Society of Periodontology</t>
  </si>
  <si>
    <t>Dr. P Sanjay Reddy</t>
  </si>
  <si>
    <t>SJM dental college and hospital</t>
  </si>
  <si>
    <t>Mallareddy Complex,Beside Sama Narasimha Reddy Gardens, Champapet, Hyderabad, Telangana</t>
  </si>
  <si>
    <t xml:space="preserve"> 40-24070707</t>
  </si>
  <si>
    <t>Dr. Ravindra Ratolikar</t>
  </si>
  <si>
    <t>Dr Ravindra Ratolikar's Dental Clinic</t>
  </si>
  <si>
    <t>Keval niwas,Narayanaguda opposite Water Reservior,Hyderguda, Hyderabad, Telangana</t>
  </si>
  <si>
    <t xml:space="preserve"> 40-23220123, 55501123</t>
  </si>
  <si>
    <t>Member of the Advisory  Board for Students State Dental Conference</t>
  </si>
  <si>
    <t>Dr. Kranthi Kumar Reddy R</t>
  </si>
  <si>
    <t>Registered by Telangana Dental Council</t>
  </si>
  <si>
    <t>Dr. Qudsia Amir</t>
  </si>
  <si>
    <t xml:space="preserve"> 9000006051, 9392587373</t>
  </si>
  <si>
    <t>Certificate of Quality By 3m-2013</t>
  </si>
  <si>
    <t>Indian Society of Oral Implantologist</t>
  </si>
  <si>
    <t>Manipal College of dental sciences</t>
  </si>
  <si>
    <t>Vijay Multispeciality Dental Hospital</t>
  </si>
  <si>
    <t>JP nagar cross Road, Opposite SMR vinay city,Miyapur, Hyderabad, Telangana</t>
  </si>
  <si>
    <t xml:space="preserve"> 9885498946, 9989263330, 8341317603</t>
  </si>
  <si>
    <t>Dr. G.Pavan Kumar</t>
  </si>
  <si>
    <t>Kurnoll medical college</t>
  </si>
  <si>
    <t>Sri Rohini</t>
  </si>
  <si>
    <t>Champapet,Near D'mart,sagar Road,Hyderabad, Telangana</t>
  </si>
  <si>
    <t xml:space="preserve"> 040 2453 7373</t>
  </si>
  <si>
    <t>Dr. P.Asha Lata</t>
  </si>
  <si>
    <t>#17-1-384/A/3, Mallareddy Complex,  Besides Sama Narasimha Reddy Gardens,Champapet, Hyderabad, Telangana</t>
  </si>
  <si>
    <t>Indian Association of Forensic Odontology (IAFO)</t>
  </si>
  <si>
    <t>Dr. Siva Srinivas</t>
  </si>
  <si>
    <t>Government Dental college &amp; Hospital</t>
  </si>
  <si>
    <t>Anandbagh Super Speciality Dental Hospital</t>
  </si>
  <si>
    <t>#15-6-109 Above Shabbir Medical Hall, Afzalgunj,Near to Sahar Hospital, Hyderabad</t>
  </si>
  <si>
    <t xml:space="preserve">  40-65139966</t>
  </si>
  <si>
    <t>Dr. Anitha Narayanan</t>
  </si>
  <si>
    <t>Dr.MGR medical university tamilnadu</t>
  </si>
  <si>
    <t>Narayanguda</t>
  </si>
  <si>
    <t>Keval Niwas, 3-5-170/1/4, Narayanguda, Narayanguda,  Opposite Water Reservoir, Hyderabad</t>
  </si>
  <si>
    <t>Certificate of Hands on Course in Endodontics from University of Buffalo</t>
  </si>
  <si>
    <t>Dr. Saman Khan</t>
  </si>
  <si>
    <t>Rajiv gandhi university of health sciences</t>
  </si>
  <si>
    <t>Decent Dental &amp; Implant Center</t>
  </si>
  <si>
    <t>Sayeedabad X Road, Kurmaguda Road, Saidabad,  Lane Beside Sayeed Function Hall &amp; HP Petrol Pump, Hyderabad</t>
  </si>
  <si>
    <t xml:space="preserve"> 8125571315, 8686440722</t>
  </si>
  <si>
    <t>dr.khansaman@gmail.com</t>
  </si>
  <si>
    <t>Dr. M.S Ranga Reddy</t>
  </si>
  <si>
    <t>P M N M Dental college Bagalkot</t>
  </si>
  <si>
    <t>Opposite Rajadhani Deluxe, Beside Kalanikethan, First Floor, Chaitanyapuri, Hyderabad</t>
  </si>
  <si>
    <t xml:space="preserve"> 040 6534 4633</t>
  </si>
  <si>
    <t>msrangareddy@gmail.com</t>
  </si>
  <si>
    <t>National Integration Award-07</t>
  </si>
  <si>
    <t>Dr. Shafi Ahmed</t>
  </si>
  <si>
    <t>Osmania Dental college</t>
  </si>
  <si>
    <t>Dr. M Ravikanth</t>
  </si>
  <si>
    <t>Smile Care Dental Hospital</t>
  </si>
  <si>
    <t>#11-9-7, No 1, SBI Colony, Nagole Road, Kothapet, Dilsukh Nagar, Kothapet, Near Mahalakshmi Theater, Hyderabad</t>
  </si>
  <si>
    <t xml:space="preserve"> 40-24143933, 24143475</t>
  </si>
  <si>
    <t>Dr. D. Rama Raju</t>
  </si>
  <si>
    <t>Sri Satya Sai Oral Health Centre &amp; Dental Clinic</t>
  </si>
  <si>
    <t>#G-15 Ground Floor, Rajanigandha Appts, Chaitanyapuri, Dilsukh Nagar,  Beside Pushpa Gardens, Hyderabad</t>
  </si>
  <si>
    <t xml:space="preserve"> 40-66718100</t>
  </si>
  <si>
    <t>dr_ramu@yahoo.com</t>
  </si>
  <si>
    <t>Dr. Archana Nawale</t>
  </si>
  <si>
    <t>Smile Zone Dental Clinic</t>
  </si>
  <si>
    <t>Sathosh Nagar</t>
  </si>
  <si>
    <t>Santosh Nagar,  Beside Indo-English School, Hyderabad</t>
  </si>
  <si>
    <t>archananawale@yahoo.com</t>
  </si>
  <si>
    <t>Karnataka State Dental Council</t>
  </si>
  <si>
    <t>Dr. Ramakanth Rao</t>
  </si>
  <si>
    <t>Gulbarga University</t>
  </si>
  <si>
    <t>SVS Institue Of Neuro Sciences</t>
  </si>
  <si>
    <t>3-3-67,Staton Road,Old Manjeera Hotel, Kachiguda, Hyderabad, Telangana</t>
  </si>
  <si>
    <t>040 2755 1414</t>
  </si>
  <si>
    <t>Dr. Sandeep R. Saboo</t>
  </si>
  <si>
    <t>Saboo Diagnostics and Clinics</t>
  </si>
  <si>
    <t>Begum Bazar</t>
  </si>
  <si>
    <t>#14-7-25,Near Jagannath mandir,Begum bazar,Hyderabad,Telangana</t>
  </si>
  <si>
    <t>deep5870@gmail.com</t>
  </si>
  <si>
    <t>Dr. P Sumana</t>
  </si>
  <si>
    <t>Dental 360</t>
  </si>
  <si>
    <t>Tirumala hills apartment, Flat No 402, Opposite aparna towers, Kondapur, Hyderabad, Telangana</t>
  </si>
  <si>
    <t>40-69944433</t>
  </si>
  <si>
    <t>Gold Medal In Microbology and Pathology</t>
  </si>
  <si>
    <t>Aroosa Silver plaza,Azampura,Near Sahifa Masjid, Adjacent to  Universal Bakers,Malakpet, Hyderabad, Telangana</t>
  </si>
  <si>
    <t>040 2457 0183</t>
  </si>
  <si>
    <t>Registered by Telangana Association</t>
  </si>
  <si>
    <t>International Association of Paediatric Dentistry (IAPD)</t>
  </si>
  <si>
    <t>Dr. Suveen Kadiyala</t>
  </si>
  <si>
    <t>Dr.MGR Medical university</t>
  </si>
  <si>
    <t>Ambicare Clinics</t>
  </si>
  <si>
    <t>Harihara Arcade, 4th &amp; 5th Floor, White Fields, Kondapur,  Beside SBI, Hyderabad</t>
  </si>
  <si>
    <t>Di Dental Clinic</t>
  </si>
  <si>
    <t>Ayyappa Colony, Nagaram Dammaiguda Main Road, Secunderabad,ECIL, Hyderabad</t>
  </si>
  <si>
    <t>095025 70231</t>
  </si>
  <si>
    <t>Association of Oral and Maxillofacial Surgeons of India (AOMSI)AO Trauma Foundation</t>
  </si>
  <si>
    <t>Dr. M Srikanth</t>
  </si>
  <si>
    <t>BPTh/BPT - Dr NTR University of health sciences, 2010</t>
  </si>
  <si>
    <t>MIG 321, Remedy Hospital Lane, KPHB Colony,  Beside Syndicate Bank, Near Vighnesh Nursing Home, Hyderabad</t>
  </si>
  <si>
    <t>Dr. V. Siva Shankar</t>
  </si>
  <si>
    <t xml:space="preserve"> BPTh/BPT - Dr. NTR University of Health Sciences, 2012</t>
  </si>
  <si>
    <t>Rapha Physiotherapy and Pain Clinic</t>
  </si>
  <si>
    <t>NRoad No. 4, KPHB Colony.  Opposite Vignesh Nusing Home, Hyderabad</t>
  </si>
  <si>
    <t>drnathanael@gmail.com</t>
  </si>
  <si>
    <t>Dr. B. Gayatri</t>
  </si>
  <si>
    <t xml:space="preserve"> BPTh/BPT - NTRUHS, 2005</t>
  </si>
  <si>
    <t>Sri Siddhartha Physiotherapy Center For Adults</t>
  </si>
  <si>
    <t>#3-5-V/686, Vivekananda Nagar Colony,  Besides Dhanalakxmi Bank, KPHB, Hyderabad, Telangana</t>
  </si>
  <si>
    <t xml:space="preserve"> 80088 87797</t>
  </si>
  <si>
    <t>Dr. Yeswanth Yarlagadda</t>
  </si>
  <si>
    <t>BPTh/BPT - Apollo Collage of Physiotherapy, 2011
MPTh/MPT - Curtin University, Australia, 2014</t>
  </si>
  <si>
    <t>Aveda Institute Of Physiotherapy &amp; Research Centre</t>
  </si>
  <si>
    <t>#201, MIG-314, Fourth Road, KPHB, Hyderabad</t>
  </si>
  <si>
    <t>yeswanthyarlagadda@gmail.com</t>
  </si>
  <si>
    <t xml:space="preserve">
Member Indian Association of Physiotherapy</t>
  </si>
  <si>
    <t>Dr. C. Naga Raju</t>
  </si>
  <si>
    <t>BPTh/BPT - PRRM College Of Physiotherapy, 1999
MPTh/MPT - NIMS, 2003</t>
  </si>
  <si>
    <t>KPHB Physiotherapy Clinic</t>
  </si>
  <si>
    <t>Plot No.27, Phase 2, KPHB Colony.  Opposite Shiva Parvathi &amp; Arjun Theatre, Hyderabad</t>
  </si>
  <si>
    <t xml:space="preserve"> 98852 08622</t>
  </si>
  <si>
    <t>chowdamnagaraju19@gmail.com</t>
  </si>
  <si>
    <t xml:space="preserve"> Medicine in Action Program (MIAP)</t>
  </si>
  <si>
    <t>1301033/PT/PPMB </t>
  </si>
  <si>
    <t>Dr. Md. Dilawar</t>
  </si>
  <si>
    <t>Mohd Dilawar Clinic</t>
  </si>
  <si>
    <t>SR Nagar</t>
  </si>
  <si>
    <t>#3-5-3,  Sumithra Nagar,SR Nagar, Hyderabad, Telangana</t>
  </si>
  <si>
    <t xml:space="preserve"> 9700278294, 9494804541</t>
  </si>
  <si>
    <t>MIAP
LISHS</t>
  </si>
  <si>
    <t xml:space="preserve"> Dr. Naveen Reddy A</t>
  </si>
  <si>
    <t>MBBS - Kakatiya Medical College, Wrangal, 2004,DNB (General Medicine) - National Board of Examinations, New Delhi, 2010,Fellowship of College of General Practice (FCGP) - IMA, 2010</t>
  </si>
  <si>
    <t>Dr Naveen Reddy's General Hospital</t>
  </si>
  <si>
    <t>Old KK Hospital Building, Snehapuri Colony, Moti Nagar, Beside HP Gas Godown, Hyderabad</t>
  </si>
  <si>
    <t xml:space="preserve"> 40-42222263</t>
  </si>
  <si>
    <t xml:space="preserve">
Indian Society of Critical Care Medicine (ISCCM)</t>
  </si>
  <si>
    <t>Dr. P.Vanaja Reddy</t>
  </si>
  <si>
    <t>MBBS, Master of Public Health (MPH), Division of Clinical Psychology (DCP), MRCP</t>
  </si>
  <si>
    <t>MBBS - Gandhi Medical College, Hyderabad, 1999
Master of Public Health (MPH) - State University on New York at Buffalo, New York, 2001
Division of Clinical Psychology (DCP) - Graduated from Ireland, United Kingdom, 2003</t>
  </si>
  <si>
    <t>Innovate Clinics</t>
  </si>
  <si>
    <t>3rd Floor, Ayyappa Central, Ayyappa Society, Madhapur, Hitech City,  Opposite to YSR Statue, Hyderabad</t>
  </si>
  <si>
    <t xml:space="preserve"> 040 4004 0400</t>
  </si>
  <si>
    <t>Hyderabad Psychiatric Society</t>
  </si>
  <si>
    <t>Dr. Puli Vanaja Reddy</t>
  </si>
  <si>
    <t>Tranquil Minds Psychiatry Hospital, Kphb Colony</t>
  </si>
  <si>
    <t>#M.I.G - 295, Road No.4, Phase, KPHB Colony,Opposite UCO Bank, Hyderabad</t>
  </si>
  <si>
    <t>040-23055000</t>
  </si>
  <si>
    <t>Dr. Harish Chandra Reddy</t>
  </si>
  <si>
    <t>MBBS - Gandhi Medical College, Hyderabad, 2005
MD - Psychiatry - University of Health Sciences, 2008</t>
  </si>
  <si>
    <t>#M.I.G - 295, Road No : 4, Phase, KPHB Colony, Opposite UCO Bank, Hyderabad</t>
  </si>
  <si>
    <t>040 2305 5000</t>
  </si>
  <si>
    <t xml:space="preserve"> Indian Psychiatric Society</t>
  </si>
  <si>
    <t>Dr. Sudha Rani .K</t>
  </si>
  <si>
    <t>MBBS, DGO, MD</t>
  </si>
  <si>
    <t>Dr. K K Reddy Sadu</t>
  </si>
  <si>
    <t>MBBS , Diploma In Tuberculosis And Chest Diseases (D.T.C.D)</t>
  </si>
  <si>
    <t>MBBS - Osmania Medical College, Hyderabad, 1995
Diploma In Tuberculosis And Chest Diseases (D.T.C.D) - Osmania Medical College, Hyderabad, 2000</t>
  </si>
  <si>
    <t>K.K.Reddy Chest Clinic</t>
  </si>
  <si>
    <t>MIG-321,, Road Number 4, KPHB Colony, Near Remedy Hospital &amp;2nd Building After Syndicate Bank, Hyderabad</t>
  </si>
  <si>
    <t xml:space="preserve"> 040 6521 5666</t>
  </si>
  <si>
    <t>sadukishore139@rediffmail.com</t>
  </si>
  <si>
    <t>Kukatpally Allopathic Doctors Associations</t>
  </si>
  <si>
    <t>Dr. Rama Sanjay Y</t>
  </si>
  <si>
    <t>MBBS - Kurnool Medical College, Kurnool, 1991
MS - General Surgery - Kurnool Medical College, Kurnool, 1995
M.Ch - Urology/Genito-Urinary Surgery - Gandhi Medical College, Hyderabad, 1998</t>
  </si>
  <si>
    <t>Laxmi Clinic</t>
  </si>
  <si>
    <t>Mig 254,Road No 4, KPHB Colony.  OppositeValue Farma, Hyderabad</t>
  </si>
  <si>
    <t xml:space="preserve"> 98480 37538</t>
  </si>
  <si>
    <t>yramasanjai@gmail.com</t>
  </si>
  <si>
    <t>Indian Association for Sexology</t>
  </si>
  <si>
    <t>Dr. Shyam Varma</t>
  </si>
  <si>
    <t>MBBS, MS, MCHFellowship in Advanced Laparoscopic Urology and Renal Transplant</t>
  </si>
  <si>
    <t>Education
MS - General Surgery - G. S. Medical College KEM Hospital, 1999
M.Ch - Urology - Lokmanya Tilak Municipal Medical College, 2004
Fellowship in Advanced Laparoscopic Urology and Renal Transplant - Uro-care foundation, Kochi &amp; Aesculap Germany, 2004</t>
  </si>
  <si>
    <t>Pace Hospitals - Best Gastro, Liver &amp; Kidney Centre 24X7</t>
  </si>
  <si>
    <t>1-11-254/11/A/3/1,2,3, SP Road,, Near Begumpet Old Airport, Begumpet Flyover, Motilal Nehru Nagar, Begumpet, Hyderabad</t>
  </si>
  <si>
    <t xml:space="preserve"> 88850 95618</t>
  </si>
  <si>
    <t xml:space="preserve">Urological Society of India (USI)
</t>
  </si>
  <si>
    <t>Dr. V. Chandra Mohan</t>
  </si>
  <si>
    <t>MBBS, DND,MS(General Surgery), MCH(Urology), Membership of the Royal College of Surgeons (MRCS)</t>
  </si>
  <si>
    <t xml:space="preserve">MS - General Surgery - AIIMS, 2001
M.Ch - Urology - PGI,Chandigarh, 2004
Membership of the Royal College of Surgeons (MRCS) - Royal College of Surgeons of Edinburgh (RCSE), U.K, 2005
</t>
  </si>
  <si>
    <t>Preeti Urology and Kidney Hospital</t>
  </si>
  <si>
    <t>#MIG-1,307, Road No 4, KPHB Phase-1, Kukatpally,  Remedy Hospital Line, Hyderabad</t>
  </si>
  <si>
    <t xml:space="preserve"> 040 2315 2444</t>
  </si>
  <si>
    <t xml:space="preserve"> Membership of the Royal College of Surgeons (MRCS)</t>
  </si>
  <si>
    <t>Dr. K. Girish</t>
  </si>
  <si>
    <t xml:space="preserve"> BDS - Dr. B.R. Ambedkar Institute of Dental Sciences Hospital, 2000</t>
  </si>
  <si>
    <t>BKR Dental Clinic</t>
  </si>
  <si>
    <t>Kothaguda Signal, Kondapur Main Road,  Near To TCS, Hyderabad</t>
  </si>
  <si>
    <t xml:space="preserve"> 097044 88799</t>
  </si>
  <si>
    <t>koriballi2000@yahoo.com</t>
  </si>
  <si>
    <t>Dr. Naresh Vadlamani</t>
  </si>
  <si>
    <t>MBBS - Gandhi Medical College, Hyderabad, 1994 , MD - Psychiatry - Osmania Medical College, Hyderabad, 1999 .</t>
  </si>
  <si>
    <t>Columbus Hospital</t>
  </si>
  <si>
    <t>#1-10-63/4, Chikoti Gardens, Begumpet, Behind HDFC Bank, Hyderabad</t>
  </si>
  <si>
    <t>040-27761112</t>
  </si>
  <si>
    <t>nareshvadla@yahoo.com</t>
  </si>
  <si>
    <t>Tue,Wen,Fri,Sat,Sun</t>
  </si>
  <si>
    <t>Fellow of Indian Psychiatric Society</t>
  </si>
  <si>
    <t>Dr. Durga G Rao</t>
  </si>
  <si>
    <t>Infertility Specialist &amp; Gynaecology</t>
  </si>
  <si>
    <t>DGO - University of Health Sciences, Andhra Pradesh, 1997 ,MRCOG - Royal College Of Obstetricians And Gynecologists, 2001 .</t>
  </si>
  <si>
    <t>Oasis Centre For Reproductive Medicine</t>
  </si>
  <si>
    <t xml:space="preserve">Banjara Hills </t>
  </si>
  <si>
    <t>No. 8-2-269/3/1/4, Near NATCO Pharma, Banjara Hills Road No. 2, Hyderabad</t>
  </si>
  <si>
    <t>040-42417771</t>
  </si>
  <si>
    <t>040-23551119</t>
  </si>
  <si>
    <t>Dr. Pradyut Waghray</t>
  </si>
  <si>
    <t>MBBS, Diploma In Tuberculosis And Chest Diseases (D.T.C.D) ,MD</t>
  </si>
  <si>
    <t>MD - Tuberculosis &amp; Respiratory Diseases/Medicine - Osmania Medical College, Hyderabad, 1986</t>
  </si>
  <si>
    <t>Kunal Institute Of Medical Specialities</t>
  </si>
  <si>
    <t>#5-9-41/1/A, Basheer Bagh.  Opposite Old Gandhi Medical College, Hyderabad</t>
  </si>
  <si>
    <t>040-23240318</t>
  </si>
  <si>
    <t>040-23232946</t>
  </si>
  <si>
    <t>sun</t>
  </si>
  <si>
    <t>Indian Chest Society</t>
  </si>
  <si>
    <t>Gold Medal in DTCD ,University First Rank in DTCD ,Best Student Award in DTCD.</t>
  </si>
  <si>
    <t>Dr. Sanjeev Singh Yadav</t>
  </si>
  <si>
    <t>Stoppiles Clinic</t>
  </si>
  <si>
    <t>C/O Fortune Hospital,Basheerbagh,Near Nizam College, Hyderabad</t>
  </si>
  <si>
    <t>Dr. Ratan Jha</t>
  </si>
  <si>
    <t>MBBS,MD,DTCD,DM,DNB</t>
  </si>
  <si>
    <t>Ramayya Pramila Urology &amp; Laparoscopy Hospital</t>
  </si>
  <si>
    <t>5-9-34/2 Basheerbagh Main Road, New MLA Quarters Lane, Next to MBS Jewellers, Victory Photo center, Hyderabad</t>
  </si>
  <si>
    <t>040-23206666</t>
  </si>
  <si>
    <t>040-23202821</t>
  </si>
  <si>
    <t>Sat-Sun</t>
  </si>
  <si>
    <t>Indian Society of Nephrology (ISN)</t>
  </si>
  <si>
    <t>Awarded 2nd prize in Medical Quiz Contest in Medicine update 1988 held at Maulana Azad Medical College, New Delhi</t>
  </si>
  <si>
    <t>Dr. Runa Acharya</t>
  </si>
  <si>
    <t>M.D. (OB &amp; GYN) - PGIMER,Chandigarh, 2008  ,DNB Gynecologist - Dr James Catt Monash University,Mumbai, 2011.</t>
  </si>
  <si>
    <t>5-9-34/2, Basheerbagh Main Road, New MLA Quarters Lane, Next to MBS Jewellers, Victory Photo center,Hyderabad</t>
  </si>
  <si>
    <t>040-30418134</t>
  </si>
  <si>
    <t>Dr. G Ramesh Ramayya</t>
  </si>
  <si>
    <t>MBBS,FRCS (Eng),FRCS(Edinburgh),ChM(Liverpool)</t>
  </si>
  <si>
    <t>FRCS (Eng) - Royal College Of Surgeons, England, 1981 ,FRCS (edinburgh) - The Royal Society Of Edinburgh, Reino Unido, 1983 ,FRCS (edinburgh) - The Royal Society Of Edinburgh, Reino Unido, 1983</t>
  </si>
  <si>
    <t>rameshramayya@gmail.com</t>
  </si>
  <si>
    <t>Membership of the Royal College of Surgeons (MRCS)</t>
  </si>
  <si>
    <t xml:space="preserve">Outstanding Medical Personality, Jaycees Award - 1987 </t>
  </si>
  <si>
    <t>Dr. Sajjan R Agarwal</t>
  </si>
  <si>
    <t>Osmania Medical College, Hyderabad,Md- Skin &amp; VD1986</t>
  </si>
  <si>
    <t>Rama Skin &amp; Laser Hospital</t>
  </si>
  <si>
    <t>Meridian Apartments, Basheerbagh, Beside Bank of Baroda, Near New MLA Quarters, Hyderabad</t>
  </si>
  <si>
    <t>040-23225130</t>
  </si>
  <si>
    <t>Dr. Sapna Rajole</t>
  </si>
  <si>
    <t>Nair Hospital Dental College (NHDC), Mumbai,BDS2002</t>
  </si>
  <si>
    <t>#3-6-168/6/A/1,Vidya Nivas,St.Paul's School Lane, Basheerbagh, Hyderabad</t>
  </si>
  <si>
    <t>040-66615165</t>
  </si>
  <si>
    <t>Dr. D Purna Chandra Rao</t>
  </si>
  <si>
    <t>MBBS - Kurnool Medical College, Kurnool, 1993 ,MD - Dermatology - Osmania Medical College, Hyderabad, 2005 .</t>
  </si>
  <si>
    <t>040 -6463 1111</t>
  </si>
  <si>
    <t>Sun- Wen</t>
  </si>
  <si>
    <t>Indian Medical Association (IMA).</t>
  </si>
  <si>
    <t>Dr. Alpa</t>
  </si>
  <si>
    <t>MBBS - Smt. N.H.L.Municipal Medical College, Ahmedabad, 1991 ,MS - Ophthalmology - Smt. N.H.L.Municipal Medical College, Ahmedabad, 1994,Diploma in Ophthalmology - Smt. N.H.L.Municipal Medical College, Ahmedabad, 1995 .</t>
  </si>
  <si>
    <t>Maxivision Eye Hospital</t>
  </si>
  <si>
    <t>6-3-903/A/1/1, Behind Yashoda Hospital, Somajiguda, Begumpet, Hyderabad</t>
  </si>
  <si>
    <t>040-44855577</t>
  </si>
  <si>
    <t>dralpaatuldoorabia@maxvisioneyehospital.com</t>
  </si>
  <si>
    <t>Dr. Sameera</t>
  </si>
  <si>
    <t>MBBS, MS, Diploma in Ophthalmology</t>
  </si>
  <si>
    <t>Roushan Eye Care Clinic</t>
  </si>
  <si>
    <t>#9-4-130/2, Seven Tombs Road, Opposite Spencer's Super Market,Tolichowki, Hyderabad</t>
  </si>
  <si>
    <t>40-65143499</t>
  </si>
  <si>
    <t>drsameerasaheem@gmail.com</t>
  </si>
  <si>
    <t>Dr. Venkateswarulu</t>
  </si>
  <si>
    <t>MBBS, Diploma in Ophthalmology</t>
  </si>
  <si>
    <t>MBBS - Guntur Medical College, Guntur, 1973 .</t>
  </si>
  <si>
    <t>Maxivision Laser Center Private Limited</t>
  </si>
  <si>
    <t># 1-11-252/1A-D, Alladin Mansion, 3rd Street, Begumpet,  Near Shopper Stop, Hyderabad</t>
  </si>
  <si>
    <t>040-27761444</t>
  </si>
  <si>
    <t>040-27763677</t>
  </si>
  <si>
    <t>Dr. Anju Varma</t>
  </si>
  <si>
    <t>MBBS - Gandhi Medical College, Bhopal, 2000 ,MS - Ophthalmology - Gandhi Medical College, Bhopal, 2004 ,DNB Ophthalmology - National Board of Examinations, New Delhi, 2006</t>
  </si>
  <si>
    <t>1-11-254/11/A/3/1,2,3, Prakash Nagar, Begumpet,  Near Begumpet Old Airport, Hyderabad</t>
  </si>
  <si>
    <t>88850 95618</t>
  </si>
  <si>
    <t>Merit holder in MBBS - 1995</t>
  </si>
  <si>
    <t>Vitreo Retina Society of India (VRSI)</t>
  </si>
  <si>
    <t xml:space="preserve">Kamala Bihari Vajpayee Memorial Gold Medal in MS - 2004 </t>
  </si>
  <si>
    <t>Dr. Naveen Reddy C</t>
  </si>
  <si>
    <t>MBBS - KUVEMPU UNIVERSITY, 2000 ,MD - Paediatrics - KUVEMPU UNIVERSITY, 2003 .</t>
  </si>
  <si>
    <t>Cure Hospital</t>
  </si>
  <si>
    <t>Cure HospitalPlot No 3, Ganesh Nagar Colony, Hasmathpet Road, New Bowenpally, Bowenpally, Hyderabad</t>
  </si>
  <si>
    <t>040-27957957</t>
  </si>
  <si>
    <t>Dr. M Pradeep Reddy</t>
  </si>
  <si>
    <t>MBBS - JNMC MEDICAL COLLEGE, RAJIV GANDHI UNIVERSITY OF MEDICAL SCIENCES KARNATAKA, 1998 ,MS - Orthopaedics - Sancheti College of Physiotherapy, 16 Shivaji Nagar, Pune , 2005,M.Ch - Orthopaedics - University Of Seychelles, Seychelles,, 2010</t>
  </si>
  <si>
    <t>Hyderabad Multispeciality Hospital</t>
  </si>
  <si>
    <t>#16-2-674/11, Judges Colony, Malakpet, Hyderabad</t>
  </si>
  <si>
    <t>040 2455 2424</t>
  </si>
  <si>
    <t>hmsinfo247@gmail.com</t>
  </si>
  <si>
    <t>SUN</t>
  </si>
  <si>
    <t>Young Achiever in Joint Replacement Surgeries - 2015</t>
  </si>
  <si>
    <t>(IGOF) Indo German Orthopaedic Foundation.</t>
  </si>
  <si>
    <t>Gold Medalist in MCH,Orthopaedics in 2011</t>
  </si>
  <si>
    <t>Dr. Jogendra Bastia</t>
  </si>
  <si>
    <t>D Surendra sai Medical college</t>
  </si>
  <si>
    <t>Sai Krishna Neuro Hospital</t>
  </si>
  <si>
    <t>Kachiguda Station Road,Kachiguda,Hyderabad, Telangana</t>
  </si>
  <si>
    <t>040 27551414</t>
  </si>
  <si>
    <t>dr.yogendera@gmail.com</t>
  </si>
  <si>
    <t>Indian Academy of Neurology</t>
  </si>
  <si>
    <t>3-3-67,Staton Road,old manjeera hotel,Kachiguda,Hyderabad,Telangana</t>
  </si>
  <si>
    <t>040 4149 9999</t>
  </si>
  <si>
    <t>Dr. Jaipal Reddy</t>
  </si>
  <si>
    <t>NTR University of Health Sciences</t>
  </si>
  <si>
    <t>Sai Krishna Super Speciality Neuro Hospital</t>
  </si>
  <si>
    <t>3-4-1, VLR Complex, Station Road, Kachiguda, Near Tourist Hotel, Hyderabad</t>
  </si>
  <si>
    <t>040-24731812</t>
  </si>
  <si>
    <t>Dr. P.Kantha Reddy</t>
  </si>
  <si>
    <t>SV university</t>
  </si>
  <si>
    <t>Dr. Vamsi G</t>
  </si>
  <si>
    <t>KLE Vishwanath katti institute of dental sciences</t>
  </si>
  <si>
    <t>Universal Superspeciality Dental Hospital</t>
  </si>
  <si>
    <t>Beside ISTS showroom, HMT nagar,Sainikpuri,Hyderabad</t>
  </si>
  <si>
    <t>040 2300 4558</t>
  </si>
  <si>
    <t>Dr. Sambhav Vora</t>
  </si>
  <si>
    <t>SRI Rajeevgandhi College of dental sciences</t>
  </si>
  <si>
    <t>Mahaveer Dental Care</t>
  </si>
  <si>
    <t>DV house, Block no.1,Behind kims hospital,Secunderabad</t>
  </si>
  <si>
    <t>040 2349 7399</t>
  </si>
  <si>
    <t>Dr. Pratibha Narayan</t>
  </si>
  <si>
    <t>The Birthpalce Hospital</t>
  </si>
  <si>
    <t>Road No:2,Venkat Nagar,Opposite Harley davidson,Banjara Hills,Hyderabad,Telangana</t>
  </si>
  <si>
    <t>040 6713 9999</t>
  </si>
  <si>
    <t>Awarded certificate of Merit Scholarship for Academic Performance</t>
  </si>
  <si>
    <t>Dr. B. Chaitanya</t>
  </si>
  <si>
    <t xml:space="preserve"> BDS - C.K.S. Teja Institute of Dental Sciences Research, 2008 ,MDS - Pananya Maha Vidyala, 2012</t>
  </si>
  <si>
    <t>Oro Care Dental Clinic</t>
  </si>
  <si>
    <t>Warsiguda</t>
  </si>
  <si>
    <t>#12-11-276, 1st Floor, Opposite Kushal Jewellers, Warsiguda, Hyderabad</t>
  </si>
  <si>
    <t>Dr. Mandava Chakravarthy</t>
  </si>
  <si>
    <t>SDM College of Dental Sciences Hospital, 1997</t>
  </si>
  <si>
    <t>Neeharika Dental Clinic</t>
  </si>
  <si>
    <t>LIG B-301, 1st Floor, Water Tank Road,  Near Water Tank, AS Rao Nagar, Hyderabad</t>
  </si>
  <si>
    <t>098666 91394</t>
  </si>
  <si>
    <t>Chakravarthy.Mandava@gmail.com</t>
  </si>
  <si>
    <t>Dr. Sunil</t>
  </si>
  <si>
    <t>BDS, DA Diploma</t>
  </si>
  <si>
    <t xml:space="preserve"> BDS - Vishnu Dental College, 2012 ,DA-Diploma - Durham College, Torronto, Canada, 2013</t>
  </si>
  <si>
    <t>SV Dental Care and Implant Centre</t>
  </si>
  <si>
    <t>#201, Pillar No 140, Hyderguda, Attapur, Rajendra Nagar Mandal,  GSR Complex, Hyderabad</t>
  </si>
  <si>
    <t>sunilavengers@gmail.com</t>
  </si>
  <si>
    <t xml:space="preserve"> MDS - Trivandrum Medical College, 2010 ,BDS - Rajarajeswari Dental College Hospital, 2001</t>
  </si>
  <si>
    <t>Ayyappa Colony, Nagaram Dammaiguda Main Road, ECIL, Secunderabad, Hyderabad</t>
  </si>
  <si>
    <t>098491 16127</t>
  </si>
  <si>
    <t>Dr. Siva Suneetha</t>
  </si>
  <si>
    <t xml:space="preserve">Government Dental College and Hospital, 2002
</t>
  </si>
  <si>
    <t>Sri Anjanaya Complex, Anandbagh R.K.Nagar, Malkajgiri, Opposite Ramchandra Multiplex, Hyderabad</t>
  </si>
  <si>
    <t>040 6513 9966</t>
  </si>
  <si>
    <t>Dr. K V Rao</t>
  </si>
  <si>
    <t>Bapuji Dental College Hospital, 1994</t>
  </si>
  <si>
    <t>Anand Villa, Anand Bagh Road, Malkajgiri,  State Bank Of India, Hyderabad</t>
  </si>
  <si>
    <t>040 2724 2345</t>
  </si>
  <si>
    <t>drkvenkat2003@gmail.com</t>
  </si>
  <si>
    <t>57018 </t>
  </si>
  <si>
    <t>Dr. Kranthi Kumar Reddy</t>
  </si>
  <si>
    <t>MBBS - Osmania Medical College, Hyderabad, 2007 MD - Internal Medicine - Narayana Medical College, Nellore, 2009</t>
  </si>
  <si>
    <t>Harni Poly Clinic</t>
  </si>
  <si>
    <t>#26-85, Chanakyapuri Colony, Safilguda,  Near Safilguda Railway Station, Chanakyapuri-Malkajgiri, Hyderabad</t>
  </si>
  <si>
    <t>087909 85160</t>
  </si>
  <si>
    <t>Dr. Sai Krishna M</t>
  </si>
  <si>
    <t>MBBS - Guntur Medical College, Guntur, 2003,MD - General Medicine - KMC Manipal, 2008 ,DNB (Nephrology) - Yashoda Hospital, 2013</t>
  </si>
  <si>
    <t>Sai Sanjeevani Poly Clinic</t>
  </si>
  <si>
    <t>#30-1456/7, Lakshmi Nagar, Old Safilguda, AS Rao Nagar,Opposite Sri Sringeri Shivaganga Sharada Peetham, Hyderabad</t>
  </si>
  <si>
    <t>040 6900 0149</t>
  </si>
  <si>
    <t>Dr. Sohail Ahmed</t>
  </si>
  <si>
    <t>MGM Medical College, 2002</t>
  </si>
  <si>
    <t>Sahara Wellness &amp; Health Care Centre</t>
  </si>
  <si>
    <t>Shop No.4, RTC Colony, Main Road, Moula Ali, Beside Bus Stop, Hyderabad</t>
  </si>
  <si>
    <t>088864 77718</t>
  </si>
  <si>
    <t>Dr. Sai Kumar Pillarisetty</t>
  </si>
  <si>
    <t>MBBS - Bangalore Medical College and Research Institute, Bangalore, 1984</t>
  </si>
  <si>
    <t>Sesha Sai Clinic</t>
  </si>
  <si>
    <t>#4/148, Maruthi Nagar,Near Raghvendra Theatre, Malkajgiri, Hyderabad</t>
  </si>
  <si>
    <t>Dr. Sri Latha</t>
  </si>
  <si>
    <t>Magnas V Ent Hospitals</t>
  </si>
  <si>
    <t>Chaitanyapuri Cross Road, Dilsukh Nagar,  Near Kalaniketan, Hyderabad</t>
  </si>
  <si>
    <t>Dr. Pallavi Prasad M</t>
  </si>
  <si>
    <t>MBBS - Gandhi Medical College, Hyderabad, 2000,MS - Obstetrics and Gynaecology - Osmania Medical College, Hyderabad, 2004 ,ALS in obstetrics - American College of Physicians, 2014</t>
  </si>
  <si>
    <t>A S Rao Nagar,  Beside Dhanvanthari Medical Store, Hyderabad</t>
  </si>
  <si>
    <t>040 6599 5228</t>
  </si>
  <si>
    <t>Dr. K.Bhaskar Rao</t>
  </si>
  <si>
    <t>MBBS - SV Medical College, Tirupati, A.P.,MD - Kurnool Medical College, Kurnool, A.P.,DM -Neurology - GB Pant Hospital, Delhi University, New. Delhi.,</t>
  </si>
  <si>
    <t>Bhaskar Neuro Care</t>
  </si>
  <si>
    <t>Surabhee Complex, Between KFC &amp; Anutex, A S Rao Nagar Road, Rukminipuri Colony, Kapra, Secunderabad, Telangana, Hyderabad</t>
  </si>
  <si>
    <t>096528 80808</t>
  </si>
  <si>
    <t>40-33083890</t>
  </si>
  <si>
    <t>bhasker3258@gmail.com</t>
  </si>
  <si>
    <t>Ap Medical Council</t>
  </si>
  <si>
    <t>Dr. V.E.Raju</t>
  </si>
  <si>
    <t>MBBS - Siddhartha Medical College, 1992 ,MS - Ophthalmology - Rangaraya Medical College, Kakinada, 2000</t>
  </si>
  <si>
    <t>Dr.Raju's Eye Clinic</t>
  </si>
  <si>
    <t>Anandbagh, Malkajgiri, Opposite Ramachandra Theatre, Hyderabad</t>
  </si>
  <si>
    <t>TUE FRI</t>
  </si>
  <si>
    <t>Dr. D. S Mitta</t>
  </si>
  <si>
    <t>MBBS - Karnataka Medical College, 1978 ,DOMS - CMC , Vellore, 1986</t>
  </si>
  <si>
    <t>Prema Eye Care Center</t>
  </si>
  <si>
    <t>Flat No 21, Prema Nivas, G Block Colony, A S Rao Nagar, ECIL,  Beside Ushodaya Super Market, Hyderabad</t>
  </si>
  <si>
    <t>040 2712 7919</t>
  </si>
  <si>
    <t>Member Of Opthalmic Association</t>
  </si>
  <si>
    <t>Dr. Ashok Kumar</t>
  </si>
  <si>
    <t>Viaks Eye Clinic and Opticals</t>
  </si>
  <si>
    <t xml:space="preserve">#16, Sri Manasa Towres, Ramalayam Road, Opposite Old Sivalayam Temple, Kukatpally, Hyderabad </t>
  </si>
  <si>
    <t>094901 17445</t>
  </si>
  <si>
    <t>Dr.Krishana's Dental Clinic</t>
  </si>
  <si>
    <t>H.No:16-11-511/D/18, Beside Shalivahana Multi Speciality Hospital, Shalivahana Nagar, Dilshuknagar, Hyderabad</t>
  </si>
  <si>
    <t>harikrishnagudumani@gmail.com</t>
  </si>
  <si>
    <t>Dr. Uday Reddy</t>
  </si>
  <si>
    <t>MS, MCH, FIAP</t>
  </si>
  <si>
    <t>MS - Orthopaedics - Bharati Vidyapeeth Medical College Pune, 2002 ,M.Ch - Orthopaedics - Bharati Vidayapeeth Medical College , Pune, 2008 ,FIAP (GERMANY) - Germany University, 2011</t>
  </si>
  <si>
    <t>Experts Healthcare</t>
  </si>
  <si>
    <t>Shop No 103 &amp;104 1st Floor, Teja's Dream Plaza, Beside Fifth Avenue Bakers, Defence Colony, Sainikpuri, A.S. Rao Nagar, Hyderabad</t>
  </si>
  <si>
    <t>(IGOF) Indo German Orthopaedic Foundation</t>
  </si>
  <si>
    <t>Dr. Kishore Kumar Sangeri</t>
  </si>
  <si>
    <t>BDS - The Oxford Dental College, 2005 ,MDS - S.K.S Teja Tirupati, 2010</t>
  </si>
  <si>
    <t>Shop 3-5-107/5, Pillar No 143,Hyderguda,Near Usha Mohan Hospital, Hyderguda,Upparpalli, Hyderabad</t>
  </si>
  <si>
    <t>040 - 69999369</t>
  </si>
  <si>
    <t>kishore_dr2000@yahoo.com</t>
  </si>
  <si>
    <t>Dr. Thamaru</t>
  </si>
  <si>
    <t>Vijaya teja Medical College</t>
  </si>
  <si>
    <t>Aaradhya Physiotherapy Clinic</t>
  </si>
  <si>
    <t>Rajendranagar</t>
  </si>
  <si>
    <t>Venkateshwara Colony, Kismatpura Road,  Beside Bharathi Garden Lane, Rajendranagar, Hyderabad</t>
  </si>
  <si>
    <t>Dr. Shruthi</t>
  </si>
  <si>
    <t>Plot No:26 Godavari Homes Colony, Medchal, Near Suchitra, Hyderabad</t>
  </si>
  <si>
    <t>40-33926019</t>
  </si>
  <si>
    <t>Dr. C. Madhavi</t>
  </si>
  <si>
    <t xml:space="preserve"> MBBS - nagpur university, 1995,MS - Ophthalmology - nagpur university, 1999</t>
  </si>
  <si>
    <t>Sri Sai Eye Clinic</t>
  </si>
  <si>
    <t>#8B, Emerald House, Lane Beside Sarojini Garden,  Opposite Little Lilly High School, Suchitra, Hyderabad</t>
  </si>
  <si>
    <t>40-40188357</t>
  </si>
  <si>
    <t>Dr. Aravind Reddy K</t>
  </si>
  <si>
    <t>Eswar Dental Clinic</t>
  </si>
  <si>
    <t>1St Floor, Shama Complex, HMT Road, Chintal, Beside Royal JR Collage, Hyderabad</t>
  </si>
  <si>
    <t>40-23176958</t>
  </si>
  <si>
    <t>aravindreddyk@gmail.com</t>
  </si>
  <si>
    <t>Dr. V. Ramanjaneyulu</t>
  </si>
  <si>
    <t>Geetham University</t>
  </si>
  <si>
    <t>Lahari Multi Speciality Dental Clinic</t>
  </si>
  <si>
    <t>Mallikarjuna Nagar, Near Siddartha School,Chintal, Hyderabad</t>
  </si>
  <si>
    <t>96524 24084</t>
  </si>
  <si>
    <t>ramu_anji30@yahoo.com</t>
  </si>
  <si>
    <t>Dr. Hari Krishna B</t>
  </si>
  <si>
    <t>Buddha Dental College Patna</t>
  </si>
  <si>
    <t>Hitech Dental Clinic</t>
  </si>
  <si>
    <t>#No. 6, IDA Jeedimetla,  APPIC Complex, Hyderabad</t>
  </si>
  <si>
    <t>40-23094713</t>
  </si>
  <si>
    <t>Dr. L.Varalaxmi</t>
  </si>
  <si>
    <t>Kurnool Medical College-1974</t>
  </si>
  <si>
    <t>S.V.K. Hospital</t>
  </si>
  <si>
    <t>Plot No. 78, Gajularamaram Road 2nd Circle, 2nd Right, Shapur Nagar, Jeedimetla, Near ESI Hospital, Hyderabad</t>
  </si>
  <si>
    <t>040 2309 5686</t>
  </si>
  <si>
    <t>Dr. Sakina Kauser</t>
  </si>
  <si>
    <t>Deccan College of Medical Science</t>
  </si>
  <si>
    <t>Kauser Hospital</t>
  </si>
  <si>
    <t>Plot No. 7-178, Gajularamaram Road,  Opposite Anmol Cafe, Jeedimetla, Hyderabad</t>
  </si>
  <si>
    <t>040 6999 1243</t>
  </si>
  <si>
    <t>Dr. P. Raghu</t>
  </si>
  <si>
    <t xml:space="preserve"> BPTh/BPT - Rajiv Gandhi University Of Health Science, 2001,MPTh/MPT - NTRUHS, 2011</t>
  </si>
  <si>
    <t>NH-7, Jeedimetla Village,  Behind Suchitra Electronics, Hyderabad</t>
  </si>
  <si>
    <t xml:space="preserve">  040 2723 0444</t>
  </si>
  <si>
    <t>2778 </t>
  </si>
  <si>
    <t>Dr. Seetharam Kumar D</t>
  </si>
  <si>
    <t xml:space="preserve"> BDS - P M N M Dental College Bagalkot, 1997 ,MDS - Periodontology and Oral Implantology - P M N M Dental College Bagalkot, 2002</t>
  </si>
  <si>
    <t>Cosmedent Speciality Dental Hospital</t>
  </si>
  <si>
    <t>Shop-8, Nagarjuna Homes, Block-1, Nizampet Road, Adjacent Building To ICICI Bank, Hyderabad</t>
  </si>
  <si>
    <t>040 2389 2373</t>
  </si>
  <si>
    <t>Dr. D V Suneetha Devi</t>
  </si>
  <si>
    <t>Dr.Rajender Amireddy</t>
  </si>
  <si>
    <t>BDS - Government Dental College, Vijayawada, 1998</t>
  </si>
  <si>
    <t xml:space="preserve"> Hasya Dental</t>
  </si>
  <si>
    <t>#HIG 72, KPHB Colony,  Near Venkateshwara Swamy Temple Bus Stop, Hyderabad</t>
  </si>
  <si>
    <t>40-23150279</t>
  </si>
  <si>
    <t>Dr. Kiran Kumar M</t>
  </si>
  <si>
    <t xml:space="preserve"> BDS - Bangalore University, 2000 ,MDS - Rajeev Gandhi University of Health Sciences, 2005</t>
  </si>
  <si>
    <t>Lahari Super Speciality Dental Hospital</t>
  </si>
  <si>
    <t>Near Sri Sri Holistic Hospital,  Opposite Kavitha Jewellers, Nizampet Road, Hyderabad</t>
  </si>
  <si>
    <t>040 6999 6632</t>
  </si>
  <si>
    <t>Dr. K. Indra Reddy</t>
  </si>
  <si>
    <t>MBBS, Diploma in Diabetology, FAM</t>
  </si>
  <si>
    <t>DNB - Jawaharlal Nehru Hospital And Research Centre, 2008</t>
  </si>
  <si>
    <t>Sunray Hospital</t>
  </si>
  <si>
    <t>#14, Balaji Nagar, Nizampet,  Opposite Hanuman Temple, Hyderabad</t>
  </si>
  <si>
    <t>040 6555 5558</t>
  </si>
  <si>
    <t>Dr.V.Sita Lakshmi</t>
  </si>
  <si>
    <t>MD - General Medicine - osmania University,</t>
  </si>
  <si>
    <t>Balaji Nagar, Road No. 2, Vill Nizampet, Beside Heritage Mart, Hyderabad</t>
  </si>
  <si>
    <t>40-64510849</t>
  </si>
  <si>
    <t>dr.sitas65@gmail.com</t>
  </si>
  <si>
    <t>Dr. J Naveen Kumar P.T</t>
  </si>
  <si>
    <t>BPT (NTR UNIVERSITY)</t>
  </si>
  <si>
    <t>Core Clinical Physiotherapy</t>
  </si>
  <si>
    <t>Plot. No 30 , B-block , Beside Krishnaveni Talent School , Sri Ram Nagar, Kondapur, Hyderabad</t>
  </si>
  <si>
    <t>098499 49794</t>
  </si>
  <si>
    <t>coreclinicalphysio@gmail.com</t>
  </si>
  <si>
    <t>Dr. Abhilash Sandhyala</t>
  </si>
  <si>
    <t>MD- Andhra medical College Vishakapatnam</t>
  </si>
  <si>
    <t>Vascular Interventions</t>
  </si>
  <si>
    <t>Near BJP office, kukatpally, Hyderabad, Telangana</t>
  </si>
  <si>
    <t>099896 49498</t>
  </si>
  <si>
    <t>doctorabhilash@gmail.com</t>
  </si>
  <si>
    <t>Indian Society of vascular and Interventional Radiology</t>
  </si>
  <si>
    <t>15102  </t>
  </si>
  <si>
    <t>Dr. K. Nagamalleswari Clinic</t>
  </si>
  <si>
    <t>Gandhi medical College 2000 (MBBS)</t>
  </si>
  <si>
    <t>Dr.K.Nagamalleswari Clinic</t>
  </si>
  <si>
    <t>Karmanghat,Opposite Government School, Hyderabad, Telangana</t>
  </si>
  <si>
    <t>04024071163</t>
  </si>
  <si>
    <t>Dr. Vamshi Krishna</t>
  </si>
  <si>
    <t>General Physician &amp; Paediatrics</t>
  </si>
  <si>
    <t>MBBS-Osmania University,MD-Paediatrics Osmania University</t>
  </si>
  <si>
    <t>8-147,Gayathri nagar X-roads, karmanghat, Near HDFC Bank ,Hyderabad</t>
  </si>
  <si>
    <t>Dr. Anupama</t>
  </si>
  <si>
    <t xml:space="preserve">MBB,DNB </t>
  </si>
  <si>
    <t>Anupama Hospital</t>
  </si>
  <si>
    <t>16-31/494-495,6th Phase, JNTU Road, KPHB Colony, Near Malaysian Circle, Hyderabad</t>
  </si>
  <si>
    <t>040-23152525</t>
  </si>
  <si>
    <t>Dr. P. Latha</t>
  </si>
  <si>
    <t>Laxmi Priya Nursing Home</t>
  </si>
  <si>
    <t>Main Road, Uppal, Beside Bharath Petroleum, Beside Green Bawarchi, Hyderabad</t>
  </si>
  <si>
    <t>Dr. R. Ravi Shankar</t>
  </si>
  <si>
    <t>MBBS,Diploma In Opthalmology</t>
  </si>
  <si>
    <t>Sri Madhavi Eye Care</t>
  </si>
  <si>
    <t>H.No. 4-106, Sri Madhavi Eye Care, Sai Chitra Nagar, Ramanthapur, Near Hydrabad Public School, Hyderabad</t>
  </si>
  <si>
    <t>Eye Bank Association of India</t>
  </si>
  <si>
    <t>Bangalore institue of dental sciences</t>
  </si>
  <si>
    <t>#11-9-7, No 1, SBI Colony, Nagole Road, Kothapet, Dilsukh Nagar,  Near Mahalakshmi Theater, Hyderabad</t>
  </si>
  <si>
    <t>040-24143933</t>
  </si>
  <si>
    <t>Dr. G.Venkat Ram Reddy</t>
  </si>
  <si>
    <t>V.S Super Speciality Dental Hospitals</t>
  </si>
  <si>
    <t>House No. 1-71, Mithra Sai Towers, Chaitanyapuri, Beside GBR Hospital, Hyderabad</t>
  </si>
  <si>
    <t>99491 39319</t>
  </si>
  <si>
    <t>venkyfreveky1024@gmail.com</t>
  </si>
  <si>
    <t>Dr. Manjunath Reddy C</t>
  </si>
  <si>
    <t>Sri krishna devaraya dental college</t>
  </si>
  <si>
    <t>Classic Dental &amp; Orthodontic Centre</t>
  </si>
  <si>
    <t>Rajiv nagar crosss Road,Beside SBH Motinagar, Hyderabad</t>
  </si>
  <si>
    <t>c.manjureddy@gmail.com</t>
  </si>
  <si>
    <t>Indian Orthodontic Association</t>
  </si>
  <si>
    <t>Dr. Viveka Sushma</t>
  </si>
  <si>
    <t>G.Pulla reddy Dental college Hospital</t>
  </si>
  <si>
    <t>Viveka Multi Speciality Dental Clinic</t>
  </si>
  <si>
    <t>Opposite Heritage Fresh Super Market, New nagole Main Road, Hyderabad</t>
  </si>
  <si>
    <t>98492 06833</t>
  </si>
  <si>
    <t>dr.viveka08@gmail.com</t>
  </si>
  <si>
    <t>Dr. Abdul Suboor Syed</t>
  </si>
  <si>
    <t>Meghna institute of dental sciences</t>
  </si>
  <si>
    <t>Shine Smile Hair&amp;Cosmetic</t>
  </si>
  <si>
    <t>Penisula Complex, Opposite pillar 140, Opposite Attapur RTO office, Hyderabad</t>
  </si>
  <si>
    <t>040 3240 7200</t>
  </si>
  <si>
    <t>Dr. K. R. Maheshwar Reddy</t>
  </si>
  <si>
    <t>Dr.Syamala Reddy Dental college</t>
  </si>
  <si>
    <t>Dr. Sridhar International Dental Hospital Jntu</t>
  </si>
  <si>
    <t xml:space="preserve">2nd Floor,Near JNTU College, KPHB Colony, Kukatpally, Opposite to ICICI bank, Hyderabad, </t>
  </si>
  <si>
    <t>040 2305 7722</t>
  </si>
  <si>
    <t>Dr. Ramanjaneyulu</t>
  </si>
  <si>
    <t>Geetam University</t>
  </si>
  <si>
    <t>Lahari Multispeciality Clinics</t>
  </si>
  <si>
    <t>Near siddartha school,Mallikarjuna Nagar, Chintal, Hyderabad, Telangana</t>
  </si>
  <si>
    <t>ramu.anji30@gmail.com</t>
  </si>
  <si>
    <t>Dr. M.B.Prasad</t>
  </si>
  <si>
    <t>Beside Dhanvanthari Medical Store, A S Rao Nagar, Hyderabad, Hyderabad</t>
  </si>
  <si>
    <t>drmdbalaprasad@gmail.com</t>
  </si>
  <si>
    <t>Dr. Gita Malathi</t>
  </si>
  <si>
    <t>Pedodontics</t>
  </si>
  <si>
    <t>Ravi Dental Centers</t>
  </si>
  <si>
    <t xml:space="preserve">1-7-229, 1-7-231, Komala Medical Complex, ECIL Cross Road, Kamala Nagar,Opposite Round Building, Kushaiguda, Hyderabad </t>
  </si>
  <si>
    <t>Fellow of the International Congress of Oral Implantologists (FICOI)</t>
  </si>
  <si>
    <t>Dr. Ravi Chandra.P.V</t>
  </si>
  <si>
    <t>Ravi Dental Centers (Ravi Dental Hospital&amp; Implant Center)</t>
  </si>
  <si>
    <t>Plot No C-31  Sharadha Theatre Lane Rukminipuri Colony, A.S Rao Nagar, Hyderabad</t>
  </si>
  <si>
    <t>rpolavar@yahoo.co.in</t>
  </si>
  <si>
    <t>International Congress of Oral Implantologists (ICOI)</t>
  </si>
  <si>
    <t>Raghavendra Super Speciality Hospital</t>
  </si>
  <si>
    <t>Round building,Near Radhika Multiplex,kamala bus stop, ECIL, Hyderabad</t>
  </si>
  <si>
    <t>040 4454 8666</t>
  </si>
  <si>
    <t>Dr. T Venkat Rao</t>
  </si>
  <si>
    <t>Farhat Hospital Lane, Mumbai Highway, Saleem Nagar, Malakpet Extension, Hyderabad</t>
  </si>
  <si>
    <t>93965 22492</t>
  </si>
  <si>
    <t>tallurivenkatrao999@gmail.com</t>
  </si>
  <si>
    <t>Dr. Anil Chavan</t>
  </si>
  <si>
    <t>Chavan Dental Clinic</t>
  </si>
  <si>
    <t>Dhoolpet</t>
  </si>
  <si>
    <t>Shop.No 13-2-10, Opposite Gandhi Statue, Jummerath Bazar, Puranapul, Dhoolpet, Hyderabad, Telangana</t>
  </si>
  <si>
    <t>Dr. Arshad</t>
  </si>
  <si>
    <t>S B Patil dental college</t>
  </si>
  <si>
    <t>National Dental Clinic</t>
  </si>
  <si>
    <t>Chaderghat Main Road, Near Railway Station, Malakpet, Hyderabad</t>
  </si>
  <si>
    <t>040-24570920</t>
  </si>
  <si>
    <t>Dr. Vimla Manne</t>
  </si>
  <si>
    <t>Osmania Medical College, HyderabadMd2006</t>
  </si>
  <si>
    <t>Dr. Vimla's Skin and Hair Clinic</t>
  </si>
  <si>
    <t>12-2-83/9, Miraj Complex, Beside to Gums &amp; Teeth Multispeciality Dental Hospital, Near Gautam junior college, Mehdipatnam, Hyderabad</t>
  </si>
  <si>
    <t>040-66848565</t>
  </si>
  <si>
    <t>manne.vimala@gmail.com</t>
  </si>
  <si>
    <t>IADBL</t>
  </si>
  <si>
    <t>Dr. P.Venu Kumar</t>
  </si>
  <si>
    <t xml:space="preserve"> BPTh/BPT - Coimbatore Medical College, 1998 ,MPTh/MPT - Modern College, Hyderabad, 2008</t>
  </si>
  <si>
    <t>Aishwarya Physiotherapy Clinics</t>
  </si>
  <si>
    <t>Shop No.9,3-101, Nagarjuna Homes Block-2, Cellar, Siva Parvathi Nilayam, Nizampet, Opposite Pochamma Temple, Hyderabad</t>
  </si>
  <si>
    <t>venu_physio007@yahoo.com</t>
  </si>
  <si>
    <t>Member Indian Association of Physiotherapy</t>
  </si>
  <si>
    <t>Dr.BKN Sudha</t>
  </si>
  <si>
    <t>Osmania Medical College, HyderabadDGO2009</t>
  </si>
  <si>
    <t>Sudha Clinic &amp; Scanning Center</t>
  </si>
  <si>
    <t>Bachupally</t>
  </si>
  <si>
    <t>Opposite Hanuman Temple, Nizampet Bus stop, above sri laxmi medical store, Hyderabad</t>
  </si>
  <si>
    <t>Gold Medalist in MBBS General Medicine - 2007</t>
  </si>
  <si>
    <t>BDS MDS</t>
  </si>
  <si>
    <t>Manipal College Of Dental Sciences</t>
  </si>
  <si>
    <t>Sri Venkateswara Swamy Temple Street, Above Tesla Diagnostics, Opposite Narayana Junior College, Beside Bata Showroom, Hyderabad</t>
  </si>
  <si>
    <t>99856 79402</t>
  </si>
  <si>
    <t>drnrs1712@gmail.com</t>
  </si>
  <si>
    <t>Sasi Krishna Dental Clinic</t>
  </si>
  <si>
    <t>40-23046254</t>
  </si>
  <si>
    <t>angadalaravikumar@yahoo.com</t>
  </si>
  <si>
    <t>Dr.R  Rama Krishna Reddy</t>
  </si>
  <si>
    <t>MBBS, MS, Fellow in Spine</t>
  </si>
  <si>
    <t>MS-ortho osmania medical college,Fellow in Spine (NIMS)</t>
  </si>
  <si>
    <t>Jayakrishna Hospital</t>
  </si>
  <si>
    <t>3-11-48, Road No: 8, Gokhale Nagar, Near St. Joseph's High School &amp; Fish Market, Ramanthapur, Hyderabad</t>
  </si>
  <si>
    <t>040-65505956</t>
  </si>
  <si>
    <t>Dr. C. Suman Kumar</t>
  </si>
  <si>
    <t>MBBS,MD,Fellowship in Paediatric Critical Care</t>
  </si>
  <si>
    <t>MBBS-Dr NTR University of Health Sciences,MD -CMC Velllore,</t>
  </si>
  <si>
    <t>Avi Clinics</t>
  </si>
  <si>
    <t>Opposite Tirumala Gardens, Boduppal Main Road, Hyderabad</t>
  </si>
  <si>
    <t>040-32508966</t>
  </si>
  <si>
    <t>Dr. D. Srikanth Reddy</t>
  </si>
  <si>
    <t>MBBS KASTURBA MEDICAL COLLEGE,DCH KASTURBA MEDICAL COLLEGE</t>
  </si>
  <si>
    <t>Children's Clinic</t>
  </si>
  <si>
    <t>Lane-2, Sai Chitra Nagar, Beside Hyderabad Public School, Ramanthapur, Hyderabad</t>
  </si>
  <si>
    <t>drsri25@yahoo.com</t>
  </si>
  <si>
    <t>mon wed sat</t>
  </si>
  <si>
    <t>Dr. N Ravinder Reddy</t>
  </si>
  <si>
    <t>MBBS,MD,DCH</t>
  </si>
  <si>
    <t>#10-5-123, Lingojiguda, Karmanght to Saroornagar Road, Saroornagar, Hyderabad</t>
  </si>
  <si>
    <t>040 2404 0080</t>
  </si>
  <si>
    <t>Dr. M. Kranthi Kumar</t>
  </si>
  <si>
    <t>MPT-SUSRUTA INSTITUTE OF PHYSICAL MEDICINE AND REHABILITATION, BPT - SUSRUTA INSTITUTE OF PHYSICAL MEDICINE AND REHABILITATION</t>
  </si>
  <si>
    <t>Vijaya Physiotherapy &amp; Pain Relief Centre</t>
  </si>
  <si>
    <t>H.NO:8, Appartment Street, Main Road, Habsiguda, Hyderabad</t>
  </si>
  <si>
    <t>kranthiphysio@gmail.com</t>
  </si>
  <si>
    <t>1203197 PPMB, 2006</t>
  </si>
  <si>
    <t>Dr. V. Chandhana Reddy</t>
  </si>
  <si>
    <t>MPT-SUSRUTA COLLEGE , BPT - MNR hYDERABAD</t>
  </si>
  <si>
    <t>Aadhrana Physiotherapy  Pain and  Relief Center</t>
  </si>
  <si>
    <t>Opposite Jain Mandir,Chaitanyapuri,Hyderabad</t>
  </si>
  <si>
    <t>vcr365@gmail.com</t>
  </si>
  <si>
    <t>Medicine in Action Program (MIAP</t>
  </si>
  <si>
    <t>Dr. Khalid S R Khan</t>
  </si>
  <si>
    <t>DCH-Osmania university</t>
  </si>
  <si>
    <t>Near pillar 122, Khaja Nagar, Attapur,Hyderabad,Telangana</t>
  </si>
  <si>
    <t>096189 13535</t>
  </si>
  <si>
    <t>Dr. Suman Kumar</t>
  </si>
  <si>
    <t> Dr NTR University of health sciences</t>
  </si>
  <si>
    <t>Avi Childrens Clinic</t>
  </si>
  <si>
    <t>Shiva Sai Residency, Boduppal Road, Opposite Uppal Bus Depot, Hyderabad</t>
  </si>
  <si>
    <t>040 3250 8966</t>
  </si>
  <si>
    <t>Indian Acadamy of Pediatrics</t>
  </si>
  <si>
    <t>Dr. Haranadha Reddy M.R.</t>
  </si>
  <si>
    <t>OSMANIA DENTAL COLLEGE</t>
  </si>
  <si>
    <t>Sai Dental Care</t>
  </si>
  <si>
    <t>Plot No.158, Swastik Towers, Moti Nagar, Besides Andhra bank ATM Centre, Hyderabad</t>
  </si>
  <si>
    <t>040 2384 0005</t>
  </si>
  <si>
    <t>Dr. Prem Chand</t>
  </si>
  <si>
    <t>NTR University of Health SciencesBPTh/BPT2001</t>
  </si>
  <si>
    <t>Prem Physiotherapy &amp; Rehabilitation</t>
  </si>
  <si>
    <t>Neredmet</t>
  </si>
  <si>
    <t>D.No:37-56/2c-128, Opposite Nered Police Station, Neredmet,Hyderabad</t>
  </si>
  <si>
    <t>Dr. P.V.Narasimha Raju</t>
  </si>
  <si>
    <t>Rangaraya Medical College, Kakinada,MBBS1981</t>
  </si>
  <si>
    <t>Vijaya Sree Hospital</t>
  </si>
  <si>
    <t>Beeramguda</t>
  </si>
  <si>
    <t>l# 2-24/1, Vijayaraghava Chambers, Main Road, Beside KS Bakers, Chandanagar, Hyderabad</t>
  </si>
  <si>
    <t>040 4006 5444</t>
  </si>
  <si>
    <t>Dr. C. Venu</t>
  </si>
  <si>
    <t>Boston USADiploma in Diabetology2000West Bengal University of Health SciencesMBBS1996</t>
  </si>
  <si>
    <t>C.V.R Clinic</t>
  </si>
  <si>
    <t>Raghava Chambers,Chanda Nagar,Hyderabad</t>
  </si>
  <si>
    <t>99893 42717</t>
  </si>
  <si>
    <t>cvr_2010@reddifmail.com</t>
  </si>
  <si>
    <t>Dr. C.Suman Kumar</t>
  </si>
  <si>
    <t>NTR UNIVERSITY OF HEALTHSCIENCES</t>
  </si>
  <si>
    <t>Shiva Sai Residency, Boduppal Road,Opposite Uppal Bus Depot,Hyderabad</t>
  </si>
  <si>
    <t>Dr. Ashwin Reddy</t>
  </si>
  <si>
    <t>Osmania Medical College, HyderabadBTCD1974Osmania Medical College, HyderabadMD - General Medicine1968Osmania Medical College, HyderabadMBBS1960</t>
  </si>
  <si>
    <t xml:space="preserve">Anjani Children Clinic </t>
  </si>
  <si>
    <t>Near Seven Temples,Bowenpally,Hyderabad</t>
  </si>
  <si>
    <t>090107 27384</t>
  </si>
  <si>
    <t>dr.ashwinreddy@gmail.com</t>
  </si>
  <si>
    <t>Dr. Rajkumar</t>
  </si>
  <si>
    <t>RK Skin&amp;Cosmetology Clinic</t>
  </si>
  <si>
    <t>lane Beside Anu Furniture, Chandanagar,Hyderabad</t>
  </si>
  <si>
    <t>094419 43966</t>
  </si>
  <si>
    <t>Dr. J. Madhu Sudhan Rao</t>
  </si>
  <si>
    <t>Kasturbha medical college(MBBS),JJ medical college(MCH)</t>
  </si>
  <si>
    <t>Zoi Hospital</t>
  </si>
  <si>
    <t>Plot No. 6-3-1106/1/A, Adjacent To HSBC Bank, Raj Bhavan Road, Somajiguda, Hyderabad</t>
  </si>
  <si>
    <t>040 2323 1111</t>
  </si>
  <si>
    <t>msr_j@reddifmail.com</t>
  </si>
  <si>
    <t>Orthopedic Association of Andhra Pradesh</t>
  </si>
  <si>
    <t>Dr.Vijay Gouri</t>
  </si>
  <si>
    <t xml:space="preserve">MBBS,Diploma in Trichology,MD </t>
  </si>
  <si>
    <t>NTR health university(MBBS),Machigan University(Dip in Trichology,Cosmetology),Machigan University(Dip In dietecian&amp;Nutrician)</t>
  </si>
  <si>
    <t>Dimpi's Clinic</t>
  </si>
  <si>
    <t>1-10-226, Beside Sridevi Hospitals, Ashoknagar,Hyderabad</t>
  </si>
  <si>
    <t>40-33089035</t>
  </si>
  <si>
    <t>040 - 27610660</t>
  </si>
  <si>
    <t>International Society of Dermatology</t>
  </si>
  <si>
    <t>Dr. B. Mrunalini</t>
  </si>
  <si>
    <t>Kakathiya University(MBBS),Gandhi Medical college(DGO)</t>
  </si>
  <si>
    <t>Orchid Hospital</t>
  </si>
  <si>
    <t>#2-41/5, Prabathnagar, Near Chaitanyapuri Petrol Pump, Dilsukhnagar, Hyderabad</t>
  </si>
  <si>
    <t>Dr. Naveen Reddy</t>
  </si>
  <si>
    <t>MBBS,MDS</t>
  </si>
  <si>
    <t>Govt. Dental College HyderabadM.D.S.2012Govt. Dental College HyderabadB.D.S.2002</t>
  </si>
  <si>
    <t>Balaji Dental Clinic</t>
  </si>
  <si>
    <t>House No 2-3-438, Sai Nagar Colony, Road No 4/3, Nagole, Hyderabad</t>
  </si>
  <si>
    <t>094907 04196</t>
  </si>
  <si>
    <t>Dr Madhavi Latha</t>
  </si>
  <si>
    <t>NTR Health university(BDS)</t>
  </si>
  <si>
    <t>Step To Smile Dental Clinic</t>
  </si>
  <si>
    <t>1st Floor,Shirdi Sai Apartments,Rajbhavan Road,Somajiguda,Hyderabad</t>
  </si>
  <si>
    <t>099894 85151</t>
  </si>
  <si>
    <t>steptosmile@gmail.com</t>
  </si>
  <si>
    <t>Dr. Srikanth Kura</t>
  </si>
  <si>
    <t>BDS - Sibar Institute of Dental Sciences,
MDS - Periodontology and Oral Implantology - Sri Venkata Sai Institute of Dental Sciences,</t>
  </si>
  <si>
    <t>Near pillar no. 143, Muncipal no-4-6-112/1, 1st Floor,Sartej Complex, Rambagh, Attapur, Hyderabad</t>
  </si>
  <si>
    <t>Dr. Santhosh Reddy Duliganti</t>
  </si>
  <si>
    <t>Meenakshi Ammal Dental College &amp; HospitalMDS2008Meenakshi Ammal Dental College &amp; HospitalMDS2008</t>
  </si>
  <si>
    <t>Dsr Multispeciality Laser Dental Hospital and Implant Centre</t>
  </si>
  <si>
    <t>Beside dilip supermarket, Manikonda Main Road, lallamma Gardens, Near SBI, street no 2, Manikonda,Hyderabad</t>
  </si>
  <si>
    <t>Articles Published and Conducted in Health Camps</t>
  </si>
  <si>
    <t>Dr. Rajesh Shivakoti</t>
  </si>
  <si>
    <t>BDS - St.joseph Dental College, 2009</t>
  </si>
  <si>
    <t>Maxident Advanced Dental Care</t>
  </si>
  <si>
    <t>Plot No. 70, Shivaganga Colony, Above HDFC Bank ATM, LB Nagar, Hyderabad, Telangana</t>
  </si>
  <si>
    <t>sivakotirajesh@gmail.com</t>
  </si>
  <si>
    <t>Dr. Saleem Md</t>
  </si>
  <si>
    <t>BDS - Albadar Dental College, 2002</t>
  </si>
  <si>
    <t>Smile Smart Super Speciality Dental Hospital</t>
  </si>
  <si>
    <t>#11-13-915, Road No.1, Green Hills Colony, Kothapet, Near Ashtalaxmi Arch and Beside Raymond Manyavar Showroom, Hyderabad</t>
  </si>
  <si>
    <t>Dr. N. Venu Gopal Rao</t>
  </si>
  <si>
    <t>BDS - Al-Badar Rural Dental College Hospital Gulbarga, 2000
MDS - Prosthodontics - Bapuji College of Dental Sciences, Davangere, 2005</t>
  </si>
  <si>
    <t>Venu's Speciality Dental Hospital</t>
  </si>
  <si>
    <t>1-99/14, Madhapur, Above State Bank of Patiyala, Beside Hyderabad House, Hyderabad</t>
  </si>
  <si>
    <t xml:space="preserve"> 40-23117677, 42212391</t>
  </si>
  <si>
    <t>venudentalclinic@gmail.com</t>
  </si>
  <si>
    <t xml:space="preserve">Indian Dental Association
</t>
  </si>
  <si>
    <t xml:space="preserve"> MDS - Periodontology and Oral Implantology - Saveetha Dental College Hospital, 2005,BDS - KLE Vishwanath Katti Institute of Dental Sciences,Belgaum, 2000</t>
  </si>
  <si>
    <t># 37-90/2, 1st Floor, Sajini plaza, Defence Colony, Neredmet X Roads, Sainikpuri, Adjacent Govinda Mithai, Hyderabad</t>
  </si>
  <si>
    <t xml:space="preserve"> 40-23004558, 23004559</t>
  </si>
  <si>
    <t>Dr. Sashikanth</t>
  </si>
  <si>
    <t>Cosmetic &amp; Plastic Surgery</t>
  </si>
  <si>
    <t>MBBS , MS , MCH, Fellowship in Aesthetic &amp; Cranio Facial Surgery</t>
  </si>
  <si>
    <t xml:space="preserve"> MBBS , MS - General Surgery , M.Ch - Plastic Surgery , Fellowship in Aesthetic &amp; Cranio Facial Surgery</t>
  </si>
  <si>
    <t>3rd Floor, Ayyappa Central, Ayyappa Society, Madhapur, Opposite to YSR Statue,Hitech City, Hyderabad</t>
  </si>
  <si>
    <t xml:space="preserve">  040 4004 0400</t>
  </si>
  <si>
    <t>Dr. Nikhil Saran</t>
  </si>
  <si>
    <t>MDS - Conservative Dentistry &amp; Endodontics - Sri Sai College of Dental Surgery,
BDS - MGPGI, Puducherry,
Certified Implantologist - ICOI, USA</t>
  </si>
  <si>
    <t>Vista Dental Studio</t>
  </si>
  <si>
    <t>1st Floor, above Apollo pharmacy ,Opposite Hotel kassani GR, Madhapur, Hyderabad</t>
  </si>
  <si>
    <t xml:space="preserve"> 099663 14911</t>
  </si>
  <si>
    <t>sarannikil@gmail.com</t>
  </si>
  <si>
    <t>Indian Association of Conservative Dentistry and Endodontics (IACDE)</t>
  </si>
  <si>
    <t>4487 </t>
  </si>
  <si>
    <t>BDS - Manipal College of Dental Sciences, Mangalore, 2006
MDS - Prosthodontics and Oral Implantology - Sri Sai College of Dental Surgery, 2010</t>
  </si>
  <si>
    <t>#1st Floor, JP Nagar X Road, Miyapur, Opposite SMR Vinay City &amp; Above Allahabad Bank, Hyderabad</t>
  </si>
  <si>
    <t xml:space="preserve">  040-40216155, 9640662000</t>
  </si>
  <si>
    <t>drdongae@yahoo.co.in</t>
  </si>
  <si>
    <t xml:space="preserve"> 1303, M994</t>
  </si>
  <si>
    <t>Dr. Snigdha Gowd</t>
  </si>
  <si>
    <t>MDS - Orthodontics &amp; Dentofacial Orthopaedics - Ragas Dental College, Chennai,
BDS</t>
  </si>
  <si>
    <t>Dr.Gowds Dental Hospital</t>
  </si>
  <si>
    <t>C.V Towers, Flat No.402, Above Karachi Bakery, Madhapur, Hyderabad</t>
  </si>
  <si>
    <t xml:space="preserve"> 40-39513945</t>
  </si>
  <si>
    <t>snighdagowd@gmail.com</t>
  </si>
  <si>
    <t>Lingual Orthodontic Society</t>
  </si>
  <si>
    <t>Dr. Abdul Bari</t>
  </si>
  <si>
    <t xml:space="preserve"> BDS - Govt. Dental College &amp; Hospital, 2011</t>
  </si>
  <si>
    <t>Suhaas Dental Clinic</t>
  </si>
  <si>
    <t>Hanuman Nagar, Police Battalein Road, Kondapur,Opposite Chroma, Hyderabad</t>
  </si>
  <si>
    <t>Dr. K R Maheshwar Reddy</t>
  </si>
  <si>
    <t>BDS - Dr. Syamala Reddy Dental College, Hospital Research Centre, 2005
MDS - Pedodontics - The Oxford dental College, Bangalore, 2010</t>
  </si>
  <si>
    <t>Rushi Dental Care</t>
  </si>
  <si>
    <t>#17/a,Veeraratna Aprtments,101,Sunder nagar Colony,Erragadda,Hyderabad</t>
  </si>
  <si>
    <t xml:space="preserve"> 8341463189, 9052142092</t>
  </si>
  <si>
    <t>rushidentalcare@gmail.com</t>
  </si>
  <si>
    <t xml:space="preserve">
European Academy of Pediatric Dentistry (EAPD)</t>
  </si>
  <si>
    <t>Dr. M S Gowd</t>
  </si>
  <si>
    <t>BDS - Osmania dental college, 1967
MDS - Prosthodontics - Bombay University, 1971</t>
  </si>
  <si>
    <t>C.V Towers, Flat No.402, Above Karachi Bakery, Madhapur,  Hyderabad</t>
  </si>
  <si>
    <t xml:space="preserve"> 7093006102, 7093006101</t>
  </si>
  <si>
    <t>msgowd@hotmail.com</t>
  </si>
  <si>
    <t>Past Secretary- Indian Dental Association, AP</t>
  </si>
  <si>
    <t>International Academy of Gnathology</t>
  </si>
  <si>
    <t>Dr. Soumya P</t>
  </si>
  <si>
    <t>BDS - Vishnu Dental College,MDS - Orthodontics &amp; Dentofacial Orthopaedics - NTR UNIVERSITY OF HEALTH SCIENCES</t>
  </si>
  <si>
    <t>Clips &amp; Implants Dental Studio</t>
  </si>
  <si>
    <t>Beside JRC convention center, at Darga X Road at whisper valley down, Shaikpet, Hyderabad</t>
  </si>
  <si>
    <t xml:space="preserve"> 040 6999 9956</t>
  </si>
  <si>
    <t>drsoumyapolina@gmail</t>
  </si>
  <si>
    <t>Dr. Sowjanya</t>
  </si>
  <si>
    <t>BDS - Vishnu Dental College,
MDS - NTR University Of Health Sciences</t>
  </si>
  <si>
    <t>Dr. T. Shankar</t>
  </si>
  <si>
    <t>Prosthodontics, Oral &amp; Maxillo Facial Surgery</t>
  </si>
  <si>
    <t xml:space="preserve">BDS, MDS, FICD , FICOI , DICOI , FBDZI , FDGOI  </t>
  </si>
  <si>
    <t>MDS - Prosthodontics - 2003
FICD -
FICOI</t>
  </si>
  <si>
    <t xml:space="preserve"> 040 2332 6888</t>
  </si>
  <si>
    <t>thatapudi1@gmail.com</t>
  </si>
  <si>
    <t>Founder Member and Director School of Dental Implants , Advanced Surgeries in Dental Implantology- University of Cologn, Germany</t>
  </si>
  <si>
    <t>DGOI(GERMANY)</t>
  </si>
  <si>
    <t>Dr. Sree Hari P</t>
  </si>
  <si>
    <t xml:space="preserve">  U.H.Science</t>
  </si>
  <si>
    <t>Sobha Sai Diagnostic Center</t>
  </si>
  <si>
    <t>Near Uppal X Roads, Opposite Guru Krupa Complex, Uppal, Hyderabad</t>
  </si>
  <si>
    <t>Dr. Tanushree Satwalekar</t>
  </si>
  <si>
    <t>Satwalekar's Multi Speciality Dental Hospital</t>
  </si>
  <si>
    <t>Abids</t>
  </si>
  <si>
    <t>#5-8-535, Abids Road,Beside Santosh Sapna Theater,Abids,Hyderabad</t>
  </si>
  <si>
    <t xml:space="preserve">  040 23244444</t>
  </si>
  <si>
    <t>info@ satwalekars.com</t>
  </si>
  <si>
    <t>Dr. T.V. Srinivas</t>
  </si>
  <si>
    <t>SKS Neuro Hospital</t>
  </si>
  <si>
    <t>#3-4-1,Station Road,kachiguda,Hyderabad</t>
  </si>
  <si>
    <t>drtvsrinivas@gmail.com</t>
  </si>
  <si>
    <t>Dr. M Gopichand</t>
  </si>
  <si>
    <t>VSS</t>
  </si>
  <si>
    <t>Kidney Urology Andrology Clinics</t>
  </si>
  <si>
    <t>Plot -5, shop-4, gayatri arcade ,Kothapet,Hyderabad</t>
  </si>
  <si>
    <t>urologyhyd@gmail.com</t>
  </si>
  <si>
    <t>Dr. Amitha</t>
  </si>
  <si>
    <t xml:space="preserve">  U.NTR Health Sciences</t>
  </si>
  <si>
    <t>Dr Amitha's Children's Clinic</t>
  </si>
  <si>
    <t>Nayakranthi Nagar, Hi-Tension Road, Kapra,Opposite Asha Hospital, A.S Rao Nagar, Hyderabad</t>
  </si>
  <si>
    <t>Dr. Bhupesh Bagga</t>
  </si>
  <si>
    <t>MBBS,DOMS,FRCS</t>
  </si>
  <si>
    <t>GVSM Medical college(MBBS),PGI Rothak(DOMS),</t>
  </si>
  <si>
    <t>bhupesh@lvpei.org</t>
  </si>
  <si>
    <t>Dr. Syed Afroz Ahmed</t>
  </si>
  <si>
    <t xml:space="preserve"> Oral Pathologist</t>
  </si>
  <si>
    <t>Adam Polyclinic &amp; Dental Care</t>
  </si>
  <si>
    <t>Adam Colony, Tolichowki,Opposite Galaxy Theatre, Beside Adam Victoria Restaurant, Hyderabad</t>
  </si>
  <si>
    <t>040 2356 8881</t>
  </si>
  <si>
    <t>Dr. Paritosh Waghray</t>
  </si>
  <si>
    <t>Shruti's Dental Clinic</t>
  </si>
  <si>
    <t>Moosarambagh</t>
  </si>
  <si>
    <t>#16-11-741/1/1/1, Moosarambagh, Opposite A.B.Colony, Hyderabad</t>
  </si>
  <si>
    <t>Dr. Anjani Devi</t>
  </si>
  <si>
    <t>Osmania University(BDS)</t>
  </si>
  <si>
    <t>Jashoda Multi Specality and Cosmetic Dental Clinic</t>
  </si>
  <si>
    <t>Sno:13-54/4,5, Near Petrol Pump, Yadav Nagar, Malkajgiri,Hyderabad</t>
  </si>
  <si>
    <t xml:space="preserve"> 81433 37800</t>
  </si>
  <si>
    <t>dr.anjanidevi.k@gmail.com</t>
  </si>
  <si>
    <t>Dr. B.Srinath</t>
  </si>
  <si>
    <t>MBBS, PG Diploma in Diabetology,FCC</t>
  </si>
  <si>
    <t>Gandhi medical college(MBBS)</t>
  </si>
  <si>
    <t>Sri Srinivasa Clinic</t>
  </si>
  <si>
    <t>#12-1-670/B, Secunderabad, Malkajgiri,Near Shanthi Nagar Bus stop, Hyderabad</t>
  </si>
  <si>
    <t>stylish.srinath@gmail.com</t>
  </si>
  <si>
    <t>Dr.Chandra Bhushan</t>
  </si>
  <si>
    <t>MBBS,MS,ODTS</t>
  </si>
  <si>
    <t xml:space="preserve">Global Hospital </t>
  </si>
  <si>
    <t>#6-1-1070/4, Lakdikapul,  Beside Amaravathi Cinema Hall, Hyderabad</t>
  </si>
  <si>
    <t>drcbhushan@gmail.com</t>
  </si>
  <si>
    <t>Dr. Mohammed Basheeruddin</t>
  </si>
  <si>
    <t>Osmania Medical College, Hyderabad,D.D (Dermatology)2003Deccan College of Medical Sciences, Hyderabad,MBBS1999</t>
  </si>
  <si>
    <t>Derma Clinic-Skin Hair &amp; Nail Care</t>
  </si>
  <si>
    <t>Near Galaxy Theatre,Beside Yamaha Showroom,Above NISA XLU, Tolichowki Main Road, Hyderabad</t>
  </si>
  <si>
    <t xml:space="preserve"> 9849224730, 9573242475</t>
  </si>
  <si>
    <t>Dr. Lakshmi Sharadha Bonthu</t>
  </si>
  <si>
    <t>MBBS, DVD, DPD</t>
  </si>
  <si>
    <t>Kasturba Medical College(MBBS, DVD), Cardiff University(DPD)</t>
  </si>
  <si>
    <t>Dr. Sharada's Speciality Skin Care</t>
  </si>
  <si>
    <t>Plot No 21, H.No. 8-2-293/82/F/C-21, Road No 9, Film Nagar, Jubilee Hills, Hyderabad</t>
  </si>
  <si>
    <t>lbonthu1@gmail.com</t>
  </si>
  <si>
    <t>Cosmetic Dermatology Society of India</t>
  </si>
  <si>
    <t>Dr. P Annapurna</t>
  </si>
  <si>
    <t>Osmania medical college(MBBS,DGO)</t>
  </si>
  <si>
    <t>Beeramguda Main Road,Beside Sree Bakers,RC Puram, Hyderabad,Telangana</t>
  </si>
  <si>
    <t>Dr. B.V.Rao</t>
  </si>
  <si>
    <t xml:space="preserve"> U.S.Venkat</t>
  </si>
  <si>
    <t>B.V. Rao Clinic</t>
  </si>
  <si>
    <t>#25-40/31/3, Anand Bagh,Opposite Karur Vysya Bank, Secunderabad, Telangana</t>
  </si>
  <si>
    <t xml:space="preserve"> 8978845383,9959316421</t>
  </si>
  <si>
    <t>bvrao.dr@gmail.com</t>
  </si>
  <si>
    <t>Tirumala hills apartment, Flat No. 402, Opposite Aparna Towers, Hyderabad, Telangana</t>
  </si>
  <si>
    <t>sumanaputta06@gmail.com</t>
  </si>
  <si>
    <t>Dr. T.Hanumantha Rao</t>
  </si>
  <si>
    <t>MBBS, PG Diploma (Medical Education)</t>
  </si>
  <si>
    <t>Sri Ramakrishna Hospital</t>
  </si>
  <si>
    <t>Kachiguda Station Rd, Kachiguda, Hyderabad, Telangana</t>
  </si>
  <si>
    <t xml:space="preserve"> 40-65586044, 24656055</t>
  </si>
  <si>
    <t>Dr. Chandrashekar</t>
  </si>
  <si>
    <t>Bapuji Dental College Hospita</t>
  </si>
  <si>
    <t>Harsha Dental Clinic</t>
  </si>
  <si>
    <t>#3-11-63,Opposite Government Homeopathy College,Ramanthapur Main Road ,Ramanthapur,Hyderabad</t>
  </si>
  <si>
    <t>dr.shekargandhe@gmail.com</t>
  </si>
  <si>
    <t>Dr. Kulasekhar Rao G</t>
  </si>
  <si>
    <t>Pragati Eye Clinic</t>
  </si>
  <si>
    <t>Ramayan Street, Opposite to HDFC Bank, Kukatpally  Hyderabad.</t>
  </si>
  <si>
    <t>040 2306 5478</t>
  </si>
  <si>
    <t>Dr. Mandira Singh</t>
  </si>
  <si>
    <t>MBBS, MS, DGO, DNB</t>
  </si>
  <si>
    <t>MS - Obstetrics and Gynaecology - Patna Medical College, Patna, 1993</t>
  </si>
  <si>
    <t>Medwin Hospitals</t>
  </si>
  <si>
    <t>1st Floor, North Block, Nampally, Raghava Ratna Towers &amp; Chirag Ali Lane, Hyderabad</t>
  </si>
  <si>
    <t>040-23202902</t>
  </si>
  <si>
    <t>singh.mandira@gmail.com</t>
  </si>
  <si>
    <t>Dr. Nikhil Singhvi</t>
  </si>
  <si>
    <t>MDS - Oral &amp; Maxillofacial Surgery - THE OXFORD DENTAL COLLEGE &amp; HOSPITAL, 2012</t>
  </si>
  <si>
    <t>Max Super Speciality Dental Care Center</t>
  </si>
  <si>
    <t>Sri Rama Bhavanamu ,1st Floor,Street No 5, Above Heritage Fresh &amp; Opp BEST Bakers, Secunderabad. </t>
  </si>
  <si>
    <t>040-65501030</t>
  </si>
  <si>
    <t>Certificate for Best Poster Presentation on eve of Dental Esthetic Conference, Pune -</t>
  </si>
  <si>
    <t>Dr. Sushil Kumar</t>
  </si>
  <si>
    <t>MDS - Conservative Dentistry &amp; Endodontics- Bapuji Dental College and Hospital, 2002</t>
  </si>
  <si>
    <t>No. 5 And 6, Sai Satya Complex, Golnaka Main Road, Alwal, Secunderabad</t>
  </si>
  <si>
    <t>Thu -Sat</t>
  </si>
  <si>
    <t>Dr. Sheila</t>
  </si>
  <si>
    <t>MDS - Sri Sai College of Dental Surgery, 2012</t>
  </si>
  <si>
    <t>#5 and 6, Golnaka Main Road, Alwal, Secunderabad,  Near Sai Satya Complex, Hyderabad</t>
  </si>
  <si>
    <t>040-64591797</t>
  </si>
  <si>
    <t>Dr. Anil Kumar Rajole</t>
  </si>
  <si>
    <t>(FAGE) Fellow of Academy of General Education - NSVK Sri Venkateshwara Dental College Hospital, 2000</t>
  </si>
  <si>
    <t xml:space="preserve"># 3-6-168/6/A/1, Vidya Nivas, St Paul'S School Lane, Hyderguda, Hyderabad </t>
  </si>
  <si>
    <t>040- 66610080</t>
  </si>
  <si>
    <t>040-30521533</t>
  </si>
  <si>
    <t>Pain management for Dentists by Harvered Medical School - 2013</t>
  </si>
  <si>
    <t>Dr. Sreedhar Reddy</t>
  </si>
  <si>
    <t>MDS - PMNM Dental College And Hospital, 2007</t>
  </si>
  <si>
    <t>Siri Dental Clinics</t>
  </si>
  <si>
    <t xml:space="preserve">Rukmaini Arcade, Above Mediciti Pharmacy, Tilak Nagar, Hyderabad </t>
  </si>
  <si>
    <t>drsreddybandi@gmail.com</t>
  </si>
  <si>
    <t>Dr. E Venkata Ramana</t>
  </si>
  <si>
    <t>Diploma in Child Health (DCH) - Osmania Medical College, Hyderabad, 2004</t>
  </si>
  <si>
    <t>Pulse Medical Centre</t>
  </si>
  <si>
    <t xml:space="preserve">Opposite Maha Rana Pratap Function Hall, Amberpet, 6 No Junction,Hyderabad </t>
  </si>
  <si>
    <t>pulsemedicalcentre@gmail.com</t>
  </si>
  <si>
    <t>Dr. Ravi Krishna M</t>
  </si>
  <si>
    <t>KGF College of Dental Sciences and Hospital, Kolar,BDS 2011</t>
  </si>
  <si>
    <t>Venkateshwara Dental Clinic</t>
  </si>
  <si>
    <t>Ground floor, Beside Bank of Baroda,Adjacent to Ushodaya super market, Raghavendra theater lane, Hyderabad.</t>
  </si>
  <si>
    <t>040-40211197</t>
  </si>
  <si>
    <t>Dr. Ramakrishna Prasad</t>
  </si>
  <si>
    <t>MBBS ,MS</t>
  </si>
  <si>
    <t>Master of Surgery (M.S.) - Kasturba Medical College, Manipal, 1990</t>
  </si>
  <si>
    <t>Plot No. 4,Besides Blue Fox Hotel &amp; Behind Mythrivanam Building,Ameerpet, Hyderabad</t>
  </si>
  <si>
    <t>040-44569988</t>
  </si>
  <si>
    <t>Association of Surgeons of India (ASI)</t>
  </si>
  <si>
    <t>Dr. M. Shararth Kumar</t>
  </si>
  <si>
    <t>M.Ch - Neuro Surgery - Gandhi Medical College, Hyderabad, 2011</t>
  </si>
  <si>
    <t>Dr. Raghu C</t>
  </si>
  <si>
    <t>DM - Cardiology - NIMS, Hyderabad, 1998</t>
  </si>
  <si>
    <t>Wen ,Sun</t>
  </si>
  <si>
    <t>Dr. Gangadhar J</t>
  </si>
  <si>
    <t> Dr NTR University of health sciences, 2006</t>
  </si>
  <si>
    <t>Dr. Gangadhar hysiotherapy Clinic</t>
  </si>
  <si>
    <t xml:space="preserve">Plot-27&amp;28,Siva Bagh Colony, Ameerpet,Hyderabad </t>
  </si>
  <si>
    <t>040-23730367</t>
  </si>
  <si>
    <t>AP Medical Health Deparment - 2006</t>
  </si>
  <si>
    <t>Dr. Sarika P</t>
  </si>
  <si>
    <t>MDS - Manipal College of Dental Sciences, Manipal, 2011</t>
  </si>
  <si>
    <t>The  Dental Specialists</t>
  </si>
  <si>
    <t xml:space="preserve">#Ground Floor, Uma Devraj Villa, Opposite to Saikanchi Saree Mall, 8-2-598/A/1, Below Ayush, Road No 10, Banjara Hills,Hyderabad </t>
  </si>
  <si>
    <t>dentalspecialistsindia@gmail.com</t>
  </si>
  <si>
    <t>Topper throughout her Career</t>
  </si>
  <si>
    <t>Dr. Madhuravani A</t>
  </si>
  <si>
    <t>MD - Obstetrics &amp; Gynaecology - Andhra Medical College, Visakhapatnam, 1980</t>
  </si>
  <si>
    <t>Sri Sai womens Clinic</t>
  </si>
  <si>
    <t>11-1-708,Chilkalguda.Beside Petrol Bunk, Secunderabad</t>
  </si>
  <si>
    <t>040-27502899</t>
  </si>
  <si>
    <t>madhuravani.asmath@me.com</t>
  </si>
  <si>
    <t>Dr. B Padmavathi</t>
  </si>
  <si>
    <t>DGO - Govt. Medical College, Tirupathi, AP, 2001</t>
  </si>
  <si>
    <t>#4, Laxmi Nagar, Gayathri Arcade, Kothpet, Nagole Road,Opposite HP Petrol Bunk &amp; Beside Bank Of Maharastra, Hyderabad.</t>
  </si>
  <si>
    <t>040-24050020</t>
  </si>
  <si>
    <t>Dr. Vivek Shastrula</t>
  </si>
  <si>
    <t>BDS - G. Pulla Reddy Dental College Hospital, Kurnool, 2006</t>
  </si>
  <si>
    <t>Vivek Multi Speciality Dental Clinic</t>
  </si>
  <si>
    <t>Opp. Heritage fresh super market, New nagole main road, Hyderabad</t>
  </si>
  <si>
    <t>Dr. N K S Aravind</t>
  </si>
  <si>
    <t>MDS - MDS - Government Dental College, Goa, 2008
BDS - BDS - Mr Ambedkar Denatl College &amp; Hospital, 2002</t>
  </si>
  <si>
    <t>DR Aravind's Multi Speciality  DentalL Hospital</t>
  </si>
  <si>
    <t>A.S Rao Nagar</t>
  </si>
  <si>
    <t>First Floor, Beside Axis Bank, Dr AS Rao Nagar,Hyderabad</t>
  </si>
  <si>
    <t>096761 45271</t>
  </si>
  <si>
    <t>arvinddentalclinic@gmail.com</t>
  </si>
  <si>
    <t>Vydyasree Award At The Hands Of Dr Kakarla Subbarao – 2013</t>
  </si>
  <si>
    <t>Indian Orthodontic Society
Indian Dental Association
SECUNDERABAD DENTAL Association</t>
  </si>
  <si>
    <t>Dr. Janakiram Reddy</t>
  </si>
  <si>
    <t>Narayana Dental College Hospital,BDS2009</t>
  </si>
  <si>
    <t>Ur Dentist</t>
  </si>
  <si>
    <t>Rajiv Circle, 6th Phase,Near Forum Mall,KPHB, Hyderabad</t>
  </si>
  <si>
    <t>040-64526262</t>
  </si>
  <si>
    <t>drjanikramreddi@gmail.com</t>
  </si>
  <si>
    <t>Recognized Implantologiist - 2011</t>
  </si>
  <si>
    <t>Dr. Shabari Mathandvr Rao</t>
  </si>
  <si>
    <t>Gandhi Medical College, Hyderabad,MD2007Gandhi Medical College, Hyderabad,MBBS1996</t>
  </si>
  <si>
    <t>Padma Clinic</t>
  </si>
  <si>
    <t>#12-147/6, Sri Padmavathi Apts, J.J.N. Colony, MRK Road, Behind Reliance, Hyderabad</t>
  </si>
  <si>
    <t>040 2797 8495</t>
  </si>
  <si>
    <t>nikitha1315@gmail.com</t>
  </si>
  <si>
    <t>Medical Council of India (MCI)</t>
  </si>
  <si>
    <t>Dr. Bhadra</t>
  </si>
  <si>
    <t>MBBS - Kakatiya Medical College, Wrangal, 2001
M.D.,(Ped) - Osmania Medical College, Hyderabad, 2007</t>
  </si>
  <si>
    <t>Vijaya Hospital</t>
  </si>
  <si>
    <t>Madhinaguda</t>
  </si>
  <si>
    <t>#1-58/7/3, 3rd Floor Beside St. Ann's School Arch,Madinaguda ,Hyderabad</t>
  </si>
  <si>
    <t>040 6455 4103</t>
  </si>
  <si>
    <t>Dr. Dedeepya Reddy</t>
  </si>
  <si>
    <t>MBBS - Andhra Medical College,
MD - Dermatology - Andhra Medical College,</t>
  </si>
  <si>
    <t>Hyderabad anti aging clinic</t>
  </si>
  <si>
    <t>Anandbagh</t>
  </si>
  <si>
    <t>Malkajgiri 'X' Roads,Beside Achireddy Sweets &amp; Below Mahesh Bank,Malkajgiri, Hyderabad</t>
  </si>
  <si>
    <t>Dr.TV Krishna kumar</t>
  </si>
  <si>
    <t>MBBS - Sriramachandra medical college, porur, chennai, 2002
MD - Paediatrics - Ruussian University, 2008</t>
  </si>
  <si>
    <t>T.V.Krishna Kumar's Children's Clinic</t>
  </si>
  <si>
    <t>Plot No.24, Shop No.3, Dhanalaxmi Colony, Bapuji Nagar, New Bowenpally, Ayush Medical Store, Hyderabad</t>
  </si>
  <si>
    <t>IMA College of General Practitioners</t>
  </si>
  <si>
    <t>Dr. Rajni Reddy</t>
  </si>
  <si>
    <t>BDS - Dr. NTR University of Health Sciences, 2009</t>
  </si>
  <si>
    <t>Opposite Indian Oil Petrol bunk, 1st Floor , Sai Nagar BUs stop , Near Anutex , Malkajgiri, Hyderabad</t>
  </si>
  <si>
    <t>dr.rajnireddy@gmail.com</t>
  </si>
  <si>
    <t>ADA CERE (Continous Education And Research Programme) – 2013</t>
  </si>
  <si>
    <t>Dr. Durgaprasad</t>
  </si>
  <si>
    <t>MBBS - Gandhi Medical College, Hyderabad, 1980
MD - Dermatology - Gandhi Medical College, Hyderabad, 1990</t>
  </si>
  <si>
    <t>Dermacare</t>
  </si>
  <si>
    <t>23/74/2, Sneha Arcade, R K Nagar bus stop,Opposite To Lakshmi Villas Bank, Malkajgiri,Hyderabad</t>
  </si>
  <si>
    <t>040-27243366</t>
  </si>
  <si>
    <t>Honorable Secretary Indian Association of DVL</t>
  </si>
  <si>
    <t>Indian Association of Dermatologists, Venereologists and Leprologists (IADVL)
Association of Cutaneous Surgeons of India (ACSI)
Cosmetology Society of India (CDSI)</t>
  </si>
  <si>
    <t>Dr. Ashok Vardhan</t>
  </si>
  <si>
    <t>MS - Orthopaedics - MR Medical College, Gulbarga, 1990
MBBS - Osmania Medical College, Hyderabad, 1982</t>
  </si>
  <si>
    <t>Prashanthi ortho hospital</t>
  </si>
  <si>
    <t>Sneha Arcade, R K Nagar,Opposite Laxmi Vilas Bank, Malkajgiri,Hyderabad</t>
  </si>
  <si>
    <t>040-27243333</t>
  </si>
  <si>
    <t>Working For Sri Sathya Sai Organisations For Past 40 Yrs -</t>
  </si>
  <si>
    <t>Indian orthopedic Association</t>
  </si>
  <si>
    <t>Dr. N.Sunil Kumar</t>
  </si>
  <si>
    <t>Sri Sai College of Dental SurgeryBDS2008Professional MembershipsInternational Association of Paediatric Dentistry (IAPD)International Association of Paediatric Dentistry (IAPD)</t>
  </si>
  <si>
    <t>Dental Lifeline</t>
  </si>
  <si>
    <t>#29-490,Naer Old Police Station, Beside Padmaja Medical, Adj. Tvs Showroom,Neredemet,Hyderabad</t>
  </si>
  <si>
    <t>99893 30700</t>
  </si>
  <si>
    <t>sunilkumar92700@gmail.com</t>
  </si>
  <si>
    <t>Dr. Sairaj Kumar MS</t>
  </si>
  <si>
    <t>JIPMER,MS - ENT1993Jawaharlal Institute of Postgraduate Medical Education and Research (JIPMER), Puducherry,MBBS1990</t>
  </si>
  <si>
    <t>Ascent ENT Clinic And Hearing Aid Center</t>
  </si>
  <si>
    <t>Kalyan Balayiah Complex, Adjacent to E-Seva Vinayak Nagar, Neredmet,Hyderabad</t>
  </si>
  <si>
    <t>8008407053, 9849328030</t>
  </si>
  <si>
    <t>Gold medalist JIPMER for MS -</t>
  </si>
  <si>
    <t>Association of Otolaryngologists of India (AOI)
Indian Society of Otology
Malaysian Society of Otolaryngologists Head &amp; Neck Surgeons (MSO HNS)</t>
  </si>
  <si>
    <t>Dr. Usha Rani</t>
  </si>
  <si>
    <t>Federation of Obstetric and Gynaecological Societies of India (FOGSI)Indian Medical Association (IMA)</t>
  </si>
  <si>
    <t>JJ nagar, neredmet x roads, Hyderabad</t>
  </si>
  <si>
    <t>Federation of Obstetric and Gynaecological Societies of India (FOGSI)
Indian Medical Association (IMA)</t>
  </si>
  <si>
    <t>Dr. Sri Charan Rao</t>
  </si>
  <si>
    <t>SRM Dental CollegeBDS2001</t>
  </si>
  <si>
    <t>Sanath Nagar Dental Hospital</t>
  </si>
  <si>
    <t>Sanath nagar</t>
  </si>
  <si>
    <t>SRT 257, opposite ICICI Bank, Sanath Nagar, Hyderabad</t>
  </si>
  <si>
    <t>040-23811047</t>
  </si>
  <si>
    <t>Dr. Sarrikonda Bukka Kavitha</t>
  </si>
  <si>
    <t>MBBS - Osmania University, 2003
MD - Dermatology - Osmania University, 2007</t>
  </si>
  <si>
    <t>Baba Sai Kala's Skin &amp; Cosmetology Clinic</t>
  </si>
  <si>
    <t>Near Yellama Temple, Bulkampet X Roads, S R Nagar, Hyderabad</t>
  </si>
  <si>
    <t>Indian medical Association (IMA)</t>
  </si>
  <si>
    <t>Dr. Srikanth Guduguntla</t>
  </si>
  <si>
    <t>Manipal College of Dental Sciences, ManipalMDS - Periodontics2000</t>
  </si>
  <si>
    <t>smile miles</t>
  </si>
  <si>
    <t>Kishen residency, shyamlal buildings, lane opposite to pantaloons, S.P.road, Begumpet,Hyderabad</t>
  </si>
  <si>
    <t>040-27764400</t>
  </si>
  <si>
    <t>Indian Dental Association
Indian Society of Periodontology
Indian Society of Oral Implantologist</t>
  </si>
  <si>
    <t>Dr. Raghavendra</t>
  </si>
  <si>
    <t>BPTh/BPT - LVTG College of Physiotherapy, 2009</t>
  </si>
  <si>
    <t>Ramanthapur Physiotherapy and Rehabilitation Clinic</t>
  </si>
  <si>
    <t>#3-9-57/5 B, Sharada Nagar, Ramanthapur,kallu compond lane,Ramanthapur,Hyderabad</t>
  </si>
  <si>
    <t>ursraghu369@gmail.com</t>
  </si>
  <si>
    <t>Indian physiotherapy Association</t>
  </si>
  <si>
    <t>Dr.H.Shiva Mohan Reddy</t>
  </si>
  <si>
    <t>MBBS - Mahadevappa Rampure Medical College, Gulbarga, 2000
Diploma in Ophthalmology - The TamilNadu Dr. M.G.R Medical University, 2003
DNB - National Board of Examinations, New Delhi, 2006</t>
  </si>
  <si>
    <t>Shiva reddy eye hospital</t>
  </si>
  <si>
    <t>Himayath nagar</t>
  </si>
  <si>
    <t># 3-5-886,Near Old MLA Quarters,Himayathnagar, Hyderabad</t>
  </si>
  <si>
    <t>Dr.T.Sudhakar reddy</t>
  </si>
  <si>
    <t>BDS - Government Dental college &amp; Hospital., 1999
MDS - Prosthodontics - SVS Institute Of Dental Sciences - Mahboob Nagar, 2015</t>
  </si>
  <si>
    <t>Sri sudha dental care and Implant centre</t>
  </si>
  <si>
    <t>#4-9-4, HMT Nagar.Opposite to Anu Furniture,Nacharam, Hyderabad</t>
  </si>
  <si>
    <t>srisudhadental@gmail.com</t>
  </si>
  <si>
    <t>Dr.DV Sunitha devi</t>
  </si>
  <si>
    <t>CosmeDent Speciality Dental Hospital</t>
  </si>
  <si>
    <t>Shop-8, Nagarjuna Homes, Block-1, Nizampet Road, Hyderabad</t>
  </si>
  <si>
    <t>Al.No</t>
  </si>
  <si>
    <t>BDS - Manipal College of Dental Sciences, Mangalore, 2006
MDS - Periodontology and Oral Implantology - Mamata Dental College, 2010</t>
  </si>
  <si>
    <t>Vijaya multi speciality dentyal hospital</t>
  </si>
  <si>
    <t>Sri Venkateswara Swamy Temple Street,Above Tesla Diagnostics, Opposite to Narayana Junior College, Beside Bata Showroom,Chandanagar,Hyderabad</t>
  </si>
  <si>
    <t>Publications - 2013
Paper Presentations / Guest Lectures - 2013
Books Authored – 2007</t>
  </si>
  <si>
    <t>Dr. K.V.Sujan</t>
  </si>
  <si>
    <t>MDS - Orthodontics &amp; Dentofacial  ,Orthopaedics - Saveetha Dental College Hospital, 2008.</t>
  </si>
  <si>
    <t>Sai Yashoda Multispeciality Dental  Clinic , vijay   Multispeciality Dental  Clinic.</t>
  </si>
  <si>
    <t>Flat No. 3, Kemson Apparment Lane, Beside Shishmahan Theater, Ameerpet,Hyderabad.</t>
  </si>
  <si>
    <t>040-42210076</t>
  </si>
  <si>
    <t xml:space="preserve">Indian Dental Association  </t>
  </si>
  <si>
    <t>Paper Presentation on "The Perfect Way for Imperfecta" at AIIMS, New Delhi </t>
  </si>
  <si>
    <t>Dr. P.Raghavender Goud</t>
  </si>
  <si>
    <t>BDS - Bangalore Institute of Dental Sciences Hospital, 2003</t>
  </si>
  <si>
    <t>B K Dental Clinic</t>
  </si>
  <si>
    <t>Plot No 3, Dhanalaxmi Colony, Bapujinagar, Bowenpally,Near Model Tower, Hyderabad</t>
  </si>
  <si>
    <t>040-27421991</t>
  </si>
  <si>
    <t>040-40124220</t>
  </si>
  <si>
    <t>drraghu_dent@yahoo.co.in</t>
  </si>
  <si>
    <t>Dr. Umesh Chandra</t>
  </si>
  <si>
    <t>MD - General Medicine - Osmania Medical College, Hyderabad, 1974</t>
  </si>
  <si>
    <t>Dr. Umesh Chandras Heart Care Clinic</t>
  </si>
  <si>
    <t>No 2, Subhodaya Apartment, Bogulkunta,Abids, Hyderabad.</t>
  </si>
  <si>
    <t>040-24764959</t>
  </si>
  <si>
    <t>Indian Cardiology Society</t>
  </si>
  <si>
    <t>Vishista Seva Puraskar By A.P. State Government - 2013  ,Chikitsa Siromani Award – 2013 .</t>
  </si>
  <si>
    <t>Dr. Mallik</t>
  </si>
  <si>
    <t>Certification in Laser Dentistry - Manipal University, 2013</t>
  </si>
  <si>
    <t>Dr. Mallik Dental Clinic</t>
  </si>
  <si>
    <t>Secundrabad</t>
  </si>
  <si>
    <t># 7-2-663, 1st Floor, Opposite Bata Showroom, Subhash Road, Rashtrapati Road, Secunderabad, Hyderabad.</t>
  </si>
  <si>
    <t>040-66173702</t>
  </si>
  <si>
    <t>Dr. Phani Prasant Mulakaluri</t>
  </si>
  <si>
    <t>MD – Psychiatry – PGIMER, Chandigarh ,2002</t>
  </si>
  <si>
    <t>CHETANA HOSPITAL</t>
  </si>
  <si>
    <t xml:space="preserve">Besides KIMS Hospital,Secunderabad, Hyderabad, Telangana </t>
  </si>
  <si>
    <t>040-40068383</t>
  </si>
  <si>
    <t>040-40068384</t>
  </si>
  <si>
    <t>Indian Psychiatric Society</t>
  </si>
  <si>
    <t>Editor of Journal of Telangana psychological medicine - 2015</t>
  </si>
  <si>
    <t>MBBS,M.CH</t>
  </si>
  <si>
    <t>M.Ch - SANJAY GANDHI POST GRADUATE INSTITUTE OF MEDICAL SCIENCES, LUCKNOW., 2005</t>
  </si>
  <si>
    <t>3-4-1, Vlr Complex, Station Road, Kachiguda. Landmark: Near Tourist Hotel, Hyderabad</t>
  </si>
  <si>
    <t>040-27551414</t>
  </si>
  <si>
    <t>Dr. N V Ramachandra Rao</t>
  </si>
  <si>
    <t>Diploma In Tuberculosis And Chest Diseases (D.T.C.D) - M. D. University, Rohatak, Haryana, 1986</t>
  </si>
  <si>
    <t>Andal Clinic</t>
  </si>
  <si>
    <t>Reddy Colony,Opposite  J S Sports Club, Champapet, Hyderabad</t>
  </si>
  <si>
    <t>nvrrao15@gmail.com</t>
  </si>
  <si>
    <t xml:space="preserve">Indian medical association  </t>
  </si>
  <si>
    <t>Dr. M V S Prakash Rao</t>
  </si>
  <si>
    <t>MBBS,DOMS</t>
  </si>
  <si>
    <t>DOMS - Government Medical College, Aurangabad Maharashtra, 1980</t>
  </si>
  <si>
    <t>M V S Prakash Rao Clinic</t>
  </si>
  <si>
    <t>1-2-384/2, Gagan Mahal Road, Domalguda,Opposite Dr Radharani Clinic, Hyderabad.</t>
  </si>
  <si>
    <t>040 2763 1010</t>
  </si>
  <si>
    <t>mvsv_row@yahoo.co.in</t>
  </si>
  <si>
    <t>Dr. Ravindra Reddy</t>
  </si>
  <si>
    <t>BDS - Vishnu Dental College, 2009</t>
  </si>
  <si>
    <t>Advaita Super Specialty Dental Clinic</t>
  </si>
  <si>
    <t>G-1, Bhavish Enclave, Chintal Basthi,Near TVS Workshop, Khairatabad, Hyderabad.</t>
  </si>
  <si>
    <t>040-40123954</t>
  </si>
  <si>
    <t>reddy.ravindra99@gmail.com</t>
  </si>
  <si>
    <t>Dr. K.R Meganath</t>
  </si>
  <si>
    <t>MBBS ,MS -ENT</t>
  </si>
  <si>
    <t>MS - ENT - PGIMER, Chandigarh, 1992</t>
  </si>
  <si>
    <t>MAA E.N.T Hospital</t>
  </si>
  <si>
    <t>Opposite Kesineni Travels, Lakdikapul, Near Sensation Theater, Hyderabad.</t>
  </si>
  <si>
    <t>040-23401212</t>
  </si>
  <si>
    <t>drmegh@yahoo.com</t>
  </si>
  <si>
    <t>Dr. Naveen Reddy A</t>
  </si>
  <si>
    <t>MDS - Orthodontics &amp; Dentofacial Orthopaedics - Karnataka University, Dharwad, 1999</t>
  </si>
  <si>
    <t>Dr SMILE DESIGN Dental &amp; Orthodontic Hospital</t>
  </si>
  <si>
    <t>Beside Yashoda Hospital, 1st Floor, Above Ratnadeep Super Market, Raj Bhavan Road, Somajiguda,Hyderabad.</t>
  </si>
  <si>
    <t>040-23303085</t>
  </si>
  <si>
    <t>040-23327525</t>
  </si>
  <si>
    <t>Dr. Nitish Bhan</t>
  </si>
  <si>
    <t>MBBS,M.CH,BMD,MCH,MNAMS.</t>
  </si>
  <si>
    <t>M.Ch - USAIM (University of Seychelles,American Institute of Medicine),</t>
  </si>
  <si>
    <t>Anceta-The Skin &amp; Orthopaedic Speciality Care</t>
  </si>
  <si>
    <t>Kondapur Cross Road, near Bajaj Electronics. Landmark: Above Croma Showroom, Hyderabad</t>
  </si>
  <si>
    <t>nitish_bhan12@yahoo.com</t>
  </si>
  <si>
    <t>741/09</t>
  </si>
  <si>
    <t>Dr. S K Gupta</t>
  </si>
  <si>
    <t>MBBS - Institute Of Medical Sciences Banaras Hindu University, 1999</t>
  </si>
  <si>
    <t>Plot No. 3, Road No. 2, IT &amp; Financial Dist, Gachibowli. Landmark: Near Capgemini Infotech &amp; Varun Motors, Hyderabad</t>
  </si>
  <si>
    <t>040-67000022</t>
  </si>
  <si>
    <t>Dr. Atigadda Narasimha Reddy</t>
  </si>
  <si>
    <t>040-67229999</t>
  </si>
  <si>
    <t>Dr. Sandeep Nandakumar</t>
  </si>
  <si>
    <t>MDS - Pedodontics - Government Dental College , Hyderabad, 2002</t>
  </si>
  <si>
    <t>White field Dental World</t>
  </si>
  <si>
    <t>#102, Garden View Enclave, Plot 23, White Fields, Kondapur,Behind Fresh@, Hyderabad</t>
  </si>
  <si>
    <t>040 3200 3133</t>
  </si>
  <si>
    <t>MDS - Periodontology and Oral Implantology- Saveetha Dental College Hospital, 2005</t>
  </si>
  <si>
    <t>Kondapur ,Madhapur</t>
  </si>
  <si>
    <t>1-62/1, Tirumala Subhash Complex, 2nd Floor, above Sujana Super Market, Kondapur, Telangana</t>
  </si>
  <si>
    <t>040-23004558</t>
  </si>
  <si>
    <t>040-23004559</t>
  </si>
  <si>
    <t xml:space="preserve">Indian Dental Association  , </t>
  </si>
  <si>
    <t>MDS,BDS</t>
  </si>
  <si>
    <t>Hyderabad Children Dentistry</t>
  </si>
  <si>
    <t>Banjra Hills</t>
  </si>
  <si>
    <t>Beside Keshava Reddy Sweets, Road No 2, Banjara Hills, Hyderabad.</t>
  </si>
  <si>
    <t>040-64565604</t>
  </si>
  <si>
    <t>skranth_dryahoo.co.in</t>
  </si>
  <si>
    <t>Indian Society of Pedodontics and Preventive Dentistry</t>
  </si>
  <si>
    <t>#1, Aroosa Silver Plaza, Azampura,Near Sahifa Masjid, Adjacent to Universe Bakes and Cakes, Hyderabad.</t>
  </si>
  <si>
    <t>Dr. Siva Kumar Yanamadala</t>
  </si>
  <si>
    <t>MBBS,DOMS.</t>
  </si>
  <si>
    <t>Diploma in Ophthalmology - Osmania Medical College, Hyderabad, 1990</t>
  </si>
  <si>
    <t>New Nagole Main Rd, SBI Colony, Kothapet [Next to Genius Grammar School &amp; MORE Supermarket]Hyderabad.</t>
  </si>
  <si>
    <t>040-24146644</t>
  </si>
  <si>
    <t>nanomedix@gmail.com</t>
  </si>
  <si>
    <t>AIOS</t>
  </si>
  <si>
    <t>Dr. M Rajesh Reddy</t>
  </si>
  <si>
    <t>BDS - Osmania dental college, 1995</t>
  </si>
  <si>
    <t>Arpana Dental Clinic &amp; Implant Center</t>
  </si>
  <si>
    <t>12-1-28/B, Bandlaguda to Nagole Road, Nagole,Near Vijaya Gardens, Hyderabad</t>
  </si>
  <si>
    <t>rajeshmadireddydr@gmail.com</t>
  </si>
  <si>
    <t>Dr. K.Praveen kumar</t>
  </si>
  <si>
    <t>Post Graduate Diploma In Clinical Research - ICRI, 2011</t>
  </si>
  <si>
    <t>Lakshmi Multi Speciality Dental Hospital</t>
  </si>
  <si>
    <t>#12-13-1236,Flat-202A,Ruhiana Apartments,Tarnaka,Beside Andhra bank,Hyderabad.</t>
  </si>
  <si>
    <t>doc_praveen2001@yahoo.com</t>
  </si>
  <si>
    <t>Dr. Aslam Siddiqui</t>
  </si>
  <si>
    <t>BDS - Bapuji Dental College Hospital, 1998</t>
  </si>
  <si>
    <t>Unique Dental Clinic</t>
  </si>
  <si>
    <t>#Burj Galli, Opposite Kamashetty Enclave, Amberpet,Hyderabad.</t>
  </si>
  <si>
    <t>Dr. Keerthi Prasanna</t>
  </si>
  <si>
    <t>BDS - MNR Dental College, 2012</t>
  </si>
  <si>
    <t>Sri Sai Pavan Dental Clinic</t>
  </si>
  <si>
    <t># 4, New Devilal Complex, Main Road, Uppal,Opposite Raja Jewellers and Below HDFC Bank, Hyderabad</t>
  </si>
  <si>
    <t>cheenurikeerthi3333@gmail.com</t>
  </si>
  <si>
    <t>Mon- Sat</t>
  </si>
  <si>
    <t>Dr. Meela Sridhar</t>
  </si>
  <si>
    <t>MDS - Oral &amp; Maxillofacial Surgery - Sri Rajiv Gandhi College of Dental Sciences Hospital, 2005</t>
  </si>
  <si>
    <t>Meela Dental</t>
  </si>
  <si>
    <t>Plot no- 97, Meela Residency, Opposite Sharada Shishu Vidyalayam, Vasavi Colony, Road No:6, Near Asta Lakshmi Arch,Saroor Nagar,Hyderabad.</t>
  </si>
  <si>
    <t>meelasreedhar@gmail.com</t>
  </si>
  <si>
    <t xml:space="preserve">Association of Oral and Maxillofacial Surgeons of India (AOMSI) </t>
  </si>
  <si>
    <t>Dr. B. Ravi Chandra</t>
  </si>
  <si>
    <t>MDS - Orthodontics &amp; Dentofacial Orthopaedics - Panineeya Mahavidyalaya Institute of Dental Sciences Research Centre, 2015</t>
  </si>
  <si>
    <t>Smile Dental Hospitals</t>
  </si>
  <si>
    <t>Smile Dental Hospitals#6, Jeeta Compex, Above Bajaj Showroom, Uppal Main Road, Uppal, Hyderabad</t>
  </si>
  <si>
    <t>Dr. G. Sathyanarayan Reddy</t>
  </si>
  <si>
    <t>Osmaina University 1972</t>
  </si>
  <si>
    <t>Tirumala Diagnostics</t>
  </si>
  <si>
    <t>Uppal ,Moosarmbagh</t>
  </si>
  <si>
    <t>D NO.3-36,Uppal MAIN ROAD, near uppal bustand,Landmark: Below Canara Bank, Hyderabad</t>
  </si>
  <si>
    <t>Dr. G.S. Reddy</t>
  </si>
  <si>
    <t>Aruna Sai Skin Clinic</t>
  </si>
  <si>
    <t>#3-34, Shop No. 4, Beside DBR Lodge, Chaitanyapuri, Hyderabad</t>
  </si>
  <si>
    <t>Indian Association of Dermatologists</t>
  </si>
  <si>
    <t>Dr. Bhavani M</t>
  </si>
  <si>
    <t>S B R Diagnostic &amp; Poly Cinic</t>
  </si>
  <si>
    <t>2-3-18/18, Tulasi Nagar Colony, Golnaka, Amberpet. Charch Line, Hyderabad</t>
  </si>
  <si>
    <t>040-27400405</t>
  </si>
  <si>
    <t>sbrdiagnostic@gmail.com</t>
  </si>
  <si>
    <t>Indian Medical Association (IMA) ,IATM, IAPM</t>
  </si>
  <si>
    <t>Dr. Nitin Rai Vohra</t>
  </si>
  <si>
    <t>Otolaryngology</t>
  </si>
  <si>
    <t>MBBS - Kakatiya Medical College, Wrangal, 1997</t>
  </si>
  <si>
    <t>Vohra ENT Care Centre</t>
  </si>
  <si>
    <t>#2-3-504/3/8, Govindula Complex, Main Road, Amberpet, Landmark: Beside Idea Show Room</t>
  </si>
  <si>
    <t>040-27405120</t>
  </si>
  <si>
    <t>vohraentcare@yahoo.com</t>
  </si>
  <si>
    <t>Dr. Ahmed Nadeem Kawkab</t>
  </si>
  <si>
    <t>Hussaini Poly Clinic</t>
  </si>
  <si>
    <t>Shop No. 1, Ambarpet, Landmark: Near Gandhi School, Hyderabad</t>
  </si>
  <si>
    <t>Dr. Anand Kumar Yellamelli</t>
  </si>
  <si>
    <t>BDS - Govt.Dental College, 1999</t>
  </si>
  <si>
    <t>Dr. Anand Dental Clinic</t>
  </si>
  <si>
    <t>Above Care Medical Hall, Near Gandhi Statue,Chandanagar, Hyderabad.</t>
  </si>
  <si>
    <t>yellamelli.anand@gmail.com</t>
  </si>
  <si>
    <t>Dr. C S Raman</t>
  </si>
  <si>
    <t>Pediatrician</t>
  </si>
  <si>
    <t>Gandhi Medical College Hyderabad, Diploma in Child Health (DCH)2000 , Osmania Medical College, Hyderabad,MBBS1980</t>
  </si>
  <si>
    <t>Sri Sai Children's Clinic</t>
  </si>
  <si>
    <t>Saidabad Amin Road, .Landmark: Beside New Saidabad Police Station, Hyderabad.</t>
  </si>
  <si>
    <t>040-24061277</t>
  </si>
  <si>
    <t xml:space="preserve">Indian Medical Association (IMA) </t>
  </si>
  <si>
    <t>Dr.Harika</t>
  </si>
  <si>
    <t>MDS - Conservative Dentistry &amp; Endodontics - Sri Sai College of Dental Surgery, 2015</t>
  </si>
  <si>
    <t>Dentadura multi speciality dental centre</t>
  </si>
  <si>
    <t>#9-4-86/226, First Floor, Nahid Plaza,Opposite to ABC Chicken &amp; Above Sajdhaj Creations,Tolichowki, Hyderabad</t>
  </si>
  <si>
    <t xml:space="preserve">Indian Association of Conservative Dentistry and Endodontics (IACDE)
</t>
  </si>
  <si>
    <t>Life Time Member IDA - 2007</t>
  </si>
  <si>
    <t>Dr.KR Parameshwar reddy</t>
  </si>
  <si>
    <t>Dentist-Oral and Auxillary Surgery</t>
  </si>
  <si>
    <t>MDS - The Oxford Dental College, 2010
BDS - Dr. Syamala Reddy Dental College, Hospital Research Centre, 2005</t>
  </si>
  <si>
    <t>Rushi dental clinic and trauma centre</t>
  </si>
  <si>
    <t>Plot No. 42, P&amp;T colony,Opposite lane of SBI,Trimulgherry, Hyderabad</t>
  </si>
  <si>
    <t>punny265siri@gmail.com</t>
  </si>
  <si>
    <t>Assistant Professor in MallaReddy Institute of Dental Sciences – 2011</t>
  </si>
  <si>
    <t>Dr. P Parameswar Naishadham</t>
  </si>
  <si>
    <t>BDS - Army College of Dental Sciences, 2009
MDS - Panineeya Mahavidyalaya Institute of Dental Sciences Research Centre, 2014</t>
  </si>
  <si>
    <t>Shree Jayalakshmi dental clinic</t>
  </si>
  <si>
    <t>6-6/1, Main Road, Opposite South Indian bank, Annapurna Nagar Colony,Badangepet,Hyderabad</t>
  </si>
  <si>
    <t>phanin87@gmail.com</t>
  </si>
  <si>
    <t>Indian Association of Oral and Maxillofacial Pathologist</t>
  </si>
  <si>
    <t>Dr.Naresh kumar V</t>
  </si>
  <si>
    <t>Viva Smiles dental hospital</t>
  </si>
  <si>
    <t>#102, Shiva Ganga Enclave,Beside Reliance Fresh &amp; Veg Market Road,Nallakunta,Hyderabad</t>
  </si>
  <si>
    <t>nareshdr7@gmail.com</t>
  </si>
  <si>
    <t>BPS- Membership and accridation from swiss. - 2010
nobel biocare certified implantologist. (held at ragas dental college) – 2009</t>
  </si>
  <si>
    <t>Indian prosthodontic society</t>
  </si>
  <si>
    <t>Dr.Bharath reddy</t>
  </si>
  <si>
    <t>BDS - Dayanand Sagar College of Dental Sciences, 1998
M.Sc - Master of Oral Implantology (MOI) - Rajiv Gandhi University of Health Sciences Bangalore, 2013
Certified Implantologist - Healthcare, 2010</t>
  </si>
  <si>
    <t>Sai dental care</t>
  </si>
  <si>
    <t>#158, Swastik Towers,Besides Andhra Bank ATM Centre,Moti Nagar,Hyderabad</t>
  </si>
  <si>
    <t>Best out going student 1998</t>
  </si>
  <si>
    <t>Dr.Sandeep kodali</t>
  </si>
  <si>
    <t>MBBS - Rajiv Gandhi University Of Health Sciences, Karnataka, 2006
MD - Dermatology , Venereology &amp; Leprosy - NTRUHS, 2010</t>
  </si>
  <si>
    <t>Kodali Nursing Home</t>
  </si>
  <si>
    <t>Bala Nagar</t>
  </si>
  <si>
    <t>#234,12, Adarsh Nagar,Jeedimetla Main Road,Opposite to IDPL colony,Balanagar, Hyderabad</t>
  </si>
  <si>
    <t xml:space="preserve">Association of Cutaneous Surgeons of India (ACSI)
</t>
  </si>
  <si>
    <t>Dr.Naresh vadlamani</t>
  </si>
  <si>
    <t>MBBS,MD,MRCS</t>
  </si>
  <si>
    <t>MBBS - Gandhi Medical College, Hyderabad, 1994
MD - Psychiatry - Osmania Medical College, Hyderabad, 1999
MRC Psychiatry - University of Cambridge, 2003</t>
  </si>
  <si>
    <t>Columbus hospital</t>
  </si>
  <si>
    <t>Begampet</t>
  </si>
  <si>
    <t>#1-10-63/4, Chikoti Gardens,Behind HDFC Bank,Begumpet,Hyderabad</t>
  </si>
  <si>
    <t>Ex-President, HYderabad Psychiatric Society - 2013
Executive Council, IPS-AP state Branch - 2013
Ex-President, Cambridge Psychiatric SHO Association – 2003</t>
  </si>
  <si>
    <t>Dr. Vijayalaxmi K</t>
  </si>
  <si>
    <t>Obstetrics and Gynecology</t>
  </si>
  <si>
    <t>Osmania Medical college(MBBS),Osmania Medical college(DGO)</t>
  </si>
  <si>
    <t>Medical council of india</t>
  </si>
  <si>
    <t>Dr.MVS Prakash rao</t>
  </si>
  <si>
    <t>MBBS - Osmania Medical College, Hyderabad, 1977
DOMS - Government Medical College, Aurangabad Maharashtra, 1980
Diploma in Ophthalmology -</t>
  </si>
  <si>
    <t>Dr.MVS Prakash Rao Eye Clinic</t>
  </si>
  <si>
    <t>Ground Floor, Happy Gagan Apartment,Near Radha Rani Nusring Home,Domalguda Hyderabad</t>
  </si>
  <si>
    <t>All india opthalmology society</t>
  </si>
  <si>
    <t>BDS - Darshan Dental College Hospital, 2012
Post-Graduate Certificate in Oral Implantology (PGCOI) - Dr. Rajith Sachadeva Institute Of Implantology, 2013</t>
  </si>
  <si>
    <t>Plot No:26 Godavari Homes Colony,Near Suchitra,Medchal, Hyderabad</t>
  </si>
  <si>
    <t>Best Paper Presebtation At National Conference OMR 2011 -</t>
  </si>
  <si>
    <t>Dr. V.sunil Chandra</t>
  </si>
  <si>
    <t>BDS,FAGE</t>
  </si>
  <si>
    <t>BDS - MNR Medical College, Sangareddy,
(FAGE) Fellow of Academy of General Education -</t>
  </si>
  <si>
    <t>New Dentist And Dontist</t>
  </si>
  <si>
    <t>Opposite to police station,Near Sudha Hotel,Balanagar,Hyderabad</t>
  </si>
  <si>
    <t>Dental council of india.</t>
  </si>
  <si>
    <t>Dr. B.Vipin</t>
  </si>
  <si>
    <t>Amaravthi University(MBBS),Rajiv gandhi university(MS)</t>
  </si>
  <si>
    <t>BBR Hospital</t>
  </si>
  <si>
    <t>7-4-194, Ferozguda, Vani Nagar,BHL, Balanagar,Hyderabad</t>
  </si>
  <si>
    <t>wed and thur not available</t>
  </si>
  <si>
    <t>Indian orthopedic association</t>
  </si>
  <si>
    <t>Dr.Kamela sridevi</t>
  </si>
  <si>
    <t>MBBS - Dr BR Ambedkar Medical College, Bangalore, 1992
DGO - Shadan Institute of Medical Sciences,Research Centre and Teaching Hospital, Peerancheru, 2014</t>
  </si>
  <si>
    <t>Dr.Sridhar fertility centre</t>
  </si>
  <si>
    <t>Mehedipatnam</t>
  </si>
  <si>
    <t># 13-6-436/1/L/1, Nanal Nagar Road,Near Khader Bagh Masjid,Mehdipatnam Hyderabad</t>
  </si>
  <si>
    <t>Indian medical association.</t>
  </si>
  <si>
    <t>Dr.Srinivas R Bogavalli</t>
  </si>
  <si>
    <t>BDS - Government Dental College, Vijayawada, 1999
MDS - Orthodontics &amp; Dentofacial Orthopaedics -</t>
  </si>
  <si>
    <t>Clips and implants dental studio</t>
  </si>
  <si>
    <t>R3 icon, Beside JRC Convention Center,Darga X road,Near Whisper Valley, Hyderabad</t>
  </si>
  <si>
    <t>Patent Registered regarding new bracket system - 2013</t>
  </si>
  <si>
    <t xml:space="preserve">Dental Council of India
</t>
  </si>
  <si>
    <t>Dr. Vanita Gupta</t>
  </si>
  <si>
    <t>Plot No.24, Right to Pillar No 143, Near Gowtam School,More Super Market, Attapur, Hyderguda,Hyderabad</t>
  </si>
  <si>
    <t>Dr.Prasuna</t>
  </si>
  <si>
    <t>MBBS - Gandhi Medical College, Hyderabad, 1989
DGO - Osmania Medical College, Hyderabad, 1998</t>
  </si>
  <si>
    <t>Himagiri hospitals</t>
  </si>
  <si>
    <t>Plot No.4,5,23 &amp; 24, Gachibowli Stadium Main Road,Opposite to Green Bawarchi, Hyderabad</t>
  </si>
  <si>
    <t>Dr. V.S.C Sekhar</t>
  </si>
  <si>
    <t>MBBS - osmania University, 1984
Division of Clinical Psychology (DCP) - osmania University, 1988</t>
  </si>
  <si>
    <t>Srinivasa clinic</t>
  </si>
  <si>
    <t>H No: 8-5-166, Mallikarjuna Colony, Road No: 3, Bowenpally,Hyderabad</t>
  </si>
  <si>
    <t>Indian medical association</t>
  </si>
  <si>
    <t>Dr.Ravindra nath reddy</t>
  </si>
  <si>
    <t>Dermatology and cosmetology</t>
  </si>
  <si>
    <t>MBBS - Kakatiya Medical College, Wrangal, 1978
Diploma in Medical Cosmetology - Osmania University, 2005</t>
  </si>
  <si>
    <t>Clinic 2000</t>
  </si>
  <si>
    <t>Flat No. 203, 2nd Floor, Sai Dutta Arcade, Street No. 6,Near Mitra Agency &amp; Maruti Showroom &amp; Diagonally Opposite to KFC,Himayat Nagar,Hyderabad</t>
  </si>
  <si>
    <t>American Society of Bariatric Physicians</t>
  </si>
  <si>
    <t>Dr.B.Venu madhav</t>
  </si>
  <si>
    <t>MBBS - JNMC MEDICAL COLLEGE, RAJIV GANDHI UNIVERSITY OF MEDICAL SCIENCES KARNATAKA, 2001
MS - Orthopaedics - Siddhartha Medical College, 2006
Fellowship in Arthroscopy - Siddhartha Medical College, 2009</t>
  </si>
  <si>
    <t>Narayana hrudayala hospital</t>
  </si>
  <si>
    <t>Door No 1-1-216, Survey No 114 &amp; 115, Beside Malla Reddy College, Suraram X Roads, Jeedimetla,Hyderabad</t>
  </si>
  <si>
    <t>Best Paper Presentation Apcon – 2008</t>
  </si>
  <si>
    <t>Dr. Madhu Babu S</t>
  </si>
  <si>
    <t>Kakathiya medical college(MBBS,PGDCC)</t>
  </si>
  <si>
    <t>Citizens hospitals</t>
  </si>
  <si>
    <t>serilingampally</t>
  </si>
  <si>
    <t xml:space="preserve"> Near Seri-lingampally, Aparna Sarovar, Kanchi Gachibowli Rd, Nallagandla, Gopanapalli,Hyderabad</t>
  </si>
  <si>
    <t>Cardiological society of india</t>
  </si>
  <si>
    <t>Dr. Soujanya</t>
  </si>
  <si>
    <t>Nuropsychiatry</t>
  </si>
  <si>
    <t>MBBS - Rangaraya Medical College, 2003
MD - NEUROPSYCHIATRY - Rangaraya Medical College, 2007
DM - Neurology - Gandhi Medical College, Hyderabad, 2015</t>
  </si>
  <si>
    <t>srikara hospitals</t>
  </si>
  <si>
    <t>Secunderbad</t>
  </si>
  <si>
    <t>Adjacent to Secunderabad railway reservation complex, Secunderabad, Hyderabad</t>
  </si>
  <si>
    <t>Dr.B.Nagireddy</t>
  </si>
  <si>
    <t>MBBS,MAMS</t>
  </si>
  <si>
    <t>MBBS - Kurnool Medical College, Kurnool, 1974
Diploma in Ophthalmology - Osmania University, 1977
MAMS - Osmania Medical College, Hyderabad, 1977</t>
  </si>
  <si>
    <t>Eeshwar eye hospital</t>
  </si>
  <si>
    <t>MIG 311, Road No 4, Remedy Hospital Road, Near Maharashtra Bank,Kukatpally,Hyderabad</t>
  </si>
  <si>
    <t>Dr. S.Krishna</t>
  </si>
  <si>
    <t>MBBS - Osmania Medical College, Hyderabad, 1992
MS - Ophthalmology - Kakatiya Medical College, Wrangal, 1995</t>
  </si>
  <si>
    <t>Sri Krishna Eye Care</t>
  </si>
  <si>
    <t>Sherilingamplally</t>
  </si>
  <si>
    <t>H No 5 - 24, Adarsh Nagar, Road No 2, Hyderabad</t>
  </si>
  <si>
    <t>Dr.Raju</t>
  </si>
  <si>
    <t>BDS - government dental college vijayawada,
MDS Prosthodontist &amp; Implantologist - Sri Sai College of Dental Surgery,</t>
  </si>
  <si>
    <t>Dr Rajus Dental Care</t>
  </si>
  <si>
    <t>Nallagandla Road, Huda Trade Centre, Concrete Cornet,Near Punjab National Bank, Hyderabad</t>
  </si>
  <si>
    <t>040 4222 2232</t>
  </si>
  <si>
    <t>Dr.M.Gurunatham</t>
  </si>
  <si>
    <t>MBBS,MD Dermatology</t>
  </si>
  <si>
    <t>Dr guru advanced skin and hair clinic</t>
  </si>
  <si>
    <t>Above ICICI Bank, 3rd Floor, Opposite Madhapur Police Station, Madhapur, Hyderabad</t>
  </si>
  <si>
    <t>guru5688@gmail.com</t>
  </si>
  <si>
    <t>M.I.A.D.V.L MEMBER OF INDIAN ASSOCITION OF DERMATOLOGISTS ,VENEROLOGISTS AND LEPROLOGISTS -</t>
  </si>
  <si>
    <t>I.A.D.V.L (Member of Indian Association Of Dermatologists, Venerologists and Leprologists)</t>
  </si>
  <si>
    <t>MBBS - Andhra Medical College, Visakhapatnam, 2004
MS - Obstetrics and Gynaecology - Andhra Medical College, Visakhapatnam, 2008</t>
  </si>
  <si>
    <t>Innovative clinics</t>
  </si>
  <si>
    <t>3rd Floor, Ayyappa Central, Ayyappa Society, Landmark: Opposite YSR Statue, Madhapur, Hyderabad</t>
  </si>
  <si>
    <t>040 4004 0400</t>
  </si>
  <si>
    <t>mon fri</t>
  </si>
  <si>
    <t>2nd Prize Ruby Jubilee Confernce - 2007
1st prize In HIV Demography Data - 2007
Contraseptive Study Of Various Routs Of Misoprastol – 0</t>
  </si>
  <si>
    <t>Dr. Korem Anusha</t>
  </si>
  <si>
    <t>Osmania medical college(MBBS,MD Psychiatry)</t>
  </si>
  <si>
    <t>Swikriti Clinic</t>
  </si>
  <si>
    <t>Meenakshi Estates ColonyNear Loyola College Cricket Ground, jeedimetla, Kompally, Hyderabad</t>
  </si>
  <si>
    <t>swikriti.clinic@gmail.com</t>
  </si>
  <si>
    <t>MBBS - Osmania Medical College, Hyderabad, 1980
Diploma in Child Health (DCH) - Gandhi Medical College, Hyderabad, 2000</t>
  </si>
  <si>
    <t>Saidabad Main Road,Beside New Saidabad Police Station,Hyderabad</t>
  </si>
  <si>
    <t>Indian accademy of pedictrics</t>
  </si>
  <si>
    <t>Dr. B Sanjeev Sasmith</t>
  </si>
  <si>
    <t>Cosmetology and Plastic Surgery</t>
  </si>
  <si>
    <t>MBBS - Osmania Medical College, Hyderabad,</t>
  </si>
  <si>
    <t>Care Hospital - Nampally</t>
  </si>
  <si>
    <t>Nampally,Banjara Hills</t>
  </si>
  <si>
    <t>#5-4-199, Exhibition Grounds Road, Nampally,Opposite Gandhi Bhavan, Hyderabad.</t>
  </si>
  <si>
    <t>sanjeevsasmith@gmail.com</t>
  </si>
  <si>
    <t>Dr. Ayubali</t>
  </si>
  <si>
    <t>MBBS,DCH,MD</t>
  </si>
  <si>
    <t>MIMSR Medical college ,Latur, maharshtraMBBS2005</t>
  </si>
  <si>
    <t>The Deccan Hospital</t>
  </si>
  <si>
    <t>6-3-1179/2,near makka ,begumpet,Hyderabad</t>
  </si>
  <si>
    <t>dr.ayubali@gmail.com</t>
  </si>
  <si>
    <t>Dr. Dhana Laxmi</t>
  </si>
  <si>
    <t>Diploma in Implant Dentistry - H.K.E. Societys, S. Nijalingappa Institute of Dental Sciences Research, 1999</t>
  </si>
  <si>
    <t>Gollapudi's Value Dental Clinic</t>
  </si>
  <si>
    <t xml:space="preserve"> H.No.12-2-98/2,Goods sed Road, Bharat Nagar, Moosapet, Hyderabad, Telangana </t>
  </si>
  <si>
    <t>040-33014601</t>
  </si>
  <si>
    <t>99495 86632</t>
  </si>
  <si>
    <t>gdlaxmi.98@gmail.com</t>
  </si>
  <si>
    <t xml:space="preserve">Dental Council of India </t>
  </si>
  <si>
    <t>Dr. Rekha</t>
  </si>
  <si>
    <t>BDS - Drs. Sudha Nageswara Rao Siddhartha Institute of Dental Sciences, 2009</t>
  </si>
  <si>
    <t>Smiline@Hitech</t>
  </si>
  <si>
    <t>Plot No. 4, Matha Bhuvaneswari Society, Hitech City Main Road, Khanamet, Madhapur, Hyderabad</t>
  </si>
  <si>
    <t>040-29804422</t>
  </si>
  <si>
    <t>040-29804424</t>
  </si>
  <si>
    <t>India dental association</t>
  </si>
  <si>
    <t>Dr. Jwala Chaithanya</t>
  </si>
  <si>
    <t>BDS – V S Dental college , 1992</t>
  </si>
  <si>
    <t>Jwalas Dental Clinic</t>
  </si>
  <si>
    <t>Himayath Nagar</t>
  </si>
  <si>
    <t xml:space="preserve">3-6-750/6, Alaka Niwas, 1st Floor, Liberty Road, Himayat Nagar, Hyderabad </t>
  </si>
  <si>
    <t>040-27642183</t>
  </si>
  <si>
    <t>Indian Dental Association .</t>
  </si>
  <si>
    <t>Dr. P Venkat Ratna Nag</t>
  </si>
  <si>
    <t>MDS - Prosthodontics &amp; Implantology - Yenapoya Dental College, Mangalore, 2004</t>
  </si>
  <si>
    <t>The Dental Specialists</t>
  </si>
  <si>
    <t>Banjara Hills .</t>
  </si>
  <si>
    <t>#8-2-598/A/1, Road #10,Near Star Hospitals, Hyderabad .</t>
  </si>
  <si>
    <t>040-23350991</t>
  </si>
  <si>
    <t>Dr. Abhilash Raavi</t>
  </si>
  <si>
    <t>MDS - Conservative Dentistry &amp; Endodontics – Dr MGR Medical  University, Chennai,2002 .</t>
  </si>
  <si>
    <t>Brite Smile Dental Hospital</t>
  </si>
  <si>
    <t>Behind Heritage fresh, Near Chirec public school. Near Tiny Village,Kondapur,, Hyderabad</t>
  </si>
  <si>
    <t>abhilashraavi@gmail.com</t>
  </si>
  <si>
    <t>Sat, Sun</t>
  </si>
  <si>
    <t>MDS -Prosthodontics – Dr. MGR Medical University,2008</t>
  </si>
  <si>
    <t>FOCUS DENTAL CARE</t>
  </si>
  <si>
    <t>H.No. 1-58/7/3, 1st Floor, Beside St. Ann's School Arch, Near Miyapur Police Station, Madinaguda (Kondapur), Hyderabad.</t>
  </si>
  <si>
    <t>040-64532525</t>
  </si>
  <si>
    <t>040-64533525</t>
  </si>
  <si>
    <t>focusdentalcare@gmail.com</t>
  </si>
  <si>
    <t>MD- Pediatrics – Osmania Medical College 2008.</t>
  </si>
  <si>
    <t>Anjani children clinic</t>
  </si>
  <si>
    <t xml:space="preserve"> Shop No.1-28-51, Netaji Nagar, Seven Temple Road, New Bowenpally,Hyderabad</t>
  </si>
  <si>
    <t>Dr. Venu Goud</t>
  </si>
  <si>
    <t>MD -Pediatrics – Manipal Hospital</t>
  </si>
  <si>
    <t>Apple Baby clinic</t>
  </si>
  <si>
    <t>Plot No : 13 &amp; 14, Kompally, Pet Basherabad,Beside Sherwood Public School, Hyderabad.</t>
  </si>
  <si>
    <t>Dr. Anjani Kumar</t>
  </si>
  <si>
    <t>MS -Orthopedics – vijayawada Government College ,2006</t>
  </si>
  <si>
    <t>Surakshaka Hospitals</t>
  </si>
  <si>
    <t>MIG 218, KPHB Main Road (NH 9), Kukatpally, Landmark: Near R S Brothers, Hyderabad</t>
  </si>
  <si>
    <t>040-23151000</t>
  </si>
  <si>
    <t>Thu</t>
  </si>
  <si>
    <t>American Association of Orthopedics</t>
  </si>
  <si>
    <t>Dr. Rajesh Khanna</t>
  </si>
  <si>
    <t>MBBS ,MD</t>
  </si>
  <si>
    <t>MD Anesthesia from Kakatiya Medical College, Warangal, 2002</t>
  </si>
  <si>
    <t>Matrix hospital</t>
  </si>
  <si>
    <t>#14,15 Pragathi Nagar, Opposite Hyderabad Public School &amp; Near Uppal Cricket Stadium,Ramanthapur,Hyderabad.</t>
  </si>
  <si>
    <t>040-64647575</t>
  </si>
  <si>
    <t>040-27035678</t>
  </si>
  <si>
    <t>3397 </t>
  </si>
  <si>
    <t>Dr. Pavan Kishore</t>
  </si>
  <si>
    <t>BDS - Meenakshi Ammal Dental College Hospital, 2004</t>
  </si>
  <si>
    <t>The Dental Center</t>
  </si>
  <si>
    <t>#H No 2-4-771/1, Road 2, Rajapuram Complex,Near Heritage and New Nagole Colony, Hyderabad</t>
  </si>
  <si>
    <t>Mon,Thu</t>
  </si>
  <si>
    <t>Dr. Srikanth Dasari</t>
  </si>
  <si>
    <t>BDS - Kamineni Institute of Dental Sciences, 2012</t>
  </si>
  <si>
    <t>H.no.1-7 A, First Floor, Flat No. 101, Nirmala Kubera Heights, Peerzadiguda, Uppal,Hyderabad.</t>
  </si>
  <si>
    <t>dasaridentals@gmail.com</t>
  </si>
  <si>
    <t>Dr. Revath Vyas Devulapalli</t>
  </si>
  <si>
    <t>MDS - Oral Medicine and Radiology - Kamineni Institute of Dental Sciences, 2015</t>
  </si>
  <si>
    <t>DSR Multispeciality Dental Hospital</t>
  </si>
  <si>
    <t xml:space="preserve"> 10-180/7, Champapet Rd, Padma Nagar Colony, Champapet, Hyderabad, Telangana </t>
  </si>
  <si>
    <t>040-33706166</t>
  </si>
  <si>
    <t>Dr. Naresh Kumar V</t>
  </si>
  <si>
    <t>MDS - Ragas Dental College Hospital, 2009</t>
  </si>
  <si>
    <t>Nagole.</t>
  </si>
  <si>
    <t>#H No 2-4-771/1, Road 2, Rajapuram Complex,Near Heritage,New Nagole Colony, Hyderabad</t>
  </si>
  <si>
    <t>Dr. P.Krishna Rao</t>
  </si>
  <si>
    <t>MDS - Osmania dental college, 1992</t>
  </si>
  <si>
    <t>R.K. Dental Hospital</t>
  </si>
  <si>
    <t xml:space="preserve"> Passam Sattaiah Building, 1st Floor, Opposite Tv Studio, Ramanthapur,Hyderabad.</t>
  </si>
  <si>
    <t>040-27038379</t>
  </si>
  <si>
    <t xml:space="preserve">Indian Prosthodontic Society </t>
  </si>
  <si>
    <t>MDS - Conservative Dentistry &amp; Endodontics- Osmania dental college, 2001</t>
  </si>
  <si>
    <t>Dilsukhnagar.</t>
  </si>
  <si>
    <t>Opposite: Rajadhani Deluxe, Beside Kalanikethan, First Floor, Chaitanyapuri, Hyderabad</t>
  </si>
  <si>
    <t>Dr.Anand Kumar</t>
  </si>
  <si>
    <t>MBBS - Bangalore University, 1992
MS - General Surgery - Bangalore University, 1997
FRCS - Royal College of Surgeons, Edinburgh, 2002</t>
  </si>
  <si>
    <t>Ananya Gastroenterology clinic</t>
  </si>
  <si>
    <t>7-1-212/A/19, Shiv Bagh Colony, Balkampet Raod,Lane Beside Hotel Surya Residency, Hyderabad</t>
  </si>
  <si>
    <t>anandfrcs@gmail.com</t>
  </si>
  <si>
    <t xml:space="preserve">Association of Surgeons of India (ASI)
</t>
  </si>
  <si>
    <t>Is a recipient of "Dr. Vyagreswarudu Memorial Award" for young surgeon - 2005
Has performed one of the worlds largest Hepatic artery aneurysm resections (even for a patient with 72 years of age) successfully during his tenure as a GI and HBP surgeon -
Having been trained in Thoracic oncology under Prof.Chandrasekhar (Indias leading Surgical Oncologist at Kidwai Memorial Institute of Oncology) , he has performed a series of pulmonary and mediastinal surgeries independently -</t>
  </si>
  <si>
    <t>Dr. P Suresh Kumar</t>
  </si>
  <si>
    <t>MBBS,MD ped,Fellowship in Peadiatric critical care</t>
  </si>
  <si>
    <t>Mamata Nursing Home</t>
  </si>
  <si>
    <t>H. No: 496, MIGH, Road No: 4, KPHB Colony, Kukatpally, Hyderabad</t>
  </si>
  <si>
    <t>Dr. Phani Prashant</t>
  </si>
  <si>
    <t>MBBS,MD Psychiatry</t>
  </si>
  <si>
    <t>MBBS - Osmania Medical College, Hyderabad, 1999
MD - Psychiatry - PGIMER,Chandigarh, 2002</t>
  </si>
  <si>
    <t>Chetana hospital</t>
  </si>
  <si>
    <t>#2-3-578/1, Minister Road, DV Colony Road, Krishna Nagar Colony, Ramgopalpet, Secunderabad.</t>
  </si>
  <si>
    <t xml:space="preserve">Indian Psychiatric Society
</t>
  </si>
  <si>
    <t>Dr. Vemula Sreekanth</t>
  </si>
  <si>
    <t>MBBS,MD Gen medicine,Dm Nurology</t>
  </si>
  <si>
    <t>MBBS - U.H.Sciences, 1996
MD - General Medicine - AIIMS, New Delhi, 2000
DM - Neurology - PGIMER,Chandigarh, 2003</t>
  </si>
  <si>
    <t>Magna Clinic </t>
  </si>
  <si>
    <t>Film Nagar, Road No 1, Jubilee Hills,Near Bharathi Vidya Bavan, Hyderabad</t>
  </si>
  <si>
    <t>vrsreekanth_neuro@yahoo.com</t>
  </si>
  <si>
    <t>Nurology society of india</t>
  </si>
  <si>
    <t>Dr. R. Santosh</t>
  </si>
  <si>
    <t>MBBS,MD General medicine,DM Endocrionology</t>
  </si>
  <si>
    <t>University of Oune(MBBS),JIPMER(MD-Gen medicine),PGIMER(DM-Endocrionology)</t>
  </si>
  <si>
    <t>Magna Code</t>
  </si>
  <si>
    <t>dr.rsantosh@gmail.com</t>
  </si>
  <si>
    <t>American association of Clinical endocrionology</t>
  </si>
  <si>
    <t>State First In German - 1997
Best Paper in ISBMR - 2009
American Diabetes Association certified international Speaker for Awareness in Diabetes – 2010</t>
  </si>
  <si>
    <t>Dr. Sivaranjani Santosh</t>
  </si>
  <si>
    <t>MBBS,MSD Ped</t>
  </si>
  <si>
    <t>Dr. Pradnya Kamble</t>
  </si>
  <si>
    <t>MBBS,FCCP,PGDHS</t>
  </si>
  <si>
    <t>Kasturi hospital</t>
  </si>
  <si>
    <t>#20/A,ST Johns Road,Wesley Girls JR College Road, Secunderabad,Hyderabad.</t>
  </si>
  <si>
    <t>Dr. S Ravi Kumar</t>
  </si>
  <si>
    <t>MBBS,MS ENT</t>
  </si>
  <si>
    <t>MBBS - Osmania Medical College, Hyderabad, 2000
MS - ENT - Gandhi Medical College, Hyderabad, 2004</t>
  </si>
  <si>
    <t>Magnas V ENT Hospitals</t>
  </si>
  <si>
    <t>Chaithanyapuri</t>
  </si>
  <si>
    <t>Chaitanyapuri Crossroad,Near Kalaniketan, Dilsukh Nagar</t>
  </si>
  <si>
    <t>Dr. Potluri Venkata Durga Rao</t>
  </si>
  <si>
    <t>BDS - Mysore University, 1994
MDS - Periodontology and Oral Implantology - KUVEMPU UNIVERSITY, 1998</t>
  </si>
  <si>
    <t>Mahanagar Super Speciality Dental And Implant Centre</t>
  </si>
  <si>
    <t>Srinagar Colony Main Road,Above Lord's Bakery, Hyderabad.</t>
  </si>
  <si>
    <t>cost24durga@gmail.com</t>
  </si>
  <si>
    <t>Dr.Shiva shanker polavarapu</t>
  </si>
  <si>
    <t>MBBS,Dip in diabetology</t>
  </si>
  <si>
    <t>Hyderabad Diabeties centre</t>
  </si>
  <si>
    <t>No: 8-3-903, Nagarjuna Nagar,Near RS Brothers Shopping Complex, Ameerpet, Hyderabad.</t>
  </si>
  <si>
    <t>Dr. Aishwarya</t>
  </si>
  <si>
    <t>MBBS,MS OBG</t>
  </si>
  <si>
    <t>Mahaveer Hospital</t>
  </si>
  <si>
    <t xml:space="preserve"> Plot No.10-1-1, Bhagwan Mahavir Marg, AC Guards, Masab Tank, Hyderabad, Telangana</t>
  </si>
  <si>
    <t>Dr. Prashanth Chandra NY</t>
  </si>
  <si>
    <t>MBBS,MD Gen medicine,Dip in diabetology,DNB</t>
  </si>
  <si>
    <t>MBBS - mamatha Medical collge, 2003,MD - General Medicine - UNIVERSITY OF SEYCHELLES, SEYCHELLES, 2008,Diploma in Diabetology - Annamalai University, 2009</t>
  </si>
  <si>
    <t>Medexpress Clinic</t>
  </si>
  <si>
    <t>102, TCI Towers, Sri Nagar Colony, Hyderabad</t>
  </si>
  <si>
    <t>Member of American Diabetes Association - 2008</t>
  </si>
  <si>
    <t>Dr. Ravindernath M.L</t>
  </si>
  <si>
    <t>MBBS,MD radiology,DCH</t>
  </si>
  <si>
    <t>Maxcure</t>
  </si>
  <si>
    <t>Hospital#5-9-22, Ambedkar Colony, Adarsh Nagar,Secretariat Road. Landmark: Opp. Secretariat, Hyderabad, Telangana</t>
  </si>
  <si>
    <t>Dr. G.R.Murthy</t>
  </si>
  <si>
    <t xml:space="preserve">MBBS  </t>
  </si>
  <si>
    <t>Model Family Clinic</t>
  </si>
  <si>
    <t>#Punjagutta Lane,Opposite Model House, Hyderabad.</t>
  </si>
  <si>
    <t>ramarany@hotmail.com</t>
  </si>
  <si>
    <t>Dr.Indira pavan</t>
  </si>
  <si>
    <t>MBBS - Osmania Medical College, Hyderabad, 2001
MD - Dermatology - Gandhi Medical College, Hyderabad,</t>
  </si>
  <si>
    <t>Lotus childrens hospital</t>
  </si>
  <si>
    <t>HIG No.15, JNTU Hi tech City Road, KPHB, Opposite Aero Express Bus Stop &amp; Beside Rhythu Bazar, Hyderabad</t>
  </si>
  <si>
    <t xml:space="preserve">Indian Association of Dermatologists
</t>
  </si>
  <si>
    <t>Presented Scientific Papers At National &amp; State Level Dermatology Conferences - 2008
Vaidyasiromani Award – 2014</t>
  </si>
  <si>
    <t>Dr. Nirmala</t>
  </si>
  <si>
    <t>SV Universirty(MBBS,DGO,DNB)</t>
  </si>
  <si>
    <t>Nirmala meternity hospital</t>
  </si>
  <si>
    <t>Vijayangar colony</t>
  </si>
  <si>
    <t>#2/3, RT, Vijayanagar Colony, Mehdipatnam,Opposite Post Office, Hyderabad</t>
  </si>
  <si>
    <t>nirmalhospitalhyd@gmail.com</t>
  </si>
  <si>
    <t>Dr. Faiza Waliullah</t>
  </si>
  <si>
    <t>MBBS,MRCOG,MRCP,Dip in advanced gyneac laproscopy</t>
  </si>
  <si>
    <t>MRCOG - United Kingdom.,
MRCP - O&amp;G - Ireland,
Dip Adv Gyn Laparoscopy - Kiel University, Germany,</t>
  </si>
  <si>
    <t>Motherhood Hospital</t>
  </si>
  <si>
    <t>Vengala Rao Building, Banjara Hills Road No 12, Nbt Nagar, Banjara Hills,Hyderabad</t>
  </si>
  <si>
    <t>Dr. Hema Nalini Kandru</t>
  </si>
  <si>
    <t xml:space="preserve">MBBS,DCH  </t>
  </si>
  <si>
    <t>MBBS - Osmania Medical College, Hyderabad, 1989
Diploma in Child Health (DCH) - Gandhi Medical College, Hyderabad, 1994</t>
  </si>
  <si>
    <t>Vengala Rao Building,Road No 12, Nbt Nagar, Banjara Hills,Hyderabad</t>
  </si>
  <si>
    <t>Dr. Ramkumar G</t>
  </si>
  <si>
    <t>MBBS,Dip in opthalmology,DNB,FICo</t>
  </si>
  <si>
    <t>MBBS - Kasturba Medical College - Mangalore, 1995,Diploma in Ophthalmology - Rangaraya Medical College, Kakinada, 2002,DNB Ophthalmology - rangareddy lions eye hospital, 2004</t>
  </si>
  <si>
    <t>Nethra Eye Institute</t>
  </si>
  <si>
    <t>#8-3-215, Srinivas Nagar Colony West, Ameerpet, Landmark: Opp. ICICI Bank S R Nagar Branch &amp; Adjacent To Axon Hospital, Hyderabad</t>
  </si>
  <si>
    <t xml:space="preserve">All India Ophthalmological Society
</t>
  </si>
  <si>
    <t>Dr. Anitha</t>
  </si>
  <si>
    <t>MBBS - Kakatiya Medical College, Wrangal, 2003
DGO - Kakatiya Medical College, Wrangal, 2008
DNB - Muslim Maternity Hospital, 2010</t>
  </si>
  <si>
    <t>Srikhara hospitals</t>
  </si>
  <si>
    <t xml:space="preserve"> #222, Mythri Nagar Phase II, Madinaguda, Hyderabad, Telangana</t>
  </si>
  <si>
    <t>Dr.Alla Satyanarayana</t>
  </si>
  <si>
    <t>MBBS,MD,DGO,Msc-Psychology,Post grduate dip in diabetology,MHSC-Reprodcuctive and sexual medicine,Fellow of Europian COUNCIL OF SEXUAL MEDICINE</t>
  </si>
  <si>
    <t>Leo Institute of sexual medicine</t>
  </si>
  <si>
    <t>#202,Vishnu's VV Habitat, 6-3-663/7/C, Raj Bhavan Road, Somajiguda, Hyderabad</t>
  </si>
  <si>
    <t>Best doctor by governament of andhra pradesh 6 times</t>
  </si>
  <si>
    <t>Dr.J.Jaya Prakash Sai</t>
  </si>
  <si>
    <t>MBBS,PGDD,OCDEM,Fellowship in Diabetology</t>
  </si>
  <si>
    <t>PGDD-University of Zagreb9WHO centre),Oxford University9Fellowship in diabetology),Fellowship in diabetology(University of cambridge)</t>
  </si>
  <si>
    <t>Apollo Sugar clinics</t>
  </si>
  <si>
    <t>Road-12,Ohris, banjarahills, may fair appartments, Hyderabad</t>
  </si>
  <si>
    <t>drjpsaigoud@yahoo.com</t>
  </si>
  <si>
    <t>Appreciation award(Rotary club of Hyderabad Centrel-2009),EC memberRSSDI2016-2014, Diabeties Awareness intiative award by USVindia ltd 2014</t>
  </si>
  <si>
    <t>46166 </t>
  </si>
  <si>
    <t>Dr. Chandana Lakkireddi</t>
  </si>
  <si>
    <t>MBBS,MD,MRCOG,Fellowship in reproductive medicine</t>
  </si>
  <si>
    <t>MD - Obstetrics &amp; Gynaecology - Osmania Medical College, Hyderabad, 2002
MRCOG - Royal College of Obstetricians and Gynaecologists, London, 2007
Fellowship in Reproductive Medicine - Royal College of Obstetricians and Gynaecologists, London, 2010</t>
  </si>
  <si>
    <t>Nova IVI Fertility, Hyderabad</t>
  </si>
  <si>
    <t>Plot No.6-3-251/6A , Beside GVK One, Road No.1, Banjara Hills, Hyderabad</t>
  </si>
  <si>
    <t>Dr.T.Sumana</t>
  </si>
  <si>
    <t>MBBS,DGO,Dip in Anesthesia</t>
  </si>
  <si>
    <t>MBBS - Gandhi Medical College, Hyderabad, 2002,DGO - Mumbai University, 2004,Diploma in Anesthesia - Osmania Medical College, Hyderabad, 2005.</t>
  </si>
  <si>
    <t>Konaseema Hospitals</t>
  </si>
  <si>
    <t>Mig 527, Near Sankya Hospitals, Road No 1, KPHB Colony.Near Gandhi Statue, Hyderabad</t>
  </si>
  <si>
    <t xml:space="preserve">Indian Medical Association (IMA)
</t>
  </si>
  <si>
    <t>Dr. Deepa Agarwal</t>
  </si>
  <si>
    <t>Dietitian &amp; nutritionist</t>
  </si>
  <si>
    <t>PHD,EECAME</t>
  </si>
  <si>
    <t>Ph.D in Clinical Nutrition - Sri Ramachandra Medical College,EACCME certified Bariatric Nutritionist.</t>
  </si>
  <si>
    <t>Nutri Clinic</t>
  </si>
  <si>
    <t>Plot No. 100, Kamalapuri Colony, 1st Phase Road, Hyderabad.</t>
  </si>
  <si>
    <t>deepagargphd@gmail.com</t>
  </si>
  <si>
    <t>Indian Dietetic society</t>
  </si>
  <si>
    <t>Dr. Sita Lakshmi</t>
  </si>
  <si>
    <t>MBBS,DGO,PGDMC</t>
  </si>
  <si>
    <t>Sri Venkateswara Medical College, Tirupathi,MBBS1991Kurnool Medical College, Kurnool,DGO1991</t>
  </si>
  <si>
    <t>Ambi care clinics</t>
  </si>
  <si>
    <t>Plot No. 2-91-68,4th &amp; 5th Floor, Harihara Arcade, Beside SBI, Gachibowli,Opposite to Botanical Garden, Hyderabad.</t>
  </si>
  <si>
    <t>Cosmoderma Life Member</t>
  </si>
  <si>
    <t>Certification In Mesotherapy - 2007
Aesthetic Lasers Hands On Certification -Israeil - 2012
Inter National Certification In Vampire Lift – 2015</t>
  </si>
  <si>
    <t>Dr. V.K.Srinagesh</t>
  </si>
  <si>
    <t>Plastic surgery</t>
  </si>
  <si>
    <t>MBBS,MS Gen surgery,Mch plastic surgery</t>
  </si>
  <si>
    <t>M.Ch - Plastic Surgery - Madras Medical College, Chennai, 1998
MS- general surgery - MKCG Medical College, Berhampur, Orissa, 1990
MBBS - SCB Medical College, Cuttack, Orissa, 1985</t>
  </si>
  <si>
    <t>Film nagar</t>
  </si>
  <si>
    <t xml:space="preserve"> 8-2-293/82/J-III/550-I ,Road Number 92, Film Nagar,Hyderabad, Telangana.</t>
  </si>
  <si>
    <t>srinageshvk@gmail.com</t>
  </si>
  <si>
    <t>Dr. T N Rekha Singh</t>
  </si>
  <si>
    <t>MBBS - Kakatiya Medical College, Wrangal, 2004
MD - Dermatology , Venereology &amp; Leprosy - Gandhi Medical College, Hyderabad, 20</t>
  </si>
  <si>
    <t>Oliva Advanced Hair &amp; Skin Clinic</t>
  </si>
  <si>
    <t>H.No.: 1-2-166 to 193, Lower Ground Floor, Bhuvana Towers (CMR Building), Sarojini Devi Road, Secunderebad</t>
  </si>
  <si>
    <t>Dr. J. Rakee Purnima</t>
  </si>
  <si>
    <t>MBBS - Osmania Medical College, Hyderabad, 2004
Diploma in Dermatology, Venereology and Leprosy - Gandhi Medical College, Hyderabad, 2009</t>
  </si>
  <si>
    <t>Oliva Advanced Hair And Skin Clinic</t>
  </si>
  <si>
    <t>H.No.: 1-2-166 to 193, Lower Ground Floor, Bhuvana Towers (CMR Building), Sarojini Devi Road, Secunderabad</t>
  </si>
  <si>
    <t>Dr. Meenakshi sekhar</t>
  </si>
  <si>
    <t>MBBS,FCPS</t>
  </si>
  <si>
    <t>MBBS - Medicity Institute Of Medical Sciences, Ghanpur, 2010
FCPS (Fellowship of college of Physicians and Surgeons of Mumbai) - Dr. D.Y.Patil medical college, Hospital and Research centre, Nerul Navi Mumbai.</t>
  </si>
  <si>
    <t>Oliva Advanced Hair &amp; Skin Clinic (Kukatpally)</t>
  </si>
  <si>
    <t>MIG 208, 1st Floor, KPHB Colony,Opposite Reliance Trends, Hyderabad</t>
  </si>
  <si>
    <t xml:space="preserve">Indian Association of Dermatologists, 
</t>
  </si>
  <si>
    <t>Dr. Nirni S.S</t>
  </si>
  <si>
    <t>Oncology</t>
  </si>
  <si>
    <t>MBBS,MD Inter medicine,DM oncology</t>
  </si>
  <si>
    <t>Omega Hospital's</t>
  </si>
  <si>
    <t>MLA Colony Main Road, Road No - 12,Near poorijagandh Temple, Banjara Hills,Hyderabad.</t>
  </si>
  <si>
    <t>nirni2002@reddiffmail.com</t>
  </si>
  <si>
    <t>Dr. Fatima W Nadeem</t>
  </si>
  <si>
    <t>MBBS - Deccan College of Medical Sciences, Hyderabad, 1990
Diploma in Child Health (DCH) - University Of Edinburgh, 1998
Diploma in Child Health (DCH) - Royal College Of Paediatrics And Child Helath, 2005</t>
  </si>
  <si>
    <t>Radiant hospital</t>
  </si>
  <si>
    <t>#10-5-1/1/A, Masab Tank, Road No.1, Banjara Hill, Landmark: Opp. Crystal Hotel &amp; Near Hotel Basra Pride, Hyderabad</t>
  </si>
  <si>
    <t>Dr.T.Rajani Ashok</t>
  </si>
  <si>
    <t>MBBS,MD,DGO,AICOG</t>
  </si>
  <si>
    <t>MD - Obstetrics &amp; Gynaecology - Osmania Medical College, Hyderabad, 1994
MBBS - Osmania University, 1992
Scientific Deliberation of Advances 2010 - Cochin Medical Council, 201</t>
  </si>
  <si>
    <t>Konark hospital</t>
  </si>
  <si>
    <t># 13 &amp; 14, Pipeline Road, Petbasheerabad, Jeedimetla , Landmark: Behind Deevan Dhaba, Hyderabad</t>
  </si>
  <si>
    <t>FoGSI - FIGO International Conference on Recent Advance in Obstetrics and Gynecology at APM – 2013</t>
  </si>
  <si>
    <t>Dr. Ravula Phani Krishna</t>
  </si>
  <si>
    <t>MBBS,MS,Mch,MRCH</t>
  </si>
  <si>
    <t>MS - General Surgery - Jawaharlal Institute of Postgraduate Medical Education and Research (JIPMER), Puducherry, 2002
M.Ch - Surgical Gastroenterology/G.I. Surgery - SANJAY GANDHI POST GRADUATE INSTITUTE OF MEDICAL SCIENCES, LUCKNOW., 2007
Membership of the Royal College of Surgeons (MRCS) - Royal College of Surgeons, Edinburgh, 2005</t>
  </si>
  <si>
    <t>Pace Hospitals - Best Gastro, Liver &amp; Kidney centre 24x7</t>
  </si>
  <si>
    <t xml:space="preserve">1-11-254/11/A/3/1,2,3, SP Road,, Near Begumpet Old Airport, Begumpet Flyover, Motilal Nehru Nagar, Begumpet, Hyderabad, Telangana </t>
  </si>
  <si>
    <t>Dr. Somnath Gupta</t>
  </si>
  <si>
    <t>MBBS,DNB,MHSc Diabetology</t>
  </si>
  <si>
    <t>MBBS - NTR UNIVERSITY OF HEALTH SCIENCES, 2007
DNB - Internal Medicine - krishna institute of medical sciences, 2008
MHSC (Diabetology) - Annamalai University, 2012</t>
  </si>
  <si>
    <t>10-1-673/1,Chintal Basti, Khairatabad. Landmark: Near Holy Mary School, Hyderabad</t>
  </si>
  <si>
    <t>Dr. Govind Verma</t>
  </si>
  <si>
    <t>MBBS,MD,DM Gastroenterology</t>
  </si>
  <si>
    <t>MBBS - MUMBAI UNIVERSITY, 1994
MD - General Medicine - MUMBAI UNIVERSITY, 1997
DM - Gastroenterology - G. S. Medical College KEM Hospital, 2002</t>
  </si>
  <si>
    <t>1-11-254/11/A/3/1,2,3, Prakash Nagar, Near Begumpet Old Airport, Begumpet, Hyderabad</t>
  </si>
  <si>
    <t>Indian Society of Gastroenterology</t>
  </si>
  <si>
    <t>Mr M Pandhre Award for the Gold medal - MBBS - 1992
Gold Medalist - MBBS - 1994
Gold Medalist &amp; Best Performance Award - MD (Gen. Medicine) – 1997</t>
  </si>
  <si>
    <t>Dr. M Sudhir</t>
  </si>
  <si>
    <t>MBBS,MD,DNB gastroenterology</t>
  </si>
  <si>
    <t>MBBS - Osmania Medical College, Hyderabad, 1980
MD - General Medicine - Kakatiya Medical College, Wrangal, 1985
DNB (General Medicine) - National Board of Examinations, Ministry of Health, Government of India, 1986</t>
  </si>
  <si>
    <t>Gold Medalist in MBBS - 1977
Gold Medalist 2 times in MD (General Medicine) - 1985
Presented 16 Research Papers in Conferences / Journals – 1990</t>
  </si>
  <si>
    <t>Dr. J. Ravikanth Goud</t>
  </si>
  <si>
    <t>Sri rajiv gandhi college of dental sciences(BDS)</t>
  </si>
  <si>
    <t>Partha Dental</t>
  </si>
  <si>
    <t>#5-5-102/19, Double Road, Landmark: Opp Reliance Fresh and Near Icici Bank, Hyderabad</t>
  </si>
  <si>
    <t>Dr.O.Satya Srinivas</t>
  </si>
  <si>
    <t>BPTh/BPT - Navodaya College Of Physiotherapy, 2003
MPTh/MPT - Modern College Of Physiotherapy, 2007</t>
  </si>
  <si>
    <t>Sri Prasanna Physiotherapy clinic</t>
  </si>
  <si>
    <t>Plot no. 305, Road no. 2, 8th Cross, Rock Town Colony, Near Goteti Kalyana Vedika, Lane Beside Traffic P.S,Alkapuri,Hyderabad</t>
  </si>
  <si>
    <t>Indian association of physiotherapists</t>
  </si>
  <si>
    <t>Dr. Susmitha</t>
  </si>
  <si>
    <t>BDS,FAD</t>
  </si>
  <si>
    <t>BDS - Mamata Dental College, 2006
F.A.D - ILAMED, affil. University of Greifswald, Germany,, 2008</t>
  </si>
  <si>
    <t>Pleasant Smiles Dental Clinic</t>
  </si>
  <si>
    <t># 6-3-1219/6/A,Sai Baba Estates, Near St Francis Degree College, Beside Lifestyle, Begumpet, Hyderabad.</t>
  </si>
  <si>
    <t>Dr. Fazel Rehman</t>
  </si>
  <si>
    <t>Osmania Medical college(MBBS)</t>
  </si>
  <si>
    <t>Poly Clinic</t>
  </si>
  <si>
    <t>#77-78, Kamalapuri colony,Phase-3, Near Andra Bank,Hyderabad.</t>
  </si>
  <si>
    <t>fazelrehman@gmail.com</t>
  </si>
  <si>
    <t>Dr.Ravi kumar</t>
  </si>
  <si>
    <t>MBBS - Guntur Medical College, Guntur, 1996
MD - General Medicine - Andhra Medical College, Visakhapatnam, 2003
DM - Endocrinology - Andhra Medical College, Visakhapatnam, 2009</t>
  </si>
  <si>
    <t>Advanced Endocrine &amp; Diabetes Hospital And Research Center</t>
  </si>
  <si>
    <t>Ground Floor,Challa Estate,D.No.MIG 301 &amp; 302,Road Number 3, KPHB Phase I,Hyderabad.</t>
  </si>
  <si>
    <t>Dr.Shyam K</t>
  </si>
  <si>
    <t>MBBS,MRCP,CCT,FRCP,MRCP</t>
  </si>
  <si>
    <t>Royal college of physician(MRCP,FRCP),General medical council(CCT-UK)</t>
  </si>
  <si>
    <t>Idea Clinics</t>
  </si>
  <si>
    <t xml:space="preserve"> Triveni Towers, Rd Number 1, K P H B Phase 1, Kukatpally, Hyderabad, Telangana </t>
  </si>
  <si>
    <t>040 4004 2000</t>
  </si>
  <si>
    <t>Indian medical association,RSSDI,EASD</t>
  </si>
  <si>
    <t>Dr. Venkateshwar Rao</t>
  </si>
  <si>
    <t>MBBS,MD Opthalmology</t>
  </si>
  <si>
    <t>MBBS - Gandhi Medical College, Hyderabad, 1989,MD-OPHTHAMOLOGY - AIIMS, New Delhi, 1996,Former Follow - Indiana University, 1998.</t>
  </si>
  <si>
    <t>Shreya eye care centre</t>
  </si>
  <si>
    <t xml:space="preserve"> #G-8, Srinivasa Tower, No.6-3-1187, Greenlands, Beside Hotel Grand Kakatiya, Begumpet, Hyderabad, Telangana </t>
  </si>
  <si>
    <t>Dr. B.Balaraju</t>
  </si>
  <si>
    <t>MBBS,MD General medicine</t>
  </si>
  <si>
    <t>Osmanai University(MBBS,MD-Gen medicine)</t>
  </si>
  <si>
    <t>Shyamala Clinic</t>
  </si>
  <si>
    <t>#84/2rt,Opp Airport, Prakasham Nagar, Begumpet, Hyderabad</t>
  </si>
  <si>
    <t>Indian medical asscoaiation</t>
  </si>
  <si>
    <t>Dr. Vandana Sangwan</t>
  </si>
  <si>
    <t>BDS - PGDIS - POST GRADUATE INSTITUTE OF DENTAL (ROHTAK), 1998</t>
  </si>
  <si>
    <t>Smile Line Dental Hospital</t>
  </si>
  <si>
    <t xml:space="preserve"># 8-3-952/10/2 &amp; 2/1, Srinagar Colony Road, Punjagutta, Nagarjuna Nagar Colony, Yella Reddy Guda, Hyderabad, Telangana </t>
  </si>
  <si>
    <t>drvandana@smileline.com</t>
  </si>
  <si>
    <t>Gold medalist in BDS</t>
  </si>
  <si>
    <t>Dr. Rajashree Roy</t>
  </si>
  <si>
    <t xml:space="preserve">BDS,MDS  </t>
  </si>
  <si>
    <t>BDS - The Oxford Dental College, 2005
MDS-PROSTHODONTICS AND CROWN BRIDGE - JSS Dental College Hospital, 2011
Certified Implantologist - American Academy of Implant Dentisry, 2016</t>
  </si>
  <si>
    <t>Smiline Dental Hospitals</t>
  </si>
  <si>
    <t>drrajashreeroy@smiline.com</t>
  </si>
  <si>
    <t>Indian dental association,Indian prosthodontic society</t>
  </si>
  <si>
    <t>Dr. Vijay Reddy Venumuddala</t>
  </si>
  <si>
    <t>BDS - JSS Dental College Hospital, 1999
MDS - Conservative Dentistry &amp; Endodontics - Ragas Dental College Hospital, 2003</t>
  </si>
  <si>
    <t>drvijayreddy@smiline.com</t>
  </si>
  <si>
    <t>Indian endodontic society</t>
  </si>
  <si>
    <t>Dr. Mohd Azher</t>
  </si>
  <si>
    <t>drazher.mohiuddin@gmail.com</t>
  </si>
  <si>
    <t>American Accdemy of Implant dentistry</t>
  </si>
  <si>
    <t>Dr. Shamili Dayana</t>
  </si>
  <si>
    <t>Thai Moogambigai dental college(BDS)</t>
  </si>
  <si>
    <t># 8-3-952/10/2 &amp; 2/1, Srinagar Colony Road, Punjagutta, Nagarjuna Nagar Colony, Yella Reddy Guda, Hyderabad, Telangana</t>
  </si>
  <si>
    <t>drshamilidayana@smiline.com</t>
  </si>
  <si>
    <t>Dr. Thanuja</t>
  </si>
  <si>
    <t>MR Ambedkar dental college(BDS)</t>
  </si>
  <si>
    <t>Plot No. 4, Matha Bhuvaneswari Society, Hitech City Main Road, Khanamet, Madhapur,Hyderabad</t>
  </si>
  <si>
    <t>drthanuja@smiline.com</t>
  </si>
  <si>
    <t>Dr. Suchismita Das</t>
  </si>
  <si>
    <t>Banglore Institute of dental sciences(BDS)</t>
  </si>
  <si>
    <t>drsuchismitha@smiline.com</t>
  </si>
  <si>
    <t>Dr. Sujatha</t>
  </si>
  <si>
    <t>SRM Dental college(BDS)</t>
  </si>
  <si>
    <t>Sujatha Dental Clinic</t>
  </si>
  <si>
    <t>Near Chandhana Brothers, Opposite Chaitanya Techno Schools,Hyderabad.</t>
  </si>
  <si>
    <t>tumulurusujatha@yahh.co.in</t>
  </si>
  <si>
    <t>Dr. Raghav Sunil</t>
  </si>
  <si>
    <t>MBBS,MS orthopedics</t>
  </si>
  <si>
    <t>RGUHS(MBBS),Pune University(MS Ortho)</t>
  </si>
  <si>
    <t>Active spine care</t>
  </si>
  <si>
    <t>Spinalogy Clinic, Plot no 270, G 1, Rd No 10,Jubilee Hills,Landmark: Opp Cafe Testa Rosa, Hyderabad, Telangana</t>
  </si>
  <si>
    <t>Dr. B. Shyam Sunder Raj</t>
  </si>
  <si>
    <t>MBBS,MD Pulmonory medicine,DM Pulmonory medicine</t>
  </si>
  <si>
    <t>Osmania Medical college(MBBS,MD-Pulmonory medicine),PGIMER(DM-Pumnory medicine)</t>
  </si>
  <si>
    <t>Sreshta Hospital</t>
  </si>
  <si>
    <t>#207, Maithri Vihar Complex,Opposite Hotel Blue Fox Besides Aditya Enclave, Ameerpet,Hyderabad</t>
  </si>
  <si>
    <t>9652885614,04023742562,23736745</t>
  </si>
  <si>
    <t>bssraj_dr@yahoo.com</t>
  </si>
  <si>
    <t>Europian Respiratory society</t>
  </si>
  <si>
    <t>Dr. Akurati Lenin</t>
  </si>
  <si>
    <t>MBBS - Osmania Medical College, Hyderabad, 1995
MS - ENT - Osmania Medical College, Hyderabad, 2007</t>
  </si>
  <si>
    <t>Sri ENT Clinic</t>
  </si>
  <si>
    <t>Shop No. 135, 1st Floor, Rahmath Complex, Ameerpet X Roads,Beside Sriram Chit Funds, Hyderabad</t>
  </si>
  <si>
    <t xml:space="preserve">Indian Academy of Paediatrics (IAP)
</t>
  </si>
  <si>
    <t>Dr. Sudha Vani Damarla</t>
  </si>
  <si>
    <t>Kurnool medical college(MBBS),Gandhi medical college(MD-Dermatology)</t>
  </si>
  <si>
    <t>Sri Skin Clinic</t>
  </si>
  <si>
    <t>Dr. K. Saritha Reddy</t>
  </si>
  <si>
    <t>BDS - AECS Maruti College of Dental Sciences and Research Centre, 2002</t>
  </si>
  <si>
    <t>#704, Gound floor, Road No.3 , Banjara Hills,Near Indian Oil Petrol Pump, Hyderabad.</t>
  </si>
  <si>
    <t>MBBS,DNB,DTCD</t>
  </si>
  <si>
    <t>Khairatbad</t>
  </si>
  <si>
    <t>#5-9-22, Ambedkar Colony, Adarsh Nagar, Secretariat Road, Khairatabad,Hyderabad</t>
  </si>
  <si>
    <t>University topper in DTCD</t>
  </si>
  <si>
    <t>Dr. Arumalla Sridhar Reddy</t>
  </si>
  <si>
    <t>Sridhar Super Speciality Dental Hospital</t>
  </si>
  <si>
    <t>Mig 70, 2nd Floor, ICICI Bank Building, KPHB, Hi-Tech City Road,Opposite JNTU University, Hyderabad</t>
  </si>
  <si>
    <t xml:space="preserve">Received FAMEDENT EXCELLENCE IN DENTISTRY AWARDS "Most Commenable - Dentist of the Year - 2013 - 2013
Meritorious Service Award by Collector, Krishna - 1998
Collector's Service Award for - 1999
</t>
  </si>
  <si>
    <t>Dr.Srinivas reddy</t>
  </si>
  <si>
    <t>MBBS,MS Opthalmology</t>
  </si>
  <si>
    <t>Guntur mdical college(MBBS,MS Opthal)</t>
  </si>
  <si>
    <t>Maxivision eye hospital</t>
  </si>
  <si>
    <t>H No 15-24-160, MIG 160, NUM1, KPHB Colony, Kukatpally,Landmark: Opp To Prime Hospital Road, Hyderabad</t>
  </si>
  <si>
    <t xml:space="preserve"> 040 2315 4041</t>
  </si>
  <si>
    <t>Dr.Uday Kiran</t>
  </si>
  <si>
    <t>MBBS,Dip in family medicine,Dip in cosmetology</t>
  </si>
  <si>
    <t xml:space="preserve">MBBS - Osmania Medical College, Hyderabad, 1979
Dip (Family Med) - Apollo Hospitals Hyderabad., 2002
Diploma in Cosmetology - Apollo Hospitals Hyderabad., 2013
</t>
  </si>
  <si>
    <t>Medilab clinic</t>
  </si>
  <si>
    <t>Pillar Number 19, Chandana Brothers Building, Mehdipatnam,beside ICICI Bank, Hyderabad</t>
  </si>
  <si>
    <t>Dr. Dilip Nandamuri</t>
  </si>
  <si>
    <t>MBBS,MD Internal medicine</t>
  </si>
  <si>
    <t>Mysore University(MBBS),Annamalai University(MD Internal medicine)</t>
  </si>
  <si>
    <t>Dr.Dileep diabeties and Speciality clinics</t>
  </si>
  <si>
    <t xml:space="preserve">Plot no:23B, Manikonda Rd, Pokkalwada, OU Colony, Shaikpet, Hyderabad, Telangana </t>
  </si>
  <si>
    <t>drdilip@dilipclinics.com</t>
  </si>
  <si>
    <t>american diabeties association</t>
  </si>
  <si>
    <t>Dr.MM.Shareef</t>
  </si>
  <si>
    <t>MBBS,MS ENT,DO</t>
  </si>
  <si>
    <t>MBBS - Kasturba Medical College Mangalore, 1998
MS - ENT - Kasturba Medical College Mangalore, 2001
DO-HNS (ENG) - The Royal College Of Physicians &amp; The Royal College Of Surgeons Of England, 2005</t>
  </si>
  <si>
    <t>Continental hospital</t>
  </si>
  <si>
    <t>Plot No. 3, Road No. 2, IT &amp; Financial District, Nanakramguda, Gachibowli, Hyderabad, Telangana</t>
  </si>
  <si>
    <t>shareefmm@hotmail.com</t>
  </si>
  <si>
    <t>Dr. Arun Bajaj</t>
  </si>
  <si>
    <t>Govt medical college(Amrithsar)</t>
  </si>
  <si>
    <t>Arun bajaj clinic</t>
  </si>
  <si>
    <t>Kharkana</t>
  </si>
  <si>
    <t xml:space="preserve"> Shop No 1, 91 P &amp; T Colony, Rajiv Gandhi Marg,, Vikrampuri Colony, Secunderabad, Telangana </t>
  </si>
  <si>
    <t>Dr.Anup kumar G</t>
  </si>
  <si>
    <t>MBBS,DDVL,MRCP</t>
  </si>
  <si>
    <t>NTR University of Health sciences(MBBS,DDVL),Royal college of Physician(Edin bargh)</t>
  </si>
  <si>
    <t>Saikrishna clinic</t>
  </si>
  <si>
    <t>Plot No 5-213, Road No 14,Near Rbr Complex &amp; Sai Krishna Clinic &amp; Path Lab, Miyapur, Hyderabad.</t>
  </si>
  <si>
    <t>Indian association of dermatologist,venerologist,and laprologist</t>
  </si>
  <si>
    <t>Dr. Sudharshan Reddy P</t>
  </si>
  <si>
    <t>Sudharshan Reddy Clinic</t>
  </si>
  <si>
    <t>Door No 6-1-629, Market Road, Khairatabad, Hyderabad</t>
  </si>
  <si>
    <t>Dr. Suresh Gutta</t>
  </si>
  <si>
    <t>Suresh Eye Clinic</t>
  </si>
  <si>
    <t>#37,X Road,Beside New Science College, Ameerpet, Hyderabad</t>
  </si>
  <si>
    <t>Dr.Manjula</t>
  </si>
  <si>
    <t>Sree sai dental college(BDS)</t>
  </si>
  <si>
    <t>Parta dental</t>
  </si>
  <si>
    <t xml:space="preserve"> 3-6-23/4, Plot no - 297, Beside Reliance Fresh, Vivekananda Nagar Colony, Kukatpally, Rangareddy, Hyderabad, Telangana </t>
  </si>
  <si>
    <t>Dr. Savitha Devi</t>
  </si>
  <si>
    <t>MBBS - Andhra Medical College, Visakhapatnam, 1967
MD - Obstetrics &amp; Gynaecology - Andhra Medical College, Visakhapatnam, 1972
DGO - Andhra Medical College, Visakhapatnam, 1970</t>
  </si>
  <si>
    <t>Swapna Health Care</t>
  </si>
  <si>
    <t>#6-3-1111/19, Nishath Bagh, Swapna Building, Begumpet.Near Kirtilal Diamond Showroom, Hyderabad</t>
  </si>
  <si>
    <t>Received “Human Excellence Award” by Andhra Education Society - 2013
‘Dasabdhi Mahila Award’ - 2012
Felicitation &amp; Award presentation by Chief Minister of Andhra Pradesh, Mr. K. Rosaiah – 2010</t>
  </si>
  <si>
    <t>Dr. Sandeep Bachu</t>
  </si>
  <si>
    <t>MBBS,MNAMS,DNB Opthal,Fellowship in vitreo retinal surgery</t>
  </si>
  <si>
    <t>DNB Ophthalmology -
Fellowship in Vitreoretinal Surgery -
MNAMS (Membership of the National Academy) (Ophthalmology) -</t>
  </si>
  <si>
    <t>Swaroop Eye Centre</t>
  </si>
  <si>
    <t>Punjagutta</t>
  </si>
  <si>
    <t>#145, Dwarkapuri Colony,Back Side Lane Of Model House,Banjara Hills,Hyderabad.</t>
  </si>
  <si>
    <t>All India Opthalmological society</t>
  </si>
  <si>
    <t>International council of Ophthalmology fellowship award in Ocular Immunology – 2014</t>
  </si>
  <si>
    <t>Dr. Rajesh Agarwal</t>
  </si>
  <si>
    <t>MBBS,Dip in Opthalmology,DNB</t>
  </si>
  <si>
    <t>MR Medical college(MBBS),KMC Mangalore(Dip in Opthalmologuy),Sadhuram Eye Hospital(DNB Opthalmology)</t>
  </si>
  <si>
    <t>Ashrafi Devi Eye clinic</t>
  </si>
  <si>
    <t xml:space="preserve">Asharfi Devi Eye Clinic21-1-301/1, Near high court, Mgr complex, Ghansi Bazar-Charminar, Hyderabad </t>
  </si>
  <si>
    <t>Dr.V.Chandra mohan</t>
  </si>
  <si>
    <t>MBBS,MS,MCH,MRCS</t>
  </si>
  <si>
    <t>MS - General Surgery - AIIMS, 2001
M.Ch - Urology - PGI,Chandigarh, 2004
Membership of the Royal College of Surgeons (MRCS) - Royal College of Surgeons of Edinburgh (RCSE), U.K, 2005</t>
  </si>
  <si>
    <t>Preethi urology and kidney hospital</t>
  </si>
  <si>
    <t>#1,307-MIG, Road No 4, KPHB Phase-1, Kukatpally, Remedy Hospital Line, Hyderabad</t>
  </si>
  <si>
    <t>vcmohan20001@yahoo.co.uk</t>
  </si>
  <si>
    <t>Gold Medalist In DNB Urology - 2005
Gold Medalist In MBBS Pathology – 1995</t>
  </si>
  <si>
    <t>Dr.Vani.B</t>
  </si>
  <si>
    <t>Manipal college of dental sciences(BDS)</t>
  </si>
  <si>
    <t>Vijay laxmi dental and implant centre</t>
  </si>
  <si>
    <t>G1, G2, G3, Victory Avenue, RTC Colony,Opposite Pedhakamala Bus stop, Hyderabad</t>
  </si>
  <si>
    <t>Dr. P.N.Prasad</t>
  </si>
  <si>
    <t>MBBS,MS Orthopedics</t>
  </si>
  <si>
    <t>MBBS - Osmania Medical College, Hyderabad, 1980
MS - Orthopaedics - Osmania Medical College, Hyderabad, 1983</t>
  </si>
  <si>
    <t>Yashoda hospital</t>
  </si>
  <si>
    <t>somajiguda</t>
  </si>
  <si>
    <t xml:space="preserve"> Raj Bhavan Rd, Lumbini Classic Apartment, Somajiguda, Hyderabad, Telangana </t>
  </si>
  <si>
    <t xml:space="preserve">Indian Orthopedic Association (IOA)
</t>
  </si>
  <si>
    <t>Dr. S Naunihal Singh</t>
  </si>
  <si>
    <t>MBBS,DCH,PGDAp</t>
  </si>
  <si>
    <t>MBBS - Osmania Medical College, Hyderabad, 1978
Diploma in Child Health (DCH) - MRMC Gulbarga, 1990
PGDAP - MRMC Gulbarga, 2002</t>
  </si>
  <si>
    <t>Tanvir Hospital</t>
  </si>
  <si>
    <t>#8-3-833,Plot No: 100,Phase 1, Kamalapuri Colony-Sri Nagar Colony,Near Satya SAI Kalyana Mandapam, Hyderabad</t>
  </si>
  <si>
    <t>naunihalsingh14@gmail.com</t>
  </si>
  <si>
    <t>MBBS,MS,DNB OBG</t>
  </si>
  <si>
    <t>The Birthplace Hospital - Banjara Hills</t>
  </si>
  <si>
    <t>Road No. 2 Banjara Hills, Opposite Harley Davidson, Hyderabad</t>
  </si>
  <si>
    <t>contactus@birthplace.com</t>
  </si>
  <si>
    <t xml:space="preserve">Medical Council of India (MCI)
</t>
  </si>
  <si>
    <t>Awarded Certificate of Merit Scholarship for Academic Performance, Gandhi Medical College, Bhopal - 1989
Awarded Certificate of Merit and Dr. D.S. Choudhary Memorial Medal (Anatomy) at Gandhi Medical College, Bhopal - 1991
Awarded the Late Shri P.C. Jain Gold Medal by Doctor's Club, Bhopal – 1991</t>
  </si>
  <si>
    <t>Dr. Sasikala Kola</t>
  </si>
  <si>
    <t>MBBS,MD ,DGO</t>
  </si>
  <si>
    <t xml:space="preserve">Indian Society of Perinatology and Reproductive Biology (ISOPARB)
</t>
  </si>
  <si>
    <t>Dr. Samatha Kumar</t>
  </si>
  <si>
    <t>MBBS,DNB OBG</t>
  </si>
  <si>
    <t>Federation of Obstetrics and Gynaecological Societies of India (FOGSI)
Indian Society of Perinatology and Reproductive Biology (ISOPARB)
Fetal Imaging Academy (FImA), Bangalore</t>
  </si>
  <si>
    <t>Dr. Madhavi Mannam</t>
  </si>
  <si>
    <t>Dr. Siddharth</t>
  </si>
  <si>
    <t xml:space="preserve">BDS - The Tamil Nadu Dr. M.G.R. Medical University (TNMGRMU), Chennai, 2005
MDS - Oral &amp; Maxillofacial Surgery - SRM University, 2009
</t>
  </si>
  <si>
    <t>#Ground Floor, Uma Devraj Villa, Opposite to Saikanchi Saree Mall, 8-2-598/A/1, Below Ayush, Road No 10, Banjara Hills,Hyderabad .</t>
  </si>
  <si>
    <t>Dr. Deepak J Parekh</t>
  </si>
  <si>
    <t>BDS - Manipal College of Dental Sciences, Manipal, 2006
MDS Conservative Dentistry and Endodontics - Bapuji Dental College Hospital, 2010</t>
  </si>
  <si>
    <t>Dr.Parekhs dental care</t>
  </si>
  <si>
    <t>Golden Hawk, 101 - 102, 1st Floor, Penderghast Road, Sindhi Colony, Secunderabad,Hyderabad</t>
  </si>
  <si>
    <t>Indian dental association.</t>
  </si>
  <si>
    <t>Marquis Who’s who in the world - 2012
International Publications - 2012
National publications – 2012</t>
  </si>
  <si>
    <t>Dr. Adilshah Kadri</t>
  </si>
  <si>
    <t>MBBS,MRCP,CCT,MSC</t>
  </si>
  <si>
    <t>MRCP-Psychiatry - Royal College of Psychiatrists (London, UK), 2006
MRCP (London, UK) - Royal College of Physicians (London, UK), 2000
CCT in Psychiatry (London, UK) - General Medical Council (London, UK), 2010</t>
  </si>
  <si>
    <t>Tranquilminds</t>
  </si>
  <si>
    <t>755 ,Man Hattan,above croma,Road Num-36, Jublie Hills,Hydrabad.</t>
  </si>
  <si>
    <t>info@mindit.com</t>
  </si>
  <si>
    <t xml:space="preserve">Royal College of Psyciatrists, London, UK
</t>
  </si>
  <si>
    <t>Dr. Praveen Kumar Chintapanti</t>
  </si>
  <si>
    <t>Dr. S. Kanthi Kiran</t>
  </si>
  <si>
    <t xml:space="preserve">BPT  </t>
  </si>
  <si>
    <t>GSL Physiotherapy college(BPT)</t>
  </si>
  <si>
    <t>V CareMulti Speciality Hospital</t>
  </si>
  <si>
    <t>8-3-214/2, Murthy Mansion, Ameerpet,Opposite Indian Overseas Bank, mytrivan opp bus stop, Hyderabad</t>
  </si>
  <si>
    <t>Dr. V.Viswanatham</t>
  </si>
  <si>
    <t>Osmania Medical College(MBBS, MS)</t>
  </si>
  <si>
    <t>Golden Eye Clinic</t>
  </si>
  <si>
    <t>Golden Eye ClinicShop N0-56,Beside HDFC Bank &amp; Ashoka Garden &amp; Old Bowenpally, Hyderabad</t>
  </si>
  <si>
    <t>Dr. K.Ramesh Rao</t>
  </si>
  <si>
    <t>Nice Eye Clinic</t>
  </si>
  <si>
    <t>Sikh Village,Beside Raja Rajeshwari Gardens,Secuderabad</t>
  </si>
  <si>
    <t>040-27845500</t>
  </si>
  <si>
    <t>8096858147, 9849975649</t>
  </si>
  <si>
    <t>MBBS, Diploma in Ophthalmology, DNB-Ophthalmology</t>
  </si>
  <si>
    <t>Kasturba Medical College(MBBS), Rangaraya Medical College, Rangareddy Lions Eye Hospital(DNB)</t>
  </si>
  <si>
    <t>#8-3-215,R.K Nagar Branch,Srinivas Nagar Colony West,Opposite ICICI Bank,Shamirpet,Hyderabad</t>
  </si>
  <si>
    <t>nethrahyd@yahoo.com</t>
  </si>
  <si>
    <t>Dr. Bhupin Singh Bakshi</t>
  </si>
  <si>
    <t>MBBS, Diploma in Orthopaedics, DNB</t>
  </si>
  <si>
    <t>Kasturba Medical College(MBBS), Jubilee Mission Medical College &amp; Research Centre(DNB)</t>
  </si>
  <si>
    <t>Astra Orthopedics</t>
  </si>
  <si>
    <t>Kalingaa Diagnostics,Diamond Point, Sikh Village,Opposite. To Raja Rajeshwari Garden,Secunderabad.</t>
  </si>
  <si>
    <t>Indian Orthopaedic AssociationIndian Arthroscopy SocietyIndian Medical Association (IMA)</t>
  </si>
  <si>
    <t>Travelling Fellowship Award KOA, 2005</t>
  </si>
  <si>
    <t>Dr. Mukunda Rao</t>
  </si>
  <si>
    <t>MBBS, PG</t>
  </si>
  <si>
    <t>Osmania Medical College(MBBS), Maternity and Child Health(PGDMCH)</t>
  </si>
  <si>
    <t>#9-1-44/3b,Patel Complex, Dubai Gate,Beside NRSE Quarters X Road, Hasmathpet,Old Bowenpally,Hyderabad</t>
  </si>
  <si>
    <t>mukundrao_dr@yahoo.co.in</t>
  </si>
  <si>
    <t>MBBS, DCH, PALS</t>
  </si>
  <si>
    <t>Guntur Medical College(MBBS, DCH), Osmania Medical College(PALS)</t>
  </si>
  <si>
    <t>Beside Dhanvanthari Medical Store,Near More Super Market,A S Rao Nagar, Hyderabad</t>
  </si>
  <si>
    <t>040-65995228</t>
  </si>
  <si>
    <t>Best OG Student of the Batch</t>
  </si>
  <si>
    <t>Dr. Sasidharan</t>
  </si>
  <si>
    <t>Kakatiya Medical College(MBBS), CPS(DCH)</t>
  </si>
  <si>
    <t>Laxmi Childrens Clinic</t>
  </si>
  <si>
    <t>1-18-93 Sri Ram Nagar Colony, Beside Niroop Towers, Lothkunta, Secunderabad.</t>
  </si>
  <si>
    <t>dharansasi2002@gmail.com</t>
  </si>
  <si>
    <t>Indian Academy of Paediatrics(IAP)</t>
  </si>
  <si>
    <t>Dr. Vamshikrishna Kondle</t>
  </si>
  <si>
    <t>Rajiv Gandhi University of Health Sciences(MBBS, MD)</t>
  </si>
  <si>
    <t>Venus Mother &amp; Child Hospital</t>
  </si>
  <si>
    <t>SH 1, Rajiv Rahadari Main Road Lal bazaar Thrimulgherry Secunderabad</t>
  </si>
  <si>
    <t>040-27793589</t>
  </si>
  <si>
    <t>WHO'SWHO in the world</t>
  </si>
  <si>
    <t>Dr. M Chandana</t>
  </si>
  <si>
    <t>MPT, BPT</t>
  </si>
  <si>
    <t>University of South Australia(MPT), Durgabai Deshmukh Hospital(BPT)</t>
  </si>
  <si>
    <t>Reforms Physiotheraphy &amp; Pilates</t>
  </si>
  <si>
    <t>Plot No. 52, First Floor, A.K Chambers, Near Diamond Point,Balaji Enclave, Transport Road, Sikh Village, Secunderabad.</t>
  </si>
  <si>
    <t>Medicine in Action Program (MIAP)</t>
  </si>
  <si>
    <t>Dr. Ramcharan</t>
  </si>
  <si>
    <t>Dr. MGR Medical University</t>
  </si>
  <si>
    <t>Sai Suraksha Physiotheraphy Center</t>
  </si>
  <si>
    <t>Opp.Health Care Complex, Sikh Village, Bowenpally, Secunderabad, Telangana</t>
  </si>
  <si>
    <t>NTR University of Health Sciences(MPT,BPT)</t>
  </si>
  <si>
    <t>D. No. 37-56/2c-128, Opposite. Nered Police Station, Neredmet,Hyderabad</t>
  </si>
  <si>
    <t>0743007M</t>
  </si>
  <si>
    <t>Dr. N.Kiran Kumar</t>
  </si>
  <si>
    <t>Durgabai Deshmukh College(MPT), SIMS(BPT)</t>
  </si>
  <si>
    <t>Cure Physiotheraphy Clinic</t>
  </si>
  <si>
    <t>Near Ayush Medical Store Lane,Baupujinagar, New Bowenpally, Secunderabad.</t>
  </si>
  <si>
    <t>drkirank79@gmail.com</t>
  </si>
  <si>
    <t>Medicine in Action Program(MIAP)</t>
  </si>
  <si>
    <t>Dr. Vijaya Laxmi</t>
  </si>
  <si>
    <t>Navodaya College(MPT, BPT)</t>
  </si>
  <si>
    <t>Mahindra Physiotherapy</t>
  </si>
  <si>
    <t>#11-5 Opposite Subbaiah Clinic behind Police Station,Near Temple,Alwal,secunderabad.</t>
  </si>
  <si>
    <t>vijji2help@gmail.com</t>
  </si>
  <si>
    <t>Dr. B Brahma Reddy</t>
  </si>
  <si>
    <t>Meenakshi Ammal Dental College Hospital(BDS)</t>
  </si>
  <si>
    <t>Madhurya Dental Hospital</t>
  </si>
  <si>
    <t>Plot No 72, 1st Floor, S.V.R. Complex, Ganesh Temple Road,Above SBI ATM,Gateway Colony,Vanasthalipuram,Hyderabad.</t>
  </si>
  <si>
    <t>drbramareddy@gmail.com</t>
  </si>
  <si>
    <t>Dr. A.Venkat Ram Reddy</t>
  </si>
  <si>
    <t>V.S Dental Hospitals</t>
  </si>
  <si>
    <t>House No. 1-71, Mithra Sai Towers Beside GBR Hospital,chaitanyapuri Hyderabad</t>
  </si>
  <si>
    <t>vyshnavi90reddy@gmail.com</t>
  </si>
  <si>
    <t>Dr. Vasuda Gedela</t>
  </si>
  <si>
    <t>Prosthodontist</t>
  </si>
  <si>
    <t>Banaras Hindu University(MDS), Govt Dental College&amp;Hospital(BDS)</t>
  </si>
  <si>
    <t>Sri Latha Speciality Denatl Clinic</t>
  </si>
  <si>
    <t>B 1376, 1st Floor, Main Road, NGO's Colony, Vanasthalipuram, Hyderabad</t>
  </si>
  <si>
    <t>Sri Rajiv Gandhi College of Dental Sciences Hospital</t>
  </si>
  <si>
    <t>#5-5-102/19, Double Road, : Opposite Reliance Fresh and Near ICICI Bank, Hyderabad</t>
  </si>
  <si>
    <t>040-24125500</t>
  </si>
  <si>
    <t>Dr. N Vinod Gandhi</t>
  </si>
  <si>
    <t>Sri Balaji Denal College(BDS)</t>
  </si>
  <si>
    <t>Dr.Care Dental Hospital</t>
  </si>
  <si>
    <t>HIG NO-130, Phase-IV, TV Colony, Vanasthalipuram, Hyderabad</t>
  </si>
  <si>
    <t>97006 27444</t>
  </si>
  <si>
    <t>dr.vinod9999@gmail.com</t>
  </si>
  <si>
    <t>Indian Dental Association, Indian Society of Pedodontics and Preventive Dentistry</t>
  </si>
  <si>
    <t>Dr.Rajesh K Reddy</t>
  </si>
  <si>
    <t>The Oxford dental college(BDS)</t>
  </si>
  <si>
    <t>Dental planet</t>
  </si>
  <si>
    <t>Beside Apollo Pharmacy, Near L&amp;T Serene County, Gachibowli Flyover, Telecom Nagar,Opposite Al-Saba Restaurant, Hyderabad</t>
  </si>
  <si>
    <t>Dr.P.Amarnath reddy</t>
  </si>
  <si>
    <t>Geetam University(BDS)</t>
  </si>
  <si>
    <t>Ushodaya Multi speciality dental hospital</t>
  </si>
  <si>
    <t>House No. 993/A, Allwyn Colony, Phase-1,Opposite Hanuman temple,Kukatpally,Hyderabad.</t>
  </si>
  <si>
    <t>amarnath.dr@gmail.com</t>
  </si>
  <si>
    <t>Dr.MS.Sushma susik</t>
  </si>
  <si>
    <t>BDS,MDS,FAGE</t>
  </si>
  <si>
    <t>BDS - Manipal College of Dental Sciences, Mangalore,
MDS - N.T.R University,
(FAGE) Fellow of Academy of General Education - N.T.R University,</t>
  </si>
  <si>
    <t>Brite Smile dental clinic</t>
  </si>
  <si>
    <t xml:space="preserve"> Retibowli,Near Mehdipatnam,Opposite to pillar no -35, Range view apartment,flat no 104, Hyderabad, Telangana</t>
  </si>
  <si>
    <t>Dr. Pallavi Reddy</t>
  </si>
  <si>
    <t>MBBS - BLDE's Sri BM Patil Medical College, 2001
MD - Dermatology - SVS medical College, 2009</t>
  </si>
  <si>
    <t xml:space="preserve"> 8-2-293/82/J-III/550-I,Road Number 92 ,Film Nagar ,Hyderabad, Telangana </t>
  </si>
  <si>
    <t>pallavi_balu@yahoo.co.in</t>
  </si>
  <si>
    <t>Indian Association of Dermatologist,Venereologists &amp; leprologist.</t>
  </si>
  <si>
    <t>Dr. Susheela Gayam</t>
  </si>
  <si>
    <t>obstetrics and gynecology</t>
  </si>
  <si>
    <t>MBBS - St Johns Medical College, Bangalore, 1992
DGO - St Johns Medical College, Bangalore, 1999
DNB - St Johns Medical College, Bangalore, 2001</t>
  </si>
  <si>
    <t>Vijay Marie Hospital</t>
  </si>
  <si>
    <t>10-1-673/1,Chintal Basti, Khairatabad,Near Holy Mary School, Hyderabad</t>
  </si>
  <si>
    <t>Federation of Obstetrics and Gynaecological Societies of India (FOGSI).</t>
  </si>
  <si>
    <t>8490 </t>
  </si>
  <si>
    <t>Dr. Mohammed Ashfaq Ali</t>
  </si>
  <si>
    <t>MBBS,PGDFM,FCGP</t>
  </si>
  <si>
    <t>MBBS - Kakatiya Medical College, Wrangal, 1980
PGDFM - Christian Medical College, Vellore, 2008
Fellowship of College of General Practice (FCGP) - Osmania Medical College, Hyderabad, 1994</t>
  </si>
  <si>
    <t>Dr.Sonali</t>
  </si>
  <si>
    <t>MBBS - MKCG Medical College, Berhampur, Orissa, 2003
MS - Ophthalmology - MKCG Medical College, Berhampur, Orissa, 2009</t>
  </si>
  <si>
    <t>Iris Eye Hospital</t>
  </si>
  <si>
    <t>Pillar No 125,Lane Adjacent To Spencers, Rk Nagar, Hyderabad.</t>
  </si>
  <si>
    <t>Medical council of india.</t>
  </si>
  <si>
    <t>Dr. Sabiha Sultana</t>
  </si>
  <si>
    <t>Gandhi medical college(MBBS,DGO)</t>
  </si>
  <si>
    <t>Dr. P Geeta Rani</t>
  </si>
  <si>
    <t>MBBS - Siddhartha Medical College, 1997
DNB (Obstetrics and Gynecology) - Andhra Mahila Sabha, 2004</t>
  </si>
  <si>
    <t>Dr. Mary Shashikala</t>
  </si>
  <si>
    <t>MBBS,MDS,DNB OBG</t>
  </si>
  <si>
    <t>BDS - Government Dental college &amp; Hospital, 1999
MDS (Endodontics) - Government Dental College And Hospital,, 2004</t>
  </si>
  <si>
    <t>#15-6-109 Above Shabbir Medical Hall, Afzalgunj, Near to Sahar Hospital, Hyderabad.</t>
  </si>
  <si>
    <t>drsrinivas.sievva40@gmail.com</t>
  </si>
  <si>
    <t>GOLD MEDAL IN PG – 2004.</t>
  </si>
  <si>
    <t>Dr.Gk.Sudhakar reddy</t>
  </si>
  <si>
    <t>orthopaedics</t>
  </si>
  <si>
    <t>MBBS,FRCS,MCH,Dip in sports medicine</t>
  </si>
  <si>
    <t>FRCS Tr &amp; Orth - Intercollegiate Specialty Board, U.K, 2011
MCh Tr &amp; Orth - Wrightington Hospital, Edge Hill University, U.K, 2010
Dip Sports - Faculty of Sports and Exercise Medicine, U.K, 2008</t>
  </si>
  <si>
    <t>Citizens hospital</t>
  </si>
  <si>
    <t>Nallagandla</t>
  </si>
  <si>
    <t>Near Aparna sarover,Nallagandla,serilingampally,Hyderabad</t>
  </si>
  <si>
    <t>drsudhakargade@gmail.com</t>
  </si>
  <si>
    <t>Indian Orthopedic Society.</t>
  </si>
  <si>
    <t>Fellowship in Sports Injuries and Joint Replacements - Centre Albert Trillat, Criox Rousse Hospital, Lyon, France – 2012</t>
  </si>
  <si>
    <t>Dr.Jasmin Rath</t>
  </si>
  <si>
    <t>MBBS,MD,Fellowship in laproscopy</t>
  </si>
  <si>
    <t>MBBS - MKCG Medical College, Berhampur, Orissa, 2003
MD - Obstetrics &amp; Gynaecology - VSS Medical College,Burl,Sambalpur, 2009
Fellowship in Laparoscopy - SBV Medical College, Cuttack, 2009</t>
  </si>
  <si>
    <t xml:space="preserve"> #8-2-293/82/J-III/550-I,Road Number- 92, Film Nagar,Hyderabad,Telangana</t>
  </si>
  <si>
    <t>Trained in Laproscopy,Ultra Sound -FOGSI Recognized Training in Basic USG ,Trained In Gynaec Endoscopy (Whi Initiative By Karl Storz).</t>
  </si>
  <si>
    <t>SMP/48 </t>
  </si>
  <si>
    <t>Dr. Naveen Babu</t>
  </si>
  <si>
    <t>BPT,MPT,FAAOMPT</t>
  </si>
  <si>
    <t>MPT - Sports &amp; Orthopaedic Physiotherapy - Faculty of Sports Medicine and Physiotherapy, Guru Nanak Dev University, 2011
BPTh/BPT - Nizam Institute of Medical Sciences, Hyderabad, 2006
FAAOMPT - Alan weismental Institute, 2014</t>
  </si>
  <si>
    <t>VPhysiomend Sports Physiotherapy and Pain Care</t>
  </si>
  <si>
    <t>Filmnagar Movie Association Chamber, Road number 82, Jubilee Hills,Beside Film Nagar temple, Hyderabad</t>
  </si>
  <si>
    <t>naveenbabu10952@gmail.com</t>
  </si>
  <si>
    <t>Best Physiotherapist Award From Padmashree Kartar Singh IG Punjab Police – 2012.Sports Physiotherapist Represented Indian Wrestling Team – 2012,Certified Dry-Needling Therapist – 2014.</t>
  </si>
  <si>
    <t>Dr. Arpita Reddy</t>
  </si>
  <si>
    <t>MBBS,MD OBG</t>
  </si>
  <si>
    <t>MBBS - Kasturba Medical College, 1998
MD - Obstetrics &amp; Gynaecology - Kasturba Medical College, 2002</t>
  </si>
  <si>
    <t>Wellness Hospital</t>
  </si>
  <si>
    <t xml:space="preserve"> #7, Dharam Karam Rd, Divyashakti Appartments, Ameerpet, Hyderabad, Telangana 500016.</t>
  </si>
  <si>
    <t>reddy.drarpitha@gmail.com</t>
  </si>
  <si>
    <t>Dr.Asha</t>
  </si>
  <si>
    <t>Panineeya Mahavidyalay dental college(BDS)</t>
  </si>
  <si>
    <t>Dr.Aravinds dental clinic</t>
  </si>
  <si>
    <t>Beside Axis bank,near sai sudheer degree college,AS Rao nagar,Hyderabad.</t>
  </si>
  <si>
    <t>narahariasha14@gmail.com</t>
  </si>
  <si>
    <t>Dr. Adusumalli Gopinath</t>
  </si>
  <si>
    <t>MDS - Orthodontics &amp; Dentofacial Orthopaedics - Dr.MGR Medical University, 1999
BDS - SDM College of Dental Sciences Hospital, 1995</t>
  </si>
  <si>
    <t>Winning Smile Dental</t>
  </si>
  <si>
    <t>8-3-217/26, 1st Floor, Srinivasa Colony (West), Opposite ICICI Bank, Next to Axon Hospital, Ameerpet, Hyderabad.</t>
  </si>
  <si>
    <t>g.adusumalli@yahoo.com</t>
  </si>
  <si>
    <t xml:space="preserve">Indian dental association  </t>
  </si>
  <si>
    <t>Dr.G.Satish kumar</t>
  </si>
  <si>
    <t>MBBS,ITDC,DCC</t>
  </si>
  <si>
    <t>Dr.Satish kumar Jr's diabeties</t>
  </si>
  <si>
    <t>48, ground floor,Opposite Vasavi Community Hall, Behind Star Kids,Karkhana,Hyderabad.</t>
  </si>
  <si>
    <t>Dr. Y S Reddy</t>
  </si>
  <si>
    <t>YSR Speciality Dental Clinic</t>
  </si>
  <si>
    <t>8-3-217/F/1, Srinivasa Nagar Colony, Ameerpet,Opposite Huda Maithrivanam, Hyderabad</t>
  </si>
  <si>
    <t>ysudir@yahoo.com</t>
  </si>
  <si>
    <t>Dr.R.Ramakrishna reddy</t>
  </si>
  <si>
    <t>MBBS,MS ortho,Fellow in spine surgery</t>
  </si>
  <si>
    <t>MS - Orthopaedics - Osmania Medical College, Hyderabad, 2001,Fellow Spine Surgeon - NIMS, 2007.</t>
  </si>
  <si>
    <t>Jaykrishna hospital</t>
  </si>
  <si>
    <t>#11-62, Gokul Nagar, Ramanthapur Main Road, Ramanthapur,Hyderabad, Telangana</t>
  </si>
  <si>
    <t>Dr.N.Srinivas</t>
  </si>
  <si>
    <t>BDS - M S Ramaiah Medical College, Bangalore, 2001
MDS - Orthodontics &amp; Dentofacial Orthopaedics - P M N M Dental College Bagalkot, 2005</t>
  </si>
  <si>
    <t>Sri multi speciality dental hospital</t>
  </si>
  <si>
    <t>Alampally Complex , Above Andhra Bank, Karmanghat Main Road,Hyderabad</t>
  </si>
  <si>
    <t>Indian Orthodontic Society.</t>
  </si>
  <si>
    <t>Dr.Harish Palvai</t>
  </si>
  <si>
    <t>MBBS,MS,DNB,Dip Sicot,Fellowship in paediatric orthopedics</t>
  </si>
  <si>
    <t>MBBS - Osmania Medical College, Hyderabad, 2003
MS - Orthopaedics - Sriramachandra medical college, porur, chennai, 2009
DNB (Orthopedics) - National Board of Examinations, New Delhi, 2010</t>
  </si>
  <si>
    <t>Kids ortho clinic</t>
  </si>
  <si>
    <t>#8/1, Vasavi B Colony, Vikrampuri, Beside Rainbow Children's Hospital, Hyderabad</t>
  </si>
  <si>
    <t>Indian Orthopaedic Association.</t>
  </si>
  <si>
    <t>Presented a Paper in POSICON, Chennai on post Septic Sequelae of Hip in Children - 2014
Awarded DIP SICOT Title in SICOT annual conference – 2014</t>
  </si>
  <si>
    <t>Dr.M.Vinay kumar</t>
  </si>
  <si>
    <t>BPTh/BPT - Sree Ratna PhysioTherapy College, 2011
Diploma in Acupuncture - International University of Acupuncture ,Nanjing, China, 2013</t>
  </si>
  <si>
    <t>Safe rabilitation centre</t>
  </si>
  <si>
    <t>Gachibowli Circle, KSR Optical Building, Gachibowli,Opposite to RTTC &amp; Beside Fabrikare &amp; Near HP Petrol Bunk, Hyderabad.</t>
  </si>
  <si>
    <t>Member Indian Association of Physiotherapy.</t>
  </si>
  <si>
    <t>Only Certified Medical Acupuncturist From Prestigious Indian Institute Of Medical Acupuncture, Delhi - 0
Certified Manual Therapist, MMTFI , Mangalore - 0
Member of Indian Society of Medical Acupuncture, Delhi – 0</t>
  </si>
  <si>
    <t>Dr. Roopesh</t>
  </si>
  <si>
    <t># 37-90/2, 1st Floor, Sajini plaza, Defence Colony, Neredmet X Roads, Sainikpuri,Hyderabad</t>
  </si>
  <si>
    <t>sonuroop84@gmail.com</t>
  </si>
  <si>
    <t>Secunderabad dental association</t>
  </si>
  <si>
    <t>Dr.V.Ramakrishnaiah</t>
  </si>
  <si>
    <t>MBBS,DORL,DNB ENT</t>
  </si>
  <si>
    <t>MBBS - Kurnool Medical College, Kurnool, 1983
DORL(UHS) - Gandhi Medical College, Hyderabad, 1995
DNB (ENT) - Gandhi Medical College, Hyderabad, 1998</t>
  </si>
  <si>
    <t>MIDAS ENT hospital</t>
  </si>
  <si>
    <t>Dilsukh nagar</t>
  </si>
  <si>
    <t>#16-2-741/2, Plot No.64, Asmangandh, Andhra Bank Colony, Moosarambagh Bus Stop, Dilsukhnagar Road,Hyderabad</t>
  </si>
  <si>
    <t>midasenthospital@gmail.com</t>
  </si>
  <si>
    <t>Best doctor award 2013</t>
  </si>
  <si>
    <t>Dr. B.Shankar Rao</t>
  </si>
  <si>
    <t>MBBS - Osmania Medical College, Hyderabad, 1972
MS - ENT - Osmania Medical College, Hyderabad, 1975</t>
  </si>
  <si>
    <t>BSR Ent and Eye Nursing Home</t>
  </si>
  <si>
    <t>Plot No. 111, Karan Centre, S.D. Road,Near Minerva Complex, Secunderabad.</t>
  </si>
  <si>
    <t>Dr. Rajalingam Vairagyam</t>
  </si>
  <si>
    <t>MBBS - Gandhi Medical College, Hyderabad, 1990
MD - Ophthalmology - All India Institute of Medical Sciences, New Delhi, 1994</t>
  </si>
  <si>
    <t>Rishab Eye Centre</t>
  </si>
  <si>
    <t>35-60/1, G.K. Colony, Sainikpuri, Secunderabad ,Hyderabad</t>
  </si>
  <si>
    <t>Dr. Herojit Singh</t>
  </si>
  <si>
    <t>Dr NTR University f health sciences(BPT)</t>
  </si>
  <si>
    <t>Dr.Swetha Physiotherapy home care</t>
  </si>
  <si>
    <t>Sri nilayam Appartment,Flat no:501,Near Jubilee enclave,Beside M Hotel,Madhapur,Hyderabad.</t>
  </si>
  <si>
    <t>Gold medalist 2005</t>
  </si>
  <si>
    <t>Dr.Kranthi kumar reddy</t>
  </si>
  <si>
    <t>MBBS - Osmania Medical College, Hyderabad, 2007
MD - Internal Medicine - Narayana Medical College, Nellore, 2009</t>
  </si>
  <si>
    <t xml:space="preserve"> 1-8-31/1, Minister Road, Krishna Nagar Colony,Begumpet, Secunderabad, Telangana </t>
  </si>
  <si>
    <t>Dr.Goutham Kandula</t>
  </si>
  <si>
    <t>BDS,MDS,ATLS</t>
  </si>
  <si>
    <t>BDS - H.K.D.E.Ts Dental College, Hospital Research Intitute,, 1998.MDS - Oral &amp; Maxillofacial Surgery - College of Dental Surgery, Mangalore, 2004,Advanced Trauma Life Support (ATLS) - UK, 2008</t>
  </si>
  <si>
    <t>Skorts multi speciality clinics</t>
  </si>
  <si>
    <t>Vengal Rao nagar</t>
  </si>
  <si>
    <t>#231 A, Ground Floor, Vengal Rao Nagar Main Road,Opposite Kalyan Nagar Community Hall (phase-1), Beside ICICI Bank, Hyderabad.</t>
  </si>
  <si>
    <t xml:space="preserve">Indian dental Association  </t>
  </si>
  <si>
    <t>Dr.N.Ravindra</t>
  </si>
  <si>
    <t>MBBS,MD Pulmonology,FCCM,IDCC,FCCP,ISCCM</t>
  </si>
  <si>
    <t>Aware global hospitals</t>
  </si>
  <si>
    <t>Saroor nagar</t>
  </si>
  <si>
    <t xml:space="preserve"> Sagar Road, LB Nagar, Hyderabad, Telangana</t>
  </si>
  <si>
    <t>Indian Society of Critical Care Medicine (ISCCM)
European Respiratory Society (ERS)
American College of Chest Physicians</t>
  </si>
  <si>
    <t>first department in the state to do ECMO in the state - 2009
first in the state to accept and treat cat 3 swine flu pattients in the state in the corporate hospitals – 2009</t>
  </si>
  <si>
    <t>Dr.Avanthi Ganumalla</t>
  </si>
  <si>
    <t>MBBS - Deccan College of Medical Sciences, Hyderabad, 2006
PG Diploma In Clinical Cosmetology (PGDCC) - ILAMED, affil. University of Greifswald, Germany,, 2013</t>
  </si>
  <si>
    <t>Kiahra Skin Care clinic</t>
  </si>
  <si>
    <t>#1-11-99/1/1,  Shyamlala buildings,Begumpet,Hyderabad.</t>
  </si>
  <si>
    <t>dravanthi_b@yahoo.co.in</t>
  </si>
  <si>
    <t>Cosmetic dermatology society of india</t>
  </si>
  <si>
    <t>Dr.Somashekar reddy</t>
  </si>
  <si>
    <t>MBBS,MS ,MCH Ortho</t>
  </si>
  <si>
    <t>Apollo Hospitals</t>
  </si>
  <si>
    <t xml:space="preserve"> #8-2-293/82/A/1201, Road No 4, Film Nagar, Jubilee Hills, Hyderabad, Telangana</t>
  </si>
  <si>
    <t>Dr. Ramesh Reddy Karra</t>
  </si>
  <si>
    <t>MBBS,DCH,MD Paed</t>
  </si>
  <si>
    <t>MBBS - Kakatiya Medical College, Wrangal, 1982
Diploma in Child Health (DCH) - Gandhi Medical College, Hyderabad, 1985
MD - Paediatrics - Gandhi Medical College, Hyderabad, 1986</t>
  </si>
  <si>
    <t>Dr Karra Ramesh Reddy clinic</t>
  </si>
  <si>
    <t xml:space="preserve"> Railway Station Road, Ordinance Rd, Safilguda, Malkajgiri, Secunderabad, Telangana</t>
  </si>
  <si>
    <t>Dr. Vinay Kumar M</t>
  </si>
  <si>
    <t>BPT, Diploma in Accupunture</t>
  </si>
  <si>
    <t>Sree Ratna Physiotherapy College(BPT), Internal University of  Accupunture(Diploma)</t>
  </si>
  <si>
    <t>Safe Rehaab Center</t>
  </si>
  <si>
    <t>Beside Fabrikare,Under Flyover,Near HP Petrol Bunk, KSR Opticals Building, Hyderabad</t>
  </si>
  <si>
    <t>vinay142@gmail.com</t>
  </si>
  <si>
    <t>1398 </t>
  </si>
  <si>
    <t>Dr. S. Jithender Reddy</t>
  </si>
  <si>
    <t>Karnataka Institute of Medical Sciences</t>
  </si>
  <si>
    <t>Care 'n' Cure Physiotherapy Clinic</t>
  </si>
  <si>
    <t>Plot No.1, Lalamma Gardens, Beside Hetero Pharmacy,Near Dilip Super Market,Manikonda,Hyderabad</t>
  </si>
  <si>
    <t>1203537/PT/PPMB</t>
  </si>
  <si>
    <t>Dr.S. Srinivas</t>
  </si>
  <si>
    <t>BPT, MBA in Hospital Management</t>
  </si>
  <si>
    <t>Hosmat College Institute of Physiotherapy(BPT), University of Hyderabad(MBA)</t>
  </si>
  <si>
    <t>Swecha Physiotherapy &amp; Health Fitness Clinic</t>
  </si>
  <si>
    <t>Plot NO. 41, Behind Prasad Hero Show Room,Telecom Nagar,Gachibowli, Hyderabad</t>
  </si>
  <si>
    <t>s.shrienivas22@gmai.com</t>
  </si>
  <si>
    <t>Dr. Vineela Yenubarla</t>
  </si>
  <si>
    <t>MPT</t>
  </si>
  <si>
    <t>Vims College of Physiotherapy(MPT)</t>
  </si>
  <si>
    <t>Bio Physio</t>
  </si>
  <si>
    <t>Near Himagiri Hospital, Gachibowli, Hyedrabad.</t>
  </si>
  <si>
    <t>Dr. Madhav Yendru</t>
  </si>
  <si>
    <t>MBBS, MS, M.CH</t>
  </si>
  <si>
    <t>Gandhi Medical College(MBBS), JJ Medical College(MS), University of Dundee(M.CH)</t>
  </si>
  <si>
    <t>Opus Clinics</t>
  </si>
  <si>
    <t>First floor, S.S Plaza, Ravi Enclave.Opposite Aparna Towers,Behind TCS Kothaguda Building, Hyderabad</t>
  </si>
  <si>
    <t>Andhra Pradesh Medical Council since 1997</t>
  </si>
  <si>
    <t>Dr. P. Malla Reddy</t>
  </si>
  <si>
    <t>Osmania Medical College(MBBS, DNB)</t>
  </si>
  <si>
    <t>Sunrise Orthopedic Hospital</t>
  </si>
  <si>
    <t>4 - 9 - 321, Plot #4&amp;7,Near Police Station,Hayathnagar,Hyderabad</t>
  </si>
  <si>
    <t>040 – 64621111</t>
  </si>
  <si>
    <t>Dr. V L V Ramakrishna</t>
  </si>
  <si>
    <t>GDC Osmania Dental College(BDS)</t>
  </si>
  <si>
    <t>S.S.Dental Hospital</t>
  </si>
  <si>
    <t>11-4-167, Sri Venkateshwara Colony, Road No 2,Opposite HDFC ATM,Saroor Nagar, Hyderabad</t>
  </si>
  <si>
    <t>040-32933787</t>
  </si>
  <si>
    <t>Dr. K. Pavan Kumar</t>
  </si>
  <si>
    <t>MBBS, DCH, DNB</t>
  </si>
  <si>
    <t>Omega Clinics</t>
  </si>
  <si>
    <t>Divija Enclave, Western Hills, Street No-3, Addagutta Society, Pragati Nagar Road,Opposite to JNTU, KPHB,Hyderabad</t>
  </si>
  <si>
    <t>040-65506551</t>
  </si>
  <si>
    <t>9010199788, 9000249111, 9948098575</t>
  </si>
  <si>
    <t>Sun,Wed,Fri</t>
  </si>
  <si>
    <t>National Award Winner of Dr. V. Bala Gopala Raju Gold Medal Award for the Best Scientific Paper</t>
  </si>
  <si>
    <t>Dr. G. Saileja</t>
  </si>
  <si>
    <t>MBBS, DDV</t>
  </si>
  <si>
    <t>Guntur Medical College(MBBS), NTR University(DDV)</t>
  </si>
  <si>
    <t>Elite Skin and Hair Clinic</t>
  </si>
  <si>
    <t>MIG 261, Remedy Hospital, KPHB Colony,Road No 4, Opposite. Vignesh Nursing Home, Kukatpally Housing Board, Hyderabad</t>
  </si>
  <si>
    <t>Dr. Ram Mohan Reddy</t>
  </si>
  <si>
    <t>PES Institute of Medical Sciences and Research(MBBS)</t>
  </si>
  <si>
    <t>23 Aesthetics</t>
  </si>
  <si>
    <t>Dharma Reddy Colony Phase-1 KPHB Colony, Hyderabad</t>
  </si>
  <si>
    <t>040- 60506070</t>
  </si>
  <si>
    <t xml:space="preserve"> Fellowship in Aesthetic Medicine</t>
  </si>
  <si>
    <t>35837ndhr Prdesh Medic Counci, 1994, 43847Gener Medic Counci, UK, 1996</t>
  </si>
  <si>
    <t>Dr. Shyam Kalavalapalli</t>
  </si>
  <si>
    <t>MRCP, FRCP, CCT</t>
  </si>
  <si>
    <t>Royal College of Physicians(MRCP, FRCP)</t>
  </si>
  <si>
    <t>Idea Centres</t>
  </si>
  <si>
    <t>Road No 1, KPHB Colony, :Oppositeosite Prime Hospital KPHB, Hyderabad</t>
  </si>
  <si>
    <t>040-40042000</t>
  </si>
  <si>
    <t>Indian Representative for the Royal College of Physicians, Edinburgh, UK</t>
  </si>
  <si>
    <t>Dr. Lily Rodrigues</t>
  </si>
  <si>
    <t>Bangalore University(MBBS), KEM Hospital(DNB)</t>
  </si>
  <si>
    <t>MIG 218,Near R S Brothers, KPHB Main Road (NH 9), Kukatpally,Hyderabad</t>
  </si>
  <si>
    <t>Best Organising Secretary for 12th Annual Meeting of DFSI,2012</t>
  </si>
  <si>
    <t>Dr. G. Kalyan Chakravarthy</t>
  </si>
  <si>
    <t>MBBS, MRCP</t>
  </si>
  <si>
    <t>Deccan College of Medical Sciences(MBBS)</t>
  </si>
  <si>
    <t>Road No 1, KPHB Colony, :Opposite to Prime Hospital KPHB, Hyderabad</t>
  </si>
  <si>
    <t>Indian Society of Pediatric and Adolescent Endocrinology(ISPAE)</t>
  </si>
  <si>
    <t>First author of an internation publication</t>
  </si>
  <si>
    <t>Dr. L.Sudarshan Reddy</t>
  </si>
  <si>
    <t>Kurnool Medical college(MBBS, MD)</t>
  </si>
  <si>
    <t>Livingston Estate,Beside Sangamithra School,Nizampet Road,Kukatpally, Hyderabad</t>
  </si>
  <si>
    <t>Guntur Medical College(MBBS), Andhra Medical College(MD,DM)</t>
  </si>
  <si>
    <t>Ground Floor,Challa Estate,D.No.MIG 301 &amp; 302,Road Number 3, KPHB Phase I,Adj.Vignesh Temple,Hyderabad</t>
  </si>
  <si>
    <t>040-40101539</t>
  </si>
  <si>
    <t>Dr. Greeshma P</t>
  </si>
  <si>
    <t>Osmania Medical College(MS-ENT), Siddhartha Medical College(MBBS), Amrita Institute of Medical Sciences&amp;Research Centre(DNB)</t>
  </si>
  <si>
    <t>Amrita Ent Head And Neck Hospital</t>
  </si>
  <si>
    <t>#2nd floor, Ganesh Plaza, Near MIG bus stop, 6th Phase,Near Forum Mall, JNTU Hitech City Road,Hyderabad.</t>
  </si>
  <si>
    <t>040- 40117931</t>
  </si>
  <si>
    <t>Tue, Sat</t>
  </si>
  <si>
    <t>ISOCON</t>
  </si>
  <si>
    <t>Gold Medal Winner from Indian Society of Otology</t>
  </si>
  <si>
    <t>Dr. Rahul B.</t>
  </si>
  <si>
    <t>Gandhi Medical College(MBBS), NTRUHS(MS), Amrita Institute of Medical Sciences and Research</t>
  </si>
  <si>
    <t>#2nd floor, Ganesh Plaza, Near MIG bus stop, 6th Phase,Near Forum Mall, JNTU Hitech City Road,Hyderabad</t>
  </si>
  <si>
    <t>Federation of Head and Neck Oncology</t>
  </si>
  <si>
    <t>Momento from AOI TS &amp; AP CON for invited talk</t>
  </si>
  <si>
    <t>Dr. Sathish Kumar S</t>
  </si>
  <si>
    <t>Srisri Holistic Hospitals</t>
  </si>
  <si>
    <t>#1-2-49/13B, Nizampet Road, Hydernagar, Kukatpally, Hyderabad,</t>
  </si>
  <si>
    <t>Indian Society of Otology</t>
  </si>
  <si>
    <t>Dr. Nagarjuna Yarlagadda</t>
  </si>
  <si>
    <t>Andhra Medical college(MBBS), Osmania Medical College(MD, DM)</t>
  </si>
  <si>
    <t>Endo Viz Hospital</t>
  </si>
  <si>
    <t>D. No. 4, Road No 4, Bhagyanagar, KPHB Colony, Adjacent lane to Remedy Hospital,Opposite Lakshmi vilas bank, Kukatpally, Hyderabad</t>
  </si>
  <si>
    <t>040-23155599</t>
  </si>
  <si>
    <t>Indian Association of Gastrointestinal Endo-Surgeons(IAGES)</t>
  </si>
  <si>
    <t>Dr. Balajiprasad</t>
  </si>
  <si>
    <t>Vignesh Nursing Home Multispeciality Hospital</t>
  </si>
  <si>
    <t>MIG-318, 260, 4th Cross Road, KPHB Colony, Kukatpally, Hyderabad</t>
  </si>
  <si>
    <t>040-23055330</t>
  </si>
  <si>
    <t>Dr. B.Maheswar</t>
  </si>
  <si>
    <t>SVMC(MBBS), Osmania Medical college(MD)</t>
  </si>
  <si>
    <t>Indian Medical Association(IMA)</t>
  </si>
  <si>
    <t>Topper in APPG Medical Entrance</t>
  </si>
  <si>
    <t>Dr. M Narender</t>
  </si>
  <si>
    <t>Osmania Medical College(MBBS, MD)</t>
  </si>
  <si>
    <t>Sri MNR Lung Care Centre</t>
  </si>
  <si>
    <t>Rad No 4,Near JK Hospital,Kphb Colony,Hyderabad</t>
  </si>
  <si>
    <t>cnnrlcc@gmail.com</t>
  </si>
  <si>
    <t>Dr. A.Sathyanarayana Reddy</t>
  </si>
  <si>
    <t>Guntur Medical College, Guntur MBBS1979</t>
  </si>
  <si>
    <t>Leo Institute of Sexual Medicine</t>
  </si>
  <si>
    <t>No-202, Raj Bhavan Road, Somajiguda,Hyderabad.</t>
  </si>
  <si>
    <t>040-23301007</t>
  </si>
  <si>
    <t>Tue</t>
  </si>
  <si>
    <t>Best Doctor by Government of Andhra Pradesh</t>
  </si>
  <si>
    <t>Dr. Sushil Kumar cirigiri</t>
  </si>
  <si>
    <t>Bapuji Dental College Hospital(BDS, MDS)</t>
  </si>
  <si>
    <t>#5 and 6,Sai Satya Complex,Golnaka Main Road, Alwal, Secunderabad</t>
  </si>
  <si>
    <t>16.sushil@gmail.com</t>
  </si>
  <si>
    <t>Tue-Sun</t>
  </si>
  <si>
    <t>Indian Dental AssociationIndian Health Organisation</t>
  </si>
  <si>
    <t>IHO Accreditation</t>
  </si>
  <si>
    <t>Dr. Amrita</t>
  </si>
  <si>
    <t>A.B. Shetty Memorial Institue of Dental Sciences</t>
  </si>
  <si>
    <t>Spectrum Dental Clinic</t>
  </si>
  <si>
    <t>H.No. 199,Satnam Nanki Nivas,Sikh Road,Besides Diamond Point, Above Taruni Super Market,Sikh Village, Hyderabad</t>
  </si>
  <si>
    <t>040 2781 9180</t>
  </si>
  <si>
    <t>Indian Dental AssociationWorld Clinical Laser Institute</t>
  </si>
  <si>
    <t>Dr. Sharavana Kumar</t>
  </si>
  <si>
    <t>Tamil Nadu Dr. M G R Medical UniversityBDS2003, Sri Ramachandra Dental College Hospital(MDS)</t>
  </si>
  <si>
    <t>Sundari Dental</t>
  </si>
  <si>
    <t>8-84, Temple Road, Alwal,Hyderabad</t>
  </si>
  <si>
    <t>Dr. K. Narasimha</t>
  </si>
  <si>
    <t>Maharastra Bank To Raithu Bazar Road, KPHB Colony, Dharma Reddy Colony,Beside Raithu Bazar,Kukatpally,Hyderabad</t>
  </si>
  <si>
    <t>Dr. K.A. Jeevan Kumar</t>
  </si>
  <si>
    <t>MDS, BDS, FIBOMS</t>
  </si>
  <si>
    <t>GDC&amp;H(BDS), Armed Forces Medical College(MDS), IOBMS(FIBOMS)</t>
  </si>
  <si>
    <t>Sarojini Dental Hospital</t>
  </si>
  <si>
    <t>Plot-6, Tirumala Enclave, Nearr Hotel Biryani Darbar, Above Sri Venkateswara Clinic,Trimulgherry,Hyderabad</t>
  </si>
  <si>
    <t>040 2799 0805</t>
  </si>
  <si>
    <t>Dr. E.Swaroopa Rani</t>
  </si>
  <si>
    <t>AECS Maruti Colleg of Dental Sciences and Research Centre(BDS)</t>
  </si>
  <si>
    <t>Venkat Sai Estate, G4/1, N.H.7 Road &amp; Uma Nagar, Medchal, Hyderabad</t>
  </si>
  <si>
    <t>94409 66053</t>
  </si>
  <si>
    <t>Dr. S Himagiri</t>
  </si>
  <si>
    <t>SB Patil Dental College(BDS), Sri Ramachandra Dental Collge Hospital(MDS)</t>
  </si>
  <si>
    <t>Plot No 40 &amp; 41, 1st Floor, Al Hai Mansion, Krishna Reddy Nagar Colony,Ajacent to Gulf Bakers,New Bowenpally,Hyderabad</t>
  </si>
  <si>
    <t>040-65296073</t>
  </si>
  <si>
    <t>Dr. Hemamalini</t>
  </si>
  <si>
    <t>Gulbarga University(BDS)</t>
  </si>
  <si>
    <t>Smile Kraft Dental Hospital</t>
  </si>
  <si>
    <t>Shop No:9, SMR INSTYLE Maruthi Nagar,Dubai Gate,Tennis Ground Lane, Old Bowenpally, Secunderabad</t>
  </si>
  <si>
    <t>hemakatakam@gmail.com</t>
  </si>
  <si>
    <t>Dr. M S Karthik Goud</t>
  </si>
  <si>
    <t>Dr. MGR Medical University(MDS), Mamata Medical College(BDS)</t>
  </si>
  <si>
    <t>Sreshta Multi Speciality Dental Clinic</t>
  </si>
  <si>
    <t>#1st floor, Alwal Main Road, Lothkunta,Beside Nartaki Cinema,Alwal,Hyderabad</t>
  </si>
  <si>
    <t>95504 09477</t>
  </si>
  <si>
    <t>Dr. Malikarjun Reddy</t>
  </si>
  <si>
    <t>JSS Dental College Hospital(BDS)</t>
  </si>
  <si>
    <t>APEX Concept Clinics</t>
  </si>
  <si>
    <t>1st Floor, Pradham Arcade, Center Point,Above Ghanshyam Super Market,Old Bowenpally, Secunderabad</t>
  </si>
  <si>
    <t>040 4018 0742</t>
  </si>
  <si>
    <t>Dr.AP.Mohan</t>
  </si>
  <si>
    <t>#89, Sangeet Nagar,Near RED ROSE Irani Cafe,Somajiguda,Hyderabad</t>
  </si>
  <si>
    <t>Fellow, International Congress of Oral Implantologists – 2005</t>
  </si>
  <si>
    <t>Dr. R.Ramakrishna Sastry</t>
  </si>
  <si>
    <t>Guntoor medical college(MBBS),Andhra medical college(DLO)</t>
  </si>
  <si>
    <t># 2-14, Bhavani Nagar,Opposite Canara Bank &amp; Beside Bata Showroom,Malkajgiri,Hyderabad</t>
  </si>
  <si>
    <t>Shop no3&amp;4,Near Sushma Theatre, Sub Registrar Office Building , Vanasthalipuram, Hyderabad</t>
  </si>
  <si>
    <t>mamathachaitanya@gmail.com</t>
  </si>
  <si>
    <t>1st Floor, Maruti Rawtani Plaza,Opposite Poulomi Hospital, A S Rao Nagar, Hyderabad</t>
  </si>
  <si>
    <t>Indian Prosthodontic Society,Indian Dental Association,Indian Society of Oral Implantologis</t>
  </si>
  <si>
    <t>Best poster presentation 2011</t>
  </si>
  <si>
    <t>Dr.PV.Ravichandra</t>
  </si>
  <si>
    <t>1-7-231,Ravi Dental Clinic Ecil Cross Road, Kamala Nagar,Opposite to Round Building,Ecil,Hyderabad</t>
  </si>
  <si>
    <t>Indian Dental Association,Indian Association of Conservative Dentistry and Endodontics (IACDE),International Congress of Oral Implantologists (ICOI)</t>
  </si>
  <si>
    <t>Dr.Swetha reddy</t>
  </si>
  <si>
    <t>Journalist Colony, Road No 70,Andhra Jyothi Office Road &amp; Adjacent to Syndicate Bank, Jubilee Hills,Hyderabad</t>
  </si>
  <si>
    <t>Dr. Sridhar Gogineni</t>
  </si>
  <si>
    <t>MD - Dermatology , Venereology &amp; Leprosy - Prathima Institute Of Medical Sciences, Karimnagar, 2014
MBBS - Gandhi Medical College,</t>
  </si>
  <si>
    <t>Experts skin clinic</t>
  </si>
  <si>
    <t>Sanikpuri</t>
  </si>
  <si>
    <t>Teja's Dream Plaza, Beside Naturals, Near 5th Avenue Bakery, Hyderabad</t>
  </si>
  <si>
    <t>Dr. Sudhakar Reddy</t>
  </si>
  <si>
    <t>Sasdhi Physiotherapy and Rehabilitation Clinic</t>
  </si>
  <si>
    <t>LIG-B-79,Beside SBI Bank,Dr. A.S. Rao Nagar,Hyderabad</t>
  </si>
  <si>
    <t>Dr.Vani cherukuri</t>
  </si>
  <si>
    <t>Gynecology and Obstetrics</t>
  </si>
  <si>
    <t>Eva care</t>
  </si>
  <si>
    <t># 2-14,Opposite Canara Bank &amp; Beside Bata Showroom,Bhavani Nagar,Malkajgiri,Hyderabad</t>
  </si>
  <si>
    <t>Dr. G R Srinivas Rao</t>
  </si>
  <si>
    <t>MBBS,MD General Medicine,DM Gastroenterology</t>
  </si>
  <si>
    <t>Plot No 79, Vijayapuri, Kapra Branch,Near State Bank of Hyderabad,ECIL Post,Hyderabad.</t>
  </si>
  <si>
    <t>Asian ENT Care Centre</t>
  </si>
  <si>
    <t>6-3-662, Zore Complex,Above Redrose Restarent, Near Nims,Panjagutta Main Road,Hyderabad</t>
  </si>
  <si>
    <t>Dr. B Jaya Raju</t>
  </si>
  <si>
    <t>Jaya Diagnostic Centre</t>
  </si>
  <si>
    <t>Opposite to Hanuman Temple,A S Rao Nagar, Hyderabad</t>
  </si>
  <si>
    <t>040-40190350</t>
  </si>
  <si>
    <t>Indian Medical Association (IMA),Association of Physicians of India</t>
  </si>
  <si>
    <t>Dr.P.Purushothama reddy</t>
  </si>
  <si>
    <t>Near Dharam Karam Road,Laal Banglow,Ameerpet,Hyderabad.</t>
  </si>
  <si>
    <t>Indian Orthopedic Society (UK),The Royal College of Surgeons of Edinburgh (RCSED),AO Trauma Foundation</t>
  </si>
  <si>
    <t>Gold medal in Microbiology – 1990,Intercollegeite Medical Quiz competetions – 1990,Intercollegeite Medical Quiz competetions – 1991</t>
  </si>
  <si>
    <t>Dr. Ramana Prasad V. V.</t>
  </si>
  <si>
    <t>Shop No B13, Vertex Pearl,Opposite Anil Trading Center,AS Rao Nagar,Hyderabad</t>
  </si>
  <si>
    <t>ramanaprasadvv@yahoo.co.in</t>
  </si>
  <si>
    <t>European Respiratory Society (ERS),American College of Chest PhysiciansIndian Chest Society</t>
  </si>
  <si>
    <t>Dr. Sudheer Kumar</t>
  </si>
  <si>
    <t>MBBS,MD Internal Medicine,DM Neurology</t>
  </si>
  <si>
    <t>Film Nagar,Road No.10,Jublihills,Hyderabad.</t>
  </si>
  <si>
    <t>draudhirkumar@yahoo.com</t>
  </si>
  <si>
    <t>Dr. Manjula Anagani</t>
  </si>
  <si>
    <t>Manjul Clinic</t>
  </si>
  <si>
    <t>#8-2-703, A G Heights, Road No. 12, Banjara Hills, Hyderabad</t>
  </si>
  <si>
    <t>Dr.Altaf ali</t>
  </si>
  <si>
    <t>MBBS,FRCS</t>
  </si>
  <si>
    <t>MBBS - Osmania Medical College, Hyderabad, 1995
Diploma in Ophthalmology - Sriramachandra medical college, porur, chennai, 2001
FRCS - Glasgow, 2003</t>
  </si>
  <si>
    <t>#12-2-831/87, Sai Suchi Towers,Opposite. Syndicate Bank,Mehdipatnam,Hyderabad</t>
  </si>
  <si>
    <t>Indian Medical Association (IMA),All India Ophthalmological Society</t>
  </si>
  <si>
    <t>Dr.Radha krishna rao</t>
  </si>
  <si>
    <t>MBBS,MS,MAMS</t>
  </si>
  <si>
    <t>MBBS - Osmania Medical College, Hyderabad, 1982
MS- Orthopedics - Osmania Medical College, Hyderabad, 1985
MAMS - Osmania Medical College, Hyderabad, 1986</t>
  </si>
  <si>
    <t>Shalini Hospital</t>
  </si>
  <si>
    <t>Barkathpura</t>
  </si>
  <si>
    <t>#3-4-140, Barkatpura,, Near Water Tank, Hyderabad</t>
  </si>
  <si>
    <t>040-27568776</t>
  </si>
  <si>
    <t>Dr. Vani Cherukuri</t>
  </si>
  <si>
    <t>Evacare</t>
  </si>
  <si>
    <t>Above Coffee Day,Road no.12, Banjara Hills,Hyderabad</t>
  </si>
  <si>
    <t>Dr. Tejas Harsha Melkote</t>
  </si>
  <si>
    <t>BDS - Rajiv Gandhi University Of Health Sciences, Karnataka, 2004
MDS - NTR UNIVERSITY OF HEALTH SCIENCES, 2010
Sedation Dentistry - University Gent Belgium, 2010</t>
  </si>
  <si>
    <t>Evident Dental Care</t>
  </si>
  <si>
    <t>#63, Gaffar Khan Colony, Road no. 10,Near Star Hospital, Banjara Hilla,Hyderabad</t>
  </si>
  <si>
    <t>040-23329870</t>
  </si>
  <si>
    <t>Indian Society of Pedodontics and Preventive Dentistry,International Association for Disability and Oral Health</t>
  </si>
  <si>
    <t>Dentist of the year 2011</t>
  </si>
  <si>
    <t>Dr. B.Ganesh</t>
  </si>
  <si>
    <t>MBBS - Gandhi Medical College, Hyderabad, 1994
MS - Ophthalmology - Gandhi Medical College, Hyderabad, 2000</t>
  </si>
  <si>
    <t>Near Water Tank,Saroor Nagar Main Road, Hyderabad</t>
  </si>
  <si>
    <t>Dr.Vijay</t>
  </si>
  <si>
    <t>Allahabad University(BPT)</t>
  </si>
  <si>
    <t>Vijays physio care</t>
  </si>
  <si>
    <t>Plot-16,Near Janapriya Aprtments,Hyderguda, Attapur,Hyderabad</t>
  </si>
  <si>
    <t>Service appreciation publshed in sakshi newspaper</t>
  </si>
  <si>
    <t>Dr Madhavi Advanced Skin and Hair Clinic</t>
  </si>
  <si>
    <t>#7-1-220/46, Ground Floor, Sravya D estates, Prashant Colony, Dharam Karan Road, Balkampet Sravya D Estate, Opposite Nature Cure Hospital,Balkampet,Hyderabad</t>
  </si>
  <si>
    <t>Indian Association of Dermatologists, Venereologists and Leprologists (IADVL),Hair Research Society of India (HRSI),Cosmetic Society of India (CSI)</t>
  </si>
  <si>
    <t>Rao Bahadur Memorial Prize (Gold Medal) – 2005,Second Prize For Award Paper Presentation At State Conference – 2012,Best Paper Presentation At National Conference – 2013</t>
  </si>
  <si>
    <t>DSR Sri Balaji Multi Speciality Dental Hospital</t>
  </si>
  <si>
    <t>Beside Dilip Super Market, Near SBI , Street No:2 , Lalamma Gardens,Puppalaguda, Hyderabad</t>
  </si>
  <si>
    <t>H.No.10-5-13/2/A, Road no 1,Behind Balaji Grand Bazar,Banjara Hills,Hyderabad</t>
  </si>
  <si>
    <t>Free</t>
  </si>
  <si>
    <t>Dr.Shoba reddy</t>
  </si>
  <si>
    <t>Opposite to Seven Hills School,Mothi Nagar,Hyderabad.</t>
  </si>
  <si>
    <t>Dr. Purushottam Reddy Padala</t>
  </si>
  <si>
    <t>Anitha Enclave, Road No 10, Jubilee Hills, Hyderabad</t>
  </si>
  <si>
    <t>Indian Orthopedic Society (UK),AO Trauma FoundationIndian Medical Association (IMA)</t>
  </si>
  <si>
    <t>Dr. Sarada C</t>
  </si>
  <si>
    <t>Kakathiya medical college(MBBS)</t>
  </si>
  <si>
    <t>Vijaya Krishna Nursing Home</t>
  </si>
  <si>
    <t>No.641&amp;642, Opposite Vinayaka Ground, Near Government Library,Sanath Nagar, Hyderabad.</t>
  </si>
  <si>
    <t>040-23702611</t>
  </si>
  <si>
    <t>Dr.Shyam Sunder</t>
  </si>
  <si>
    <t>CC Shroff Memorial Hospital</t>
  </si>
  <si>
    <t>3-4-801,Barkatpura,Behind Tourist Hotel,Kachiguda,Hyderabad</t>
  </si>
  <si>
    <t>040-27568422</t>
  </si>
  <si>
    <t>Dr. Rajasimhan</t>
  </si>
  <si>
    <t>BPTh/BPT - Dr.MGR Medical University, 1999
MPTh/MPT - NTR UNIVERSITY OF HEALTH SCIENCES, 2008</t>
  </si>
  <si>
    <t>New Life Physiotherapy Clinic</t>
  </si>
  <si>
    <t>Near AOC Center,Harsha Enclave, Lane Beside Ghanshyam Super Market, West Marredpally C2,Hyderabad.</t>
  </si>
  <si>
    <t>r.rajasimhan@gmail.com</t>
  </si>
  <si>
    <t>Dr. Kiran Kumar Linga</t>
  </si>
  <si>
    <t>NTR University of health sciences(BPT)</t>
  </si>
  <si>
    <t>Sri Sai Physiotherapy Clinic</t>
  </si>
  <si>
    <t>Above Pirgal Electronics,Kukatpally</t>
  </si>
  <si>
    <t>Indian Physiotherapy Association</t>
  </si>
  <si>
    <t>Dr. Advaith Sai Alampur</t>
  </si>
  <si>
    <t>Sai Jyothi Eye Hospital</t>
  </si>
  <si>
    <t>185, Road No.1,Near Food World,Near Kanedy school,West Marredpally,Hyderabad.</t>
  </si>
  <si>
    <t>040-27719170</t>
  </si>
  <si>
    <t>Dr. Ahuja</t>
  </si>
  <si>
    <t>BDS - Rajiv Gandhi Health University, 1997
Certificate of Oral Implantology - ADIR, 2007
Certification in Laser Dentistry - ADIR, 2012</t>
  </si>
  <si>
    <t>Vasavi Colony, 51-b, Wellington Road, Picket,Secunderabad.</t>
  </si>
  <si>
    <t>American Dental Association,Indian Society of Dental Research</t>
  </si>
  <si>
    <t>Global Economic Council, Well Managed Clinic-2004,Pride Of The Community Award-2009,Priyadarshini Award In Field Of Oral Care-2007</t>
  </si>
  <si>
    <t>7D3300</t>
  </si>
  <si>
    <t>Dr. Suhaas</t>
  </si>
  <si>
    <t>SDM College of dental sciences(BDS)</t>
  </si>
  <si>
    <t>Sree Sai Dental Clinic</t>
  </si>
  <si>
    <t>Opposite to Shankar Math,Nallakuta,Hyderabad.</t>
  </si>
  <si>
    <t>suhaaspradhyumna@gmail.com</t>
  </si>
  <si>
    <t>Dr.Goutham D</t>
  </si>
  <si>
    <t>BDS,FDSRCS,FFDRCSI</t>
  </si>
  <si>
    <t>BDS - Dr. R. Ahmed Dental College Hospital, 1993
FDSRCS - Fellowship in Dental Surgery - Royal College Of Surgeons, 1995
FFDRCSI - Royal college of Surgeons of Ireland, 2003</t>
  </si>
  <si>
    <t>Avis Hospitals</t>
  </si>
  <si>
    <t>Jubileehills</t>
  </si>
  <si>
    <t>Near to Chiranjeevi Blood Bank,Jublihills,Hyderabad</t>
  </si>
  <si>
    <t>040-67767799</t>
  </si>
  <si>
    <t>Dr. Syed Azam Hashmi</t>
  </si>
  <si>
    <t>Nizam Medical college(BPT</t>
  </si>
  <si>
    <t>Wel Care Physiotherapy and Rehabilitation Centre</t>
  </si>
  <si>
    <t>Shop No. 30-1610/5,Opp. Mini TankBund,Safilguda,Hyderabad</t>
  </si>
  <si>
    <t>040-65449487</t>
  </si>
  <si>
    <t>welcarephysio_surgical@gmail.com</t>
  </si>
  <si>
    <t>Mon-sat</t>
  </si>
  <si>
    <t>Kakathiya medical college(MBBS),Gandhi medical college(DGO)</t>
  </si>
  <si>
    <t>Dilsuknagar</t>
  </si>
  <si>
    <t>#2-41/5,Near Chaitanyapuri Petrol Pump,Prabathnagar,Dilsukhnagar,Hyderabad.</t>
  </si>
  <si>
    <t>040-65354332</t>
  </si>
  <si>
    <t>Dr.Bhanu Murthy</t>
  </si>
  <si>
    <t>BDS - Mysore University, 1994
MDS - Periodontology and Oral Implantology - SDM College, Karnataka, 1998</t>
  </si>
  <si>
    <t>Apple Dentistry</t>
  </si>
  <si>
    <t>Alluri Trade Centre,Anupama Swagath Hotel Complex,Adjacent South India Shopping Mall,K.P.H.B. Main Road,Hyderabad</t>
  </si>
  <si>
    <t>040-33248695</t>
  </si>
  <si>
    <t>Indian Dental Association,Indian Society of Peridentology</t>
  </si>
  <si>
    <t>Dr. Manjula</t>
  </si>
  <si>
    <t>Osmania Dental college(MDS)</t>
  </si>
  <si>
    <t>Teethmate Dental Clinic</t>
  </si>
  <si>
    <t>Padma Rao Nagar</t>
  </si>
  <si>
    <t>H No 6-1-284/1, Near Gandhi Hospital, Gharonda Super Market, Padmaraonagar,Hyderabad</t>
  </si>
  <si>
    <t>Indian Society Of Peridontic and Preventive Dentistry</t>
  </si>
  <si>
    <t>SANGERI's Multispeciality Dental Hospital</t>
  </si>
  <si>
    <t>shop 3-5-107/5, Pillar no 143, Upparpalli-Hyderguda, Near Usha Mohan Hospital, Hyderabad</t>
  </si>
  <si>
    <t>Dr. S. Manick Dass</t>
  </si>
  <si>
    <t>MBBS - Osmania Medical College, Hyderabad, 1982
MD - General Medicine - Osmania Medical College, Hyderabad, 1988</t>
  </si>
  <si>
    <t>Sai Family Clinic</t>
  </si>
  <si>
    <t>H No. 6-1-133/12, Brook Bond Colony, Padmarao Nagar, Hyderabad</t>
  </si>
  <si>
    <t>Dr. K. Neelima</t>
  </si>
  <si>
    <t>Om Dental Clinic</t>
  </si>
  <si>
    <t>#6-1-107, Jayachandra Apatments, Musheerabagh Cross Roads,Beside Apollo Medical Shop, Near Gandhi Hospital Back Gate, Hyderabad</t>
  </si>
  <si>
    <t>040-27510199</t>
  </si>
  <si>
    <t>Dr. N.Srinivas</t>
  </si>
  <si>
    <t>Siri Multispeciality Dental Hospital</t>
  </si>
  <si>
    <t>Alampally Complex , Above Andhra Bank, Karmanghat Main Road,Besides Green Bawarchi Restaurant, Hyderabad</t>
  </si>
  <si>
    <t>040-64595274</t>
  </si>
  <si>
    <t>Indian Orthodontic Society,Indian Dental Association,Dilsukh Nagar Dental Association</t>
  </si>
  <si>
    <t>Dr. Choudary P K N</t>
  </si>
  <si>
    <t>Psychology</t>
  </si>
  <si>
    <t>MBBS,MSC</t>
  </si>
  <si>
    <t>Osmania University(MBBS,MSC Clinical Psychology)</t>
  </si>
  <si>
    <t>Besides KIMS Hospital,Secunderabad.</t>
  </si>
  <si>
    <t>Indian Psychiatric society,Hyderabad Psychiatric society</t>
  </si>
  <si>
    <t>Fellow Indian Psychiatric Society(FIPS)
President Hyderabad Psychiatric Society – 2008</t>
  </si>
  <si>
    <t>Dr. M Phani Prasant</t>
  </si>
  <si>
    <t>Adjacent To KIMS, Minister Road, Secunderabad,Opposite Royal Enfield Showrrom, Hyderabad</t>
  </si>
  <si>
    <t>Dr.Saikrishna</t>
  </si>
  <si>
    <t>MBBS - Gandhi Medical College, Hyderabad, 1998
MD - Dermatology - Gandhi Medical College, Hyderabad, 2003
Fellow of American Academy of Dermatology – 2012</t>
  </si>
  <si>
    <t>Sri Sai Skin clinic</t>
  </si>
  <si>
    <t>#2-42/11, Ground Floor, OM Complex, Dilsukh Nagar,Behind Chaitanyapuri Bus stop, Hyderabad</t>
  </si>
  <si>
    <t>IDVl</t>
  </si>
  <si>
    <t>Fellow of International Society of Dermatology,Joint Secretery State IADVL branch 2012,Fellow of American Accademy of Dermatology</t>
  </si>
  <si>
    <t>Dr. Feroz Khan</t>
  </si>
  <si>
    <t>Dermatology,Tricology</t>
  </si>
  <si>
    <t>MBBS,RPSLH,DNB</t>
  </si>
  <si>
    <t>MBBS - Osmania University., 1990
RPSLH - Chicago, USA., 1994
Fue Hair Transplantation - GERMANY., 2013</t>
  </si>
  <si>
    <t>Darling Roots &amp; Cosmetic Outlook Clinic</t>
  </si>
  <si>
    <t>#504, May Fair Gardens, Road No-12, Banjara Hills,Next To Ohris Restaurant &amp; Kaman Bus Stop, Hyderabad</t>
  </si>
  <si>
    <t>040-66688812</t>
  </si>
  <si>
    <t>Hair Transplantation by Follicular Unit Extraction and Implantation. From: Griefwald University [GERMANY] 
Post Graduation in Cosmetic Surgical Procedures. From: Apollo Group. [Medvarsity] -</t>
  </si>
  <si>
    <t>Sri Balaji Dental college(BDS)</t>
  </si>
  <si>
    <t>Indian Dental Association,Indian Society Of Pedodontics  and Preventive Dentistry</t>
  </si>
  <si>
    <t>Dr. Ali Mohammad Abdullah</t>
  </si>
  <si>
    <t>Ntr University Of Health sciences(BDS)</t>
  </si>
  <si>
    <t>Dentexcel Dental Clinic</t>
  </si>
  <si>
    <t>Plot No.37, Banjara Hills,Road No.12, Hyderabad</t>
  </si>
  <si>
    <t>dentexcel37@gmail.com</t>
  </si>
  <si>
    <t>Manipal College of dental sciences(BDs,MDS)</t>
  </si>
  <si>
    <t>Dentist and Orthodontist</t>
  </si>
  <si>
    <t>3rd Floor Above Chroma,Road No 36,Jubilee Hills,Hyderabad</t>
  </si>
  <si>
    <t>Dr. N.G. Sastry</t>
  </si>
  <si>
    <t>MBBS,FDRC,MDRC</t>
  </si>
  <si>
    <t>Andhra University(MBBS,FDRC,MDRC)</t>
  </si>
  <si>
    <t>Dr Mohans Diabetes Specialities Centre</t>
  </si>
  <si>
    <t>#8-2-293 / 82 / A / 265 - J / 301, Road No 10, Jubilee Hills,Hyderabad</t>
  </si>
  <si>
    <t>040-23555855</t>
  </si>
  <si>
    <t>Only Fri</t>
  </si>
  <si>
    <t>Dr. Irfan Motiwala</t>
  </si>
  <si>
    <t>BDS,MDS,ICOI</t>
  </si>
  <si>
    <t>Manipal College Of Dental Sciences(BDS,MDS),Fellowship  and Diplomate in implantology from ICOI(USA)</t>
  </si>
  <si>
    <t>Dr Motiwala Dental Clinic And Implant Center</t>
  </si>
  <si>
    <t>Park View Building,2nd Floor, Road No.1, KBR Park, Beside CVR Health &amp; News Building Jubilee Hills, Hyderabad</t>
  </si>
  <si>
    <t>040-23556261</t>
  </si>
  <si>
    <t>Indian Society Of Oral Implantologists</t>
  </si>
  <si>
    <t>Dr.PVN Varaprasad</t>
  </si>
  <si>
    <t>SJM Dental college(BDS)</t>
  </si>
  <si>
    <t>Vaishnavi Yadav Complex, N.H.9, Miyapur, Hyderabad</t>
  </si>
  <si>
    <t>040-23046198</t>
  </si>
  <si>
    <t>Dr.Rakesh Rao</t>
  </si>
  <si>
    <t>Govt osmania dental collehge(BDS),RV Dental college(MDS)</t>
  </si>
  <si>
    <t>#8-2-686/K/5/G2,Banjara, Road number 12, Hyderabad</t>
  </si>
  <si>
    <t>040-23318747</t>
  </si>
  <si>
    <t>Best Research Paper Award at IOC 2007</t>
  </si>
  <si>
    <t>Dr.K.Pavan Kumar</t>
  </si>
  <si>
    <t>Omega Clinic</t>
  </si>
  <si>
    <t>Street No -3, Western Hills, Opposite JNTU, KPHB. Hyderabad</t>
  </si>
  <si>
    <t>National Award Winner of " Dr. V. Bala Gopala Raju Gold Medal Award" for the Best Scientific Paper - 2010</t>
  </si>
  <si>
    <t>Dr. J Sandeep Reddy</t>
  </si>
  <si>
    <t>SRM Dental college(BDS,MDS)</t>
  </si>
  <si>
    <t>JMR Super Speciality Dental Clinic</t>
  </si>
  <si>
    <t>Sri Durga Complex , Durga Nagar, Dilsukh Nagar, Hyderabad</t>
  </si>
  <si>
    <t>Dr. A Prabhu</t>
  </si>
  <si>
    <t>Mahadevappa Rampur Medical college(BDS)</t>
  </si>
  <si>
    <t>Sanathnagar</t>
  </si>
  <si>
    <t>Shop No: 5, Bangla No. 40, Akruthi Nilayam, Sanathnagar, Hyderabad</t>
  </si>
  <si>
    <t>040-23810454</t>
  </si>
  <si>
    <t>Dr. Hormuzd K Vakil</t>
  </si>
  <si>
    <t>Dr Vakil's Dental Surgery</t>
  </si>
  <si>
    <t>127, M G Road, Secunderabad</t>
  </si>
  <si>
    <t>040-40200030</t>
  </si>
  <si>
    <t>Dr. Suhas Mathur</t>
  </si>
  <si>
    <t>RV Dental college(BDS)</t>
  </si>
  <si>
    <t>Dr Mathurs Dental and Endodontics Hospital</t>
  </si>
  <si>
    <t>Plot No. 14, Ground Floor, Police Batalion Road, Gachibowli-Miyapur Road, Kondapur, Hyderabad</t>
  </si>
  <si>
    <t>040-23000191</t>
  </si>
  <si>
    <t>Dr.M.Ravindra Nath</t>
  </si>
  <si>
    <t>Govt dental college(BDS),Manipal Dental college(MDS)</t>
  </si>
  <si>
    <t>Vijay Nagar Dental Clinic</t>
  </si>
  <si>
    <t>Vijaya nagar colony</t>
  </si>
  <si>
    <t>#323-RT, Near Andhra Bank, Vijay Nagar Colony, Hyderabad</t>
  </si>
  <si>
    <t>040-66360984</t>
  </si>
  <si>
    <t>Dr.Prashanth kumar.P</t>
  </si>
  <si>
    <t>SDM College Of dental sciences(BDS)</t>
  </si>
  <si>
    <t>Sri krishna Sai Dental Clinic</t>
  </si>
  <si>
    <t>#4-7-74,Ground Floor, Haripriya Complex, Zaheera Nagar,Habsiguda X Roads, Habsiguda, Hyderabad</t>
  </si>
  <si>
    <t>040-33088624</t>
  </si>
  <si>
    <t>drprashanth74@gmail.com</t>
  </si>
  <si>
    <t>Dr.S.Prem Kumar</t>
  </si>
  <si>
    <t>Meenakshi Ammal Dental college(BDS)</t>
  </si>
  <si>
    <t>Tirumala Hills Apartments, Flat No. 402,Opposite to Aparna Towers,Kondapur,Hyderabad.
Ravi Enclave, Opposite Aparna Towers,
Kondapur, Hyderabad.</t>
  </si>
  <si>
    <t>040-69944433</t>
  </si>
  <si>
    <t>Dr.Rajwanth prathap mathur</t>
  </si>
  <si>
    <t>Endocrionology</t>
  </si>
  <si>
    <t>Osmania University(MBBS,MD Gen medicine),Banaras university(DM Endocrionology)</t>
  </si>
  <si>
    <t>Hyderabad Endocrionology and Diabeties Centre</t>
  </si>
  <si>
    <t>#8-2-703/4, Road No 12, Banjara Hills, Hyderabad</t>
  </si>
  <si>
    <t>040-66662920</t>
  </si>
  <si>
    <t>Dr. Madhuri Manney</t>
  </si>
  <si>
    <t>Osmania Medical college(MBBS),Nilofer(MD Paediatrics),Delhi university national board(DNB Paediatrics)</t>
  </si>
  <si>
    <t>Dr. Manney's Childern's Clinic</t>
  </si>
  <si>
    <t>West maredpally</t>
  </si>
  <si>
    <t>#3-6-100/B, Opposite Vijaya Bank, West Marredpality, Secunderabad</t>
  </si>
  <si>
    <t>040-27800737</t>
  </si>
  <si>
    <t>Dr K Uday Kiran</t>
  </si>
  <si>
    <t>MBBS,Diploma in Family Medicine</t>
  </si>
  <si>
    <t>Osmania Medicsl college(MBBS),Apollo Health city(Dip in family medicine,Dip in cosmetology)</t>
  </si>
  <si>
    <t>Medilab</t>
  </si>
  <si>
    <t>#12-2-823/A/9, Opposite Pillar No-19,Mehdipatnam, Hyderabad</t>
  </si>
  <si>
    <t>040-23514888</t>
  </si>
  <si>
    <t>Dr.Mrunalini</t>
  </si>
  <si>
    <t>#2-41/5, Janpriya Sauda Complex, Near Chaitanyapuri Petrol Pump, Prabathnagar, Kothapet,Hyderabad</t>
  </si>
  <si>
    <t>Dr.SG.Prasada Rao</t>
  </si>
  <si>
    <t>MBBS,MD,DPM</t>
  </si>
  <si>
    <t>SV medical collage(MD Psychiatry),NIMHANS(DPM)</t>
  </si>
  <si>
    <t># 298, Road No. 14, Banjara Hills, Hyderabad</t>
  </si>
  <si>
    <t>040-23542838</t>
  </si>
  <si>
    <t>Dr.T.Chiranjeevi</t>
  </si>
  <si>
    <t>Guntur medical collage(MBBS),Osmania medical collage(MS Ortho)</t>
  </si>
  <si>
    <t>Penderghast Road, Opposite Parsi Dharamsala, Behind Paradise Hotel, Secunderabad</t>
  </si>
  <si>
    <t>040-44550000</t>
  </si>
  <si>
    <t>MBBS,MS,DNB,FMRF,FICO</t>
  </si>
  <si>
    <t>Medivisio Eye Care Hospital</t>
  </si>
  <si>
    <t>Masab tank</t>
  </si>
  <si>
    <t>Indira sadhan,Near to Sarojini Devi Eye Hospital,Masab tank,Hyderabad</t>
  </si>
  <si>
    <t>040-66828292</t>
  </si>
  <si>
    <t>Dr.P.Laxmi reddy</t>
  </si>
  <si>
    <t>MBBS,MRCOG,FRCOG</t>
  </si>
  <si>
    <t>Kakathiya medical college(MBBS),FRCS London</t>
  </si>
  <si>
    <t>565,Dharani Devi Building,Road-92,Jubilee Hills, Hyderabad</t>
  </si>
  <si>
    <t>040-44244424</t>
  </si>
  <si>
    <t>Dr G Sandhya</t>
  </si>
  <si>
    <t>MBBS,MHSC,Diploma in Diabetology</t>
  </si>
  <si>
    <t>Sri Ramachandra medical college(Diploma in diabetology),Annamalai University(MHSC Diabetology)</t>
  </si>
  <si>
    <t>Nanomedix Eye and Diabetic centre</t>
  </si>
  <si>
    <t>New Nagole Main Road, Kothapet, SBI Colony, Hyderabad</t>
  </si>
  <si>
    <t>Indian Health Organization</t>
  </si>
  <si>
    <t>Dr Pyarali A Jiwani</t>
  </si>
  <si>
    <t>MBBS,MD General Medicine,DM Cardiology</t>
  </si>
  <si>
    <t>Ayush Heart Care</t>
  </si>
  <si>
    <t>101, 1St Floor, Mahavir House, Basheerbagh Square, Hyderabad</t>
  </si>
  <si>
    <t>040-23222313</t>
  </si>
  <si>
    <t>Dr.Ramesh Ramayya</t>
  </si>
  <si>
    <t>MBBS,FRCS,CHM</t>
  </si>
  <si>
    <t>FRCS(England),FRCS(Edinbarg),CHM(Liverpool)</t>
  </si>
  <si>
    <t>Ramayya Pramila Urology Hospital</t>
  </si>
  <si>
    <t>5-9-34/2,Next to MBS Jewellers,Basheerbagh Road,Hyderabad.</t>
  </si>
  <si>
    <t>040-23230944</t>
  </si>
  <si>
    <t>MRCS</t>
  </si>
  <si>
    <t>Outstanding Medical personality ,Jayceesaward 1987</t>
  </si>
  <si>
    <t>Dr.Vidya</t>
  </si>
  <si>
    <t>Kavya Nursing Home</t>
  </si>
  <si>
    <t>Road No.3, A S Raju Nagar, Kukatpally, Hyderabad</t>
  </si>
  <si>
    <t>040-23067338</t>
  </si>
  <si>
    <t>Dr Prodduturi Prasuna Rani</t>
  </si>
  <si>
    <t>MBBS,DGO,FUS</t>
  </si>
  <si>
    <t>Gandhi Medical collage(MBBS),Osmania medical collage(DGO),FUS(NIMS)</t>
  </si>
  <si>
    <t>Himagiri Hospital</t>
  </si>
  <si>
    <t>Plot No.4,5,23 &amp; 24, Gachibowli Stadium Main Road, Hyderabad</t>
  </si>
  <si>
    <t>040-23004206</t>
  </si>
  <si>
    <t>Dr M V Ranga Rao</t>
  </si>
  <si>
    <t>Osmania Medical collage(MBBS,MS Gen surgery)</t>
  </si>
  <si>
    <t>#2-22-254, Bhagya Nagar colony , Road No.3, A S Raju Nagar, Kukatpally, Hyderabad</t>
  </si>
  <si>
    <t>Association Surgeons of India</t>
  </si>
  <si>
    <t>Dr K V Venu Gopal Reddy</t>
  </si>
  <si>
    <t>Karnool medical collage(MBBS,MD  gen medicine),Osmania medical collage(DM Gastro enterology)</t>
  </si>
  <si>
    <t>Veda's Gastro &amp; Liver Cinic</t>
  </si>
  <si>
    <t>Chaitanayapuri</t>
  </si>
  <si>
    <t>#103, Vrr Castle, Beside Geetha Hospital, Chaitanyapuri, Hyderabad</t>
  </si>
  <si>
    <t>040-65263603</t>
  </si>
  <si>
    <t>Dr.S.Vasudeva reddy</t>
  </si>
  <si>
    <t>BM Pathil medical collage(MBBS),Arvind eye institute(MS Opthal)</t>
  </si>
  <si>
    <t>Tanvi Eye Centre</t>
  </si>
  <si>
    <t>23&amp;24, Sanjeev Housing Colony, East Marredpally, Secunderabad</t>
  </si>
  <si>
    <t>Hyderabad Opthalmologist association</t>
  </si>
  <si>
    <t>Dr B Kalyan Chakravarthy</t>
  </si>
  <si>
    <t>U.Kuban,USSR(MBBS),NTR University of health sciences(MS ENT)</t>
  </si>
  <si>
    <t>BSR Ent &amp; Eye Nursing Home</t>
  </si>
  <si>
    <t>111, Karan Centre, Sd Road, Secunderabad</t>
  </si>
  <si>
    <t>040-27848166</t>
  </si>
  <si>
    <t>Dr.B.Shanker Rao</t>
  </si>
  <si>
    <t>Osmania medical collage(MBBS,MS ENT)</t>
  </si>
  <si>
    <t>Dr B Pranathi</t>
  </si>
  <si>
    <t>Vijay medical collage(MBBS),Banglore medical collage(MS Opthalmology)</t>
  </si>
  <si>
    <t>111, Karan Centre,Near Minerva complex, SD Road, Secunderabad</t>
  </si>
  <si>
    <t>Dr.M.Sambhashiva Rao</t>
  </si>
  <si>
    <t>Guntur medical collage(MBBS),Sarojini Devi eye hospital(MS,Dip in opthalmology)</t>
  </si>
  <si>
    <t>Shiva Eye Hospital</t>
  </si>
  <si>
    <t>#4-8–3, Near  Venkateshwara Bakery,lane Beside Rajadhani Theatre, Dilsukh Nagar, Hyderabad</t>
  </si>
  <si>
    <t>040-24043355</t>
  </si>
  <si>
    <t>Dr Vijay Vikranth</t>
  </si>
  <si>
    <t>Vikranth Vijay Orthopedic Clinic</t>
  </si>
  <si>
    <t>Neredmet X Road, Near police station, Secunderabad</t>
  </si>
  <si>
    <t>Dr.K.Rajkumar</t>
  </si>
  <si>
    <t>Mysore University(MBBS),Rajiv gandhi university of health sciences(MS Ortho),University of dundee(MCH ortho)</t>
  </si>
  <si>
    <t>Saisurya Diabetic Clinic</t>
  </si>
  <si>
    <t>St No.-3, Beside Indian Overseas Bank, Chikkadpally, Hyderabad</t>
  </si>
  <si>
    <t>Indian Orthopedic Asociation</t>
  </si>
  <si>
    <t>Sri Ramachandr medical collage(MBBS),Russian university(MD Paed)</t>
  </si>
  <si>
    <t>Dr T V Krishna Kumars's Children's Clinic</t>
  </si>
  <si>
    <t>Prithvi Reba, Plot No-50, Shop No.-2, Beside Jain Bhavan,, Near Rajarajeshwari Garden, Sikh Road, Secundrabad</t>
  </si>
  <si>
    <t>Dr Bhupin S Bakshi</t>
  </si>
  <si>
    <t>MBBS,DNB,FIAS</t>
  </si>
  <si>
    <t>Kasturbha medical collage(MBBS,Diploma  in orthopedics),Jubilee Mission medical collage(DNB Orthopedics)</t>
  </si>
  <si>
    <t>Pace Hospitals</t>
  </si>
  <si>
    <t>#1-11-254/11/A/3/1,2,3, SP Road,, Near Begumpet Old Airport, Begumpet, Hyderabad</t>
  </si>
  <si>
    <t>Dr.Shyam sunder</t>
  </si>
  <si>
    <t>#3-4-801,Barkathpura,Behind tourist hotel, Barkathpura, Hyderabad</t>
  </si>
  <si>
    <t>Dr.Jagan Mohan Reddy</t>
  </si>
  <si>
    <t>AME dental collage(BDS)</t>
  </si>
  <si>
    <t>Dr.Reddys Dental Clinic</t>
  </si>
  <si>
    <t>#18 - 24 - 23/C,1St Floor,Opposite Survey Of India,Uppal, Hyderabad</t>
  </si>
  <si>
    <t>040-33248837</t>
  </si>
  <si>
    <t>Dr.P.Avinash</t>
  </si>
  <si>
    <t>Manipal medical collage(MBBS,MD Paediatrics)</t>
  </si>
  <si>
    <t>Dr.P.Avinashs Clinic</t>
  </si>
  <si>
    <t>#6-3-595/51,Padmavathi Nagar Colony, Khairathabad West, Khairatabad, Hyderabad</t>
  </si>
  <si>
    <t>Dr.K.Naveen kumar</t>
  </si>
  <si>
    <t>MBBS - Gandhi Medical College, Hyderabad, 2005
MS - ENT - Osmania Medical College, Hyderabad, 2010</t>
  </si>
  <si>
    <t>Raghavendra ENT and Dental Clinic</t>
  </si>
  <si>
    <t>Shop No. 6, 1st Floor, Padmasri Complex,Near Mal Maisamma Temple, Hyderabad.</t>
  </si>
  <si>
    <t>naveenkumar@gmail.com</t>
  </si>
  <si>
    <t>AP Medical Council</t>
  </si>
  <si>
    <t>Dr. S.Manick Dass</t>
  </si>
  <si>
    <t>Dr.Yoga Nagender</t>
  </si>
  <si>
    <t>Sidharta Medical College(MBBS),Kasturbha medical college(MS Gen Surgery),Kasturbha medical college(MCh Paed surgery)</t>
  </si>
  <si>
    <t>Plot No. 3, Road No. 2, IT &amp; Financial District, Nanakramguda, Gachibowli, Hyderabad</t>
  </si>
  <si>
    <t>Dr.H.Shiva Mohan reddy</t>
  </si>
  <si>
    <t>Mahadevappa Rampure medical college(MBBS),MGR Medical university(Diploma in opthalmology),National board of examination(DNB Opthalmology)</t>
  </si>
  <si>
    <t>Dr.P.Siva Reddy Eye Hospital</t>
  </si>
  <si>
    <t>#3-5-886,Near Old M L A Quarters, Himayath Nagar, Hyderabad.</t>
  </si>
  <si>
    <t>Dr. C Shekhar Singh</t>
  </si>
  <si>
    <t>MBBS,MS,DLO</t>
  </si>
  <si>
    <t>Shekar's Ent Hospital</t>
  </si>
  <si>
    <t>59-1-2/A, 1St Floor, B/S Police Station, Karkhana, Secunderabad</t>
  </si>
  <si>
    <t>Dr.NB.Venkatesh</t>
  </si>
  <si>
    <t>MBBS,MD ,PDCC,FACC,PGDC,PHD</t>
  </si>
  <si>
    <t>Osmania medical college(MBBS,MD Cardiology)</t>
  </si>
  <si>
    <t>#1/22,Street no 1, opp to Governament School, Railway Reservation Counter,Secunderabad.</t>
  </si>
  <si>
    <t>Sunshine hospital</t>
  </si>
  <si>
    <t>Dr.CPV Ramana Shastry</t>
  </si>
  <si>
    <t>Karnool medical college(MDPediatrics)</t>
  </si>
  <si>
    <t>Vijaya Medicare Clinics &amp; Diagnostic</t>
  </si>
  <si>
    <t>Mothi Nagar</t>
  </si>
  <si>
    <t>Madhura Heights, Rajiv Nagar X Roads, Moti Nagar, Hyderabad</t>
  </si>
  <si>
    <t>Gandhi Medical college(MBBS),Osmania medical college(DCH)</t>
  </si>
  <si>
    <t>Kondapur childrens clinic</t>
  </si>
  <si>
    <t>Prashanth Nagar Colony, Kondapur,Hyderabad</t>
  </si>
  <si>
    <t>Indian Accademy of Paediatrics</t>
  </si>
  <si>
    <t>Tamil Nadu Dr. M G R Medical University BDS-2003</t>
  </si>
  <si>
    <t>8-84, Temple Road, Alwal,Hyderabad.</t>
  </si>
  <si>
    <t>sundarihospitals@gmail.com</t>
  </si>
  <si>
    <t>Dr. Jeevan Kumar</t>
  </si>
  <si>
    <t>Plot-6, Tirumala Enclave,Nearr Hotel Biryani Darbar, Above Sri Venkateswara Clinic,Trimulgherry,Hyderabad</t>
  </si>
  <si>
    <t>040-2799 0805</t>
  </si>
  <si>
    <t>Dr. Aparna S</t>
  </si>
  <si>
    <t>Scion Dental Specialities</t>
  </si>
  <si>
    <t>No. 2-3-37,Lakshmi Vishwanath Arcade,Near Rajarajeshwari Function Hall,Sikh Village, Hyderabad.</t>
  </si>
  <si>
    <t>040-65892840</t>
  </si>
  <si>
    <t>Dr. Uma Kiran</t>
  </si>
  <si>
    <t>Smile Point Multispeciality Dental Clinic</t>
  </si>
  <si>
    <t>Shop No.2, Model Towers,Beside Warangal Rice Store, Opposite Abhinav Medicals,Bowenpally,Hyderabad</t>
  </si>
  <si>
    <t>040-27751069</t>
  </si>
  <si>
    <t>14597/</t>
  </si>
  <si>
    <t>Dr. Shailaja N.Hagargi</t>
  </si>
  <si>
    <t>Pearl Multispeciality Dental Clinic</t>
  </si>
  <si>
    <t>Road No.12,Beside Chevorlet Showroom,Banjarahills,Hyderabad.</t>
  </si>
  <si>
    <t>040-64541100</t>
  </si>
  <si>
    <t>Dr. Ajay Mohan</t>
  </si>
  <si>
    <t>JR's Smile N Smile Superspeciality Dental Clinic</t>
  </si>
  <si>
    <t>#3-3-108/c,Pillar No.143,Besides Janapriya Appartments &amp; Narayana College Road,Attapur,Hyderabad</t>
  </si>
  <si>
    <t>Indian Society of Pedodontics and Preventive Dentistry,Indian Dental Association</t>
  </si>
  <si>
    <t>Dr. Srikanth K</t>
  </si>
  <si>
    <t>Kakatiya Medical College, Wrangal</t>
  </si>
  <si>
    <t>Sri Sai ENT Clinic</t>
  </si>
  <si>
    <t>Near Red Water Tank,Besides Andhra Bank,Vanasthalipuram,Hyderabad.</t>
  </si>
  <si>
    <t>Indian Medical Association (IMA), Indian Society of Otology</t>
  </si>
  <si>
    <t>Dr. G. Rami Reddy</t>
  </si>
  <si>
    <t>MBBS,DNB,MCH</t>
  </si>
  <si>
    <t>Abhiram Poly Clinic</t>
  </si>
  <si>
    <t>BNA Towers,1st Floor,Opposite To Reliance Fresh,Vanastalipuram,Hyderabad</t>
  </si>
  <si>
    <t>040-69993646</t>
  </si>
  <si>
    <t>Dr. D.Lakshmi</t>
  </si>
  <si>
    <t>Lakshmi's Clinic</t>
  </si>
  <si>
    <t>N.G.O's Colony Main Road,Beside Shiva Medical Hall, Opposite To Vanitha Super Market,Vanasthalipuram,Hyderabad</t>
  </si>
  <si>
    <t>Dr. Srinivas Sagar</t>
  </si>
  <si>
    <t>Bhavitha Clinics ans Opticals</t>
  </si>
  <si>
    <t># Shop No.B-714, NGO's Colony Main Road, Vanasthalipuram, Hyderabad</t>
  </si>
  <si>
    <t>040-2424 1396</t>
  </si>
  <si>
    <t>Dr. Manchala Hrishikesh Giri Prasad</t>
  </si>
  <si>
    <t>Surya Clinic</t>
  </si>
  <si>
    <t>Sai Nagar Arch, Between Samporna And Sushma Thertre Road,Opposite Hooda,Vanasthalipurum,Hyderabad</t>
  </si>
  <si>
    <t>Hyderabad Psychiatric Society,Indian Academy of Paediatrics (IAP)</t>
  </si>
  <si>
    <t>PMNM Dental college</t>
  </si>
  <si>
    <t>Cosmodent Speciality Dental clinic</t>
  </si>
  <si>
    <t>Nagarjuna Homes,shop-8,Adjecent Building to ICICI Bank,Nizampet,Hyderabad.</t>
  </si>
  <si>
    <t>Professor in S.B Patil Dental College</t>
  </si>
  <si>
    <t>Indian Dental Association,Indian Society of Periodontology</t>
  </si>
  <si>
    <t>Sri Siddartha Dental College</t>
  </si>
  <si>
    <t>#13-24,Near Police Station Road,Hafeezpet Road,Hyderabad</t>
  </si>
  <si>
    <t>Dr. D. Ravi Shankar</t>
  </si>
  <si>
    <t>Bapuji Dental College</t>
  </si>
  <si>
    <t>Varsha Multispeciality Dental Hospital</t>
  </si>
  <si>
    <t>#1-215, G5 &amp; G6, SAI Ranga Theatre,Bhaskar Residency,Miyapur,Hyderabad</t>
  </si>
  <si>
    <t>Dr. T. Ranjit Kumar</t>
  </si>
  <si>
    <t>NTR University Of Health Scineces</t>
  </si>
  <si>
    <t>Abhaya Dental Clinic</t>
  </si>
  <si>
    <t>1-12, Praghati Enclave,Talkie Town Theatre Lane,Miyapur,Hyderabad</t>
  </si>
  <si>
    <t>Implantologist-2008</t>
  </si>
  <si>
    <t>Dr. Pridhvi Krishna Vejendla</t>
  </si>
  <si>
    <t>Sri Sai Super Speciality Dental Hospital and Implant Centre</t>
  </si>
  <si>
    <t>Beside K.S Bakers,Main Road ,Miyapur,Hyderabad.</t>
  </si>
  <si>
    <t>Dr. Karthik</t>
  </si>
  <si>
    <t>Meghna Institute Of Dental Sciences</t>
  </si>
  <si>
    <t>Wisdom Superspeciality Dental Clinic</t>
  </si>
  <si>
    <t>Plot 73,APS Electric Board Colony,Beside Tirumala Hospital Omkar Nagar,Miyapur,Hyderabad.</t>
  </si>
  <si>
    <t>Dr. K.V.R.Prasad</t>
  </si>
  <si>
    <t>Andrology</t>
  </si>
  <si>
    <t>Sruthi Kidney Centre</t>
  </si>
  <si>
    <t>1st Floor, Opposite Boggulakunta Water Tank, Tilak Road, Hyderabad</t>
  </si>
  <si>
    <t>Dr. Aashish Todi</t>
  </si>
  <si>
    <t>BDS,PGPE</t>
  </si>
  <si>
    <t>Buffalo School Of Dental Sciences</t>
  </si>
  <si>
    <t>Priyanka Multi Specialities Dental Hospital</t>
  </si>
  <si>
    <t>#5-9-226/4, Chirah Ali Lane,Opposite DCB Bank,Abids Road,Hyderabad</t>
  </si>
  <si>
    <t>040-23200126</t>
  </si>
  <si>
    <t>Dr. Tanveer.K</t>
  </si>
  <si>
    <t>Saidabad Multi Speciality Dental Hospital</t>
  </si>
  <si>
    <t>1st Floor,Near More Super Market,Saidabad Colony,Saidabad,Hyderabad.</t>
  </si>
  <si>
    <t>Fellow International Congress Of Implantologist</t>
  </si>
  <si>
    <t>Dr. M.Praveen kumar</t>
  </si>
  <si>
    <t>Govt. Dental College Vijayaeada</t>
  </si>
  <si>
    <t>Dr.Praveen's Multi Speciality Dental Hospital</t>
  </si>
  <si>
    <t>Near Andhra Bank Complex,Beerappagadda, Chilka Nagar Road, Uppal,Hyderabad.</t>
  </si>
  <si>
    <t>040-23056789</t>
  </si>
  <si>
    <t>drtpkr@drpraveens.com</t>
  </si>
  <si>
    <t>Kachiguda Station Road,Near Tourist Hotel,Kachiguda,Hyderabad.</t>
  </si>
  <si>
    <t>040-2755 1414</t>
  </si>
  <si>
    <t>Indian Academy Of Neurology</t>
  </si>
  <si>
    <t>Dr. Chandrakanth Tapsi</t>
  </si>
  <si>
    <t>3-4-1, Vlr Complex, Station Road,Near Tourist Hotel,Kachiguda,Hyderabad</t>
  </si>
  <si>
    <t>Below kaba Hospital,Nizam colony,Tolichowki,Hyderabad.</t>
  </si>
  <si>
    <t>040-23562683</t>
  </si>
  <si>
    <t>Dr. M.Bhasker Reddy</t>
  </si>
  <si>
    <t>Dr.Bhasker's Dental Clinic</t>
  </si>
  <si>
    <t>Opposite ICICI Bank &amp; Near Lothukunta Bus Stop,Alwal,Hyderabad</t>
  </si>
  <si>
    <t>040-27866214</t>
  </si>
  <si>
    <t>Dr. Naveen Kumar. T</t>
  </si>
  <si>
    <t>BDS,BPS</t>
  </si>
  <si>
    <t>Naveen Super Speciality Dental Hospital</t>
  </si>
  <si>
    <t>Panama Godowns To Ganesh Temple Road,Above Prestige Showroom,Vanastalipuram,Hyderabad</t>
  </si>
  <si>
    <t>Dr. Sudhir Nelapatla</t>
  </si>
  <si>
    <t>Acupunturist</t>
  </si>
  <si>
    <t>Holistic Health Meridian</t>
  </si>
  <si>
    <t>Srinivasa Nagar Colony,Golconda X Roads,Opposite lane to Usha Mayuri Theatre,Musheerabad,Hyderabad.</t>
  </si>
  <si>
    <t>Dr. C H. Radha Kumari</t>
  </si>
  <si>
    <t>Dietitian</t>
  </si>
  <si>
    <t>MSC,PHD</t>
  </si>
  <si>
    <t>S.V university</t>
  </si>
  <si>
    <t>Sai Siva Children Hospital</t>
  </si>
  <si>
    <t>4-111, Opposite Sri Venkateswara Swamy Temple,Manjeera Road, Chanda Nagar,Hyderabad</t>
  </si>
  <si>
    <t>University Gold Medalist</t>
  </si>
  <si>
    <t>Dr. N. Venkateswarlu</t>
  </si>
  <si>
    <t>Govt. Dental College Hyderabad</t>
  </si>
  <si>
    <t>Anand Multispeciality Dental Clinic</t>
  </si>
  <si>
    <t>Shop No.3,I.S Sadan 'X' Road,Vinaya Nagar,Opposite Centre, Santhosh Nagar,Hyderabad.</t>
  </si>
  <si>
    <t>040-24534448</t>
  </si>
  <si>
    <t>Dr. Ved Prakash Nagapuri</t>
  </si>
  <si>
    <t>BDS,PGDI</t>
  </si>
  <si>
    <t>Nagapuri's Dental Hospital And Implant Centre</t>
  </si>
  <si>
    <t>#9-8-26/3,Near Owaisi Medical College,Maruthi Nagar, DMRLX Road, Champapet,Hyderabad</t>
  </si>
  <si>
    <t>040-24061844</t>
  </si>
  <si>
    <t>#102,Shiva Ganga Enclave,Beside Reliance Fresh &amp; Veg Market,Nallakunta,Hyderabad.</t>
  </si>
  <si>
    <t>91601 61777</t>
  </si>
  <si>
    <t>naresdr7@gmail.com</t>
  </si>
  <si>
    <t>Dr. B. Balaji Babu</t>
  </si>
  <si>
    <t>Sri Balaji Superspeciality Dental Hospital</t>
  </si>
  <si>
    <t># 2-4-985, Road No-5,Sairam Arcade, Sanathapuri Colony,Opposite New Nagole Bus Stop, Hyderabad</t>
  </si>
  <si>
    <t>092472 59839</t>
  </si>
  <si>
    <t>Dr. Shezan</t>
  </si>
  <si>
    <t>Ana Vision Opticals Computerised Eye Clinic</t>
  </si>
  <si>
    <t>Kothaguda</t>
  </si>
  <si>
    <t>H No 1 - 63/1, Beside Sharad Palace, Mega Function Hall, Beside Saujanya Super Market, Kothaguda,Hyderabad,</t>
  </si>
  <si>
    <t>shezanalishahid@yahoo.com</t>
  </si>
  <si>
    <t>040-27111100</t>
  </si>
  <si>
    <t>drvamsig@yahoo.com</t>
  </si>
  <si>
    <t>Secunderabad Dentist's Association</t>
  </si>
  <si>
    <t>KGF College of Dental Sciences and Hospital, Kolar,BDS2011</t>
  </si>
  <si>
    <t>Ground floor,Beside Bank Of Baroda,Adjacent to Ushodaya Super Market,Raghavendra Theater lane, Hyderabad.</t>
  </si>
  <si>
    <t>Dr. Premnath</t>
  </si>
  <si>
    <t>Kamineni Institute of Dental Sciences, 2012</t>
  </si>
  <si>
    <t>#1st Floor, Plot No. 2,Beside Reliance Fresh,Nagarjuna Nagar Colony, Kushaiguda,Hyderabad</t>
  </si>
  <si>
    <t>90321 00800</t>
  </si>
  <si>
    <t>smilecaredentalclinic01@gmail.com</t>
  </si>
  <si>
    <t>Dr. Ravindra</t>
  </si>
  <si>
    <t>Osmania Medical College, Hyderabad, 1985</t>
  </si>
  <si>
    <t>Mallareddy Complex, R K Nagar,Opposite to Ramachandra Theater, Near to Anandbagh Cross Roads,Malkajgiri,Hyderabad</t>
  </si>
  <si>
    <t>040-27240345</t>
  </si>
  <si>
    <t>Dr. Srivenu</t>
  </si>
  <si>
    <t>MBBS - Gandhi Medical College, Hyderabad, 1997</t>
  </si>
  <si>
    <t>Cygnus Gastro Hospital</t>
  </si>
  <si>
    <t>Plot no.34 and 35 Sardar Patel Nagar, Nizampet X Road,Nizampet,Hyderabad.</t>
  </si>
  <si>
    <t>040-40203020</t>
  </si>
  <si>
    <t>Indian Society of Gastroenterology,American College of Gastroenterology</t>
  </si>
  <si>
    <t>Dr. J.Sreedhar</t>
  </si>
  <si>
    <t>MBBS - osmania University,</t>
  </si>
  <si>
    <t>Sree Sanjeevni Clinic</t>
  </si>
  <si>
    <t>Flat No. 1, Ground Floor, Near Maharashtra Bank,Opposite Akshara Concept School,Nizampet,Hyderabad</t>
  </si>
  <si>
    <t>Dr. Mounima</t>
  </si>
  <si>
    <t>Vijaya Physiotherapy Clinic</t>
  </si>
  <si>
    <t>Near Mahindra Two Weelers,Lane Opposite Haveli Restaurant,Hyderabad</t>
  </si>
  <si>
    <t>mounima@yahoo.com</t>
  </si>
  <si>
    <t>Dr. M. A. Azeem</t>
  </si>
  <si>
    <t>osmania medical college (MBBS)</t>
  </si>
  <si>
    <t>Plot no 369,Ou Colony,Shaikpet,Deccan Grameena Bank,Manikonda,Hyderabad.</t>
  </si>
  <si>
    <t>040-24657182</t>
  </si>
  <si>
    <t>9366 </t>
  </si>
  <si>
    <t>Dr. Sarab Jeet Kaur</t>
  </si>
  <si>
    <t>Rajasthan University - MBBS</t>
  </si>
  <si>
    <t>Hardev Clinic</t>
  </si>
  <si>
    <t>Ramakrishna Puram</t>
  </si>
  <si>
    <t>Beside Punjab National Bank,Lal Bazar,Thirumalagiri,Hyderabad.</t>
  </si>
  <si>
    <t>Dr. S. Ravinder</t>
  </si>
  <si>
    <t>BPT- RAJIV GANDHI UNIVERSITY OF HEALTH SCIENCES</t>
  </si>
  <si>
    <t>Rishi Physiotherapy Clinic</t>
  </si>
  <si>
    <t>#House No.2-3-280,Road No. 5, Behind Volkswagen Showroom,Nagole, Hyderabad</t>
  </si>
  <si>
    <t>Dr. Raghavendra kalla</t>
  </si>
  <si>
    <t>BPT - LVTG COLLEGE OF PHYSIOTHERAPY</t>
  </si>
  <si>
    <t>#3-9-57/5 B, Sharada Nagar,Opposite Rajyoga Meditation Centre, Ramanthapur,Hyderabad</t>
  </si>
  <si>
    <t>07097/pt</t>
  </si>
  <si>
    <t>Dr. M.Venkatesh</t>
  </si>
  <si>
    <t>MPT - osmania university,BPT - osmania UNIversity</t>
  </si>
  <si>
    <t>Padma Physiotherpy</t>
  </si>
  <si>
    <t>Arunodaya Nagar Road No 8,Near SBH Bank,Nagole-Bundlagudem Road,Hyderabad</t>
  </si>
  <si>
    <t>phiyso.venkatesh9@gmail.com</t>
  </si>
  <si>
    <t>Medicine In Action Program (MIAP)</t>
  </si>
  <si>
    <t>Dr. G. Jagadish</t>
  </si>
  <si>
    <t>Mamata Dental College,BDS2009</t>
  </si>
  <si>
    <t>Plot No.76, B.N. Reddy Nagar,Oppositeosite Andhra Bank,Vanasthalipuram, Hyderabad</t>
  </si>
  <si>
    <t>040-24242412</t>
  </si>
  <si>
    <t>Dr. K. V. S. S. R. K. Sastry</t>
  </si>
  <si>
    <t>PGI,CHANDIGARH</t>
  </si>
  <si>
    <t>Dr. Sastry Ent Care</t>
  </si>
  <si>
    <t>Nagarjuna Homes, Kukatpally,Beside ICICI Bank,Hyderabad.</t>
  </si>
  <si>
    <t>KUVEMPU UNIVERSITY</t>
  </si>
  <si>
    <t>Plot No 3, Ganesh Nagar Colony, Hasmathpet Road, New Bowenpally, Hyderabad.</t>
  </si>
  <si>
    <t>040-2795 7957</t>
  </si>
  <si>
    <t>Dr. P K N Choudary</t>
  </si>
  <si>
    <t>Beside to KIMS Hospital, Minister Road,Near To Paradise,Secunderabad.</t>
  </si>
  <si>
    <t>040-4006 8384</t>
  </si>
  <si>
    <t>President Hyderabad Psychiatric Society - 2008</t>
  </si>
  <si>
    <t>Dr. Sandhya</t>
  </si>
  <si>
    <t>SRI SAI DENTAL COLLEGE</t>
  </si>
  <si>
    <t>Dr.Sandhya's Dental Care</t>
  </si>
  <si>
    <t>#4-126/2, Shop No.392, Manjeera Road, Gangaram, Opposite HDFC Bank, Near Kadimi Hospitals, Hyderabad.</t>
  </si>
  <si>
    <t>081214 55394</t>
  </si>
  <si>
    <t>Dr. Vangala Sravan Reddy</t>
  </si>
  <si>
    <t>MNR Medical College(MBBS), Mamatha Medical College(MD)</t>
  </si>
  <si>
    <t>Skorts Multi Specialty Clinics</t>
  </si>
  <si>
    <t>231A, Ground Floor, Simhapuri Mansion, Beside ICICI Bank, Vengalrao nagar Main Road, Opposite Kalgan Nagar Community Hall Phase- I,SR Nagara,Hyderabad.</t>
  </si>
  <si>
    <t>040-66828384</t>
  </si>
  <si>
    <t>Indian Association of Social Psychiatry</t>
  </si>
  <si>
    <t>Dr. K.Prasanna Kumar Reddy</t>
  </si>
  <si>
    <t>Guntur Medical College(MBBS), National Board of Examination(DNB)</t>
  </si>
  <si>
    <t>Apollo Sugar Clinic</t>
  </si>
  <si>
    <t>No. 3-5-836 to 838, Old MLA Quarters, King Koti, Hyderguda, Hyderabad.</t>
  </si>
  <si>
    <t>040-23231380</t>
  </si>
  <si>
    <t>Indian Chest Society, European Respiratory Society(ERS), American Thoracic Society</t>
  </si>
  <si>
    <t>Dr. Nataraj Perumalla</t>
  </si>
  <si>
    <t>JJM Medical College(MBBS, MD)</t>
  </si>
  <si>
    <t>Apex Concept Clinics</t>
  </si>
  <si>
    <t>1st Floor, Pradham Arcade, Center Point,Above Ghanshyam Super Market,Old Bowenpally, Secunderabad.</t>
  </si>
  <si>
    <t>040-40180742</t>
  </si>
  <si>
    <t>Indian Association of Dermatologists, Venereologists and Leprologists (IADVL),Association of Cutaneous Surgeons of India (ACSI)</t>
  </si>
  <si>
    <t>Dr. Praveen R. Sirdesai</t>
  </si>
  <si>
    <t>JJM Medical College(MBBS)</t>
  </si>
  <si>
    <t>Dr Praveen's ENT Clinic</t>
  </si>
  <si>
    <t>2nd Floor, Pushpanjali Towers, Above Lucid Diagnostic Centre,Karkhana,Hyderabad.</t>
  </si>
  <si>
    <t>040-27712277</t>
  </si>
  <si>
    <t>Dr. K. Suma Prasad</t>
  </si>
  <si>
    <t>Obstetrics and Gynaecology</t>
  </si>
  <si>
    <t>Gandhi Medical College(MBBS), Mysore Medical College(DGO), JJM Medcial College(MD)</t>
  </si>
  <si>
    <t>Prasads Infertility and Surrogocy Centre</t>
  </si>
  <si>
    <t>#MIG- 303, Road No. 4,Near Preeti Urology Hospital, KPHB Colony,Hyderabad</t>
  </si>
  <si>
    <t>040-27509124</t>
  </si>
  <si>
    <t>Dr. Swapna Rani</t>
  </si>
  <si>
    <t>Osmania Medical College(MBBS), Mamatha Medical College(DGO), Yashoda Hospital(DNB)</t>
  </si>
  <si>
    <t>Siris Clinic</t>
  </si>
  <si>
    <t># Manasarover 'X' Road, RTC Colony,Beside Niligiri Super Market,Trimulgherry, Secunderabad</t>
  </si>
  <si>
    <t>040-27795996</t>
  </si>
  <si>
    <t>Dr. Mamata Patibanda</t>
  </si>
  <si>
    <t>Government Dental College &amp; Hospital,2002</t>
  </si>
  <si>
    <t>Mamata Dental Care</t>
  </si>
  <si>
    <t>mamatadentalcare@gmail.com</t>
  </si>
  <si>
    <t>Dr. Babaiah M</t>
  </si>
  <si>
    <t>Kurnool Medical College(MBBS), AIIMS(MD)</t>
  </si>
  <si>
    <t>American Oncology Institute</t>
  </si>
  <si>
    <t>Nallagandla Village, Kanchi Gacchibowli Road, Gulmohar Park, Serilingampally, Hyderabad</t>
  </si>
  <si>
    <t>040-67199999</t>
  </si>
  <si>
    <t>Sun&amp;sat</t>
  </si>
  <si>
    <t>Dr. N. Aruna</t>
  </si>
  <si>
    <t>Kurnool Medical College(MBBS, MS), Osmania Medical College(DO)</t>
  </si>
  <si>
    <t>Pro- Vision Eye Care Centre</t>
  </si>
  <si>
    <t>Survey No-18, Vaishnavi Sree Square,Opposite R.T.T.C.Cyber Hills,Gachibowli, Hyderabad</t>
  </si>
  <si>
    <t>040-65699930</t>
  </si>
  <si>
    <t>Dr. Nirmala Purohit</t>
  </si>
  <si>
    <t>GMC Nagpur(MBBS), SCB Medical College(MD)</t>
  </si>
  <si>
    <t>Nirmala's Skin Hair &amp; Cosmetic Dermatology Clinic</t>
  </si>
  <si>
    <t>2nd floor,Above Kaira Cloth Shop,Opposite sri sri Holistic Hospital, Nizampet road, Kukatpally,Hyderabad</t>
  </si>
  <si>
    <t>Indian Association of Dermatologists, Venereologists and Leprologists (IADVL),International Academy of Cosmetic Dermatology (IACD),Member of Cosmetic Dermatology Society Of INDIA (CSI)</t>
  </si>
  <si>
    <t>Presentations on ACNE &amp; PSORIASIS Management,2013</t>
  </si>
  <si>
    <t>Dr. Kranthi</t>
  </si>
  <si>
    <t>NTR UNIVERSITY OF HEALTH SCIENCES(MBBS, MS)</t>
  </si>
  <si>
    <t>Microcare ENT Hospitals</t>
  </si>
  <si>
    <t>#241, Road NO. 4, KPHB Phase I,Beside Remedy Hospital, Kukatpally, Hyderabad.</t>
  </si>
  <si>
    <t>040-23050400</t>
  </si>
  <si>
    <t>Andhrapradesh Association Of Otorhinologist</t>
  </si>
  <si>
    <t>Dr. Abdul Azeez V</t>
  </si>
  <si>
    <t>Shri. B.M. Patil Medical College(MBBS), Kamineni Insitute of Medical Sciences(MS)</t>
  </si>
  <si>
    <t>Aarish Ear Nose and Throat Clinic</t>
  </si>
  <si>
    <t>Plot No 466,Next to Reliance Fresh,Vivekanada Nagar Colony, Kukatpally,Hyderabad.</t>
  </si>
  <si>
    <t>040-65521177</t>
  </si>
  <si>
    <t>Life Member of AOI-A.P State Branch,Life Member of AOI- Hyderabad Branch.</t>
  </si>
  <si>
    <t>Dr. K Pandu Ranga Rao</t>
  </si>
  <si>
    <t>Gastro Vision</t>
  </si>
  <si>
    <t>Near J K Hospital,Road No 4,Kphb,Kukatpally, Hyderabad</t>
  </si>
  <si>
    <t>kpraogastro@gmail.com</t>
  </si>
  <si>
    <t>Indian Society of Gastroenterology, Indian Medical Association</t>
  </si>
  <si>
    <t>Dr. N P N Balaji</t>
  </si>
  <si>
    <t>Dr. NTR University of Health Sciences(MBBS, MD)</t>
  </si>
  <si>
    <t>Shatavahana Clinic</t>
  </si>
  <si>
    <t>Plot No 12, Road No 4,Near Bus Stop,KPHB Colony, Kukatpally,Hyderabad</t>
  </si>
  <si>
    <t>040-23151147</t>
  </si>
  <si>
    <t>57121 </t>
  </si>
  <si>
    <t>Dr. Jeevan Reddy</t>
  </si>
  <si>
    <t>Pragathi Nagar</t>
  </si>
  <si>
    <t>Plot No 7, Officers Colony,Saibaba Temple Road &amp; Besides Karur Vysya Bank,Pragathi Nagar, Hyderabad</t>
  </si>
  <si>
    <t>040-27147272</t>
  </si>
  <si>
    <t>Indian Medical Association (IMA),Andhra Pradesh Private Hospital &amp; Nursing Homes Association</t>
  </si>
  <si>
    <t>Dr. K.T.R.Swamy</t>
  </si>
  <si>
    <t>Andhra University(MBBS)</t>
  </si>
  <si>
    <t>Sneha Polyclinic</t>
  </si>
  <si>
    <t>Near Subramanyam Temple,4th Phase,KPHB Colony,Hyderabad</t>
  </si>
  <si>
    <t>Association of Medical Consultants</t>
  </si>
  <si>
    <t>Dr. B. Shanthi Vardhani</t>
  </si>
  <si>
    <t>KVGDC(BDS)</t>
  </si>
  <si>
    <t>Sai Shanthi Dental Care</t>
  </si>
  <si>
    <t>DEV Chambers, Beside Vishnu Childrens Hospital,Near K S Bakers, Chanda Nagar, Hyderabad</t>
  </si>
  <si>
    <t>99667 79064</t>
  </si>
  <si>
    <t>sendshanthi@yahoo.com</t>
  </si>
  <si>
    <t>Dr. Y. Sravani</t>
  </si>
  <si>
    <t>MBBS - Rangaraya Medical College, Kakinada, 2004
MS - Obstetrics and Gynaecology - Rangaraya Medical College, Kakinada, 2009</t>
  </si>
  <si>
    <t>Ishta Woman's Clinic</t>
  </si>
  <si>
    <t>MIG- 256, 258Shop no. 5, Road no.4, Remedy Hospital Lane, Opposite Syndicate Bank, Hyderabad</t>
  </si>
  <si>
    <t>040-23155366</t>
  </si>
  <si>
    <t>Dr. C H.Sita</t>
  </si>
  <si>
    <t>MBBS - Guntur Medical College, Guntur, 1989
MD - Paediatrics - Andhra Medical College, Visakhapatnam, 2000
DM - Neurology - Andhra Medical College, Visakhapatnam, 2007</t>
  </si>
  <si>
    <t>Raveena Neuro Care</t>
  </si>
  <si>
    <t>MIG-283, Road.No.4, KPHB Colony, Kukatpally, Hyderabad</t>
  </si>
  <si>
    <t>040-23157663</t>
  </si>
  <si>
    <t>Dr. Manjunath Reddy G</t>
  </si>
  <si>
    <t>Orthopedic</t>
  </si>
  <si>
    <t>MBBS,DNB,M.Ch</t>
  </si>
  <si>
    <t>MBBS - Sri Siddhartha Medical College, Agalakote, 2001
Diploma in Orthopaedics - Devaraj URS Medical College - Kolar, 2003
DNB (Orthopedics) - krishna institute of medical sciences, 2006</t>
  </si>
  <si>
    <t>MIG 113 &amp; 114 Road No.1 , KPHB Colony, Kukatpally, Hyderabad</t>
  </si>
  <si>
    <t>040-33920954</t>
  </si>
  <si>
    <t>gpmreddyortho@gmail.com</t>
  </si>
  <si>
    <t>Indian Orthopaedic AssociationKarnataka Medical Council</t>
  </si>
  <si>
    <t>Dr. Veerendra Mudnoor</t>
  </si>
  <si>
    <t>MBBS - MRMC, Gulbarga, 2004
MS - Orthopaedics - Goa Medical College, Panaji, 2009
Fellowship in Joint Replacement - Jehangir Apollo &amp; Deenanath Mangeshkar Hospital, 2010</t>
  </si>
  <si>
    <t>Viha Orthocare The Orthopedic Specialty Clinic</t>
  </si>
  <si>
    <t>Mahaveer Towers,Road No 4,Oppositeosite Eshwarayya Hospital,KPHB Colony,Hyderabad</t>
  </si>
  <si>
    <t>040-40143279</t>
  </si>
  <si>
    <t>veerendratm@gmail.com</t>
  </si>
  <si>
    <t>Indian Arthroscopy Society</t>
  </si>
  <si>
    <t>55376 , 39048</t>
  </si>
  <si>
    <t>Dr. Skand Kumar</t>
  </si>
  <si>
    <t>MBBS,MS,MRCSEd,P.L.A.B , ATLS</t>
  </si>
  <si>
    <t>MRCSEd - The Royal College of Surgeons of Edinburgh, 2004</t>
  </si>
  <si>
    <t>Max Superspeciality Ortho Clinic</t>
  </si>
  <si>
    <t>MIG-327,Road No.4,Remedy Hospital Lane,KPHB,Hyderabad</t>
  </si>
  <si>
    <t>Medical Indemnity membership IMA – AP – H1/0570/04888/2006, 11750,Life Member of Indian Orthopaedic Association and Indian Medical Association,Life member of Varanasi Orthopaedic Club</t>
  </si>
  <si>
    <t>Dr. Bhupathi Reddy K</t>
  </si>
  <si>
    <t> Govt. Dental College Hospital,Andhra Pradesh, 1989</t>
  </si>
  <si>
    <t>#3-4-1, Vlr Complex,Near Tourist Hotel,Station Road, Kachiguda,Hyderabad</t>
  </si>
  <si>
    <t>040-24653569</t>
  </si>
  <si>
    <t>Dr. M. Sindhu</t>
  </si>
  <si>
    <t>Krishna chaithanya dental college(BDS)</t>
  </si>
  <si>
    <t>Elite Dental Care</t>
  </si>
  <si>
    <t>#42-644/1/1/69, Vishal's RNR Residency, M.J. Colony,Radhika Theatre Lane,AS Rao Nagar,Hyderabad</t>
  </si>
  <si>
    <t>Alt.No</t>
  </si>
  <si>
    <t>040-33015858</t>
  </si>
  <si>
    <t>Secunderabad Dental Association</t>
  </si>
  <si>
    <t>Dr. Ibadur Rahman Khan</t>
  </si>
  <si>
    <t>Khaja Nagar,Near Pillar 122,Attapur,Hyderabad</t>
  </si>
  <si>
    <t>Dr. Rakesh</t>
  </si>
  <si>
    <t>Shop No 2, PNR Appartments,Opposite. pillar no 184, Upparpally,Attapur,Hyderabad</t>
  </si>
  <si>
    <t>Dr. Anantha Babu K</t>
  </si>
  <si>
    <t>Osmania University(MBBS,MD)</t>
  </si>
  <si>
    <t>#3-5-90, Shiva SAI Nilayam , Near Post Office, Hyderguda, Attapur, Hyderabad</t>
  </si>
  <si>
    <t>Dr. Tejaswi Sarat Chandra</t>
  </si>
  <si>
    <t>anandiclinics@gmail.com</t>
  </si>
  <si>
    <t>FOGSI,IMA</t>
  </si>
  <si>
    <t>MRCOG,Gold Medalist</t>
  </si>
  <si>
    <t>Dr. T. Ravi Teja</t>
  </si>
  <si>
    <t>#5-12-2/1, Mangapuram Colony,Opposite. Balaji Dental Hospital,Moula Ali,Hyderabad</t>
  </si>
  <si>
    <t>MBBS - Osmania Medical College Hyderabad,MD - Dermatology - Osmania Medical College Hyderabad,Internship in Cosmetology - St.Johns Institute Of Medical Sciences Bangalore,</t>
  </si>
  <si>
    <t>Dr.Venus Institute of Skin &amp; Hair</t>
  </si>
  <si>
    <t>Above Kazana Jewellers,Beside Myhome Jewel Apartments, Chandanagar,Hyderabad.</t>
  </si>
  <si>
    <t>University Topper in MD-Dermatology
Health Care Excellence Award, Best Dermatologist in Hyderabad, Telangana. - 2015</t>
  </si>
  <si>
    <t>Indian Association of Dermatologists,Cosmetology Society of India (CDSI)</t>
  </si>
  <si>
    <t>Dr. H.Babul Reddy</t>
  </si>
  <si>
    <t>MBBS,MD General medicine.DM-Endocrionology,DNB-General medicine</t>
  </si>
  <si>
    <t>DM - Endocrinology - Osmania Medical College Hyderabad 2009,MD - Medicine - Gandhi Medical College and Hospital, Secunderabad, 2005,DNB (General Medicine) - Gandhi Medical College and Hospital, Secunderabad, 2006</t>
  </si>
  <si>
    <t>Elite Endocrinology Clinic</t>
  </si>
  <si>
    <t>Municipal Office Line, Behind Fantasy's Bakery, Chandanagar,Hyderabad.</t>
  </si>
  <si>
    <t>Endocrine Society of India,AACE Chapter of India,Indian Society for Pediatric and Adolescent Endocrinology (ISPAE)</t>
  </si>
  <si>
    <t>Dr. K L Murthy</t>
  </si>
  <si>
    <t>Modern Dental And Maxillofacial Centre</t>
  </si>
  <si>
    <t>Opposite Hotel Hyderabad, Old Bombay Road, Sridevi Theater lane, Chandanagar, Hyderabad</t>
  </si>
  <si>
    <t>Near Chandhana Brothers, Opposite to Chaitanya Techno Schools,Hyderabad</t>
  </si>
  <si>
    <t>BDS - SB Patil Dental College, 2000,MDS - Sri Ramachandra Dental College Hospital, 2004</t>
  </si>
  <si>
    <t>Plot No 4 &amp; 41, 1st Floor, Al HAI Mansion, Krishna Reddy Nagar Colony, Adj Gulf Bakers, Above Fresh At, New Bowenpally,Hyderabad</t>
  </si>
  <si>
    <t>Indian Dental Association,Federation Of Operative Dentistry of India (FODI)</t>
  </si>
  <si>
    <t>Dr. Samuel Rajkumar Pilli</t>
  </si>
  <si>
    <t>Community Medicine</t>
  </si>
  <si>
    <t>Kakatiya Medical College, WrangalMD - Social &amp; Preventive Medicine / Community Medicine2004</t>
  </si>
  <si>
    <t>Emmaus Clinic</t>
  </si>
  <si>
    <t>1-7-144, Golconda x Roads, Musheerabad,Hyderabad.</t>
  </si>
  <si>
    <t>pilliraj52@gmail.com</t>
  </si>
  <si>
    <t>Dr.Mallik Jawwad Hasan Khan</t>
  </si>
  <si>
    <t>Banglore University(BDS), Manipal University(Certification in Laser Dentistry)</t>
  </si>
  <si>
    <t>Dr.Mallik Dental Cosmetic &amp; Surgery Centre</t>
  </si>
  <si>
    <t>7-2-663, 1stFloor, Subash Road, R.P Road, Opposite to BATA Showroom, Secunderabad</t>
  </si>
  <si>
    <t>Dr. Vasu Murthy</t>
  </si>
  <si>
    <t>Osmania dental college(BDS),Govt dental college(MDS)</t>
  </si>
  <si>
    <t>Smile Dental Hospital</t>
  </si>
  <si>
    <t>Mothinagar</t>
  </si>
  <si>
    <t>Shop 103, Divaya Plaza, Beside Iob, Opposite Comunicty Hall, Near Borabanda, Moti Nagar, Hyderabad</t>
  </si>
  <si>
    <t>Dr. Ch. Jaya Prakash</t>
  </si>
  <si>
    <t>Pondichery University(BDS)</t>
  </si>
  <si>
    <t>JV Dental Care &amp; Implant Centre</t>
  </si>
  <si>
    <t>#7-1-395/29, Sai Ganga Towers, Balkampet, : Near Brilliant Grammer High School, Hyderabad</t>
  </si>
  <si>
    <t>Dr. Malsoor. G</t>
  </si>
  <si>
    <t>NTR health university(BDS)</t>
  </si>
  <si>
    <t>Smile Ever Dental Care</t>
  </si>
  <si>
    <t>Pragathi Enclave, Raju Colony Road,Opposite to Lions Eye Hospital, Balanagar,Hyderabad</t>
  </si>
  <si>
    <t>Dr. Ratnakar . P</t>
  </si>
  <si>
    <t>BDS - GULBARGA UNIVERSITY, 2001,MDS - P.M.N.M. Dental College Hospital, Bagalkot, 2007</t>
  </si>
  <si>
    <t>Shiv Multispeciality Dental Clinic &amp; Implant Center</t>
  </si>
  <si>
    <t>8-3-238/1/B, Srinagar Colony Main Rd, Sri Krishna Nagar,Indiranagar Basti,,Yousufguda,Hyderabad</t>
  </si>
  <si>
    <t>dr.ratnakarchoudary@gmail.com</t>
  </si>
  <si>
    <t>Dr. Major Sayed</t>
  </si>
  <si>
    <t>BDS - MGPGI, Puducherry, 2001,Certified BPS Dentist - IVOCLAR, Germany, 2011,Diploma in Health Administration - Apollo Medivarsity, 2012</t>
  </si>
  <si>
    <t>X Road ,Near Bus Stop,SR Nagar,Hyderabad</t>
  </si>
  <si>
    <t>Dr. G. Sailaja</t>
  </si>
  <si>
    <t>Jayasai Hospital For Women</t>
  </si>
  <si>
    <t>#12-185, community Hall Road, Adarsh Nagar,Opposite IDPL Colony Bus Stop, Balanagar,Hyderabad</t>
  </si>
  <si>
    <t>Dr. Sobha</t>
  </si>
  <si>
    <t>MBBS - Osmania University, 1998,DNB (Obstetrics and Gynecology) - Osmania University, 2004</t>
  </si>
  <si>
    <t>Road No2,Opposite Seven Hills School,Moti Nagar Main Road,Hyderabad</t>
  </si>
  <si>
    <t>Dr. G Nagaveena</t>
  </si>
  <si>
    <t>MBBS - Siddhartha Medical College,DGO - Guntur Medical College, Guntur, 2006</t>
  </si>
  <si>
    <t>Dr. Chendra's Multispeciality Clinic</t>
  </si>
  <si>
    <t>Plot No. F2, Madhura Nagar,Beside Ratnadeep Super Market,Yousufguda,Hyderabad</t>
  </si>
  <si>
    <t>Dr. G.Sirisha</t>
  </si>
  <si>
    <t>Gandhi medical college(MBBS),Sarojini devi eye hospital(Dip in opthal),Sadhuram eye hospital(DNB)</t>
  </si>
  <si>
    <t>Y. Kishan Rao Balanagar Lions Eye Hospital</t>
  </si>
  <si>
    <t>6-2-15,Raju Colony,Opposite.Sneha Motel, Balanagar, Hyderabad</t>
  </si>
  <si>
    <t>All india Occupational therapists association</t>
  </si>
  <si>
    <t>Dr. Ravi Prasad</t>
  </si>
  <si>
    <t>Govt medical college(MBBS),Banglora medical college(MS-Opthal)</t>
  </si>
  <si>
    <t>Challa Eye Care Centre</t>
  </si>
  <si>
    <t># Plot No. 8-2-268/R/9-P, Road No.2,ane Beside Harley Davison,Bnjara Hills, Hyderabad.</t>
  </si>
  <si>
    <t>Lectured in several state and national conferences,Secretary of Hyderabad Ophthalmologists Association – 2003,Vice President of Hyderabad Ophthalmologists Association – 2006</t>
  </si>
  <si>
    <t>Medical Council of India (MCI),All India Ophthalmological Society,Telangana State Ophthlamology Association</t>
  </si>
  <si>
    <t>Dr. G Sashikanth</t>
  </si>
  <si>
    <t>Andhra medical college(MBBS),NIMS(MS ortho),FRCS</t>
  </si>
  <si>
    <t>Indian Orthopedics Association</t>
  </si>
  <si>
    <t>MBBS - AMARAVATHI UNIVERSITY, 1998,MS - Orthopaedics - Rajiv Gandhi University, 2002</t>
  </si>
  <si>
    <t>7-4-194, Ferozguda, Vani Nagar,Balanagar,Near BHL,Bowenpally,Hyderabad</t>
  </si>
  <si>
    <t>Dr. Koteswara Rao P D</t>
  </si>
  <si>
    <t>Pediatric</t>
  </si>
  <si>
    <t>MBBS - Andhra Medical College, Visakhapatnam, 1978,Diploma in Child Health (DCH) - JJM Medical College, 1986</t>
  </si>
  <si>
    <t>Sai Jyothi Clinic For Children</t>
  </si>
  <si>
    <t>64,women's coop society,Srikrishna Nagar Main Road,Yousufguda,Hyderabad</t>
  </si>
  <si>
    <t>Indian Academy of Paediatrics (IAP),Indian Medical Association (IMA)</t>
  </si>
  <si>
    <t>Dr. C.P.V.Ramana Sastry</t>
  </si>
  <si>
    <t>Kurnool Medical College(MD)</t>
  </si>
  <si>
    <t>SKORTS Multi Specialty Clinics</t>
  </si>
  <si>
    <t>#231 A, Ground Floor, Vengal Rao Nagar Main Road, : Opposite. Kalyan Nagar Community Hall (phase-1), Beside ICICI Bank, Hyderabad</t>
  </si>
  <si>
    <t>Dr. Ravi Shankar K</t>
  </si>
  <si>
    <t>NTR UNIVERSITY OF HEALTH SCIENCES(MBBS), Osmania Medical College(MD), Niloufer Hospital(DM)</t>
  </si>
  <si>
    <t>Lane No 23, Behind Axis Bank, Sanjeeva Reddy Nagar, Hyderabad</t>
  </si>
  <si>
    <t>15XXMCC05959/TPMB</t>
  </si>
  <si>
    <t>Dr. NTR University of Health Sciences</t>
  </si>
  <si>
    <t>Dr.Singh's Physiotherapy Clinic And Management Center</t>
  </si>
  <si>
    <t>#1st floor,Krishna Nagar Main Road,Near Yousufguda Check Post &amp; beside Savera Bar &amp; Restaurant,Yousufguda,Hyderabad</t>
  </si>
  <si>
    <t>singhphysio4u@gmail.com</t>
  </si>
  <si>
    <t>Gold Medalist-2005</t>
  </si>
  <si>
    <t>1201641/PPMB</t>
  </si>
  <si>
    <t>Dr. Ramdeva Kumar</t>
  </si>
  <si>
    <t>Faculy of Medicine</t>
  </si>
  <si>
    <t>Dr. G Vamsi</t>
  </si>
  <si>
    <t>Savitha Dental College(MDS), KLE Vishwanath Katti Institute of Dental Sciences(BDS)</t>
  </si>
  <si>
    <t>Universal Superspeciality Dental Hospitals</t>
  </si>
  <si>
    <t>Door No 37-90/2, 1st Floor, Sajini Plaza, Neredmet X Road, Sainikpuri, Hyderabad</t>
  </si>
  <si>
    <t>Indian Society of Periodontology,Indian Society of Oral Implantologist
Indian Dental Association</t>
  </si>
  <si>
    <t>Dr. P. Haritha</t>
  </si>
  <si>
    <t>Kempegowda Institute of Medical Sciences(MBBS), Kamineni Medical College Nalgonda(MD)</t>
  </si>
  <si>
    <t>My Skin Hair &amp; Cosmetology Clinic</t>
  </si>
  <si>
    <t>Old Dr. Subbaiah Clinic, Golnaka, Temple Alwal.Hyderabad</t>
  </si>
  <si>
    <t>Dr. Sudha Shroff</t>
  </si>
  <si>
    <t>Rajiv Gandhi University of Health Sciences(MBBS), BLDE University(MD)</t>
  </si>
  <si>
    <t>Kaya Skin Clinic</t>
  </si>
  <si>
    <t>Oppositeosite Anubhav Gardens,Karkhana Road,Secunderabad</t>
  </si>
  <si>
    <t>040-40036044</t>
  </si>
  <si>
    <t>Indian Association of Dermatologists, Venereologists and Leprologists (IADVL)
Cosmetic Dermatology Society of India (CDSI)</t>
  </si>
  <si>
    <t>Dr. Amit Goel</t>
  </si>
  <si>
    <t>Kamineni Institute of Medical Sciences(MBBS), Jawaharlal Nehru Medical College(MD)</t>
  </si>
  <si>
    <t>Uni Care Health Centre</t>
  </si>
  <si>
    <t>#27, 28, Parkview Enclave, Manovikas Nagar,Beside Reliance Fresh &amp; Opposite. Pallavi Model School,Bowen Pally, Secunderabad</t>
  </si>
  <si>
    <t>040-27759077</t>
  </si>
  <si>
    <t>11424 </t>
  </si>
  <si>
    <t>Dr. V S C Sekhar</t>
  </si>
  <si>
    <t>Osmania University(MBBS, DCP)</t>
  </si>
  <si>
    <t>Road No.1, Mallikarjuna Colony,Corss Road,Near SBH, Hyderabad,Alwal, Secunderabad</t>
  </si>
  <si>
    <t>040-27754561</t>
  </si>
  <si>
    <t>Dr. Vidya Rani</t>
  </si>
  <si>
    <t>Geriatric</t>
  </si>
  <si>
    <t>RG University(MBBS), MS Ramaiah Medical College(MD)</t>
  </si>
  <si>
    <t>Sundari Maternity And General Hospital</t>
  </si>
  <si>
    <t>8-84, Road-10,Near ICICI Bank &amp; e-Seva,Alwal, Secunderabad</t>
  </si>
  <si>
    <t>040-27862566</t>
  </si>
  <si>
    <t>University topper in final year mbbs in RG University, Karnataka</t>
  </si>
  <si>
    <t>Dr. K.Manjula</t>
  </si>
  <si>
    <t>Gandhi Medical College(MBBS, DGO)</t>
  </si>
  <si>
    <t>Mathrusri Clinic</t>
  </si>
  <si>
    <t xml:space="preserve"> Balram Nagar,Safilguda-Malkajgiri Road, Hyderabad</t>
  </si>
  <si>
    <t>Federation of Obstetric and Gynaecological Societies of India(FOGSI)</t>
  </si>
  <si>
    <t>Dr. Moparthy Jhansi Lakshmi Bai</t>
  </si>
  <si>
    <t>Guntur Medical College(MBBS), Kakatiya Medical College(MD)</t>
  </si>
  <si>
    <t>Jayapradha Hospital</t>
  </si>
  <si>
    <t>Alwal 111, Siddipet Rd Lothkunta,Saraswathi Nagar Colony,Secunderabad</t>
  </si>
  <si>
    <t>040-27864592</t>
  </si>
  <si>
    <t>Federation of Obstetrics and Gynaecological Societies of India (FOGSI)</t>
  </si>
  <si>
    <t>University Gold Medalist in MD, 1976</t>
  </si>
  <si>
    <t>MBBS, Diploma in Ophthalmology, DNB</t>
  </si>
  <si>
    <t>Dr. Surendranath</t>
  </si>
  <si>
    <t>Challa Hospital</t>
  </si>
  <si>
    <t>#7-1-71/A/1, Dharam Karam Road,Near Food World and Rajarajeshwari Bank,Ameerpet,Hyderabad</t>
  </si>
  <si>
    <t>040-67468372</t>
  </si>
  <si>
    <t>Dr. Pradeep Kumar Mishra</t>
  </si>
  <si>
    <t>Apex Medical Clinic</t>
  </si>
  <si>
    <t>Madhu Villa,Beside Muthood Finance, Near Janapriya Shelters, Select Talkies Road, Bollaram, Hyderabad</t>
  </si>
  <si>
    <t>pradepmishra.ap@gmail.com</t>
  </si>
  <si>
    <t>Indian Chest SocietyAssociation of Physicians of India (API)</t>
  </si>
  <si>
    <t>Dr. Ajay Pavithran Reddy</t>
  </si>
  <si>
    <t>University of Mysore</t>
  </si>
  <si>
    <t>Pavithran Hospital</t>
  </si>
  <si>
    <t>Opposite Syndicate Bank ,Beside Medchal Diagnostics, Main Road Medchal, Hyderabad</t>
  </si>
  <si>
    <t>Dr. P.M. Abhirama Sundari</t>
  </si>
  <si>
    <t>Osmania Medical College(MBBS, DGO)</t>
  </si>
  <si>
    <t>#1-8-84, Road-10,Near ICICI Bank &amp; e-Seva, Alwal, Secunderabad</t>
  </si>
  <si>
    <t>040-27973646</t>
  </si>
  <si>
    <t>Dr. G Balakrishna Reddy</t>
  </si>
  <si>
    <t>MBBS, MD, BTCD</t>
  </si>
  <si>
    <t>Osmania Medical College, Hyderabad,BTCD1974,Osmania Medical College, Hyderabad,MD - General Medicine1968,Osmania Medical College, Hyderabad,MBBS1960</t>
  </si>
  <si>
    <t>56 Years</t>
  </si>
  <si>
    <t>Sundari Nursing Home</t>
  </si>
  <si>
    <t>Golnaka Centre Lane, Alwal, Near E-Seva, Secunderabad</t>
  </si>
  <si>
    <t>040-27972172</t>
  </si>
  <si>
    <t>3005/95</t>
  </si>
  <si>
    <t>Dr. P.Hari Kishan</t>
  </si>
  <si>
    <t>MAMS</t>
  </si>
  <si>
    <t>IMMWS Institute</t>
  </si>
  <si>
    <t>Harinath Clinic</t>
  </si>
  <si>
    <t>#1-5-80/1/1 ,Gangaputhra Colony,Opposite CBI Bank, Old Alwal,Hyderabad</t>
  </si>
  <si>
    <t>N/A</t>
  </si>
  <si>
    <t>Member of Indian Red Cross Society</t>
  </si>
  <si>
    <t>Government Dental College(BDS)</t>
  </si>
  <si>
    <t>No. 2-3-37,Lakshmi Vishwanath Arcade,Sikh Village,Near Rajarajeshwari Function Hall Area,Hyderabad</t>
  </si>
  <si>
    <t>040 6589 2840</t>
  </si>
  <si>
    <t>Cosmetic Dental Hospital</t>
  </si>
  <si>
    <t>98490 32216</t>
  </si>
  <si>
    <t>Dr. Tanuja</t>
  </si>
  <si>
    <t>M.R. Ambedkar Dental College(BDS)</t>
  </si>
  <si>
    <t>#B-9, Vasavi Colony,Adjacent To Rainbow children's Hospital,Secunderabad.</t>
  </si>
  <si>
    <t>0402789 2255</t>
  </si>
  <si>
    <t>Dr. Bhojraj Srinivas</t>
  </si>
  <si>
    <t>Ranjeev Gandhi University of Health Sciences(BDS)</t>
  </si>
  <si>
    <t>B2,Sri Nivas Complex, Karkha Road, Vikrampuri Colony, Marredpally,Below Bata Showroom, Hyderabad</t>
  </si>
  <si>
    <t>99081 39994</t>
  </si>
  <si>
    <t>Drs. Sudha Nageswara Rao Siddhartha Institute of Dental Sciences(BDS)</t>
  </si>
  <si>
    <t>Plot No. 4, Matha Bhuvaneswari Society,Hitech City Main Road, Khanamet, Madhapur, Hyderabad</t>
  </si>
  <si>
    <t>0402980 4422</t>
  </si>
  <si>
    <t>Dr. Vikram</t>
  </si>
  <si>
    <t>Saveetha Dental College(MDS), College of Dental Sciences(BDS)</t>
  </si>
  <si>
    <t>Shop No.4-169/3, Thirumala Enclave,Beside Reliance Fresh, Hyderabad</t>
  </si>
  <si>
    <t>Federation of Operation Dentistry of India(FODI)</t>
  </si>
  <si>
    <t>Dr. Naveen Kumar.T</t>
  </si>
  <si>
    <t>Sri Rajiv Gandhi College of Dental Sciences(BDS)</t>
  </si>
  <si>
    <t>Door No 05-05-147/2, 1st Floor, Sri Sathya Residency,Adjacent Bata Showroom,Ganesh Temple Road, Vanasthalipuram, Hyderabad</t>
  </si>
  <si>
    <t>Dr. Prashanth Marka</t>
  </si>
  <si>
    <t>Kamineni Institute of Dental Sciences(MDS), Narayana Dental College(BDS)</t>
  </si>
  <si>
    <t>B-621,Opposite. More Supermarket &amp; Near Ganesh Temple,Vanasthalipuram,Hyderabad</t>
  </si>
  <si>
    <t>040-65226060</t>
  </si>
  <si>
    <t>Indian Dental AssociationIndian Prosthodontic Society</t>
  </si>
  <si>
    <t>Vaidya Ratna</t>
  </si>
  <si>
    <t>Sri Balaji Dental College(BDS)</t>
  </si>
  <si>
    <t>Dr. Sathish Chander Ravula</t>
  </si>
  <si>
    <t>BDS, Diploma in Implant Dentistry</t>
  </si>
  <si>
    <t>KGF College of Dental Sciences and Hospital(BDS), School of Dental Implant(Diploma)</t>
  </si>
  <si>
    <t>Sri Jyothi Cosmetic &amp; Dental Implant Center</t>
  </si>
  <si>
    <t>Sri Jyothi Cosmetic &amp; Dental Implant CenterShop No. 3, NGO Colony, Vanasthalipuram, Hyderabad</t>
  </si>
  <si>
    <t>040 6570 0566</t>
  </si>
  <si>
    <t>ravulas26@yahoo.com</t>
  </si>
  <si>
    <t>Indian Dental Association (DCI)</t>
  </si>
  <si>
    <t>Dr. A. Gangadhar</t>
  </si>
  <si>
    <t>Dayanand Sagar College of Dental Sciences(BDS)</t>
  </si>
  <si>
    <t>Gopilatha Super Speciality Dental Hospital</t>
  </si>
  <si>
    <t>Plot #. 47/B, Vanastalipuram Main Road, : Opposite Andhra bank, Hyderabad</t>
  </si>
  <si>
    <t>98660 05829</t>
  </si>
  <si>
    <t>gangesdent@gmail</t>
  </si>
  <si>
    <t>Best Outgoind Dental Surgeon</t>
  </si>
  <si>
    <t>Dr. A.Kameswar Rao</t>
  </si>
  <si>
    <t>Sril Sai College of Dental Surgery(BDS)</t>
  </si>
  <si>
    <t>Near State Bank of Mysore ATM, Fruit Market Road,Pratap Nagar,Kothapet,Hyderabad.</t>
  </si>
  <si>
    <t>Dr. Jyothi Ravula</t>
  </si>
  <si>
    <t>Shop No. 3, NGO Colony, Vanasthalipuram, Hyderabad</t>
  </si>
  <si>
    <t>Dr. V. Saraswathi</t>
  </si>
  <si>
    <t>Adjacent to Canara Bank,Near Ganesh Temple, Hyderabad</t>
  </si>
  <si>
    <t>92958 01408</t>
  </si>
  <si>
    <t>SDM College of Dental Sciences Hospital(BDS), CAVS(BDS)</t>
  </si>
  <si>
    <t>Lakshmi Gayatri Complex,Opposite Police Station, Hyderabad</t>
  </si>
  <si>
    <t>Sree Balaji Dental College Hospital(BDS)</t>
  </si>
  <si>
    <t>#30, First Floor, Prasanthi Nagar Main Road,Opposite Vandaan Shppositeing Mall, Panam Godawns,Vanastalipuram,Hyderabad</t>
  </si>
  <si>
    <t>92472 02892</t>
  </si>
  <si>
    <t>Dr. Jagadish reddy</t>
  </si>
  <si>
    <t>GDC Osmania Dental College(MDS, BDS)</t>
  </si>
  <si>
    <t>1st Floor, Maruti Rawtani Plaza,Opposite Poulomi Hospital,A S Rao Nagar, Hyderabad</t>
  </si>
  <si>
    <t>Indian Dental AssociationIndian Society of Oral Implantologists (ISOI)</t>
  </si>
  <si>
    <t>Osmania Dental College(MDS, BDS)</t>
  </si>
  <si>
    <t>Plot No.158, Swastik Towers,Besides Andhra bank ATM Centre,Moti Nagar,Hyderabad</t>
  </si>
  <si>
    <t>040-33060339</t>
  </si>
  <si>
    <t>scorpion.nov17@gmail.com</t>
  </si>
  <si>
    <t>Mamata Dental College(MDS, BDS)</t>
  </si>
  <si>
    <t>Navodaya Medical College(MD), SVS Medical College(MBBS)</t>
  </si>
  <si>
    <t>5-5-102/9, Vanasthalipuram Main Rd, Prashanth Nagar, Vanasthalipuram, Hyderabad</t>
  </si>
  <si>
    <t>1516M10901632</t>
  </si>
  <si>
    <t>Dr. G. Satish</t>
  </si>
  <si>
    <t>B.SC, Diploma In OP</t>
  </si>
  <si>
    <t>DVM Degree College(BSC, Diploma)</t>
  </si>
  <si>
    <t>Opti Land Eye Clinic</t>
  </si>
  <si>
    <t>#65, Gateway Colony,Beside ICICI Bank ATM,Vanasthalipuram,Hyderabad</t>
  </si>
  <si>
    <t>040-65557427</t>
  </si>
  <si>
    <t>Dr. Jagathpally Alwal Reddy</t>
  </si>
  <si>
    <t>Orthopaedic</t>
  </si>
  <si>
    <t>Osmania University(MBBS),Kakatiya Medical College, WrangalMS -Orthopaedics2000</t>
  </si>
  <si>
    <t>Sri Ramadevi Orthopaedic Hospital</t>
  </si>
  <si>
    <t>H.No. C-708, Opposite E-Seva - Red Water Tank, Vanasthalipuram,Hyderabad</t>
  </si>
  <si>
    <t>040-24123790</t>
  </si>
  <si>
    <t>1200842/PT PPMB, 2010</t>
  </si>
  <si>
    <t>Dr. Rupesh Mamidi</t>
  </si>
  <si>
    <t>NTRUHS(MPT, BPT)</t>
  </si>
  <si>
    <t>Origins Physiotheraphy Clinic</t>
  </si>
  <si>
    <t>Plot No- 73, Yashoda PlazaGanesh Temple, SBH Lane,Vanasthalipuram,Behind Open Auditorium, Hyderabad</t>
  </si>
  <si>
    <t>90324 27752</t>
  </si>
  <si>
    <t>Dr. V.K. Mahalakshmi</t>
  </si>
  <si>
    <t>Susruta Institute of Physical Medicine &amp; Rehabilitation, Hyderabad(BPT)</t>
  </si>
  <si>
    <t>Sai Saranya Physiotherapy Clinic</t>
  </si>
  <si>
    <t>#72, Kamalanagar, Vanasthalipuram, Hyderabad</t>
  </si>
  <si>
    <t>mahalaxmi.vk29@gmail.com</t>
  </si>
  <si>
    <t>Dr. seetha rama raju.A</t>
  </si>
  <si>
    <t>Sai Santoshi Superspeciality Dental Clinic</t>
  </si>
  <si>
    <t>Post Office Complex,Near Raos Techno School,Serilingampally,Hyderabad</t>
  </si>
  <si>
    <t>drasraju9@gmail.com</t>
  </si>
  <si>
    <t>#5 and 6, Golnaka Main Road,Sai Satya Complex,Alwal,Secunderabad.</t>
  </si>
  <si>
    <t>040 27977990</t>
  </si>
  <si>
    <t>Indian Dental Association Indian Endodontic Society Indian Society of Oral ImplantologistIndian Health Organisation Federation Of Operative Dentistry of India (FODI)</t>
  </si>
  <si>
    <t>Dr. Praveen Puskur</t>
  </si>
  <si>
    <t>College of Dental Sciences(MDS)</t>
  </si>
  <si>
    <t>Plot No. 703-A, Road No. 36, Jubilee Hills, Hyderabad</t>
  </si>
  <si>
    <t>Indian Endodontic Society</t>
  </si>
  <si>
    <t>S.J.M. Dental College Hospital(BDS)</t>
  </si>
  <si>
    <t>Vaishnavi Yadav Complex, N.H.9,Near Bus Stop,Miyapur,Hyderabad</t>
  </si>
  <si>
    <t>pvnvaraprasadcda@yahooco.in</t>
  </si>
  <si>
    <t>Dr. Nidhi Shukla</t>
  </si>
  <si>
    <t>Govt. Dental College(BDS)</t>
  </si>
  <si>
    <t>Aadit Multispeciality Dental Clinic</t>
  </si>
  <si>
    <t>Shop No.1, Ground Floor, House No. 3-71/1, Kandi Pochaiah Plaza,Manjeera Road,Chanda Nagar,Hyderabad</t>
  </si>
  <si>
    <t>nidicool@gmail.com</t>
  </si>
  <si>
    <t>Dr. Deshmukh N K</t>
  </si>
  <si>
    <t>SDM College of Dental Sciences Hospital(BDS)</t>
  </si>
  <si>
    <t>Above HDFC Road,Opposite to Old Police Station,Hafeezpet Road,Hyderabad</t>
  </si>
  <si>
    <t>MNR Dental College(BDS)</t>
  </si>
  <si>
    <t>Opposite Rs Brothers Strret ,Huda Mmts Road,Near Apollo Pharmacy,Chanda Nagar,Hyderabad</t>
  </si>
  <si>
    <t>040-23530890</t>
  </si>
  <si>
    <t>040-23350669</t>
  </si>
  <si>
    <t>Dr.Seetharamaraju. A</t>
  </si>
  <si>
    <t>The Oxford Dental College(BDS)</t>
  </si>
  <si>
    <t>Sai Santoshi Dental Clinic</t>
  </si>
  <si>
    <t>Door No 6-103-15-1, Next Rao's Techno Public School, Gulmohar Park Colony, Hyderabad</t>
  </si>
  <si>
    <t>90307 90579</t>
  </si>
  <si>
    <t>Dr. Raja Rajeswari</t>
  </si>
  <si>
    <t>Andhra Medical College(MBBS)</t>
  </si>
  <si>
    <t>40-23055330</t>
  </si>
  <si>
    <t>Dr. G S K Jyothi Reddy</t>
  </si>
  <si>
    <t>NTR University OF Health Sciences</t>
  </si>
  <si>
    <t>Sai Shourya Infertility and Test Tube Baby Center</t>
  </si>
  <si>
    <t>HIG 6/A, Phase 5, Opposite NSL Centrum Mall,Near Malasyian Township Circle, KPHB,Hyderabad</t>
  </si>
  <si>
    <t>Dr. G.Geethavani</t>
  </si>
  <si>
    <t>Kurnool Medical College (MBBS)</t>
  </si>
  <si>
    <t>Mother Care Clinic</t>
  </si>
  <si>
    <t>Opposite to co-operative bank,Near Last Bus Stop,Jagathgirigutta,Kukatpally,Hyderabad</t>
  </si>
  <si>
    <t>Kukatpally Allopathy Doctor Association</t>
  </si>
  <si>
    <t>Dr. Anupama Rao</t>
  </si>
  <si>
    <t>Anupama Womens Clinic</t>
  </si>
  <si>
    <t>#16-31/494 &amp; 495, Phase 6, KPHB Colony, JNTUC Road,Near to JNT University &amp; Adjacent to malaysia township,Kukatpally,Hyderabad</t>
  </si>
  <si>
    <t>Dr. Juvvadi Srilatha</t>
  </si>
  <si>
    <t>Ankur Clinic</t>
  </si>
  <si>
    <t>Opposite SBH Bank,Pragathi Nagar,Kukatpally,Hyderabad</t>
  </si>
  <si>
    <t>juvvadi.srilatha@gmail.com</t>
  </si>
  <si>
    <t>Dr. Sandeep Ghanta</t>
  </si>
  <si>
    <t>MBBS , MD</t>
  </si>
  <si>
    <t>MBBS - Kakatiya Medical College, Wrangal, 2006,MD - General Medicine - Annamalai University, 2010,Diploma in Diabetology - Annamalai University, 2011</t>
  </si>
  <si>
    <t>InnateThe Clinic</t>
  </si>
  <si>
    <t>Bhavyas Srinivasam, Nizampet Road, Near JNTU,Opposite Sangamitra School,Beside ICICI Bank,Kukatpally,Hyderabad</t>
  </si>
  <si>
    <t>Research Society for the Study of Diabetes in India (RSSDI)</t>
  </si>
  <si>
    <t>Ramayan Street,Opposite to HDFC Bank,Kukatpally,Hyderabad</t>
  </si>
  <si>
    <t>Dr. Geetha Prasad</t>
  </si>
  <si>
    <t>MBBS - Osmania Medical College, Hyderabad, 1990,MS - Ophthalmology - SPEH , Osmania University, 1996</t>
  </si>
  <si>
    <t>Shop No. 2, S.R Towers, Road No. 4, MIG No. 256.Opposite S.L Hospital, Hyderabad</t>
  </si>
  <si>
    <t>Andhra Pradesh Ophthalmological Society (APOS)</t>
  </si>
  <si>
    <t>Dr. B Nagi Reddy</t>
  </si>
  <si>
    <t>MBBS - Kurnool Medical College, Kurnool, 1974,Diploma in Ophthalmology - Osmania University, 1977,MAMS - Osmania Medical College, Hyderabad, 1977</t>
  </si>
  <si>
    <t>Eswar Eye Hospital</t>
  </si>
  <si>
    <t>MIG 311, Road No 4, Remedy Hospital Road,Near Maharashtra Bank,Kukatpally,Hyderabad</t>
  </si>
  <si>
    <t xml:space="preserve">40-23058062  </t>
  </si>
  <si>
    <t>Dr. Rama Kanth</t>
  </si>
  <si>
    <t>MIG 311, Road No 4, Near Remedy Hospital Road and Maharashtra Bank,Kukatpally,Hyderabad</t>
  </si>
  <si>
    <t>40-23058062</t>
  </si>
  <si>
    <t>Andhra Pradesh Medical Council</t>
  </si>
  <si>
    <t>Dr. A.V.S. Rao</t>
  </si>
  <si>
    <t>Blue Eyes</t>
  </si>
  <si>
    <t>Mallik Plaza,Near Remedy Hospital Road,Beside Vignesh Temple,Kukatpally,Hyderabad</t>
  </si>
  <si>
    <t>Dr. Altaf Akbar</t>
  </si>
  <si>
    <t>Ophthalmology/Eye Surgery</t>
  </si>
  <si>
    <t>MBBS , Diploma in Ophthalmology , FRCS</t>
  </si>
  <si>
    <t>MBBS - Osmania Medical College, Hyderabad, 1995,Diploma in Ophthalmology - Sriramachandra medical college, porur, chennai, 2001,FRCS - Glasgow, 2003</t>
  </si>
  <si>
    <t>Akber Eye Hospitals</t>
  </si>
  <si>
    <t>040 6636 2660</t>
  </si>
  <si>
    <t>Dr. Srinath Reddy.K</t>
  </si>
  <si>
    <t>MS - Orthopedics - Nizam Institute of Medical Sciences, Hyderabad – 2002,MBBS - Osmania Medical College, Hyderabad – 1997</t>
  </si>
  <si>
    <t>Preeti Urology And Kidney Hospital</t>
  </si>
  <si>
    <t>#MIG-1,307, Road No 4, KPHB Phase-1,Near Remedy Hospital Line,Kukatpally,Hyderabad</t>
  </si>
  <si>
    <t>Dr. K Sudhir Reddy</t>
  </si>
  <si>
    <t>MBBS,MS,MCH,FRCH</t>
  </si>
  <si>
    <t>FRCS (Trauma &amp; Ortho) - Intercollegiate Specialty Board, U.K, 2006,FRCS - Royal College Of Surgeon (edinburgh), 2001,M.Ch - Orthopaedics - University of Dundee, UK, 2000</t>
  </si>
  <si>
    <t>Hydernagar Main Road, Near Nizampet 'X' roads, Next to Bramaramba Mallikarjuna Kalyanamadapam Land,Nizampet crossroad, Kukatpally, Hyderabad</t>
  </si>
  <si>
    <t>Dr. Venkat Ram Prasad Vallamshetla</t>
  </si>
  <si>
    <t>MBBS - Kakatiya Medical College, Wrangal, 1990,MS - Orthopaedics - Osmania Medical College, Hyderabad, 1998,Membership of the Royal College of Surgeons (MRCS) - Royal College of Surgeons, Edinburgh, 2005</t>
  </si>
  <si>
    <t>Sri Sri Holistic Hospitals</t>
  </si>
  <si>
    <t>#1-2-49/13B, Nizampet Rd,Nagarjuna Homes,Kukatpally,Hyderabad</t>
  </si>
  <si>
    <t>040 4410 8108</t>
  </si>
  <si>
    <t>Dr. P. Sukarna Reddy</t>
  </si>
  <si>
    <t>MBBS - J.J.M.MEDICAL COLLEGE, 1997,MS - Orthopaedics - M.R.M.C, 2002</t>
  </si>
  <si>
    <t>Shreya Hospital</t>
  </si>
  <si>
    <t>Plot No.9, Balaji Swarna Puri Colony,Near Shiva Reddy sweet House,Borabanda,Hyderabad</t>
  </si>
  <si>
    <t>040-23835882</t>
  </si>
  <si>
    <t>pallasukarna@gmail.com</t>
  </si>
  <si>
    <t>Dr. Shivacharan G</t>
  </si>
  <si>
    <t>MBBS,Diploma in Child Health (DCH)</t>
  </si>
  <si>
    <t>MBBS - CSMU - Ukraine, 2005,Diploma in Child Health (DCH) - Bharati Vidyapeeth medical College and Hospital, 2010q</t>
  </si>
  <si>
    <t>Deeksha Children's Clinic</t>
  </si>
  <si>
    <t>14-1-90/165, Gayatri Nagar, Allapur Road,Opposite Telangana Grameena Bank,Borabanda,Hyderabad</t>
  </si>
  <si>
    <t>charan_in@yahoo.com</t>
  </si>
  <si>
    <t>Dr. USHA KIRAN</t>
  </si>
  <si>
    <t>SDM College of Dental Sciences Hospita</t>
  </si>
  <si>
    <t>Kirans' Dental Hospitals</t>
  </si>
  <si>
    <t># 1-9-1113/27/c, VST Road,Opposite. Mysamma Temple,Vidyanagar,Hyderabad</t>
  </si>
  <si>
    <t>040-27630118</t>
  </si>
  <si>
    <t>Dr. Mohammed Asad Ullah Khan</t>
  </si>
  <si>
    <t>AME Dental College 2006,</t>
  </si>
  <si>
    <t>#1,Aroosa Silver Plaza, Adjecent to Universe Bakes,Azampura,Malakpet,Hyderabad.</t>
  </si>
  <si>
    <t>040-24570183</t>
  </si>
  <si>
    <t>Dr. Ranjitha K</t>
  </si>
  <si>
    <t>Kamenini Hospital, Nalgonda, 2010</t>
  </si>
  <si>
    <t>Raghavendra ENT &amp; DENTAL Clinic</t>
  </si>
  <si>
    <t>Shop no 2, Vedere Complex,Below Shilpi Hotel, Dilsukh Nagar, Hyderabad</t>
  </si>
  <si>
    <t>kranjithbds@gmail.com</t>
  </si>
  <si>
    <t>A P Dental Council</t>
  </si>
  <si>
    <t>Dr. M suresh</t>
  </si>
  <si>
    <t>MDS - Orthodontics &amp; Dentofacial Orthopaedics - College Of Dental, Manipal, 1999</t>
  </si>
  <si>
    <t>S.M Multi Speciality Dental Clinic</t>
  </si>
  <si>
    <t>#17-1-383/103/1, Sagar Road,Near Big Bazaar,Vinay Nagar,Saidabad,Hyderabad</t>
  </si>
  <si>
    <t> S B Patil Dental College, Bidar, 2004</t>
  </si>
  <si>
    <t>Chaderghat Main Road,Near Railway Station,Malakpet,Hyderabad</t>
  </si>
  <si>
    <t>Dr. Haranadha Reddy M.R</t>
  </si>
  <si>
    <t>Osmaina Dental College, 1988</t>
  </si>
  <si>
    <t>Adithri Dental Specialities</t>
  </si>
  <si>
    <t xml:space="preserve"> Chaitanyapuri</t>
  </si>
  <si>
    <t>DBR Complex,Chaitanyapuri X Road, Dilsukh Nagar, Hyderabad</t>
  </si>
  <si>
    <t>040-24045037</t>
  </si>
  <si>
    <t>Dr. E. Prabhakar</t>
  </si>
  <si>
    <t>Narayana Dental College Hospital, 2008</t>
  </si>
  <si>
    <t>Sri Uma Devi's Dental Hospital</t>
  </si>
  <si>
    <t>Sagar Road,Opposite Rose Garden &amp; Beside Sunitha Hospital,Champapet,Hyderabad</t>
  </si>
  <si>
    <t>evenezr@gmail.com</t>
  </si>
  <si>
    <t>BPTh/BPT - Nandha College of Physiotherapy, 1999,MPTh/MPT (Neurological Physiotherapy) - Wagh Devi College of Physiotherapy, 2007</t>
  </si>
  <si>
    <t>Dr. Vinoth physiotherapy clinic</t>
  </si>
  <si>
    <t>12-2-881/c,Naseeria Masjid,Hill Colony.Opposite to Bus Depo,Mehdipatnam,Hyderabad</t>
  </si>
  <si>
    <t>drvinothphysiotherapy@gmail.com</t>
  </si>
  <si>
    <t>Indian physiotherapy association member</t>
  </si>
  <si>
    <t>BPTh/BPT - Pragathi College of Physiotheraphy, 2005,MPTh/MPT - CMJ University, Meghalaya, 2012</t>
  </si>
  <si>
    <t>#H.No 7-44,Near Konarak Theatre Lane,Dilsukhnagar,Hyderabad</t>
  </si>
  <si>
    <t>Indian Association of physiotherapists.</t>
  </si>
  <si>
    <t>Dr. S Narsing Rao</t>
  </si>
  <si>
    <t>S No - 5 Venkat SAI Complex, 6 No X Road,Opposite IBP Petrol Pump,Amberpet,Hyderabad</t>
  </si>
  <si>
    <t>Peadiatric</t>
  </si>
  <si>
    <t>MBBS,MD Peadiatric,DM Neonotology</t>
  </si>
  <si>
    <t>MBBS - NTR UNIVERSITY OF HEALTH SCIENCES, 1995,MD - Paediatrics - Osmania Medical College, Hyderabad, 1998,DM - Neonatology - NILOUFER HOSPITAL, OSMANIA UNIVERSITY, 2001</t>
  </si>
  <si>
    <t>Sowmya childrens hospital</t>
  </si>
  <si>
    <t>Lane No 23,Behind Axis Bank,Sanjeeva Reddy Nagar,Hyderabad</t>
  </si>
  <si>
    <t>040 4425 3545</t>
  </si>
  <si>
    <t>Dr. Arun Reddy</t>
  </si>
  <si>
    <t>BDS - GDC Osmania Dental College, 2006,MDS - Conservative Dentistry &amp; Endodontics - Kamineni Institute of Dental Sciences, 2011</t>
  </si>
  <si>
    <t>Arun Dental Clinic</t>
  </si>
  <si>
    <t>#89, Pillar.No.139, Radha Krishna Nagar,Ambience Fort,Opposite to Bajaj Electronics,Attapur,Hyderabad</t>
  </si>
  <si>
    <t>Prime Ministers Award for Dentistry in A.P – 2008</t>
  </si>
  <si>
    <t>Dr. Mohd Rameez Isani</t>
  </si>
  <si>
    <t>11-5-154/1, Red Hills Road, Bazar Ghat, Nampally, Hyderabad</t>
  </si>
  <si>
    <t>Dr. B Harish</t>
  </si>
  <si>
    <t>Retibowli</t>
  </si>
  <si>
    <t>Opposite Pillar No 43,Opposite Retibowli Petrol Pump,Retibowli,Mehdipatnam,Hyderabad</t>
  </si>
  <si>
    <t>Dr. Ahmeduddin</t>
  </si>
  <si>
    <t>BDS - The Tamilnadu Dr.M G R Medical University, 2002,MDS Conservative Dentistry and Endodontics - The Tamil Nadu Dr. M.G.R. Medical University (TNMGRMU), Chennai, 2006</t>
  </si>
  <si>
    <t>Opposite: 222 Near Fish Building, Diary Farm 'X' road,Attapur,Hyderabad</t>
  </si>
  <si>
    <t>Dr. K. Swetha Reddy</t>
  </si>
  <si>
    <t>Main Road, Hyderguda 'X' Road,Pillar no-143, Attapur,Hyderabad</t>
  </si>
  <si>
    <t>Indian Association of Public Health Dentistry</t>
  </si>
  <si>
    <t>Dr. Spandana</t>
  </si>
  <si>
    <t>Near pillar no.143, SARTEJ Complex,Muncipal no-4-6-112/1, 1st floor, Rambagh, Attapur, Hyderabad.</t>
  </si>
  <si>
    <t>Vivekananda nagar colony,Hitech city road, Near to Newton High School,Borabanda,Hyderabad</t>
  </si>
  <si>
    <t>Dr. Aravind kumar</t>
  </si>
  <si>
    <t>BDS - GDC Osmania Dental College, 2008,Master of Dental Surgery(MDS) - SVS Institute of dental sciences, 2011,Post-Graduate Certificate in Oral Implantology (PGCOI) - IGNOU, 2012</t>
  </si>
  <si>
    <t>1st Floor, Kanti Shikara Apartments, Yashoda Hospital Lane,Near NIMS,Panjagutta,Hyderabad</t>
  </si>
  <si>
    <t>Dr. Dinesh Sharma</t>
  </si>
  <si>
    <t>BDS - College of Dentistry- Indore, 1988,MDS - Oral &amp; Maxillofacial Surgery - Government Dental College and Hospital, Mumbai (Bombay), 1993</t>
  </si>
  <si>
    <t>Dineshs Dental Paradise Centre For Face and Jaw Surgery</t>
  </si>
  <si>
    <t>4thfloor ,LEGEND CRYSTAL, Street No.7,Near To Paradise Hotel,P.G Road, Secunderabad</t>
  </si>
  <si>
    <t>Dr. Lakshmiprasad</t>
  </si>
  <si>
    <t>MBBS - Osmania Medical College, Hyderabad, 1978,MD - Dermatology - Osmania Medical College, Hyderabad, 2000</t>
  </si>
  <si>
    <t>Beside Pillar No.136, Attapur, Hyderabad</t>
  </si>
  <si>
    <t>Dr. Ghulam Subhani</t>
  </si>
  <si>
    <t>MBBS - Al-Ameen Medical College,Bijapur, 2000,MD - Family Medicine - Kamineni Institute of Medical Sciences, Narketpally, 2010,Diploma in Diabetology - Annamalai University,</t>
  </si>
  <si>
    <t>Orthopedic and Fracture Clinic</t>
  </si>
  <si>
    <t>Chikkadapalli</t>
  </si>
  <si>
    <t>1-1-238/15/2 Vivek Nagar,Chikkadapalli,Hyderabad</t>
  </si>
  <si>
    <t>Dr. Rani Koppula</t>
  </si>
  <si>
    <t>MBBS-Siddhartha Medical College, 2003,DGO - Osmania Medical College, Hyderabad, 2006</t>
  </si>
  <si>
    <t>Near Hari Haran Nivas,Hyderguda X Road, Rajendra Nagar, Attapur,Hyderabad</t>
  </si>
  <si>
    <t>ranikoppula.rk@gmail.com</t>
  </si>
  <si>
    <t>Dr. N.Shiva Shankar Reddy</t>
  </si>
  <si>
    <t>Plot no. 48,Vinobha Nagar,Sumangali Garden lane,16A/K Bus Route,Secunderabad.</t>
  </si>
  <si>
    <t>BDS - Bapuji College of Dental Sciences, Davangere, 1996,MDS - Rajiv Gandhi University, 1999</t>
  </si>
  <si>
    <t>#704, Gound floor, Road No.3,Near Indian Oil Petrol Pump,Banjara Hills,Hyderabad</t>
  </si>
  <si>
    <t>BPS Certified Dentist ( EUROPE)</t>
  </si>
  <si>
    <t>Dr. Priyanka M</t>
  </si>
  <si>
    <t>Housing Board Colony,Opposite Ushodaya Supermarket,Moula Ali,Hyderabad</t>
  </si>
  <si>
    <t>Telangana Dentist Association</t>
  </si>
  <si>
    <t>Dr. Sree Lalitha Ramesh</t>
  </si>
  <si>
    <t>C-168, New Neredmet Police Station Road, J.J.Nagar,Near Reliance Fresh,Sainikpuri, Secunderabad.</t>
  </si>
  <si>
    <t>Dr. V.N.R Vani</t>
  </si>
  <si>
    <t>#Shop No.14/1,Annapurna Apartments,Housing Board Colony,Opposite. J.B. Gardens,Moula Ali,Hyderabad</t>
  </si>
  <si>
    <t>Dr. A. Prasanth</t>
  </si>
  <si>
    <t>#2-130, Strret No 2,Near Vani Nagar Bus Stop,Malkajgiri,Hyderabad</t>
  </si>
  <si>
    <t>Mamatha dental care</t>
  </si>
  <si>
    <t>Shop no3&amp;4,Landamrk: Near Sushma Theatre, Sub Registrar Office Building , Vanasthalipuram, Hyderabad</t>
  </si>
  <si>
    <t>Indian Prosthodontic Society,</t>
  </si>
  <si>
    <t>1-7-231,Ecil Cross Road,Opposite to Round Building,Kamala Nagar,Ecil, Hyderabad</t>
  </si>
  <si>
    <t>Sai dental surgery</t>
  </si>
  <si>
    <t>ENT Specialist</t>
  </si>
  <si>
    <t>Dr Pramod Pola</t>
  </si>
  <si>
    <t>MBBS,Diploma In Diabetology</t>
  </si>
  <si>
    <t>R.V Comprehensive Diabetes Care Clinic</t>
  </si>
  <si>
    <t>2-3, First Floor, Skill Spectrum,Beside TTD Temple,Liberty Circle,Himayat Nagar,Hyderabad.</t>
  </si>
  <si>
    <t>500029</t>
  </si>
  <si>
    <t>9989944222</t>
  </si>
  <si>
    <t>pramodpola@gmail.com</t>
  </si>
  <si>
    <t>Dr Manoj Kumar Dash</t>
  </si>
  <si>
    <t>info@rvdiabetes.com</t>
  </si>
  <si>
    <t>Teja's Dream Plaza, Beside Naturals, Near 5th Avenue Bakery,Sainikpuri,Hyderabad</t>
  </si>
  <si>
    <t>500094</t>
  </si>
  <si>
    <t>9951515151</t>
  </si>
  <si>
    <t>Dr. Srinivas A</t>
  </si>
  <si>
    <t>AIIMS Delhi(MBBS,MD Opthalmology)</t>
  </si>
  <si>
    <t>Neoretina Eye care institute</t>
  </si>
  <si>
    <t>#5-9/83/B, Ramachandra House,Opposite to Sujatha Degree Collge,Abids,Hyderabad</t>
  </si>
  <si>
    <t>040-23230505</t>
  </si>
  <si>
    <t>All India Opthalmological Society</t>
  </si>
  <si>
    <t>Dr. Ch.S.R. Vara Prasad</t>
  </si>
  <si>
    <t>Rajiv Gandhi Health university(MBBS,MD Ped)</t>
  </si>
  <si>
    <t>S.V. Child Care Clinic</t>
  </si>
  <si>
    <t>#4-160,Maruthi Nagar,Malkajgiri,Hyderabad</t>
  </si>
  <si>
    <t>500047</t>
  </si>
  <si>
    <t>9397668262</t>
  </si>
  <si>
    <t>Dr. Bhavatej Enganti</t>
  </si>
  <si>
    <t>MBBS,MS,Mch,MRCS,DNB</t>
  </si>
  <si>
    <t>Mysore JSS medical college(MBBs),Kasturba medical college-Manipal(MS General surgery)</t>
  </si>
  <si>
    <t>asian institute of nephrology &amp; urology</t>
  </si>
  <si>
    <t>6-3-562/A, Behind More Megastore, Erram Manzil Colony, Somajiguda, Hyderabad</t>
  </si>
  <si>
    <t>500020</t>
  </si>
  <si>
    <t>8978286842</t>
  </si>
  <si>
    <t>040-27668427</t>
  </si>
  <si>
    <t>Indian Medical Association (IMA),Medical Council of India (MCI)</t>
  </si>
  <si>
    <t>Dental surgery</t>
  </si>
  <si>
    <t>Evident Tooth Fairy</t>
  </si>
  <si>
    <t>#63, Gaffar Khan Colony, Road no. 10,Near Star Hospital, Banjara Hills,Hyderabad</t>
  </si>
  <si>
    <t>Indian Society of Pedodontics and Preventive Dentistry
International Association for Disability and Oral Health</t>
  </si>
  <si>
    <t>Dr. Gururaj Promod</t>
  </si>
  <si>
    <t xml:space="preserve"> U.R.Gandhi</t>
  </si>
  <si>
    <t>8-3-903/F-12/13,Beside Chermas &amp; Opposite R S Brothers Lane,Ameerpet,Hyderabad</t>
  </si>
  <si>
    <t>500081</t>
  </si>
  <si>
    <t>#222, Mythri Nagar Phase II, Madinaguda, Miyapur, Hyderabad.</t>
  </si>
  <si>
    <t>500049</t>
  </si>
  <si>
    <t>9553073366</t>
  </si>
  <si>
    <t>040-47470000</t>
  </si>
  <si>
    <t>Obstrics and gyneocology society opf india</t>
  </si>
  <si>
    <t>Dr. Faheemuddin Roushan</t>
  </si>
  <si>
    <t>MBBS, DNB, FIAP</t>
  </si>
  <si>
    <t>Roushan Children's Clinic</t>
  </si>
  <si>
    <t>#7 Tombs Road,Beside Apple Hospital,Tolichowki,Hyderabad.</t>
  </si>
  <si>
    <t>040-65143499</t>
  </si>
  <si>
    <t>Sunday</t>
  </si>
  <si>
    <t>National Neonatology Forum (NNF),Indian Academy of Paediatrics (IAP),Member of Nantional Academy of Medical Sciences</t>
  </si>
  <si>
    <t>Tolichowki Cross Roads,Behind Vijaya Diagnostics,Tolichowki,Hyderabad.</t>
  </si>
  <si>
    <t>9618830303</t>
  </si>
  <si>
    <t>Dr. Pavan kumar K</t>
  </si>
  <si>
    <t>BPTh/BPT - Sri Ramachandra Physiotherapy College,, 1997
MPTh/MPT - SRI RAMACHANDRA PHYSIOTHERAPY COLLEGE, 1999</t>
  </si>
  <si>
    <t>Sparc Obesity And Cosmetic Clinic</t>
  </si>
  <si>
    <t>HIG 220, Phase I &amp; II, KPHB Colony,Near Sai Ranga Cinema, Hyderabad</t>
  </si>
  <si>
    <t>9393255515</t>
  </si>
  <si>
    <t xml:space="preserve"> 040-23155132</t>
  </si>
  <si>
    <t>Indian Association of Physiotherapist
Medicine in Action Program (MIAP)</t>
  </si>
  <si>
    <t>Dr. Mukesh Raj</t>
  </si>
  <si>
    <t>MBBS,MD,DDV</t>
  </si>
  <si>
    <t>Mukesh Raj Clinic</t>
  </si>
  <si>
    <t>#3-6-20, Thirumala appartment,SKYLINE theater, Basheerbagh, Hyderabad.</t>
  </si>
  <si>
    <t>040-23221577</t>
  </si>
  <si>
    <t>040-64633456</t>
  </si>
  <si>
    <t>H No 1 - 63/1, Beside Sharad Palace,Mega Function Hall,Beside Saujanya Super Market,Kothaguda,Hyderabad.</t>
  </si>
  <si>
    <t>9701111447</t>
  </si>
  <si>
    <t>Aroosa Silver plaza,Azampura,Near sahifa masjid,Adjecent to  universal bakers,Malakpet,Hyderabad.</t>
  </si>
  <si>
    <t>500036</t>
  </si>
  <si>
    <t>9392587373</t>
  </si>
  <si>
    <t>Registered by telangana association</t>
  </si>
  <si>
    <t>Indian Society of Pedodontics and Preventive DentistryIndian Dental Association,American Dental AssociationInternational Association of Paediatric Dentistry (IAPD)</t>
  </si>
  <si>
    <t>Dr. Neelima Devi Naga</t>
  </si>
  <si>
    <t>Kukatpally Dental</t>
  </si>
  <si>
    <t>Beside Ramalayam Kaman,Kukatpally village Busstop,Hyderabad.</t>
  </si>
  <si>
    <t>9848022243</t>
  </si>
  <si>
    <t xml:space="preserve"> Aroosa Silver Plaza, Adjacent to Universe Bakes and Cakes, Azampura,Near Sahifa Masjid,Hyderabad.</t>
  </si>
  <si>
    <t>Dental Council of IndiaIndian Society of Oral Implantologist</t>
  </si>
  <si>
    <t>Dr. M.A Khaleel</t>
  </si>
  <si>
    <t>Panineeya Mahavidyalaya</t>
  </si>
  <si>
    <t>#1, Aroosa Silver Plaza, Adjacent to Universe Bakes and Cakes, Near Sahifa Masjid, Azampura, Hyderabad.</t>
  </si>
  <si>
    <t>Dr. Krishna Siva Kiran Jetti</t>
  </si>
  <si>
    <t xml:space="preserve">BPTh/BPT- Dr.MGR Medical University, 1997,MPTh/MPT-Dr NTR University of health sciences, 2008  </t>
  </si>
  <si>
    <t>Shree Krishna Physiotherapy And Rehabilitation Centre</t>
  </si>
  <si>
    <t>Plot No: 41, House No 5, Palampally Constructions,Opposite Karur Bank, Hyderabad</t>
  </si>
  <si>
    <t>09866675656</t>
  </si>
  <si>
    <t>shreekrishnaphysio@gmail.com</t>
  </si>
  <si>
    <t>Dr. Shafiur Rehman</t>
  </si>
  <si>
    <t>M.S Shayaan Multyspecialty Dental Clinic</t>
  </si>
  <si>
    <t>Santosh nagar</t>
  </si>
  <si>
    <t>17-1-375/26/A-3, DMRL 'X' Roads,Near Owaisi &amp; Apollo DRDO Hospitals, Santosh Nagar,Hyderabad.</t>
  </si>
  <si>
    <t>500059</t>
  </si>
  <si>
    <t>9291673159</t>
  </si>
  <si>
    <t>040-24533159</t>
  </si>
  <si>
    <t>Dr. Satish Chandra Naik Mudavath</t>
  </si>
  <si>
    <t xml:space="preserve"> BDS , MDS</t>
  </si>
  <si>
    <t xml:space="preserve"> BDS - C.K.S. Teja Institute of Dental Sciences Research, 2006,MDS - Orthodontics &amp; Dentofacial Orthopaedics - C.K.S. Teja Institute of Dental Sciences Research, 2013</t>
  </si>
  <si>
    <t>H.N0.4-1-23/A6 ,Opposite Bank Of India,Hanuman Tekdi, Abids,Hyderabad</t>
  </si>
  <si>
    <t>9652958368</t>
  </si>
  <si>
    <t xml:space="preserve"> 040-32909190</t>
  </si>
  <si>
    <t>Indian Orthodontic Society,Indian Dental Association</t>
  </si>
  <si>
    <t>Dr. K. Swetha</t>
  </si>
  <si>
    <t xml:space="preserve"> BDS - Rajiv Gandhi University of Health Sciences, 2003,MDS - Prosthodontics - Rajiv Gandhi University of Health Sciences, 2009</t>
  </si>
  <si>
    <t>Sunshine Dental Centre</t>
  </si>
  <si>
    <t xml:space="preserve"> Plot No 150 &amp; 151, 2nd Floor, Qz Plaza,Main road, Kondapur, Hyderabad.</t>
  </si>
  <si>
    <t>8341463189</t>
  </si>
  <si>
    <t>sunshindentalkondapur@gmail.com</t>
  </si>
  <si>
    <t xml:space="preserve"> Indian Dental Association</t>
  </si>
  <si>
    <t>Dr. Srinivas R Bogavalli</t>
  </si>
  <si>
    <t xml:space="preserve"> BDS , MDS </t>
  </si>
  <si>
    <t>BDS - Government Dental College, Vijayawada, 1999
MDS - Orthodontics &amp; Dentofacial Orthopaedics</t>
  </si>
  <si>
    <t>R3 icon, Beside JRC convention center,Darga X road at Whisper Valley Down,Shaikpet,Hyderabad.</t>
  </si>
  <si>
    <t>500089</t>
  </si>
  <si>
    <t>9666266663</t>
  </si>
  <si>
    <t xml:space="preserve"> 040-69999956</t>
  </si>
  <si>
    <t>Dental Council of IndiaIndian Orthodontic SocietyIndian Dental Association</t>
  </si>
  <si>
    <t>Dr. Ritesh Rajan</t>
  </si>
  <si>
    <t>BDS - Bapuji Dental College Hospital, 1998
MDS - Oral &amp; Maxillofacial Surgery - Bapuji Dental College Hospital, 2000</t>
  </si>
  <si>
    <t>1st Floor, 8-1-284/ou/314, Ou Colony,Above Bhimas Hotel,Shaikpet,Hyderabad</t>
  </si>
  <si>
    <t xml:space="preserve"> 040-4020 7575</t>
  </si>
  <si>
    <t>Indian Dental AssociationAssociation of Oral Maxillofacial Surgeon of India</t>
  </si>
  <si>
    <t>Dr. Rama Krishnam Raju</t>
  </si>
  <si>
    <t xml:space="preserve">BDS - The Oxford Dental College, 2005
MDS - The Oxford Dental College, 2010
</t>
  </si>
  <si>
    <t>Beside JRC convention center,Darga X road at Whisper Valley Down,Shaikpet,Hyderabad.</t>
  </si>
  <si>
    <t xml:space="preserve"> 040-6999 9956</t>
  </si>
  <si>
    <t>Indian Dental Association,Dental Council of IndiaIndian Endodontic Society</t>
  </si>
  <si>
    <t>Dr. Sabeena Punjani</t>
  </si>
  <si>
    <t>BDS - VPDC, 2000</t>
  </si>
  <si>
    <t>Punjani Dental Clinic</t>
  </si>
  <si>
    <t>Near Little Flower High School, Main Road, Abids, Hyderabad.</t>
  </si>
  <si>
    <t>500063</t>
  </si>
  <si>
    <t>9989020004</t>
  </si>
  <si>
    <t>040-66102004</t>
  </si>
  <si>
    <t>akbarsabs@yahoo.co.in</t>
  </si>
  <si>
    <t>Dr. M Rajni</t>
  </si>
  <si>
    <t>MBBS - KMC Warangal, 2002  ,DGO - GMH Warangal, 2006 ,DNB (Obstetrics and Gynecology) - Yeshodha Hospitals, 2011</t>
  </si>
  <si>
    <t>Janapareddy Hospitals-pediatric,gynecology,ENT&amp;surgery</t>
  </si>
  <si>
    <t>Door No 2-22-149,Plot No 2,Beside Ashok Gardens,Near Centre Point,Bapuji Nagar,New Bowenpally,Hyderabad.</t>
  </si>
  <si>
    <t>040-40147476</t>
  </si>
  <si>
    <t>040-33019684</t>
  </si>
  <si>
    <t xml:space="preserve"> BDS,MDS</t>
  </si>
  <si>
    <t>R3 icon, Beside JRC convention center,Darga X road at whisper valley down, Hyderabad.</t>
  </si>
  <si>
    <t>Dental Council of India,Indian Orthodontic Society,Indian Dental Association</t>
  </si>
  <si>
    <t>1st Floor, 8-1-284/ou/314, Ou Colony, Shaikpet, Above Bhimas Hotel, Hyderabad</t>
  </si>
  <si>
    <t>04040207575</t>
  </si>
  <si>
    <t>Indian Dental Association,Association of Oral Maxillofacial Surgeon of India</t>
  </si>
  <si>
    <t>Beside JRC convention center,Darga X Road at Whisper valley Down, Hyderabad</t>
  </si>
  <si>
    <t>04069999956</t>
  </si>
  <si>
    <t>Indian Dental Association,Dental Council of India,Indian Endodontic Society</t>
  </si>
  <si>
    <t>Near Little Flower High School, Abids Road, Abids, Hyderabad .</t>
  </si>
  <si>
    <t>Door No: 2-22-149,Plot No 2,Beside Ashok Gardens,Near Centre Point,Bapuji Nagar,New Bowenpally,Hyderabad.</t>
  </si>
  <si>
    <t>Dr. Chaitanya</t>
  </si>
  <si>
    <t>C.K.S Teja dental institute</t>
  </si>
  <si>
    <t>Oro care dental clinic</t>
  </si>
  <si>
    <t>First Floor,Opposite Khushal Jewellers,Warasiguda,Hyderabad</t>
  </si>
  <si>
    <t>500361</t>
  </si>
  <si>
    <t>9959976072</t>
  </si>
  <si>
    <t>BDS - Government Dental College, Vijayawada, 1998
MDS - Periodontology and Oral Implantology - Sri Ramachandra Dental College Hospital, 2003</t>
  </si>
  <si>
    <t>Hasya dental clinic</t>
  </si>
  <si>
    <t>#HIG 72, KPHB Colony,Near Venkateshwara Swamy Temple Bus Stop, Hyderabad</t>
  </si>
  <si>
    <t>040-23150279</t>
  </si>
  <si>
    <t>Indian Society Of Peridontology</t>
  </si>
  <si>
    <t>Dr.Feroz khan</t>
  </si>
  <si>
    <t>Tricology</t>
  </si>
  <si>
    <t>MBBS,RPLSH,DNB</t>
  </si>
  <si>
    <t>Darling roots and cosmetic outlook clinic</t>
  </si>
  <si>
    <t>#504, May Fair Gardens, Road No-12,Next To Ohris Restaurant &amp; Kaman Bus Stop, Banjara Hills, Hyderabad</t>
  </si>
  <si>
    <t>Dr. P Laxman Rao</t>
  </si>
  <si>
    <t>Thiruvara Dental Clinics</t>
  </si>
  <si>
    <t>Srinagar Colony Main Road, Ameerpet,Adjacent to Indian Overseas Bank, Hyderabad.</t>
  </si>
  <si>
    <t>9848920833</t>
  </si>
  <si>
    <t>040-23734448</t>
  </si>
  <si>
    <t>Dr. Gayatri Moghe</t>
  </si>
  <si>
    <t>BDS,MDS,Msc</t>
  </si>
  <si>
    <t>BDS - KLE Vishwanath Katti Institute of Dental Sciences,Belgaum, 2004
MDS - Christian Dental College, CMC, Ludhiana, 2009
M.Sc - Psychology - BOMBAY UNIVERSITY, 2011</t>
  </si>
  <si>
    <t>Toothbuddies</t>
  </si>
  <si>
    <t>Beside Punjab National Bank,Near Balaji Tempe,Fimnagar,Jublihills,Hyderabad.</t>
  </si>
  <si>
    <t>9676718000</t>
  </si>
  <si>
    <t>040-23548707</t>
  </si>
  <si>
    <t>drgayatrimoghe@gmail.com</t>
  </si>
  <si>
    <t>American Cleft palate Craniofacial Association
Indian Dental Association
Indian Society For Cleft Lip Palate Craniofacial Anomalies</t>
  </si>
  <si>
    <t>Junior Investigator Scholarship, Florida - 2013
Inaugral McComb Brogan Award, ACLAPA 2011, Perth, australia - 2011
INSA Travel Fellowship – 2010</t>
  </si>
  <si>
    <t>BDS - AME Dental Coliege, 2006
MDS - Orthodontics &amp; Dentofacial Orthopaedics - Sai Sri Dental College, 2011</t>
  </si>
  <si>
    <t>Azampura Colony,Shifa Masjid Road,Opposite Universal Bakers,Chadarghat,Malakpet,Hyderabad.</t>
  </si>
  <si>
    <t>9000006051</t>
  </si>
  <si>
    <t>Indian Dental Association,Indian Orthodontic S\ociety</t>
  </si>
  <si>
    <t>Dr. Humera Sultana</t>
  </si>
  <si>
    <t>MBBS - Deccan College of Medical Sciences, Hyderabad, 1996
MD - Obstetrics &amp; Gynaecology - Deccan College of Medical Sciences, Hyderabad, 1999</t>
  </si>
  <si>
    <t>Cresent Hospitals</t>
  </si>
  <si>
    <t>10-3-279, Opposite Sarojini Devi Eye Hospital, Mehdipatnam Road, Humayun Nagar, Hyderabad</t>
  </si>
  <si>
    <t>500023</t>
  </si>
  <si>
    <t>040-65306538</t>
  </si>
  <si>
    <t>Indian Medical Association (IMA)
Federation of Obstetric and Gynaecological Societies of India (FOGSI)</t>
  </si>
  <si>
    <t>Dr. Mahesh Chandra</t>
  </si>
  <si>
    <t>BDS - Dharwad University Karnataka, 1993</t>
  </si>
  <si>
    <t>1st Floor, New Nallakunta, Opposite Syndicate Bank, Shivam Road ,Hyderabad .</t>
  </si>
  <si>
    <t>500013</t>
  </si>
  <si>
    <t>9440507631</t>
  </si>
  <si>
    <t>040-27421940</t>
  </si>
  <si>
    <t>Dr. A Kiran Kumar</t>
  </si>
  <si>
    <t>Diploma in Dermatology - Osmania Medical College, Hyderabad, 2004</t>
  </si>
  <si>
    <t>Dr.A. Kiran Kumar Clinic</t>
  </si>
  <si>
    <t>Plot No. 6-3-1106/1/A, Rajbhavan Road,Adjacent To HSBC Bank,Somajiguda,Hyderabad</t>
  </si>
  <si>
    <t>040-66771566</t>
  </si>
  <si>
    <t>Dr. Harsha</t>
  </si>
  <si>
    <t>BDS,MDS,MONS,RCPS-(gals) uk</t>
  </si>
  <si>
    <t>MDS - Oral &amp; Maxillofacial Surgery - SDM College of Dental Sciences, Dharwad, 2003</t>
  </si>
  <si>
    <t>Pearl 32 Dental Clinic</t>
  </si>
  <si>
    <t>Srinagar Colony Main Road,Behind Big Bazar,Opposite To Hdfc Bank,Ameerpet,Hyderabad</t>
  </si>
  <si>
    <t>9848389869</t>
  </si>
  <si>
    <t>dentiharsha@yahoo.com</t>
  </si>
  <si>
    <t>Indian Dental Association.</t>
  </si>
  <si>
    <t>Gold Medalist In Dental - 2003</t>
  </si>
  <si>
    <t>Dr. Appaji</t>
  </si>
  <si>
    <t>BDS- Ragas Dental College Hospital ,1995</t>
  </si>
  <si>
    <t>Sree Sree Specality Dental Cosmotic And Implant Clinic</t>
  </si>
  <si>
    <t>1-1-365/6, Near Andhra Cafe, Gandhinagar,Hyderabad.</t>
  </si>
  <si>
    <t>040-27662548</t>
  </si>
  <si>
    <t>12678 </t>
  </si>
  <si>
    <t>Dr. Veenavi</t>
  </si>
  <si>
    <t>Certificate in Implantology - College of Dental Surgery, Saveetha University, Chennai, 2011</t>
  </si>
  <si>
    <t>GLossy dental clinic</t>
  </si>
  <si>
    <t>Plot no 5 &amp;6,Above Croma,Nagarjuna Icon,kondapur x roads, kottaguda,Hyderabad.</t>
  </si>
  <si>
    <t>9704229955</t>
  </si>
  <si>
    <t>040-42221099</t>
  </si>
  <si>
    <t>Dr. Laxmi Chirumamilla</t>
  </si>
  <si>
    <t>MBBS,MD,MRCOG.</t>
  </si>
  <si>
    <t>MD - Obstetrics &amp; Gynaecology - Guntur Medical College, Guntur, 2003</t>
  </si>
  <si>
    <t>Nova Ivi Fertility Clinics</t>
  </si>
  <si>
    <t>Kalluris, Road No.1,Banjara Hills,Beside Gvk Mall, Hyderabad.</t>
  </si>
  <si>
    <t>9441327279</t>
  </si>
  <si>
    <t>040-39615850</t>
  </si>
  <si>
    <t>Dr.Anil Kumar</t>
  </si>
  <si>
    <t>MDS - Prosthodontics - College of Dental Sciences,Davangere, 2008</t>
  </si>
  <si>
    <t>Anil's Super speciality Dental Hospital</t>
  </si>
  <si>
    <t># 214, 1st Floor, Shiva Sai Complex, Warangal Highway,Above Oriental Bank Of Commerce, Near Uppal Bus Depot, Hyderabad.</t>
  </si>
  <si>
    <t>500039</t>
  </si>
  <si>
    <t>040-64646516</t>
  </si>
  <si>
    <t>Dr. J. Sanjeev Pawar</t>
  </si>
  <si>
    <t>MDS - Osmania dental college, 2010</t>
  </si>
  <si>
    <t>Vihaan Sai Dental Hospital</t>
  </si>
  <si>
    <t>Vardhan Complex,Opposite Kothakapu Yadava Reddy Gardens,Karmanghat,Hyderabad</t>
  </si>
  <si>
    <t>500070</t>
  </si>
  <si>
    <t>9391873380</t>
  </si>
  <si>
    <t>040-65556619</t>
  </si>
  <si>
    <t>#6, Jeeta Compex, Above Bajaj Showroom, Uppal Main Road, Uppal, Hyderabad</t>
  </si>
  <si>
    <t>9949664250</t>
  </si>
  <si>
    <t>Indian Dental Association,</t>
  </si>
  <si>
    <t>Dr. S. Raja Shekar Reddy</t>
  </si>
  <si>
    <t>S.V Multi Speciality Dental Care Hospital</t>
  </si>
  <si>
    <t>H.No. 10-1-74/6, ACS Complex, Above Abhiruchi Currey Point,Opposite Papadams Restaurant,Sriram Nagar Colony, Sagar Road, Karmanghat, Hyderabad</t>
  </si>
  <si>
    <t>500079</t>
  </si>
  <si>
    <t>DR.Krishna's Dental Care</t>
  </si>
  <si>
    <t>500060</t>
  </si>
  <si>
    <t>9666076539</t>
  </si>
  <si>
    <t>Dr. K. Gopinath</t>
  </si>
  <si>
    <t>6-94/6/C,Behind Mch Kalyan Mandapam &amp; Venkateshwara Swamy Temple Lane, Chanda Nagar,Hyderabad.</t>
  </si>
  <si>
    <t>Dr. Movva Madhuri</t>
  </si>
  <si>
    <t>MBBS,MD,DGO,DNB,MRCOG</t>
  </si>
  <si>
    <t>MBBS - Rangaraya Medical College, Kakinada, 1998
MD - Obstetrics &amp; Gynaecology - Rangaraya Medical College, Kakinada, 2006
DGO - Osmania Medical College, Hyderabad, 2004</t>
  </si>
  <si>
    <t>Madhuri Hospital</t>
  </si>
  <si>
    <t>Plot No 1, H No 8-3-302/E/1, Pragathi Nagar, Ganapathi Complex Road,Street No 1, Yousufguda,Hyderabad</t>
  </si>
  <si>
    <t>500045</t>
  </si>
  <si>
    <t>9246195304</t>
  </si>
  <si>
    <t>Federation of Obstetrics and Gynaecological Societies of India (FOGSI)
Royal College of Obstetricians &amp; Gynaecologists, London (RCOG)
Indian Medical Association (IMA)</t>
  </si>
  <si>
    <t>NTR University Topper &amp; Gold Medalist in DGO - 2004
Best Out Going Post Graduate from GMH NAYAPUL , OMC - 2004
Atluri Sathyavathamma Gold Medal Awarded for being the Best Post Graduate for last ten years in MD-OBG in RMC,Kakinada – 2006</t>
  </si>
  <si>
    <t>Dr. Venkata Subba Rao</t>
  </si>
  <si>
    <t xml:space="preserve"> MBBS,MD</t>
  </si>
  <si>
    <t>Rangaraya medical college(MBBS,MD Peadiatrics)</t>
  </si>
  <si>
    <t>KSB Mother and child care clinics</t>
  </si>
  <si>
    <t>JNTU Main Road, 6th Phase ,Kukatpally Housing Board Colony,Near Rajiv Sathi, Hyderabad</t>
  </si>
  <si>
    <t>040-65772951</t>
  </si>
  <si>
    <t>Dr. P.Ramadevi</t>
  </si>
  <si>
    <t>Meghana Super Speciality Clinic</t>
  </si>
  <si>
    <t>Sridhar Function Hall Road, Anand Nagar Colony, Khairatabad.</t>
  </si>
  <si>
    <t>040-66773306</t>
  </si>
  <si>
    <t>Dr. Bapuji</t>
  </si>
  <si>
    <t>Nature Cure Health Care Centre</t>
  </si>
  <si>
    <t>Kantisikhara Complex, Beside Geethanjali degree college,Opposite to Model House, Panjagutta, Hyderabad</t>
  </si>
  <si>
    <t>040-23400601</t>
  </si>
  <si>
    <t>Dr.Shyam sunder Raju</t>
  </si>
  <si>
    <t>MBBS - Osmania Medical College, Hyderabad, 1985
MD - Pulmonary Medicine - Osmania Medical College, Hyderabad, 1991
DM - Pulmonary Medicine - PGIMER, Chandigarh, 1995</t>
  </si>
  <si>
    <t>#207, Maithri Vihar Complex,Opposite Hotel Blue Fox,Besides Aditya Enclave,Ameerpet,Hyderabad.</t>
  </si>
  <si>
    <t>9652885614</t>
  </si>
  <si>
    <t>American Thoracic society,Europian Reespiratery society</t>
  </si>
  <si>
    <t>Dr. Shreeikanth Poduri</t>
  </si>
  <si>
    <t>Savitha dental college(BDS)</t>
  </si>
  <si>
    <t>Shreei's Ident Dental Clinic</t>
  </si>
  <si>
    <t>#6-1-972, Dharmesh Towers, Near Bada Ganesh, Opposite To Government Hospital, Hyderabad</t>
  </si>
  <si>
    <t>9866517557</t>
  </si>
  <si>
    <t>Indian Dental Association,Dental Council Of India</t>
  </si>
  <si>
    <t>Dr. Anup Kumar Lahari</t>
  </si>
  <si>
    <t>Skin And Laser Clinic</t>
  </si>
  <si>
    <t>Ist Floor, Brijtarang Building,Next to Whitehouse, Begumpet,Hyderabad</t>
  </si>
  <si>
    <t>9391024342</t>
  </si>
  <si>
    <t>040-65647362</t>
  </si>
  <si>
    <t>Dr. Sambasiva Rao B</t>
  </si>
  <si>
    <t xml:space="preserve">MBBS,MS,Mch </t>
  </si>
  <si>
    <t>MBBS - Kasturba Medical College, 1985
MS - Urology - Kasturba Medical College, 1989
M.Ch - Paediatric Surgery - Kasturba Medical College, 1995</t>
  </si>
  <si>
    <t>ZOI Hospitals</t>
  </si>
  <si>
    <t>Plot No. 6-3-1106/1/A, Adjacent To HSBC Bank, Raj Bhavan Road, Somajiguda, Hyderabad,</t>
  </si>
  <si>
    <t>9848015451</t>
  </si>
  <si>
    <t>040-23756644</t>
  </si>
  <si>
    <t>Indian Medical Association,Urological Society Of India</t>
  </si>
  <si>
    <t>Dr Alwal Reddy J</t>
  </si>
  <si>
    <t>Osmania University(MBBS)</t>
  </si>
  <si>
    <t>Rama Devi Orthopedic Hospitals</t>
  </si>
  <si>
    <t>Hayath nagar</t>
  </si>
  <si>
    <t>#C-708,NGO's,Opposite ESEVA,Near Red water Tank,Sachivala Nagar Road, Sachivalaya Nagar, Vanasthalipuram, Hyderabad,</t>
  </si>
  <si>
    <t>9246373605</t>
  </si>
  <si>
    <t>040-45999999</t>
  </si>
  <si>
    <t>alwalreddy_ortho@yahoo.co.in</t>
  </si>
  <si>
    <t>Dr Ashwin Kumar</t>
  </si>
  <si>
    <t>Thaes Dental collage(BDS),Abshettay Dental Collage(MDS)</t>
  </si>
  <si>
    <t>Adithya Super speciality Dental Hospital</t>
  </si>
  <si>
    <t>725/10/3, Rethi Bowli 'X' Road., Mehdipatnam,Hyderabad</t>
  </si>
  <si>
    <t>500038</t>
  </si>
  <si>
    <t>9440001988</t>
  </si>
  <si>
    <t>Dr K Bhaskar Rao</t>
  </si>
  <si>
    <t>SV Medical Collage(MBBS), Murnool Medical Collage(MD), GB Panth Hospital Delhi(DM Neorology)</t>
  </si>
  <si>
    <t>#A/14, Surabhi Complex, Rukminipuram, Sainikpuri, Hyderabad</t>
  </si>
  <si>
    <t>500062</t>
  </si>
  <si>
    <t>9652880808</t>
  </si>
  <si>
    <t>040-33083890</t>
  </si>
  <si>
    <t>info@bhaskarneurocare.com</t>
  </si>
  <si>
    <t>Gold Medalist In MBBS</t>
  </si>
  <si>
    <t>Dr K Padmini Devi</t>
  </si>
  <si>
    <t>Dirsti Netralya</t>
  </si>
  <si>
    <t>1-10-314/P, Thokatta Vilage, Bowenpally, Secunderabad</t>
  </si>
  <si>
    <t>9949015965</t>
  </si>
  <si>
    <t>040-27950101</t>
  </si>
  <si>
    <t>Dr Rama Subaiah</t>
  </si>
  <si>
    <t>B.Sc,MBBS,DCH</t>
  </si>
  <si>
    <t>Silver Jubilee Collage(B.Sc-Diet),BLDEAS Medical collage(MBBS),MR Medical collage(DCH)</t>
  </si>
  <si>
    <t>Sri Sai Childrens Clinic</t>
  </si>
  <si>
    <t>SBI Colony,Kothapet, Hyderabad</t>
  </si>
  <si>
    <t>500035</t>
  </si>
  <si>
    <t>Indian Accdemy of Paediatrics</t>
  </si>
  <si>
    <t>Dr Ramesh</t>
  </si>
  <si>
    <t>Mamatha Dental collage(BDS), Kamineni Institute of Dental Sciences(MDS)</t>
  </si>
  <si>
    <t>Paashanth Dental</t>
  </si>
  <si>
    <t>#B-621, Opposite to More Super Market  and Near to Ganesh Temple, Hyderabad</t>
  </si>
  <si>
    <t>500068</t>
  </si>
  <si>
    <t>040-65126060</t>
  </si>
  <si>
    <t>Dr Sandeep Reddy.P</t>
  </si>
  <si>
    <t>MRMC Gulbarga(MBBS),KLE,JNMC Belgam(DCH)</t>
  </si>
  <si>
    <t>Ankura Hospital</t>
  </si>
  <si>
    <t>H. No. 1-54/56/3, Plot No. 7, Survey No. 228, 229/1 Beside Bharat Petrol Bunk Village,Madinaguda,Hyderabad.</t>
  </si>
  <si>
    <t>040-49599999</t>
  </si>
  <si>
    <t>Dr Satish Kumar Sharama</t>
  </si>
  <si>
    <t>MBBS,MD,Diploma in Cardiology</t>
  </si>
  <si>
    <t>Osmanai university(MBBS),Crimea state Medical university ukraine(MD Physician),St john Institute of medical sciences(Dip in Cardiology)</t>
  </si>
  <si>
    <t>Land Mark Hospitals</t>
  </si>
  <si>
    <t>MCK Block2, Near JNTU Metro Station,Opp.Vasantha Nagar Arch,Nizampet,Hyderabad</t>
  </si>
  <si>
    <t>500085</t>
  </si>
  <si>
    <t>Cardiological Scoeity Of India</t>
  </si>
  <si>
    <t>Vaidya Rathna Award 2015</t>
  </si>
  <si>
    <t>Dr Shakunthala</t>
  </si>
  <si>
    <t>CMC Banglore(MBBS),PGIMER(MS ENT)</t>
  </si>
  <si>
    <t>Sri Rama ENT Care centre</t>
  </si>
  <si>
    <t>#3 Floor, VRR Castel,Beside geetha hospital,Dilsukh Nagar,Hyderabad</t>
  </si>
  <si>
    <t>9849125976</t>
  </si>
  <si>
    <t>040-65604877</t>
  </si>
  <si>
    <t>AME Dental Collage(BDS), Sri Sai Dental Collage(MDS)</t>
  </si>
  <si>
    <t>#1,Aroosa Silver Plaza, Near Sahifa Masjid, Azhampura,Malakpet, Hyderabad</t>
  </si>
  <si>
    <t>500024</t>
  </si>
  <si>
    <t>9885060338</t>
  </si>
  <si>
    <t>Dr. Mohan Rao</t>
  </si>
  <si>
    <t xml:space="preserve">MBBS,DCH </t>
  </si>
  <si>
    <t>Osmania Medical Collage(MBBS), Nilofer Hospital(DCH)</t>
  </si>
  <si>
    <t>Siris Hospitals</t>
  </si>
  <si>
    <t>#8-12-65, Near Reliance Fresh,Street no -8 ,Habsiguda, Secunderabad</t>
  </si>
  <si>
    <t>500007</t>
  </si>
  <si>
    <t>040-27172764</t>
  </si>
  <si>
    <t>Indian  Medical Association</t>
  </si>
  <si>
    <t>Dr. Nagi Reddy. B</t>
  </si>
  <si>
    <t>MBBS,MAMS,Diploma in Opthalmology</t>
  </si>
  <si>
    <t>Eeswar EYE Hospital</t>
  </si>
  <si>
    <t>#MIG 311, Near Maharstra bank, Road no 4, KPHB, Hyderabad</t>
  </si>
  <si>
    <t>040-23058062</t>
  </si>
  <si>
    <t>Dr. Nanda Kishore. D</t>
  </si>
  <si>
    <t>Bariatric Surgery</t>
  </si>
  <si>
    <t>MBBS,MS,FASMBS,DABS</t>
  </si>
  <si>
    <t>Mysore JSS Medical Collage(MBBS),The Brooklin Hospital-USA(MS General Sugery),University of Texas(FASMBS)</t>
  </si>
  <si>
    <t>Plot No.729, Opposite Neerus Emporia, Road no.36, Jubilee Hills, Hyderabad</t>
  </si>
  <si>
    <t>500033</t>
  </si>
  <si>
    <t>040-30888888</t>
  </si>
  <si>
    <t>ASMBS</t>
  </si>
  <si>
    <t>Dr. Naveen Kumar</t>
  </si>
  <si>
    <t>Gandhi Medical College(MBBS), Osmania Medical Collage(MS ENT)</t>
  </si>
  <si>
    <t>Raghavendra Ent And Dental Clinic</t>
  </si>
  <si>
    <t>#3-6-332, Suvidha Arcade, Beside Hanuman Temple,Snehapuri Colony, LB Nagar, Hyderabad</t>
  </si>
  <si>
    <t>500074</t>
  </si>
  <si>
    <t>8125362256</t>
  </si>
  <si>
    <t>A.P Medical council</t>
  </si>
  <si>
    <t>Humnabad Dental College(BDS), Yenapoya Dental Collage(MDS)</t>
  </si>
  <si>
    <t>#8-2-598/A/1,Near Star Hospitals,  Road no.10,Banjara Hills, Hyderabad</t>
  </si>
  <si>
    <t>9963511139</t>
  </si>
  <si>
    <t xml:space="preserve">Third Prize in Dental Implants- Dental Conference, Yenepoya University, Mangalore  </t>
  </si>
  <si>
    <t>Dr. P.Kiranmayi</t>
  </si>
  <si>
    <t>Dr.vasanth Pawar Medical College(MBBS),Medwin Hospital(DNB),PHFI(Diploma in Diabetology)</t>
  </si>
  <si>
    <t>#5-412-6, Near Eseva, Chanda Nagar, Hyderabad</t>
  </si>
  <si>
    <t>Osmania Medical Collage(MBBS,DGO)</t>
  </si>
  <si>
    <t>#1-8-84,Near ICICI Bank, Alwal, Secunderabad</t>
  </si>
  <si>
    <t>500010</t>
  </si>
  <si>
    <t>040-27969040</t>
  </si>
  <si>
    <t>Dr. Prabhakar</t>
  </si>
  <si>
    <t>Dr.P.Prabhakar Rao Clinic</t>
  </si>
  <si>
    <t xml:space="preserve">#4-130,Beside Gandhi Statue, Opposite SBI Bank,Chanda Nagar, Hyderabad </t>
  </si>
  <si>
    <t>040-33083189</t>
  </si>
  <si>
    <t>Dr. Prasuna</t>
  </si>
  <si>
    <t>NTR University of Health Sciences(MBBS), SVS Medical Collage(MD DVL)</t>
  </si>
  <si>
    <t>Clear Skin Clinic</t>
  </si>
  <si>
    <t>#1-98/5/4/154,Sai Nitish Techno Space, Patrika Nagr, Opposite Cyber Gate, Madhapur,Hyderabad</t>
  </si>
  <si>
    <t>9346002032</t>
  </si>
  <si>
    <t>040-65444545</t>
  </si>
  <si>
    <t>Fellowship In Dermatological Laser Surgery - 2014</t>
  </si>
  <si>
    <t>Dr. Radha Krishna Rao</t>
  </si>
  <si>
    <t>Osmania Medical Collage(MBBS,MS,MAMS)</t>
  </si>
  <si>
    <t>#3-4-140, Near Water Tank,Barkathpura, Hyderabad</t>
  </si>
  <si>
    <t>500027</t>
  </si>
  <si>
    <t>9848020269</t>
  </si>
  <si>
    <t>Dr. Radhika reddy</t>
  </si>
  <si>
    <t>Government Dental Collage Vijayawada(BDS), CKS Institute of Dental Sciences(MDS)</t>
  </si>
  <si>
    <t>Dr.Radhika Reddy Clinic</t>
  </si>
  <si>
    <t>#19/B, ENR Square, Opposite SBH, Langer House, Hyderabad</t>
  </si>
  <si>
    <t>7416222727</t>
  </si>
  <si>
    <t>040-65222727</t>
  </si>
  <si>
    <t>Dr. Raghavendra Kalla</t>
  </si>
  <si>
    <t>LVTG Collage of Physiotherapy(BPT)</t>
  </si>
  <si>
    <t>Ramanthapur Physiotherapy &amp; Rehabilitation Clinic</t>
  </si>
  <si>
    <t>#3-9-57/5, Opposite Rajayoga Meditation Centre, Sharadha Nagar, Ramanthapur, Hyderabad</t>
  </si>
  <si>
    <t>8106050999</t>
  </si>
  <si>
    <t>Indian Association of Physiotherapy</t>
  </si>
  <si>
    <t>PES Insitute of Medical Sciences(MBBS),University of Gries Field(Fellowshi in Aesthetic Medicine)</t>
  </si>
  <si>
    <t>Plot No.154,2nd Floor, Opposite Harsha Toyota, Kondapur, Hyderabad</t>
  </si>
  <si>
    <t>040-60506070</t>
  </si>
  <si>
    <t>Kurnool Medical Collage(MBBS, MS General Surgery), Gandhi Medical Collage(MCh Urology)</t>
  </si>
  <si>
    <t>MIG 254, Road 4, Opposite Value Pharmacy,Union Bank,KPHB Colony, Hyderabad</t>
  </si>
  <si>
    <t>9848037538</t>
  </si>
  <si>
    <t>Gold Medalist For Topping Para Clinical Subjects</t>
  </si>
  <si>
    <t>Dr. Ramana Rao NV</t>
  </si>
  <si>
    <t>Gandhi Medical Collage(MD),Jawaharlal Institute of Postgraduation Medical Education(DNB General Medicine),Royal Collage of Physicians(MRCP)</t>
  </si>
  <si>
    <t>Revive Multi Speciality Clinics</t>
  </si>
  <si>
    <t>Shop No. 3, Plot No. 8, Concrete Cornet Apartments, Nallagandla Road, Serlingampally, Hyderabad</t>
  </si>
  <si>
    <t>500019</t>
  </si>
  <si>
    <t>040-64631111</t>
  </si>
  <si>
    <t>Dr. Ravindranath Reddy V</t>
  </si>
  <si>
    <t>MBBS,Diploma in Medical Cosmetology</t>
  </si>
  <si>
    <t>Kakathiya Medical Collage(MBBS), Osmania Medical Collage(Diploma in Medical Cosmetology)</t>
  </si>
  <si>
    <t>#203, 2nd Floor, Sai Dutta Arcade, Street No 6, Himayatnagar, Hyderabad</t>
  </si>
  <si>
    <t>9676231891</t>
  </si>
  <si>
    <t>040-66669595</t>
  </si>
  <si>
    <t>Dr.Amith Mehta</t>
  </si>
  <si>
    <t>Smt NHL Muncipal Medical college(MD Ped)</t>
  </si>
  <si>
    <t>Geetha Multispeciality Hospital</t>
  </si>
  <si>
    <t>Wesrmaredpally</t>
  </si>
  <si>
    <t xml:space="preserve">  Road No. 4, West Marredpally, Secunderabad.</t>
  </si>
  <si>
    <t>500026</t>
  </si>
  <si>
    <t>040-27802138</t>
  </si>
  <si>
    <t>Dr.V.Chandrshekar</t>
  </si>
  <si>
    <t>Care and Save Speciality Dental Clinic</t>
  </si>
  <si>
    <t>#G-10 Ballard Estate, Below Margadarsi,Opposite David Memorial College,Tarnaka,Hyderabad.</t>
  </si>
  <si>
    <t>500017</t>
  </si>
  <si>
    <t>9391006910</t>
  </si>
  <si>
    <t>drchandrshekar1818@gmail.com</t>
  </si>
  <si>
    <t>Indian Dental Association,Indian Association of Conservative Dentistry and Endodontics (IACDE),IACDE</t>
  </si>
  <si>
    <t>Dr. Sameera Alluri</t>
  </si>
  <si>
    <t>Rangaraya Medical Collage(MBBS), Osmanis Medical Collage(MD OBG)</t>
  </si>
  <si>
    <t>Vijaya Vamshi Hospital</t>
  </si>
  <si>
    <t># 6-3-649/6, Rajbhavan Road, Somajiguda, Hyderabad</t>
  </si>
  <si>
    <t>040-66250750</t>
  </si>
  <si>
    <t>Diabetology &amp; Internal Medicine</t>
  </si>
  <si>
    <t>Kakathiya Medical Collage(MBBS),Annamalai University(MD General Medicine, Diploma in Diabetology)</t>
  </si>
  <si>
    <t>Innate The Clinic</t>
  </si>
  <si>
    <t># Flat No G-6, Bhavya's Srinivasam, Opposite Sanghamitra School, Bachuopally Road, Nizampet, Hydferabad</t>
  </si>
  <si>
    <t>04064648525</t>
  </si>
  <si>
    <t>040-64648285</t>
  </si>
  <si>
    <t>Gold Medalist in PG</t>
  </si>
  <si>
    <t>Sri Sai Dental Collage(BDS)</t>
  </si>
  <si>
    <t>Dr.Sandhya'S Dental Care</t>
  </si>
  <si>
    <t xml:space="preserve"> Chanda Nagar</t>
  </si>
  <si>
    <t>#4-126/2, Shop No.392, Manjeera Road, Opposite HDFC Bank, Near Kadimi Hospitals, Chanda Nagar,Hyderabad</t>
  </si>
  <si>
    <t>8121455394</t>
  </si>
  <si>
    <t>Dr. Sathish Reddy.G</t>
  </si>
  <si>
    <t>Sri Ramachandr Medical Collage(MS Orthopedics),Ninewells Medical School Dundee(MCh Orthopedics), Fellowship in Joint Replacements(Flinders University)</t>
  </si>
  <si>
    <t>Prime Hospitals</t>
  </si>
  <si>
    <t>Beside Blue Fox Hotel, Near Mythrivanam, Ameerpet, Hyderabad</t>
  </si>
  <si>
    <t>Dr. Shwetha.K</t>
  </si>
  <si>
    <t>Rajiv Gandhi University of Health Sciences(BDS,MDS)</t>
  </si>
  <si>
    <t>Plot 150, Opposite Pratul Honda, Kothaguda X road, Kondapur, Hyderabad</t>
  </si>
  <si>
    <t>040-64646523</t>
  </si>
  <si>
    <t>Dr. Sona Kakar</t>
  </si>
  <si>
    <t>#1-10-63/4,  Near Chikoti Gardens, Begumpet, Hyderabad</t>
  </si>
  <si>
    <t>Vishnu Dental Collage(BDS), NTR University of Health Sciences(MDS)</t>
  </si>
  <si>
    <t>R3 Icon, Narne Road, Shaikpet, Hyderabad</t>
  </si>
  <si>
    <t>040-69999956</t>
  </si>
  <si>
    <t>Dr. Sravanthi Perakam</t>
  </si>
  <si>
    <t>Ramayya Medical Collage(MPT)</t>
  </si>
  <si>
    <t>#703/A, Road-36, Opposite woodland showroom, Jubilee Hills, Hyderabad</t>
  </si>
  <si>
    <t>040-23609444</t>
  </si>
  <si>
    <t xml:space="preserve">Governament Dental Collage Vijayawada(BDS), </t>
  </si>
  <si>
    <t>Dr. Srinivas Reddy</t>
  </si>
  <si>
    <t>Guntur Medical Collage(MS Opthalmology)</t>
  </si>
  <si>
    <t>Max Vision Eye Hospital</t>
  </si>
  <si>
    <t>#15-24-160, MIG 160, Opposite Prime Hospital Road no 1, KPHB, Hyderabad</t>
  </si>
  <si>
    <t>040-23154041</t>
  </si>
  <si>
    <t>Dr. Sudheer Chowdary</t>
  </si>
  <si>
    <t>Sree Balaji Dental Collage(BDS), Manipal Collage of Dental Sciences(PGCOI)</t>
  </si>
  <si>
    <t>Ameerpet Dental Specialities</t>
  </si>
  <si>
    <t>#6-3-7907, Classic Avenue, Opposite Swagath Hotel Lane, Ameerpet, Hyderabad</t>
  </si>
  <si>
    <t>9885012444</t>
  </si>
  <si>
    <t>040-33064505</t>
  </si>
  <si>
    <t>SRM Dental Collage(BDS)</t>
  </si>
  <si>
    <t>Aries Plaza cellar, Santosh Nagar colony Lane, Mehdipatnam, Hyderabad</t>
  </si>
  <si>
    <t>500028</t>
  </si>
  <si>
    <t>Dr. Sukesh Kumar Reddy C</t>
  </si>
  <si>
    <t>Max Cure Hospital</t>
  </si>
  <si>
    <t>Saaifabad</t>
  </si>
  <si>
    <t>#5-9-22, Secretariat Road, Behind British Library, Hyderabad</t>
  </si>
  <si>
    <t>040-23231111</t>
  </si>
  <si>
    <t>Dr. Sumanth</t>
  </si>
  <si>
    <t>Governament Dental Collage Vijayawada(BDS), Kamineni Institute of Dental Sciences(MDS)</t>
  </si>
  <si>
    <t>Scion Dental Specialists</t>
  </si>
  <si>
    <t>#2-3-37, Laxmi Vishwanath arcade, Near Rajarajeshwari Function hall, Sikh Village, Hyderabad</t>
  </si>
  <si>
    <t>Dr. Sushma</t>
  </si>
  <si>
    <t>Osmania Medical Collage(MBBS,DNB)</t>
  </si>
  <si>
    <t>SIMS Hospital</t>
  </si>
  <si>
    <t>#6-50, Opposite Andhra Bank, Adarsh Nagar, Serilingampally, Hyderabad</t>
  </si>
  <si>
    <t>040-33924710</t>
  </si>
  <si>
    <t>MR Ambedkar Dental Collage(BDS)</t>
  </si>
  <si>
    <t>#B-9, Adjacent To Rainbow Children'S Hospital, Vasavi Colony, Vikrampuri, Karkhana, Secunderbad</t>
  </si>
  <si>
    <t>Osmania Medical Collage(MBBS,MD)</t>
  </si>
  <si>
    <t>#156,Alexander Road, Beside Harihara Kala Bhavan, Secunderbad</t>
  </si>
  <si>
    <t>040-45674567</t>
  </si>
  <si>
    <t>Dr. Varun  P</t>
  </si>
  <si>
    <t>Megana Dental Collage(BDS)</t>
  </si>
  <si>
    <t>Wisdom Dental Clinic</t>
  </si>
  <si>
    <t>Ram Nagar</t>
  </si>
  <si>
    <t>#1-7-1045/1, Gharonda Appartments, Near VST, Ram Nagar, Hyderabad</t>
  </si>
  <si>
    <t>500044</t>
  </si>
  <si>
    <t>8522044442</t>
  </si>
  <si>
    <t>Dr. Venkat Reddy M</t>
  </si>
  <si>
    <t>Manipal Collage of Dental Sciences(BDS), Osmania Dental Collage(MDS)</t>
  </si>
  <si>
    <t>Kjs Dental Care And Implant Centre</t>
  </si>
  <si>
    <t xml:space="preserve"> A.S Rao Nagar</t>
  </si>
  <si>
    <t>1st Floor, Maruti Rawtani Plaza, Opposite  Poulami Hospital, A S Rao Nagar,Hyderabad</t>
  </si>
  <si>
    <t>04069998592</t>
  </si>
  <si>
    <t>040-33065755</t>
  </si>
  <si>
    <t>Indian Society of Oral Implantology</t>
  </si>
  <si>
    <t>Dr. Venkata Ramana G</t>
  </si>
  <si>
    <t>#6-3-652/D3, Dhruvathara Appartments, Erramanjil Main Road, Somajiguda, Hyderabad</t>
  </si>
  <si>
    <t>9246345937</t>
  </si>
  <si>
    <t>Dr. Vijay Kumar</t>
  </si>
  <si>
    <t>Osmania medical Collage(MBBS)</t>
  </si>
  <si>
    <t>Sri Guru Clinic</t>
  </si>
  <si>
    <t>#3-2-684, Opposite Hotel Manjeera, Chappal Bazar, Kachiguda, Hyderabad</t>
  </si>
  <si>
    <t>9391088840</t>
  </si>
  <si>
    <t>Navodaya Physiotherapy Collage(BPT,MPT)</t>
  </si>
  <si>
    <t>#11-5 Opposite Subbaiah Clinic, Behind Police Station,Alwal, Secunderabad</t>
  </si>
  <si>
    <t>9666169170</t>
  </si>
  <si>
    <t>Dr.Ashok Kumar Chinni</t>
  </si>
  <si>
    <t>Rajiv Gandhi Health University(BDS)</t>
  </si>
  <si>
    <t>#G-4, MIG-336, Road no:4 Near Remedy Hospital, KPHB, Hyderabad</t>
  </si>
  <si>
    <t>9700288668</t>
  </si>
  <si>
    <t>Dr.Avinash Pandey</t>
  </si>
  <si>
    <t xml:space="preserve"> Oncology</t>
  </si>
  <si>
    <t>Govt Medical Collage Nagpur(MBBS),TATA Memorial Hospital Mumbai(MD Radiation Oncology, DM Medical Oncology)</t>
  </si>
  <si>
    <t>Raj Bhavan Road, Somajiguda, Hyderabad</t>
  </si>
  <si>
    <t>040-23319999</t>
  </si>
  <si>
    <t>Europian &amp; American Society of Medical Oncology</t>
  </si>
  <si>
    <t>B8572</t>
  </si>
  <si>
    <t>Dr.G.Surender Reddy</t>
  </si>
  <si>
    <t>Susrutha Physiotherapy collage(BPT)</t>
  </si>
  <si>
    <t>Sri Sai Physiotherapy clinic</t>
  </si>
  <si>
    <t xml:space="preserve">H.no:11-5-2/7, Venkateswara Colony, Saroor Nagar, Hyderabad  </t>
  </si>
  <si>
    <t>9441661936</t>
  </si>
  <si>
    <t>040-24038600</t>
  </si>
  <si>
    <t>Dr.J.Sanjeev Pawar</t>
  </si>
  <si>
    <t>Osmania Dental Collage(BDS,MDS)</t>
  </si>
  <si>
    <t>Balaji Multi speciality Dental Hospital</t>
  </si>
  <si>
    <t>Nirmala Nagar, Karmanghat Road, LB Nagar, Hyderabad</t>
  </si>
  <si>
    <t>9703203747</t>
  </si>
  <si>
    <t>Dr.Jyothsna</t>
  </si>
  <si>
    <t>MBBS,DD</t>
  </si>
  <si>
    <t>Kakathiya Medical Collage(MBBS,Diploma in Dermatology)</t>
  </si>
  <si>
    <t>Chaithanya Trico Dermatology Clinic</t>
  </si>
  <si>
    <t>#3-6-100, Gandhi Nagar,West Maredpally, Secunderabad</t>
  </si>
  <si>
    <t>jyotsna.konna@gmail.com</t>
  </si>
  <si>
    <t>Tuesday,Thursday,Saturday</t>
  </si>
  <si>
    <t>Dr.K.Krishna</t>
  </si>
  <si>
    <t>Osmania Medical Collage(MBBS),PGIMER(MD)</t>
  </si>
  <si>
    <t>Dr.Krishna Neuro Psychiatry&amp; de Addiction Centre</t>
  </si>
  <si>
    <t>Shop no G5, United Chambers, Beside Chennai Shopping mall, Below Reebok Showroom,Chanda Nagar, Hyderabad</t>
  </si>
  <si>
    <t>7032706100</t>
  </si>
  <si>
    <t>Indian Psychiatric society</t>
  </si>
  <si>
    <t>Dr.K.Srikanth</t>
  </si>
  <si>
    <t xml:space="preserve">MBBS,DLO,DNB </t>
  </si>
  <si>
    <t>Kakathiya medical collage(MBBS),Osmania medical collage(DLO),National board of examinations(DNB)</t>
  </si>
  <si>
    <t>Opposite P V T  Market, Kothapet, "X" Road, Dilsukhnagar, Hyderabad</t>
  </si>
  <si>
    <t>9849074580</t>
  </si>
  <si>
    <t>Dr.Madhu Mohan reddy</t>
  </si>
  <si>
    <t>JJM Medical collage(MBBS),AIIMS Newdelhi(MS Gen surgery),Osmania medical collage(</t>
  </si>
  <si>
    <t>#7-1-79/A and B, Dharam karam road, Opposite Monster Office, Hyderabad</t>
  </si>
  <si>
    <t>040-66667779</t>
  </si>
  <si>
    <t>Dr.Muralidhar Joshi</t>
  </si>
  <si>
    <t>Gulbarga University(DNB)</t>
  </si>
  <si>
    <t>Kamineni Hospitals</t>
  </si>
  <si>
    <t>4-1-1227, Abids Road, King Koti,  Hyderabad</t>
  </si>
  <si>
    <t>9949049946</t>
  </si>
  <si>
    <t>040-66924444</t>
  </si>
  <si>
    <t xml:space="preserve">drmuralidharjoshi@gmail.com </t>
  </si>
  <si>
    <t>Kakathiya Medical collage(MBBS,DGO),Muslim meternity hospital(DNB)</t>
  </si>
  <si>
    <t>Srikhara hospital</t>
  </si>
  <si>
    <t>Miyapoor</t>
  </si>
  <si>
    <t># 222, Mythri Nagar, Phase II, Madinaguda , Hyderabad</t>
  </si>
  <si>
    <t>Obstetrics and Gyneocological Society Of India</t>
  </si>
  <si>
    <t>Dr.Naresh Avula</t>
  </si>
  <si>
    <t>NIMS Hyderabad(MPT)</t>
  </si>
  <si>
    <t>Anjalee Physiotherapy Clinic</t>
  </si>
  <si>
    <t>Mahathinikethan Appartments, Adjacent to Medplus Pharmacy, Kachiguda, Hyderabad</t>
  </si>
  <si>
    <t>9885986636</t>
  </si>
  <si>
    <t>naresh.dr99@gmaill.com</t>
  </si>
  <si>
    <t>Dr.P.Prabhakar Rao</t>
  </si>
  <si>
    <t>Dr.P.Prabhakar Raos Clinic</t>
  </si>
  <si>
    <t>#4-130, Beside Gandhi Statue, Chanada Nagar, Hyderabad</t>
  </si>
  <si>
    <t>Dr.P.Soumya</t>
  </si>
  <si>
    <t>Clips&amp; Implants Dental studio</t>
  </si>
  <si>
    <t>Dr.Prashanth Marka</t>
  </si>
  <si>
    <t>Narayana Dental Collage(BDS), Kamineni Institute of Dental Sciences(MDS)</t>
  </si>
  <si>
    <t>Vanasthali Puram</t>
  </si>
  <si>
    <t>#B-621, Opposite More super market, Near ganesh temple, Vanasthalipuram, Hyderabad</t>
  </si>
  <si>
    <t>9347257900</t>
  </si>
  <si>
    <t>Vaidya Rathna 2016</t>
  </si>
  <si>
    <t>Dr.Shyam Sunder R</t>
  </si>
  <si>
    <t>Sidharta Medical collage(MBBS),National Board of Examination(DNB Orthopedics)</t>
  </si>
  <si>
    <t>Adithya Hospital</t>
  </si>
  <si>
    <t>Boggulakunta</t>
  </si>
  <si>
    <t>#4-1-16, Boggulakunta, Tilak Road, Abids, Hyderabad</t>
  </si>
  <si>
    <t>040-39111333</t>
  </si>
  <si>
    <t>Dr.Uma Challa</t>
  </si>
  <si>
    <t>Osmania Medial Collage(MBBS), Mahadevappa Rampure Medical Collage(MD OBG)</t>
  </si>
  <si>
    <t>#7-1-71/A/1, Near Food World, Dharam Karam road, Ameerpet, Hyderabad</t>
  </si>
  <si>
    <t>040-23731348</t>
  </si>
  <si>
    <t>Dr.Venu V</t>
  </si>
  <si>
    <t>Army Collage of Dental Sciences(BDS,MDS)</t>
  </si>
  <si>
    <t>Valla's Dental Care and Implant Centre</t>
  </si>
  <si>
    <t>#6-108/3S,Beside Telsa Diagnostics,Opposite Chintal Busstop,Chintal, Hyderabad</t>
  </si>
  <si>
    <t>500054</t>
  </si>
  <si>
    <t>040-23170831</t>
  </si>
  <si>
    <t>Dr Krishana Reddy</t>
  </si>
  <si>
    <t>Osmania medical collage(MBBS,MS Orthopedics)</t>
  </si>
  <si>
    <t xml:space="preserve">Apollo Hospitals </t>
  </si>
  <si>
    <t>Fim nagar</t>
  </si>
  <si>
    <t>Apollo Health city,Film Nagar,Hyderabad</t>
  </si>
  <si>
    <t>500096</t>
  </si>
  <si>
    <t>Fellow of IGOF Germany</t>
  </si>
  <si>
    <t>Gold medalist in MS Orthopedics 1983</t>
  </si>
  <si>
    <t>Dr. Pallavi G Pawar</t>
  </si>
  <si>
    <t>Maharastra university of health sciences(BDS)</t>
  </si>
  <si>
    <t>#2-24/2,Bombay Dyeing Building, Beside KFC, Chanda Nagar, Hyderabad</t>
  </si>
  <si>
    <t>040-33061158</t>
  </si>
  <si>
    <t>Dr. Pavani</t>
  </si>
  <si>
    <t>Kakatiya medical college(MBBS)</t>
  </si>
  <si>
    <t>Kiran Sai Hospital</t>
  </si>
  <si>
    <t>#8-6/117/4,Opposite  Naveen School, Hastinapuram, Vanasthalipuram, Hyderabad.</t>
  </si>
  <si>
    <t>040-65656461</t>
  </si>
  <si>
    <t>Dr. Rajkumar P</t>
  </si>
  <si>
    <t>Dr NTR University Of Health Sciences(MBBS,DDVL)</t>
  </si>
  <si>
    <t>Rk Skin &amp; Cosmetology Clinic</t>
  </si>
  <si>
    <t>#4-106/11, Lane Beside Anu Furniture, Near Muthoot Finance, Madhina guda, Chanda Nagar,Hyderabad.</t>
  </si>
  <si>
    <t>9441943966</t>
  </si>
  <si>
    <t>Dr. Raju</t>
  </si>
  <si>
    <t>Governament Dental Collage Vijayawada(BDS),  Sri Sai Dental Collage(MDS)</t>
  </si>
  <si>
    <t>Flat No.109, Concrete Cornet Appartments,Adjacent  to Punjab National Bank, Near Rythu Bazar, Nallagandla Road, Serilingampally,Hyderabad.</t>
  </si>
  <si>
    <t>040-33014451</t>
  </si>
  <si>
    <t>Dr. Ramesh Chandra Katragadda</t>
  </si>
  <si>
    <t>Osmania Medical Collage(MBBS,MS Orthopaedics)</t>
  </si>
  <si>
    <t>#6-3-1106/1/A, Adjacent to HSBC Bank, Somajiguda, Hyderabad</t>
  </si>
  <si>
    <t>9849029580</t>
  </si>
  <si>
    <t>docbones@gmail.com</t>
  </si>
  <si>
    <t>Ragas Dental Collage(MDS)</t>
  </si>
  <si>
    <t>Flat No.402,  CV towers, above Karachi Bakery, Madhapur, Hyderabad</t>
  </si>
  <si>
    <t>040-39513945</t>
  </si>
  <si>
    <t>American Association of orthodontist</t>
  </si>
  <si>
    <t>Dr. Srinivas.S</t>
  </si>
  <si>
    <t>BPT,MBA in Hospital Management,PG in life style Management</t>
  </si>
  <si>
    <t>Plot.No 876,Secretariat Colony, Manikonda,Hyderabad.</t>
  </si>
  <si>
    <t>Memeber of Indian Physiotherapists Association</t>
  </si>
  <si>
    <t>Yakutpura</t>
  </si>
  <si>
    <t>Chadu Ki Masjid, Yakutpura Rd, Kotla Alijah, Hyderabad,</t>
  </si>
  <si>
    <t>Fellow of Royal society of Health</t>
  </si>
  <si>
    <t>Dr. Ravi Chandra V</t>
  </si>
  <si>
    <t>MBBD,DD,Diploma In Dermatology</t>
  </si>
  <si>
    <t>2nd Floor Sharada Plaza,Near Radhika Theatre,A S Rao Nagar,Hyderabad</t>
  </si>
  <si>
    <t>Indian Medical Association (IMA),Indian Association of Dermatologists, Venereologists and Leprologists (IADVL)</t>
  </si>
  <si>
    <t>Awarded by American accademy of Dermatology</t>
  </si>
  <si>
    <t>Dr. Kathyayani</t>
  </si>
  <si>
    <t xml:space="preserve"> J J Nagar, Neredmet X Roads,Opposite Sanskriti Resturant,AS Rao Nagar,Hyderabad.</t>
  </si>
  <si>
    <t>Neoretina Eye care Institute</t>
  </si>
  <si>
    <t>G-1, Druvtara Apartment, Ground Floor, Erramanzil,Eenadu Paper Office &amp; Near to RTO Office,Somajiguda,Hyderabad</t>
  </si>
  <si>
    <t>Dr.N.Ramakrishna</t>
  </si>
  <si>
    <t>BDS - Osmania Medical College, Hyderabad, 1990
MDS - Orthodontics &amp; Dentofacial Orthopaedics - Osmania Medical College, Hyderabad, 1995</t>
  </si>
  <si>
    <t>Near to India Oversees Bank,Srinagar Colony Road,Hyderabad.</t>
  </si>
  <si>
    <t>040-66736939</t>
  </si>
  <si>
    <t>Indian Orthodontic Society
American Association of Orthodontists
Indian Dental Association</t>
  </si>
  <si>
    <t xml:space="preserve">Apollo clinics </t>
  </si>
  <si>
    <t>A-12 # 1-9-71/A/12/b, Rishab Heights, Rukminipuri Housing Colony A.S., Hyderabad.</t>
  </si>
  <si>
    <t>Dr.D.Damoder</t>
  </si>
  <si>
    <t>Jayasree Clinic</t>
  </si>
  <si>
    <t>#D.No 16-1-27/12,HDFC Bank ATM,Jayanagar Colony,saidabad,Hyderabad</t>
  </si>
  <si>
    <t>06T0601</t>
  </si>
  <si>
    <t>Dr. Ajitabh Kumar</t>
  </si>
  <si>
    <t>Padmashree Institute of physiotherapy(BPT)</t>
  </si>
  <si>
    <t>Health Heal</t>
  </si>
  <si>
    <t>Road No. 3,Near Times Of India Office,Banjara Hills,Hyderabad</t>
  </si>
  <si>
    <t>040-33926314</t>
  </si>
  <si>
    <t>MBBS,MD General Medicine,DM Gastro enterology</t>
  </si>
  <si>
    <t>U.R.Gandhi</t>
  </si>
  <si>
    <t>BDS - College of Dentistry- Indore, 1988
MDS - Oral &amp; Maxillofacial Surgery - Government Dental College and Hospital, Mumbai (Bombay), 1993</t>
  </si>
  <si>
    <t>Dineshs Dental Paradise - Centre For Face and Jaw Surgery</t>
  </si>
  <si>
    <t>4th floor ,LegendCrystal, Street No.7, P.G Road,Near To Paradise Hotel,Secunderabad.</t>
  </si>
  <si>
    <t>040-27721268</t>
  </si>
  <si>
    <t>Sri Sai Dental College(BDS)</t>
  </si>
  <si>
    <t>Shop No.392,Opposite HDFC Bank, Near Kadimi Hospitals,Manjeera Road,Chandanagar,Hyderabad.</t>
  </si>
  <si>
    <t>Flat No.402,  CV towers, Above Karachi Bakery, Madhapur, Hyderabad</t>
  </si>
  <si>
    <t>American Association of Orthodontist</t>
  </si>
  <si>
    <t>Dr. Suhas</t>
  </si>
  <si>
    <t>MS Ramaiah Dental Collage(BDS), Mamatha Dental Collage(MDS)</t>
  </si>
  <si>
    <t>Health Care Dental Clinic</t>
  </si>
  <si>
    <t>#3-6-515/1, Stree no 6, Maruthi Showroom Lane, Himayath Nagar, Hyderabad</t>
  </si>
  <si>
    <t>Gold Medalist in MDS</t>
  </si>
  <si>
    <t>Dr.Ch.Raghu</t>
  </si>
  <si>
    <t>Guntur Medical College(MBBS),AIIMS New delhi(MD Gen medicine),NIMS(DM Cardiology0,Institute of Cardiovascular Paris Sud,France(Fellowship in interventional cardiology)</t>
  </si>
  <si>
    <t>Plot No: 4, Behind Mythrivanam Building, Besides Blue Fox Hotel, Ameerpet, Hyderabad</t>
  </si>
  <si>
    <t>Urology &amp; Andrology</t>
  </si>
  <si>
    <t>Kakathiya Medical College(MBBS),Osmania Medical college(MS Gen surgery,Mch Urology)</t>
  </si>
  <si>
    <t>#4-1-16, Boggulkunta,, Tilak Road, Hyderabad</t>
  </si>
  <si>
    <t>American Urological Association</t>
  </si>
  <si>
    <t>MBBS,MD,FCCM,IDCC,FCCP</t>
  </si>
  <si>
    <t>Skin &amp; Cosmetology Clinic</t>
  </si>
  <si>
    <t>#18-35/2, Opposite Survey of India, Habsiguda, Hyderabad</t>
  </si>
  <si>
    <t>First Department in The State to do ECMO in the State 2009</t>
  </si>
  <si>
    <t>Dr.Sai krishna</t>
  </si>
  <si>
    <t>Gandhi Medical College(MBBS,MD Derm),Fellow Of American Accademy Of Dermatology</t>
  </si>
  <si>
    <t>Sri Sai Skin Clinic</t>
  </si>
  <si>
    <t>#2-42/11, Ground Floor, DM Complex, Behind Chaitanyapuri Bus Stop, Hyderabad</t>
  </si>
  <si>
    <t>kotlasai@reddifmail.com</t>
  </si>
  <si>
    <t>AIADVL</t>
  </si>
  <si>
    <t>Dr.Surya Narayana Reddy</t>
  </si>
  <si>
    <t>MBBS,DCH,FIAP</t>
  </si>
  <si>
    <t>Sri Devaraj URS Medical College(BDS),JJM Medical College(MDS)</t>
  </si>
  <si>
    <t>Lakshmi Hospital</t>
  </si>
  <si>
    <t>#3/21, RTC Colony, Manjeera Pipe Line Road, Madinaguda, Chanda Nagar, Hyderabad</t>
  </si>
  <si>
    <t>Dr.Sravanti Dasika</t>
  </si>
  <si>
    <t>Krishnadevaraya College Of Dental Sciences(BDS)</t>
  </si>
  <si>
    <t>Anus Dental Care</t>
  </si>
  <si>
    <t>Chaitanyapuri X road, Near DBR lodge,DilsukhNagar, Hyderabad.</t>
  </si>
  <si>
    <t>anudentalcare@gmail.com</t>
  </si>
  <si>
    <t>Dr. Mohd Afzal Basha</t>
  </si>
  <si>
    <t>kakathiya University(MBBS)</t>
  </si>
  <si>
    <t>Sofia Clinic</t>
  </si>
  <si>
    <t>Road no. 10, Zahra Nagar,Besides Masjid,Banjarahills,Hyderabad</t>
  </si>
  <si>
    <t>Dr. Mazharuddin Ali Khan</t>
  </si>
  <si>
    <t>MBBS,MS,Mch</t>
  </si>
  <si>
    <t>Ortho Care</t>
  </si>
  <si>
    <t># 6-2-30/C, Near Ford Showroom, Lakdi Ka Pool-Khairatabad, Hyderabad</t>
  </si>
  <si>
    <t>Dr.Krishna Rao</t>
  </si>
  <si>
    <t>Skin Clinic and Cosmetology Centre</t>
  </si>
  <si>
    <t>#15, Ground Floor, Pancon Business Centre, Ameerpet, Hyderabad</t>
  </si>
  <si>
    <t>040-23732392</t>
  </si>
  <si>
    <t>Dr. Chandra Mahesh G</t>
  </si>
  <si>
    <t>#1st Floor, New Nallakunta, Opposite Syndicate Bank,Shivam Road ,Amberpet,Hyderabad</t>
  </si>
  <si>
    <t>PGDI - CIIOMFI (France), 2014</t>
  </si>
  <si>
    <t>C9-8-26/3, Maruthi Nagar,DMRLX Road,Near Owaisi Medical College, Champapet, Hyderabad</t>
  </si>
  <si>
    <t>tuesday -sunday</t>
  </si>
  <si>
    <t>#3-6-20, Thirumala Appartment,Skyline Theater, Basheerbagh, Hyderabad.</t>
  </si>
  <si>
    <t>Dr. Parth Satwalekar</t>
  </si>
  <si>
    <t>SDM College of Dental Sciences Hospital-MDS,2003,SDM College of Dental Sciences Hospital-BDS,1997</t>
  </si>
  <si>
    <t>Beside santosh sapna theatre,Main Road,Abids,Hyderabad.</t>
  </si>
  <si>
    <t>Head of the Departmant Of Oral Implantology</t>
  </si>
  <si>
    <t>Indian Dental Association,Indian Prosthodontic Society,Indian Prosthodontic Society</t>
  </si>
  <si>
    <t>Dr. Vittal</t>
  </si>
  <si>
    <t>BDS - Osmania Medical College, Hyderabad, 2000</t>
  </si>
  <si>
    <t>Chandrala Dental Hospital</t>
  </si>
  <si>
    <t>Jai Bharath Nagar,Near Vijetha Super Market,Nizampet Main Road,Hyderabad</t>
  </si>
  <si>
    <t>Dr. Surekha Reddy</t>
  </si>
  <si>
    <t>#7-26-83/1,Chanakyapuri, Above Dr. Ramesh Reddy Clinic,Near Safilguda Railway Station,Malkajgiri,Hyderabad</t>
  </si>
  <si>
    <t>Dr. Vijaya Kumar.R</t>
  </si>
  <si>
    <t>BDS - Govt.Dental coliege and Hospital,Hyderabad, Osmania University, 1998
MDS - Oral &amp; Maxillofacial Surgery - Sri Sai College of Dental Surgery, 2010</t>
  </si>
  <si>
    <t>Pillar no 141, Attapur,Opposite RTA Office and Above HDFC Bank,Attapur,Hyderabad</t>
  </si>
  <si>
    <t>Association of Oral and Maxillofacial Surgeons of India (AOMSI),Indian Dental Association,Indian Association of Oral and Maxillofacial Pathologist</t>
  </si>
  <si>
    <t>Dr. B Srinivasa Rao</t>
  </si>
  <si>
    <t>Abhinay Clinic</t>
  </si>
  <si>
    <t>Koti</t>
  </si>
  <si>
    <t>#4-4-820, Kandaswamy Bagh, Sultan Bazar Road,Koti, Hyderabad</t>
  </si>
  <si>
    <t>040-24752987</t>
  </si>
  <si>
    <t>Dr. Threegun Reddy</t>
  </si>
  <si>
    <t>BDS - Krishna Deva Rai - Bangalore, 2002</t>
  </si>
  <si>
    <t>Nivaa Dental Hospital &amp; Implant Centre</t>
  </si>
  <si>
    <t>H No. 24, 1st Floor, Sreemaan Rama Towers,Beside Swagath Hotel,Chaitanyapuri,Dilsukhnagar,Hyderabad</t>
  </si>
  <si>
    <t>040-66805559</t>
  </si>
  <si>
    <t>Dr.Radhika</t>
  </si>
  <si>
    <t>Kurnool Medical Collage(MBBS,MD Dermatology)</t>
  </si>
  <si>
    <t>#2nd Floor,Jupiter colony, Sikh Road, Bowenpally, Secunderabad</t>
  </si>
  <si>
    <t>radikamd@yahoo.com</t>
  </si>
  <si>
    <t>15XXMCC00394</t>
  </si>
  <si>
    <t>Dr. Rathna Kumar Galimudi</t>
  </si>
  <si>
    <t>Sai Teja Physiotherapy Clinic</t>
  </si>
  <si>
    <t>Opposite to Swagath Hotel,Sai Teja Hospital,Main Road Karmnghar,Near Sumangali Gardens,Karmanghat,Hyderabad.</t>
  </si>
  <si>
    <t>galimudi@gmail.com</t>
  </si>
  <si>
    <t>Dr. L . Balaji</t>
  </si>
  <si>
    <t>Kakatiya Medical College, Wrangal,BPTh/BPT2010Doctor Of Physical Therapy (DPT)2004</t>
  </si>
  <si>
    <t>Sana Physiotherapy Clinic &amp; Rehab Centre</t>
  </si>
  <si>
    <t>Sana Physiotherapy Clinic &amp; Rehab CentreGayathri Nagar Choursta, Karmanghat. Landmark: Near By Eminent Concept School, HyderabadHyderabad, Andhra Pradesh -</t>
  </si>
  <si>
    <t>Dr. J Ramakanth</t>
  </si>
  <si>
    <t>Rama Physiotherapy Clinic</t>
  </si>
  <si>
    <t xml:space="preserve"> 8-7-18/1, Santhoshi Matha Colony, North Hasthinapuram, Main Road, Sagar Road, Hyderabad.</t>
  </si>
  <si>
    <t>ramakanthaella@gmail.com</t>
  </si>
  <si>
    <t>Dr. V.Shankar</t>
  </si>
  <si>
    <t>Opposite Hotel Swagath, Karmanghat, Hyderabad.</t>
  </si>
  <si>
    <t>Dr. S. Dinesh</t>
  </si>
  <si>
    <t>Mind Tree Clinic</t>
  </si>
  <si>
    <t>Flat No215,Amrutha Estate Appt,Beside Minarva Coffe Shop, Himayat Nagar,Hyderabad.</t>
  </si>
  <si>
    <t>040-33730240</t>
  </si>
  <si>
    <t>Dr. S Nivedita</t>
  </si>
  <si>
    <t>Flat No215,Amrutha Estate Appt,Beside Minarva Coffe Shop,Himayat Nagar,Hyderabad.</t>
  </si>
  <si>
    <t>Dr. Abdul lateef</t>
  </si>
  <si>
    <t>Al-Ameen Dental College &amp; Hospital, Bijapur BDS-2000;</t>
  </si>
  <si>
    <t>Al-Saalmaah Dental Clinic</t>
  </si>
  <si>
    <t>9-11-238/3/1. opposite Owasi Ground Adjcent to Urdu al-ameen School,Rethi Bowli, Golconda ,Hyderbad.</t>
  </si>
  <si>
    <t>Dr. Srividya</t>
  </si>
  <si>
    <t>Opposite RTA Office, Pillar no 141, Above HDFC Bank,Attapur, Hyderabad</t>
  </si>
  <si>
    <t xml:space="preserve"> 040-39615802</t>
  </si>
  <si>
    <t>Dr. Sarada</t>
  </si>
  <si>
    <t>Government Dental College Hospital, Afzalganj,</t>
  </si>
  <si>
    <t>Dr. Jai Bharath Reddy</t>
  </si>
  <si>
    <t>Sri Sai College of Dental Surgery,MDS - Orthodontics &amp; Dentofacial Orthopaedics2009</t>
  </si>
  <si>
    <t>Dr. Murali</t>
  </si>
  <si>
    <t>The Oxford Dental CollegeMDS2008</t>
  </si>
  <si>
    <t>Dental Space</t>
  </si>
  <si>
    <t>1st floor, Block-1 ,Janapriya Utopia, Hyderguda X Road, Attapur,Hyderabad</t>
  </si>
  <si>
    <t xml:space="preserve"> 040-33066370</t>
  </si>
  <si>
    <t>Dr. Anil Kumar Sharma</t>
  </si>
  <si>
    <t>MNR Medical College, SangareddyBPTh/BPT2005</t>
  </si>
  <si>
    <t>Sharma's Physiotherapy, Rehabilitation &amp; Pain Relief Clinic</t>
  </si>
  <si>
    <t>Towards Usha Mohan Hospital,Hyderaguda,Attapur,hyderabad.</t>
  </si>
  <si>
    <t>040-33015085</t>
  </si>
  <si>
    <t>Dr. Geeta</t>
  </si>
  <si>
    <t>Poojitha Hospital</t>
  </si>
  <si>
    <t>Door No 7-2-1799/4a/2, Zech Colony, 2nd Lane,Near Gokul Theatre &amp; Opposite Erragadda Sub Station,Sanath Nagar,Hyderabad</t>
  </si>
  <si>
    <t>040-23711366</t>
  </si>
  <si>
    <t>Osmania Medical College, HyderabadM.D.S.1996,Osmania Medical College, Hyderabad,B.D.S.1993</t>
  </si>
  <si>
    <t>H No 6-1-284/1, Near Gandhi Hospital, Gharonda Super Market, Padmaraonagar,Hyderabad.</t>
  </si>
  <si>
    <t xml:space="preserve"> </t>
  </si>
  <si>
    <t>Sarma Physiotherapy Center</t>
  </si>
  <si>
    <t>Prathap Estates, Behind Chintal Bus Stop, Chintal, Hyderabad</t>
  </si>
  <si>
    <t>040-30065133</t>
  </si>
  <si>
    <t>Dr. Satya Prasad</t>
  </si>
  <si>
    <t>KLE Vishwanath Katti Institute of Dental Sciences,Belgaum
MDS</t>
  </si>
  <si>
    <t>Shades Of Smile Dental Clinic</t>
  </si>
  <si>
    <t>Door No 16-11-579/2, Flat No 101, Shiva Ganga Theater Road, Dilsukhnagar,Hyderabad.</t>
  </si>
  <si>
    <t>Indian Prosthodontics Pociety</t>
  </si>
  <si>
    <t>Dr. N. Durga Prasad</t>
  </si>
  <si>
    <t>BLDE Medical College Bijapur MBBS 1987</t>
  </si>
  <si>
    <t>Krishna Sai Multispecality Hospital</t>
  </si>
  <si>
    <t>#63, Kharman Ghat, Opposite Andhra Bank, Champapet,Hyderabad.</t>
  </si>
  <si>
    <t>040-24078622</t>
  </si>
  <si>
    <t>Dr.Hanumantha Reddy</t>
  </si>
  <si>
    <t>#5 and 6, Golnaka Main Road,Near Sai Satya Complex, Alwal,Secunderabad.</t>
  </si>
  <si>
    <t>Dr. Prakash Kumar</t>
  </si>
  <si>
    <t xml:space="preserve">MBBS,DO,MS </t>
  </si>
  <si>
    <t>Gandhi Medical College(MBBS),MS,Do(Osmania Medical College)</t>
  </si>
  <si>
    <t>Eye &amp; Childrens Clinic</t>
  </si>
  <si>
    <t>#1-8-144/3, Prenderghast Road,Secunderabad</t>
  </si>
  <si>
    <t>040-27841382</t>
  </si>
  <si>
    <t>Dr. Pavan Sadwani</t>
  </si>
  <si>
    <t>Osmania Medical College(MBBs,MS)</t>
  </si>
  <si>
    <t>Kiran Hospitals</t>
  </si>
  <si>
    <t>#134, Penderghast Road,Near Paradise Hotel,Secunderabad.</t>
  </si>
  <si>
    <t>Dr. Bitla Sr</t>
  </si>
  <si>
    <t>Vidya Shikshan Prasarak Mandals Dental College &amp; Research CentreBDS2003</t>
  </si>
  <si>
    <t>Bitla's Dental Care</t>
  </si>
  <si>
    <t>Plot 151, Ground Floor, Beside E-Seva, Rtc Colony, Ramanthapur,Hyderabad.</t>
  </si>
  <si>
    <t>040-27033118</t>
  </si>
  <si>
    <t>Indian Dental Association, Indian Medical Writers Association</t>
  </si>
  <si>
    <t>Plot No:26 Godavari Homes Colony,Near Suchitra,Medchal,Hyderabad.</t>
  </si>
  <si>
    <t>040-33926019</t>
  </si>
  <si>
    <t>Dr. Mounika.G</t>
  </si>
  <si>
    <t>Panineeya Mahavidyalaya Institute of Dental Sciences Research Centre,BDS2011</t>
  </si>
  <si>
    <t>Plot No: 6-10, Millineum Square , Lumbini Layout, Near Biodivercity Complex, Gachibowli, Hyderabad.</t>
  </si>
  <si>
    <t>Dr. Pr Reddy</t>
  </si>
  <si>
    <t>MDS,FICD</t>
  </si>
  <si>
    <t>Tooth Place Dental Clinic</t>
  </si>
  <si>
    <t>Plot No-763, Road No-39,Near Croma,JubliHills,Hyderabad</t>
  </si>
  <si>
    <t>040-23752683</t>
  </si>
  <si>
    <t>Dr. Sameer</t>
  </si>
  <si>
    <t>KLE Institute of Dental Sciences, Belgaum-MDS,2007</t>
  </si>
  <si>
    <t>1st floor, Block-1 ,Janapriya Utopia, Hyderguda X Road, Attapur,Hyderabad.</t>
  </si>
  <si>
    <t>Dr. Rajesh</t>
  </si>
  <si>
    <t>Goverment Dental College-BDS,1998</t>
  </si>
  <si>
    <t>Dr. Badri Narayan</t>
  </si>
  <si>
    <t>H.No.10-5-13/2/A, Road no 1,Behind Balaji Grand Bazar,Banjara Hills,Hyderabad.</t>
  </si>
  <si>
    <t>Dr. Jyothi Neerudu</t>
  </si>
  <si>
    <t>Neerudu's Dental Surgery</t>
  </si>
  <si>
    <t>MotiNagar</t>
  </si>
  <si>
    <t>#33&amp;34, Community Hall Shopping Complex, Borabanda, Moti Nagar X Road,Hyderabad.</t>
  </si>
  <si>
    <t>Dr. Revathi</t>
  </si>
  <si>
    <t>#1st Floor,Krishna Nagar Main Road,Near Yousufguda Check Post &amp; Beside Savera Bar &amp; Restaurant,Yousufguda,Hyderabad</t>
  </si>
  <si>
    <t>Dr. Venkat Reddy</t>
  </si>
  <si>
    <t>Rays Physiotheraphy &amp; Rehabilitation Clinic</t>
  </si>
  <si>
    <t>15/A MIGH ,Near Andhra Bank Lane,Beside Swagruha Sweets, Abhiruchi Foods, Hyderabad.</t>
  </si>
  <si>
    <t>venkatreddy586@gmail.com</t>
  </si>
  <si>
    <t>Dr. Prathibha Bharathi</t>
  </si>
  <si>
    <t>Plot no 5&amp;7, Main Road, Kamala Nagar, Hyderabad</t>
  </si>
  <si>
    <t>Dr. B.Madhu Tejaswini</t>
  </si>
  <si>
    <t>St. Joseph Dental College</t>
  </si>
  <si>
    <t>Life Care Dental Hospital</t>
  </si>
  <si>
    <t>1st floor,Lakshmi Tower,Opposite Vanasthalipuram police station &amp; Beside SBI,Vanasthalipuram,Hyderabad</t>
  </si>
  <si>
    <t>Dr. Aravind K</t>
  </si>
  <si>
    <t>Sri Sai College of Dental Surgery(MDS), KLE Vishwanath Katti Institute of Dental Sciences(BDS)</t>
  </si>
  <si>
    <t>Masters Super Speciality Dental Hospital</t>
  </si>
  <si>
    <t>Shop No.9, Chanakayas Shelters,Behind Satya Complex &amp; Beside Sri Gita Book House,Alwal,Hyderabad</t>
  </si>
  <si>
    <t>IAOMR, Secunderabad Dental Association, Indian Dental Association</t>
  </si>
  <si>
    <t>Dr. D Arun Kumar</t>
  </si>
  <si>
    <t>only Sunday</t>
  </si>
  <si>
    <t>Shubham Dental Clinic</t>
  </si>
  <si>
    <t>Bapujinagar, Center Point,Opposite BHEL Enclave &amp; Beside Reddy Wines,New Bowenpally,Hyderabad</t>
  </si>
  <si>
    <t>Dr. P.Sumanth Reddy</t>
  </si>
  <si>
    <t xml:space="preserve">MBBS, PG </t>
  </si>
  <si>
    <t>Govt Hospital Guntur(PG), Kamineni Institute of Medical Sciences(MBBS)</t>
  </si>
  <si>
    <t>Amma Eye Care Hospital</t>
  </si>
  <si>
    <t>Chintal Kunta Check Post, LB Nagar, Vanasthalipuram Road ,Hyderabad.</t>
  </si>
  <si>
    <t>040-33730333</t>
  </si>
  <si>
    <t>Fellowship in LVPEI</t>
  </si>
  <si>
    <t>Dr. H. Vidyadara lakshmi</t>
  </si>
  <si>
    <t>Vidya Superspeciality Dental And Orthodontic Hospital</t>
  </si>
  <si>
    <t>ChandaNagar</t>
  </si>
  <si>
    <t>#103, 1st floor, SVL Towers,Beside HDFC Bank,New Bowenpally,Hyderabad</t>
  </si>
  <si>
    <t>040-33019235</t>
  </si>
  <si>
    <t>040-23033311</t>
  </si>
  <si>
    <t>Opposite Prime Gardens Function Hall, Beside Laxminarayan Bhavan, L.B. Nagar to Saroornagar Road, L.B. Nagar Colony,Hyderabad.</t>
  </si>
  <si>
    <t>Opp.RTA Office, Pillar no 141, Above HDFC Bank, HyderabadHyderabad, Andhra Pradesh -</t>
  </si>
  <si>
    <t>1st floor, Block-1 ,Janapriya Utopia, Hyderguda X Road, AttapurHyderabad, Andhra Pradesh - 500264</t>
  </si>
  <si>
    <t>040-33066370</t>
  </si>
  <si>
    <t>Only Sunday</t>
  </si>
  <si>
    <t>SHARMA?S PHYSIOTHERAPY,REHABILITATION AND PAIN RELEIF CLINIC</t>
  </si>
  <si>
    <t>attapurhyderabad, Andhra Pradesh - 500048</t>
  </si>
  <si>
    <t>physiotherapiat at physiotherapy clinic</t>
  </si>
  <si>
    <t>Dr. P.R. Thimma Reddy</t>
  </si>
  <si>
    <t>Parini Dental Clinic</t>
  </si>
  <si>
    <t>#19/1, Srinagar Colony,Opposite to Mahatma Gandhi Community Hall,Trimulgherry,Hyderabad</t>
  </si>
  <si>
    <t>040-65229204</t>
  </si>
  <si>
    <t>Dr. K.R.Parameshwar Reddy</t>
  </si>
  <si>
    <t>Rushi's Dental Clinic</t>
  </si>
  <si>
    <t>Tirumalgherry</t>
  </si>
  <si>
    <t>Plot no 42,P&amp;t colony,opposite to SBI Bank,Tirumalgherry,Hyderabad.</t>
  </si>
  <si>
    <t>Dr. A . Ramakrishna</t>
  </si>
  <si>
    <t>Mamatha Dental College</t>
  </si>
  <si>
    <t>JVS Dental Care</t>
  </si>
  <si>
    <t>Plot # 9, Old Gayatri Nagar 'X' Road, Karmanghat, Hyderabad</t>
  </si>
  <si>
    <t>#6, Jeeta Complex, Above Bajaj Showroom, Uppal Main Road, Uppal, Hyderabad</t>
  </si>
  <si>
    <t>Dr. Hemachandra Chilakalapudi</t>
  </si>
  <si>
    <t>BDS - Osmania dental college, 2000 ,MDS - Periodontology and Oral Implantology - Osmania dental college, 2007</t>
  </si>
  <si>
    <t>Dr. Aravind's Dental Clinic</t>
  </si>
  <si>
    <t>First Floor,Beside Axis Bank &amp; Sai Sudhir Degree College,As Rao Nagar,Hyderabad</t>
  </si>
  <si>
    <t>Dr. Sunshitha</t>
  </si>
  <si>
    <t>M.T.R Medical College-B.D.S.2007</t>
  </si>
  <si>
    <t>Hari Priya Multispeciality Dental Clinic.</t>
  </si>
  <si>
    <t>Bhogaram</t>
  </si>
  <si>
    <t>No.73, Hi-Tension Road, Brundavan Colony, Kapra,Hyderabad.</t>
  </si>
  <si>
    <t>040-27140037</t>
  </si>
  <si>
    <t>040-27146127</t>
  </si>
  <si>
    <t>21;00</t>
  </si>
  <si>
    <t>Dr. Waseem Ullah Hussaini</t>
  </si>
  <si>
    <t>Hyderabad University-BDS-2002</t>
  </si>
  <si>
    <t>Miswak Dental Care</t>
  </si>
  <si>
    <t>Opposite NMDC Building,Beside Universal Bakers, Santoshnagar Colony,Bhogaram,Hyderabad.</t>
  </si>
  <si>
    <t>040-64566260</t>
  </si>
  <si>
    <t>040-66366260</t>
  </si>
  <si>
    <t>Dr.K.Gopinath</t>
  </si>
  <si>
    <t>Osmania Medical College, Hyderabad,MBBS, MD ( Paeds )2004</t>
  </si>
  <si>
    <t>Aarush Children's Clinic</t>
  </si>
  <si>
    <t>Near Ambedkar statue,Boduppal,Hyderabad.</t>
  </si>
  <si>
    <t>Dr. Naresh Chander Saddanapu</t>
  </si>
  <si>
    <t>Sibar Institute Of Dental Sciences-BDS,2009</t>
  </si>
  <si>
    <t>Smilez Dental Specialities</t>
  </si>
  <si>
    <t>Vaidehinagar,Vanasthalipuramr,Hyderabad.</t>
  </si>
  <si>
    <t>Dr. Pradeep Koka</t>
  </si>
  <si>
    <t>SRM Kattankulathur Dental College &amp; Hospital masters-2007</t>
  </si>
  <si>
    <t>Pradham Dental Care</t>
  </si>
  <si>
    <t>Adibatla</t>
  </si>
  <si>
    <t>Lakshmi Classic Appartments,Mayuri Nagar,Miyapur,Hyderabad.</t>
  </si>
  <si>
    <t>Dr. Bharath Kommu</t>
  </si>
  <si>
    <t>Sri Sai College of Dental Surgery-BDS-2010</t>
  </si>
  <si>
    <t>Sri Durga Dental Care</t>
  </si>
  <si>
    <t>Hasthinapuram South,Opposite Amma Hospital,Sagar Road,L.B Nagar,Hyderabad.</t>
  </si>
  <si>
    <t>Dr. Shakeena</t>
  </si>
  <si>
    <t>Ram Multi Speciality Hopsital</t>
  </si>
  <si>
    <t>Building No. 57/A,Ida,Near RS Brothers,Shapur Nagar,Jeedimetla,Hyderabad.</t>
  </si>
  <si>
    <t>040-23095777</t>
  </si>
  <si>
    <t>Dr. Madhusudhan</t>
  </si>
  <si>
    <t>Osmania university(MBBS)</t>
  </si>
  <si>
    <t>Sainidhi Clinic</t>
  </si>
  <si>
    <t>Namalagundu</t>
  </si>
  <si>
    <t>Opposite Hanuman Mandir, Namalagundu,Hyderabad.</t>
  </si>
  <si>
    <t>Kakatiya Medical College, WrangalMS - Orthopaedics2000</t>
  </si>
  <si>
    <t>H.No. C-708, Opposite E-Seva - Red Water Tank, Vanasthalipuram,Hyderabad.</t>
  </si>
  <si>
    <t>Dr. B Satyanarayana</t>
  </si>
  <si>
    <t>Mediclinic</t>
  </si>
  <si>
    <t>H. No. 1-16,Opposite to Pragati Enclave kaman, Miyapur, Hyderabad.</t>
  </si>
  <si>
    <t>040-39517406</t>
  </si>
  <si>
    <t>Dr.Pavan Poddar</t>
  </si>
  <si>
    <t>Nalgonda X Roads, Malakpet, Hyderabad.</t>
  </si>
  <si>
    <t>AME Dental college</t>
  </si>
  <si>
    <t>Aroosa Silver Palza,Near Sahifa Masjid,Azampura,Malakpet,Hyderabad.</t>
  </si>
  <si>
    <t>9000006051, 9392587373</t>
  </si>
  <si>
    <t>Dr. B Narender Reddy</t>
  </si>
  <si>
    <t>11-62, Gokul Nagar, Ramanthapur Main Road, Ramanthapur, Amberpet, Hyderabad.</t>
  </si>
  <si>
    <t>Dr. Y. Srikanth</t>
  </si>
  <si>
    <t>srikanth.yananandra@gmail.com</t>
  </si>
  <si>
    <t>Dr. C. H Sulapani</t>
  </si>
  <si>
    <t>Rajya Lakshmi Clinic</t>
  </si>
  <si>
    <t>1-235,Near Sushma Theatre,Vanasthalipuram,Hyderabad</t>
  </si>
  <si>
    <t>Dr. P. Renuka</t>
  </si>
  <si>
    <t>Sarath Physiotherapy Clinic</t>
  </si>
  <si>
    <t>Plot No. 417, Flat 201, Sri Sai Homes, Prashanthnagar, Vanasthalipuram, Hyderabad</t>
  </si>
  <si>
    <t>Dr.Zeba Akbar</t>
  </si>
  <si>
    <t>Alfttht Maternity Nursing Home</t>
  </si>
  <si>
    <t>Near to Golkonda Fathedarvasa,Golconda, Hyderabad</t>
  </si>
  <si>
    <t>040-23514678</t>
  </si>
  <si>
    <t>Dr. M. Harsha Vardhan</t>
  </si>
  <si>
    <t>Archana Multispeciality Hospital</t>
  </si>
  <si>
    <t>#5-126/1,Behind Mythri Hospital,Chanda Nagar.Hyderabad</t>
  </si>
  <si>
    <t>Dr. M. Linga Murthy</t>
  </si>
  <si>
    <t>040-23033304</t>
  </si>
  <si>
    <t>Dr. B.P. Rao</t>
  </si>
  <si>
    <t>040-24114127</t>
  </si>
  <si>
    <t>Dr. Parvathi Ramani</t>
  </si>
  <si>
    <t>Pranaam Hospital</t>
  </si>
  <si>
    <t>Plot No. 40/41 ,Mega Hills Complex,Near Bata Showroom,Madinaguda,Hyderabad</t>
  </si>
  <si>
    <t>040-23042777</t>
  </si>
  <si>
    <t>18;00</t>
  </si>
  <si>
    <t>Dr. D.Thaniya</t>
  </si>
  <si>
    <t>Life Slimming and Cosmetic Clinic</t>
  </si>
  <si>
    <t>Second floor,Chanda Nagar opposite to RS Brother,Near ICICI Bank, Hyderabad</t>
  </si>
  <si>
    <t>040-32212215</t>
  </si>
  <si>
    <t>Dr. Vasantha Vedachalam</t>
  </si>
  <si>
    <t>Vasantha Clinic</t>
  </si>
  <si>
    <t>58-3-3, Opposite Pranam Hospital,Madinaguda, Hyderabad</t>
  </si>
  <si>
    <t>Dr. Narmadha</t>
  </si>
  <si>
    <t>Sireesha Poly Clinic</t>
  </si>
  <si>
    <t>PJR Road,Near Violet and Purple Beside Line,Chanda Nagar, Hyderabad</t>
  </si>
  <si>
    <t>040-33068503</t>
  </si>
  <si>
    <t>Dr.K.Sudharshan Rao</t>
  </si>
  <si>
    <t>MBBS,Diploma In Anesthesia</t>
  </si>
  <si>
    <t>Yashoda Hopitals</t>
  </si>
  <si>
    <t>#16-10-29,Near Nalgonda Cross Bus Stop,Nalgonda X Roads,Malakpet,Hyderabad</t>
  </si>
  <si>
    <t>040-24549331</t>
  </si>
  <si>
    <t>Dr.Sudarshan Reddy</t>
  </si>
  <si>
    <t>Indian Society of Anaesthesia</t>
  </si>
  <si>
    <t>Dr.V S Ravikanth</t>
  </si>
  <si>
    <t>MBBS,MD,PDCC</t>
  </si>
  <si>
    <t>040-24555555</t>
  </si>
  <si>
    <t>Dr. Sudarsana.G. Reddy</t>
  </si>
  <si>
    <t>040-24545690</t>
  </si>
  <si>
    <t>IPI,CSI,PCSI,IAE</t>
  </si>
  <si>
    <t>A 11366</t>
  </si>
  <si>
    <t>Rushi's Dental Clinic and Trauma Center</t>
  </si>
  <si>
    <t>Plot no 42,P&amp;T Colony,Opposite SBI Bank,Tirumalgheery,Hyderabad.</t>
  </si>
  <si>
    <t>pummy265siri@gmail.com</t>
  </si>
  <si>
    <t>Dr. Sundeep Kund Reddy</t>
  </si>
  <si>
    <t xml:space="preserve"> #1st Floor,Near Hyderbad Mall,Punjagutta, Hyderabad</t>
  </si>
  <si>
    <t>drkund@gmail.com</t>
  </si>
  <si>
    <t>Sudha General &amp; Physiotherapy Clinic</t>
  </si>
  <si>
    <t>Hasthinapuram</t>
  </si>
  <si>
    <t>Opposite NGO'S Colony Bus Stop, Near Medical Shop, NGO'S Colony, Hasthinapuram,Hyderabad</t>
  </si>
  <si>
    <t>99852 88377</t>
  </si>
  <si>
    <t>gadikoyya@gmail.com</t>
  </si>
  <si>
    <t>A 1420</t>
  </si>
  <si>
    <t>Dr. V Srikanth</t>
  </si>
  <si>
    <t>Profile Dental Care</t>
  </si>
  <si>
    <t>#1-142/b, Ganesh Complex,Adjacent to K.S.Bakers,Chandanagar,Hyderabad</t>
  </si>
  <si>
    <t>srikanthvelichala@yahoo.com</t>
  </si>
  <si>
    <t>Dr. Pavan Kumar</t>
  </si>
  <si>
    <t>BPTh/BPT2004</t>
  </si>
  <si>
    <t>Dr.Pavan's Physiotheraphy Clinic</t>
  </si>
  <si>
    <t>Near Mother &amp; Child Hospital, Golnaka,Alwal,Hyderabad</t>
  </si>
  <si>
    <t>pavanbhushetty9@gmail.com</t>
  </si>
  <si>
    <t>A1144</t>
  </si>
  <si>
    <t>Dr. Sharada Reddy</t>
  </si>
  <si>
    <t>Saidabad Colony,Main Road,Saidabad,Hyderabad</t>
  </si>
  <si>
    <t>amarlbr97@gmail.com</t>
  </si>
  <si>
    <t>Fellowship In IQI</t>
  </si>
  <si>
    <t>Matrix Hospital</t>
  </si>
  <si>
    <t>#14,15 Pragathi Nagar,Opposite Hyderabad Public School &amp; Near Uppal Cricket Stadium,Main Road, RamanthaPur,Hyderabad.</t>
  </si>
  <si>
    <t>Dr. Ankur</t>
  </si>
  <si>
    <t>Sumithra Hospital</t>
  </si>
  <si>
    <t>H.No:1-30/F, Above Royal Enfield Showroom,Near Rajyalaxmi Theater,Saraswathi Colony,Uppal,Hyderabad.</t>
  </si>
  <si>
    <t>9912228489, 7729999760</t>
  </si>
  <si>
    <t>040-27202741</t>
  </si>
  <si>
    <t>Dr. Vasu Dev N</t>
  </si>
  <si>
    <t>Thatha Hospital</t>
  </si>
  <si>
    <t>100,Beside Shiva Shakthi Theatre &amp; Near Radika Chourasta,Anupuram,Kapra,Hyderabad</t>
  </si>
  <si>
    <t>040-27141144</t>
  </si>
  <si>
    <t>Dr. Anuradha</t>
  </si>
  <si>
    <t>DR A S Rao Nagar Nursing Home</t>
  </si>
  <si>
    <t>Plot No MIG B-10,Opposite Reliance Foot Print,Ecil,Hyderabad</t>
  </si>
  <si>
    <t>Dr. Sushmaja</t>
  </si>
  <si>
    <t>MPT(NTR UNIVERSITY) BPT (NIMS)</t>
  </si>
  <si>
    <t>Gaman Physio Care</t>
  </si>
  <si>
    <t>Ayappa Central, 100 feet road,Opposite YSR statue,Madhapur,Hyderabad</t>
  </si>
  <si>
    <t>Dr. M.Santhosh</t>
  </si>
  <si>
    <t>Sri Ram Healing Hastha Physiotherapy &amp; Obesity Clinic</t>
  </si>
  <si>
    <t># 8-1-284/385/3, Beside Sampoorna Super Market, O.U. Colony, Shaikpet, Hyderabad</t>
  </si>
  <si>
    <t>santhosh1573@gmail.com</t>
  </si>
  <si>
    <t>Dr. T Raghupathi Reddy</t>
  </si>
  <si>
    <t>Raghupathi Reddy Clinic</t>
  </si>
  <si>
    <t>Opposite Maszid Main Road,Uppal,Ranga Reddy, Hyderabad</t>
  </si>
  <si>
    <t>040-27208015</t>
  </si>
  <si>
    <t>Dr. Taheed</t>
  </si>
  <si>
    <t>Al Arif General Hospital &amp; Unani Research</t>
  </si>
  <si>
    <t>Harihara Arcade, 4th &amp; 5th Floor,Beside SBI,White Fields, Kondapur,Hyderabad</t>
  </si>
  <si>
    <t>040-32575770</t>
  </si>
  <si>
    <t>Dr. Vijay Mohan S</t>
  </si>
  <si>
    <t>Vijaya Mohan Consultant Physician Clinic</t>
  </si>
  <si>
    <t>Ameena Complex,Opposite Survey Of India,Uppal,Hyderabad.</t>
  </si>
  <si>
    <t>040-27200842</t>
  </si>
  <si>
    <t>Dr. Bbojja Ratnakkar Reddy</t>
  </si>
  <si>
    <t>Care One Physiotherapy Clinic</t>
  </si>
  <si>
    <t>#8-85/1/G4 and G1, Dr. Rama Rao Complex, Sai Nagar,Uppal Bus Depot,Main Road, Uppal, Hyderabad.</t>
  </si>
  <si>
    <t>040-27204609</t>
  </si>
  <si>
    <t>bojjaratnakarreddy@yahoo.com</t>
  </si>
  <si>
    <t>ameerpet</t>
  </si>
  <si>
    <t>#7-1-71/A/1, Dharam Karam Road,Near Food World and Rajarajeshwari Bank,Ameerpet,Hyderabad.</t>
  </si>
  <si>
    <t>040-42417760</t>
  </si>
  <si>
    <t>Dr. V.S.R.K Prasad</t>
  </si>
  <si>
    <t>Sri Santosh Hospital</t>
  </si>
  <si>
    <t>AS Rao Nagar,</t>
  </si>
  <si>
    <t>MIG-C-32, Karur Vysya Bank Road,Sainathpuram Road,AS Rao Nagar,Hyderabad.</t>
  </si>
  <si>
    <t>040-27006268</t>
  </si>
  <si>
    <t>Dr. Vijay Reddy</t>
  </si>
  <si>
    <t>Asian Multi Specality Dental Hospital</t>
  </si>
  <si>
    <t>6-3-661,Next To NIMS Hospital Somajiguda, Hyderabad.</t>
  </si>
  <si>
    <t>040-23376111</t>
  </si>
  <si>
    <t>040-23378111</t>
  </si>
  <si>
    <t>Dr. V. Naga Durga Prasad</t>
  </si>
  <si>
    <t xml:space="preserve">MBBS - Osmania Medical College, Hyderabad, 2001,MS - General Surgery - Osmania Medical College, Hyderabad, 2007
</t>
  </si>
  <si>
    <t>Owaisi Hospital And Research Centre</t>
  </si>
  <si>
    <t>Kanchan Bagh</t>
  </si>
  <si>
    <t>Near Dmrl X Roads,Santhosh Nagar,Kanchan Bagh,Hyderabad</t>
  </si>
  <si>
    <t>040-24342754</t>
  </si>
  <si>
    <t>040-24340244</t>
  </si>
  <si>
    <t>Dr. V. Priyavardhan Raju</t>
  </si>
  <si>
    <t>BDS - NTR Health University, 2008</t>
  </si>
  <si>
    <t>Hyderabad Smiles Clinic</t>
  </si>
  <si>
    <t>MIG-87,1st Floor Road No. 1, Near Prestige Smart Kitchen, KPHB Colony, Hyderabad</t>
  </si>
  <si>
    <t>040-23152340</t>
  </si>
  <si>
    <t>Dr. Deepa Shah</t>
  </si>
  <si>
    <t xml:space="preserve">BPTh/BPT - Seth G s Medical college Mumbai, 1985,MPTh/MPT - Seth G s Medical college Mumbai, 1990
</t>
  </si>
  <si>
    <t>Physiotherapy Clinic</t>
  </si>
  <si>
    <t>#209, Maheshwari Chambers,Next to Medinova,Somajiguda,Hyderabad.</t>
  </si>
  <si>
    <t>040-23302990</t>
  </si>
  <si>
    <t>Dr.Mubasheer Ahmed</t>
  </si>
  <si>
    <t>Ayappa Central, 100 feet road,Opposite YSR statue,Madhapur,Hyderabad.</t>
  </si>
  <si>
    <t>Dr.D.Sangeetha</t>
  </si>
  <si>
    <t>Dr.A.Karthik</t>
  </si>
  <si>
    <t>Dr.V. Bhavani</t>
  </si>
  <si>
    <t>Dr.M.Arun kumar</t>
  </si>
  <si>
    <t>MPT-DurgaBai Deshmukh College</t>
  </si>
  <si>
    <t>L2194</t>
  </si>
  <si>
    <t>L33243</t>
  </si>
  <si>
    <t>A2588</t>
  </si>
  <si>
    <t>Dr. Rajesh Jha</t>
  </si>
  <si>
    <t>MBBS - Gandhi Medical College, Hyderabad, 1981,MD - KASTURBA MEDICAL COLLEGE, 1991</t>
  </si>
  <si>
    <t>Scan Centre</t>
  </si>
  <si>
    <t>#2-127, Badam Apartment,Near Chaitanyapuri Huda Complex, Dilsukh Nagar, Hyderabad</t>
  </si>
  <si>
    <t>040-24042233</t>
  </si>
  <si>
    <t>Dr. P.Saraswati</t>
  </si>
  <si>
    <t>MBBS, M.A.C.G.P</t>
  </si>
  <si>
    <t>MBBS - Guntur Medical College, Guntur, 1974,F.C.G.P - I.M.A, 1983</t>
  </si>
  <si>
    <t>Pavani Clinic</t>
  </si>
  <si>
    <t>Gandhinagar</t>
  </si>
  <si>
    <t>H.No-6,L.I.C.Colony, Behind NTR,Stadium,Near Indira Park,Gandhi Nagar.P.O, Hyderabad</t>
  </si>
  <si>
    <t>A-7138</t>
  </si>
  <si>
    <t>Dr. Divya Jyothi</t>
  </si>
  <si>
    <t>BDS - Siva Sai Dental College, 2009</t>
  </si>
  <si>
    <t>Raizel Dental Hospital</t>
  </si>
  <si>
    <t>Siri Chamanthi Apartments, Pragathi Nagar Road,  Near NTR Park &amp;; Opposite Pragathinagar Bus Stop, Hyderabad</t>
  </si>
  <si>
    <t>040-65246245</t>
  </si>
  <si>
    <t xml:space="preserve">Indian Dental Association
</t>
  </si>
  <si>
    <t>A - 2970</t>
  </si>
  <si>
    <t>Dr. I. Venkata Krishna</t>
  </si>
  <si>
    <t>BDS - Osmania Medical College, Hyderabad, 2003</t>
  </si>
  <si>
    <t>Sreejay Multi Speciality Dental Clinic &amp;; Implant Centre</t>
  </si>
  <si>
    <t>#2 - 2 - 185/63, St. No. 12, Ayyappa Temple Lane, Bagh Amberpet.  Near Lakshmi Narasimha Swamy k&amp;;g, Hyderabad</t>
  </si>
  <si>
    <t>Dr. M.Kiran Reddy</t>
  </si>
  <si>
    <t>MBBS - Ukrain, 2002,MS - Orthopaedics - BLDEA’S Medical Collage and Research Centre Bijapur,Karnataka, 2010</t>
  </si>
  <si>
    <t xml:space="preserve">Sigma Hospital </t>
  </si>
  <si>
    <t>Plot No 35, APIIC Colony, Sub-Station, IDA,  Sarojini Devi Road, Jeedimetla, Hyderabad</t>
  </si>
  <si>
    <t>040-23090503</t>
  </si>
  <si>
    <t>Dr. P.Kasturi</t>
  </si>
  <si>
    <t>MBBS - Gandhi Medical College, Hyderabad, 1978,DGO - Gandhi Medical College, Hyderabad, 1982</t>
  </si>
  <si>
    <t>K.G Hospital</t>
  </si>
  <si>
    <t>#10-5-632,Near Sai Baba Temple,Thukaramgate,North lalaguda,Secunderabad, Hyderabad</t>
  </si>
  <si>
    <t>040-27730355</t>
  </si>
  <si>
    <t>040-27730384</t>
  </si>
  <si>
    <t>DM257</t>
  </si>
  <si>
    <t>Dr. Veera Brahma Chary</t>
  </si>
  <si>
    <t>Nikhila Dental Lab Clinic</t>
  </si>
  <si>
    <t>#27-79/7,1st Floor,Beside Kamineni Hospital,Mansoorabad Road, Hyderabad.</t>
  </si>
  <si>
    <t>A-6300</t>
  </si>
  <si>
    <t>Dr. Mustafa Ali Patel</t>
  </si>
  <si>
    <t>Polydent Multispeciality Dental Hospital</t>
  </si>
  <si>
    <t>#101-1-17-/16, Ground Floor, Adj To Golconda Hotel, Muntazin Jung Plaza, Hyderabad</t>
  </si>
  <si>
    <t>040-64539034</t>
  </si>
  <si>
    <t>Dr. D.Ranga Chary</t>
  </si>
  <si>
    <t>Sri Sai Ayyappa Clinic</t>
  </si>
  <si>
    <t># Plot No. 16, Raghavendra Nagar Colony, Karmanghat 'X' Road, Ranga Reddy Dist., Hyderabad, Hyderabad</t>
  </si>
  <si>
    <t>A-2849</t>
  </si>
  <si>
    <t>Dr. Nafisur Rahman</t>
  </si>
  <si>
    <t>BDS, Diploma in Health Administration</t>
  </si>
  <si>
    <t>BDS - Bharati Vidyapeeth Dental College Hospital, 2005,Diploma in Health Administration - APOLLO HOSPITALS HYDERABAD, 2010</t>
  </si>
  <si>
    <t>32 Dental Clinic</t>
  </si>
  <si>
    <t xml:space="preserve"> Opposite Yadagiri Theater &amp; Near Narayana Junior College,Santosh Nagar,Hyderabad</t>
  </si>
  <si>
    <t>Dr. Prashanth Nippuleti</t>
  </si>
  <si>
    <t xml:space="preserve">MBBS - Sri Venkata Sai Medical College, 2007,MS - General Surgery - Chalmeda Anand Rao Medical College, 2012
</t>
  </si>
  <si>
    <t>Anupuram Colony, A S Rao Nagar, Secunderabad, Hyderabad</t>
  </si>
  <si>
    <t xml:space="preserve">Andhra Pradesh Medical Council,Indian Medical Association (IMA)
</t>
  </si>
  <si>
    <t>Dr. Satish Kumar</t>
  </si>
  <si>
    <t xml:space="preserve">BDS - Government Dental College, Vijayawada, 2000,MDS - Government Dental College Research Institute, Bellary, 2003
</t>
  </si>
  <si>
    <t>Sai Sudha clinic</t>
  </si>
  <si>
    <t>#12345, maitrivanam, Aditya Enclave, Hyderabad</t>
  </si>
  <si>
    <t>040-23419102</t>
  </si>
  <si>
    <t>Indian Dental Association3</t>
  </si>
  <si>
    <t>Doctors choice awards - 2012</t>
  </si>
  <si>
    <t>A 7047</t>
  </si>
  <si>
    <t>Dr. Sree Lalitha</t>
  </si>
  <si>
    <t>BDS, Master of Surgery (M.S.)</t>
  </si>
  <si>
    <t xml:space="preserve">BDS - Narayana Medical College, Nellore, 2009,Master of Surgery (M.S.) - Narayana Medical College, Nellore, 2011
</t>
  </si>
  <si>
    <t>Sainikpuri, Hyderabad</t>
  </si>
  <si>
    <t>A-3671</t>
  </si>
  <si>
    <t>Dr. Romith Reddy</t>
  </si>
  <si>
    <t>R P Dental Clinic</t>
  </si>
  <si>
    <t>#3-6-952/3, 1st Floor,Opposite. Vegetable Market, Naraynguda, Hyderabad</t>
  </si>
  <si>
    <t>040-64604647</t>
  </si>
  <si>
    <t>Dr. B.V.Shobha</t>
  </si>
  <si>
    <t>Matrika Hospital</t>
  </si>
  <si>
    <t>6-3-1100/2, Tyagaraya Nagar, Adj To Suzuki Showroom,Near Ayyapa Swami Temple, Somajiguda, Hyderabad</t>
  </si>
  <si>
    <t>040-23404038</t>
  </si>
  <si>
    <t>Dr Ritesh</t>
  </si>
  <si>
    <t>Maulana Azad National Urdu University Lane, Gachibowli, Hyderabad</t>
  </si>
  <si>
    <t>040- 6512 0680</t>
  </si>
  <si>
    <t>Dr. Sampath Reddy</t>
  </si>
  <si>
    <t>Aswini Dental Speciality Clinic</t>
  </si>
  <si>
    <t>#10-3-304-13,Humayun Nagar, Masab Tank, Near Masab Tank Corporation Bank ATM,Mehdipatnam,Hyderabad</t>
  </si>
  <si>
    <t>040-23537612</t>
  </si>
  <si>
    <t>Dr. Santhosi Varma</t>
  </si>
  <si>
    <t>Santhoshi Maternity Hospital</t>
  </si>
  <si>
    <t>9-120,  North Venkateswara Nagar,Near Sai Ram Theatre, Malkajgiri,Hyderabad</t>
  </si>
  <si>
    <t>040-27055307</t>
  </si>
  <si>
    <t>Dr. Madhuri Pai</t>
  </si>
  <si>
    <t>J J Hospital</t>
  </si>
  <si>
    <t>Kalyan Nagar</t>
  </si>
  <si>
    <t>Plot No. 57, Phase 1, Opposite Road To Uma Chandra Statue &amp;Near TB Hospital,Kalyan Nagar,SR Nagar, Hyderabad</t>
  </si>
  <si>
    <t>040-23712106</t>
  </si>
  <si>
    <t>Dr. Ramakrishna</t>
  </si>
  <si>
    <t>Pumega Hospital</t>
  </si>
  <si>
    <t>Plot No 8-3-168/P/1, Opposite Esi Hospital, Beside Hira Moti Hotel, Erragadda, Hyderabad</t>
  </si>
  <si>
    <t>040-23706899</t>
  </si>
  <si>
    <t>Dr. Siva Rama Krishna</t>
  </si>
  <si>
    <t>Ortho Clinic</t>
  </si>
  <si>
    <t>#1-7-90,Chaitanyapuri Dilsukh Nagar, Hyderabad</t>
  </si>
  <si>
    <t>040-24045796</t>
  </si>
  <si>
    <t>Dr. Hemanth Kaukuntla</t>
  </si>
  <si>
    <t>CT Surgery</t>
  </si>
  <si>
    <t># 8-2-620/A/E Road No.10  Beside Rainbow Hospital &amp; Opposite  Karvy Building &amp; Near Babu Khan Chamber,Banjarahills,Hyderabad</t>
  </si>
  <si>
    <t>040-39310444</t>
  </si>
  <si>
    <t>Dr. P.Srinivas Prasad</t>
  </si>
  <si>
    <t>MBBS,MS,M.ch</t>
  </si>
  <si>
    <t># 8-2-620/A/E Road No.10  Beside Rainbow Hospital &amp; Opposite  Karvy Building &amp; Near Babu Khan Chamber Hyderabad</t>
  </si>
  <si>
    <t>Dr. Lalita Prasad</t>
  </si>
  <si>
    <t>MBBS,M.ch</t>
  </si>
  <si>
    <t>Charminar</t>
  </si>
  <si>
    <t>#23-1-864 ,Mogulpura,Near Taher Function Hall, Charminar,Hyderabad</t>
  </si>
  <si>
    <t>93965 06764</t>
  </si>
  <si>
    <t>A-11951</t>
  </si>
  <si>
    <t>Dr. Sneha</t>
  </si>
  <si>
    <t>Raghav'S Multispeciality Dental Clinic</t>
  </si>
  <si>
    <t>9-1-365/1,New Horizon School, Langer House, Hyderabad</t>
  </si>
  <si>
    <t>99857 52059</t>
  </si>
  <si>
    <t>Dr. Rajput Nitin Kumar</t>
  </si>
  <si>
    <t>Road No.1, Banjara Hills ,  Beside Sakshi Building, Hyderabad</t>
  </si>
  <si>
    <t>A6003</t>
  </si>
  <si>
    <t>Dr. Shilpa.V</t>
  </si>
  <si>
    <t>Lakshmi Dental Clinic</t>
  </si>
  <si>
    <t>Myhome Rainbow Apartments, Tolichowki  ,Opposite Reliance Mart, Hyderabad</t>
  </si>
  <si>
    <t>Mr. Mathew Chacko</t>
  </si>
  <si>
    <t>Speech Therapy</t>
  </si>
  <si>
    <t>MSc</t>
  </si>
  <si>
    <t>Physiotrix De Care</t>
  </si>
  <si>
    <t>Plot No. 9 ,Hanumanji Colony, Centre Point Bowenpally ,Secunderabad  Opposite Registration Office ,Hyderabad</t>
  </si>
  <si>
    <t>91779 40319</t>
  </si>
  <si>
    <t>Dr. Naidu N Bethune</t>
  </si>
  <si>
    <t>1St Floor, Raj Bhavan Road, Somajiguda ,Hyderabad</t>
  </si>
  <si>
    <t>040- 45674567</t>
  </si>
  <si>
    <t>A8543</t>
  </si>
  <si>
    <t xml:space="preserve">Dr. Sravani </t>
  </si>
  <si>
    <t>Myhome Rainbow Apartments, Tolichowki  ,Opposite Reliance Mart ,Hyderabad</t>
  </si>
  <si>
    <t>Dr. R Muralidhar</t>
  </si>
  <si>
    <t>3Rd Floor,road No 2, Banjarahills , Above Harley Motor Bike Showroom &amp; Caine Max, Hyderabad</t>
  </si>
  <si>
    <t>040-30612345</t>
  </si>
  <si>
    <t>A 2295</t>
  </si>
  <si>
    <t>Dr. Mamatha</t>
  </si>
  <si>
    <t>Myhome Rainbow Apartments, Tolichowki , Opposite Reliance Mart, Hyderabad</t>
  </si>
  <si>
    <t>A-6521</t>
  </si>
  <si>
    <t>Dr. Aliya Afreen Patel</t>
  </si>
  <si>
    <t>Maxo Care Dental Hospital</t>
  </si>
  <si>
    <t>#12-5-32/15/4/A ,Vijayapuri Colony ,Tarnaka  ,Chenna Reddy Lane, Hyderabad</t>
  </si>
  <si>
    <t>Dr. B.Balaji</t>
  </si>
  <si>
    <t>Fever Hospital</t>
  </si>
  <si>
    <t>Main Road Bagh ,Lingampally, Nallakunta, Hyderabad</t>
  </si>
  <si>
    <t>040-27667844</t>
  </si>
  <si>
    <t>Dr. Krishna Vijaykumar Patil</t>
  </si>
  <si>
    <t>Olive Hospital</t>
  </si>
  <si>
    <t>#12-2-718/345, Nanalnagar X Roads, Mehdipatnam , Opposite Indian Bank, Hyderabad</t>
  </si>
  <si>
    <t>040-30499500</t>
  </si>
  <si>
    <t>Dr. Sirdous Fathima</t>
  </si>
  <si>
    <t>Sri Deepti Rheumatology Center</t>
  </si>
  <si>
    <t>#6-2-45/8 A, C Guards Lakdikapul,  Salim Funtion Hall ,Opposite Lane ,Hyderabad</t>
  </si>
  <si>
    <t>040-23379432</t>
  </si>
  <si>
    <t>Dr. Nilesh  Vijay Chaudhary</t>
  </si>
  <si>
    <t>Banjara Hills , Road No. 1 ,Hyderabad</t>
  </si>
  <si>
    <t>Dr. G Durga prasad</t>
  </si>
  <si>
    <t>Asr Hospital</t>
  </si>
  <si>
    <t>Plot No:16,Sri Sai Enclavenear Janapriya Utopia Apartment, Attapur,Rajendranagar,  Hyderabad</t>
  </si>
  <si>
    <t>Dr. Vasu Prada</t>
  </si>
  <si>
    <t>Psychotherapy</t>
  </si>
  <si>
    <t>MSc,PH.D</t>
  </si>
  <si>
    <t>#729, Road No 36 ,3Rd Floor,jubilee Hills , Union Bank Building &amp; Near Croma Show Room &amp; Exactly Opposite Neeru Emporio, Hyderabad</t>
  </si>
  <si>
    <t>Dr. R. Pradeep</t>
  </si>
  <si>
    <t>Asian Institute Of Gastroenterology</t>
  </si>
  <si>
    <t>6-3-661, Main Road , Near Red Rose Restaurant &amp; Opposite ,Yerramandal Bustop,Hyderabad</t>
  </si>
  <si>
    <t>040-23378888</t>
  </si>
  <si>
    <t>V Reshape Non Surgical Slimming And Cosmetic Clinic</t>
  </si>
  <si>
    <t>H.No1-99/64/30,Plot No:30, Above Sony Showroom ,Opposite Cyber Towers  ,2Nd Floor  Rohini Layout ,Madhapur , Hyderabad</t>
  </si>
  <si>
    <t>A11106</t>
  </si>
  <si>
    <t>Dr. Sneha Lakshmi Nagineni</t>
  </si>
  <si>
    <t>BDS - Gitam Dental College Hospital, 2004,MDS PROSTHODONTICS AND IMPLANTOLOGY - Panineeya Mahavidyalaya Institute of Dental Sciences Research Centre, 2009</t>
  </si>
  <si>
    <t>Harsha Dental</t>
  </si>
  <si>
    <t xml:space="preserve">Chintal Bus Stop, Bata Showroom Building, HMT Road ,Sudershan Reddy Nagar,Chintal, Hyderabad </t>
  </si>
  <si>
    <t xml:space="preserve">Andhra Pradesh State Dental Council,Indian Prosthodontic Society,Indian Dental Association
</t>
  </si>
  <si>
    <t>A8731</t>
  </si>
  <si>
    <t>Dr. P Sunil Kumar</t>
  </si>
  <si>
    <t xml:space="preserve">BDS - Karnataka University, 1998,MDS - Orthodontics &amp; Dentofacial Orthopaedics - BITS Bangalore, 2003
</t>
  </si>
  <si>
    <t>Meher Multispeciality Dental Clinic</t>
  </si>
  <si>
    <t>As Rao Nagar</t>
  </si>
  <si>
    <t xml:space="preserve">Beside Radhika Theatre, Ecil Road, A S Rao Nagar, Hyderabad. </t>
  </si>
  <si>
    <t>040- 2713 6162</t>
  </si>
  <si>
    <t>Dr. Syed Asghar Hussain Naqvi</t>
  </si>
  <si>
    <t>Dr.Agarawal'S Eye Hopsital</t>
  </si>
  <si>
    <t xml:space="preserve"> 8-1-386-387 ,Beside Syndicate Bank ,Rastrapati Road, Hyderabad</t>
  </si>
  <si>
    <t>040-27701303</t>
  </si>
  <si>
    <t>Dr. Mani kumari</t>
  </si>
  <si>
    <t>Sumana Hospital</t>
  </si>
  <si>
    <t>Sumana Hospital Lane, Vivekananda Nagar Colony ,Sumitra Nagar Colony ,Kukatpally,   Near More Super Market, Hyderabad</t>
  </si>
  <si>
    <t>040-23068066</t>
  </si>
  <si>
    <t>Dr. A. Saibaba Goud</t>
  </si>
  <si>
    <t>Sai Jyothi Eye Institute</t>
  </si>
  <si>
    <t>185 Road1 ,Near Food Worldwest Marredpally,  Near Kanedy School, Hyderabad</t>
  </si>
  <si>
    <t>Dr. MD Noor Ahmed</t>
  </si>
  <si>
    <t>#12-2-718/345, Nanalnagar X Roads ,Mehdipatnam,  Opposite Indian Bank ,Hyderabad</t>
  </si>
  <si>
    <t>Dr. Ratna Shailaja</t>
  </si>
  <si>
    <t>MBBS,M.SC</t>
  </si>
  <si>
    <t>#162 ,Main Road ,Central Bank Colony, LB Nagar  ,Near Big Bazaar, Hyderabad</t>
  </si>
  <si>
    <t>040-39879999</t>
  </si>
  <si>
    <t>Dr. M. Usha Suresh</t>
  </si>
  <si>
    <t>Dhana Laxmi Clinic</t>
  </si>
  <si>
    <t>#1-2-607/271/13, Gandhinagar , Opposite SBH Colony &amp; Behind Dbr Mills, Hyderabad</t>
  </si>
  <si>
    <t>040-27600608</t>
  </si>
  <si>
    <t>Dr. T.D.R. Reddy</t>
  </si>
  <si>
    <t xml:space="preserve"> Somajiguda,1St Floor ,Raj Bhavan Road ,Somajiguda, Hyderabad</t>
  </si>
  <si>
    <t>Dr. Surya Ramachandra Varma</t>
  </si>
  <si>
    <t>Nizam'S Institute Of Medical Sciences</t>
  </si>
  <si>
    <t>Panjagutta, Near Gvk Mall ,Hyderabad</t>
  </si>
  <si>
    <t>040-23489000</t>
  </si>
  <si>
    <t>Dr. Bahadur Khan</t>
  </si>
  <si>
    <t>Amina Physiotherpy Clinic</t>
  </si>
  <si>
    <t>1-6-613 ,Besides Masjid Lane, Musheerabad ,Zamistanpur  ,Near Fish Market ,Hyderabad</t>
  </si>
  <si>
    <t>040-33891923</t>
  </si>
  <si>
    <t>Dr.  KS Nayak</t>
  </si>
  <si>
    <t>Dr. Nayak Dialysis Centre</t>
  </si>
  <si>
    <t>Premier Hospital ,12-2-718 ,Nanal Nagar X Roads , Toli Chowki, Hyderabad</t>
  </si>
  <si>
    <t>Dr. Afthab Ali</t>
  </si>
  <si>
    <t>#8-2-703, A G Heights, Road No: 12 ,Banjara Hills,  Near Amrutha Valley, Hyderabad</t>
  </si>
  <si>
    <t>040-67507777</t>
  </si>
  <si>
    <t>Dr. R.S.Ravi Chandra</t>
  </si>
  <si>
    <t>#6-1-1070/4 ,Lakdikapul  ,Beside Amaravathi Cinema Hall ,Hyderabad</t>
  </si>
  <si>
    <t>040-33013534</t>
  </si>
  <si>
    <t>A9637</t>
  </si>
  <si>
    <t>Sundeep</t>
  </si>
  <si>
    <t>BDS,M.A</t>
  </si>
  <si>
    <t>I Smile Dental Care Clinic</t>
  </si>
  <si>
    <t>Gopanpally</t>
  </si>
  <si>
    <t># 1. 1-64/1/1,Citizen Hospital, Road Beside Aparna County , Near Hcu Back Gate, Hyderabad</t>
  </si>
  <si>
    <t>Dr. Bhavani Prasad</t>
  </si>
  <si>
    <t>MBBS,M.C</t>
  </si>
  <si>
    <t xml:space="preserve">Yashoda Hospital </t>
  </si>
  <si>
    <t>Somajiguda ,1St Floor ,Raj Bhavan Road ,Somajiguda ,Hyderabad</t>
  </si>
  <si>
    <t>Dr. N G SASTRY</t>
  </si>
  <si>
    <t>Dr. Mohan'S Diabetes Specialities Centre</t>
  </si>
  <si>
    <t>Door No.1-2-365/36/5&amp;9, R. K. Mutt Road ,Opposite Indira Park Next To Ramakrishna Mutt ,Hyderabad</t>
  </si>
  <si>
    <t>040-43968888</t>
  </si>
  <si>
    <t>Mrs. Kavitha Reddy</t>
  </si>
  <si>
    <t>B.Sc</t>
  </si>
  <si>
    <t>Dr. Madhuri'S Transform Skin &amp; Cosmetic Clinics</t>
  </si>
  <si>
    <t>Flora Apartments, Road No 3,  Near Almond House &amp; Opposite Sbh Mufakkam Jah College ,Hyderabad</t>
  </si>
  <si>
    <t>98499 39526</t>
  </si>
  <si>
    <t>Dr. Lakshmi Narasimha Swamy</t>
  </si>
  <si>
    <t># 8-2-620/A/E, Road No.10,  Beside Rainbow Hospital &amp; Opposite  Karvy Building &amp; Near Babu Khan Chamber, Hyderabad</t>
  </si>
  <si>
    <t>Dr. Abdul Ghani</t>
  </si>
  <si>
    <t>Sarojini Eye Hospital</t>
  </si>
  <si>
    <t>Beside Mehadipatanam Military Gatenear To Fly Over Mehadipatanam, Hyderabad</t>
  </si>
  <si>
    <t>040-23317274</t>
  </si>
  <si>
    <t>Dr. Upender Rao</t>
  </si>
  <si>
    <t>6-3-661 ,Main Road  Near Red Rose Restaurant &amp; Opposite Yerramandal Bustop Hyderabad</t>
  </si>
  <si>
    <t xml:space="preserve">040-23378888
</t>
  </si>
  <si>
    <t>Dr. Narendranath</t>
  </si>
  <si>
    <t>Vijaya Diabetes Center</t>
  </si>
  <si>
    <t>Rajiv Nagar X Roads, Moti Nagar , Beside Shiva Reddy Sweets ,Hyderabad</t>
  </si>
  <si>
    <t>Dr. Vijay Anand Reddy Palkonda</t>
  </si>
  <si>
    <t>Sowmya Hospital</t>
  </si>
  <si>
    <t xml:space="preserve">#1-9-49/B/1/A, Ramnagar Main Road, Musheerabad ,Hyderabad </t>
  </si>
  <si>
    <t xml:space="preserve">040-27628708
</t>
  </si>
  <si>
    <t>Dr. Ajit Vikram</t>
  </si>
  <si>
    <t>Penderghast Road, Opposite Parsi Dharamsala ,Secunderabad  Behind Paradise Hotel,Hyderabad</t>
  </si>
  <si>
    <t>A-1178</t>
  </si>
  <si>
    <t>Dr. Prasad Chitturi</t>
  </si>
  <si>
    <t>Apple Dental Care</t>
  </si>
  <si>
    <t>Plot No. 70, 1St Floor ,Sai Ram Nagar Colony ,Opposite State Bank Of India, Hyderabad</t>
  </si>
  <si>
    <t>Dr. T. P. Dayal Singh</t>
  </si>
  <si>
    <t>Elbit Polyclinics</t>
  </si>
  <si>
    <t xml:space="preserve"> Tarnakadoor No. 1-1-770/A/1/1 ,New Bakaram Gandhi Nagar , Near Canara Bank ,Hyderabad</t>
  </si>
  <si>
    <t>040-27009899</t>
  </si>
  <si>
    <t xml:space="preserve">040-65863404
</t>
  </si>
  <si>
    <t>MIG-C-32, Karur Vysya Bank Road,  Sainathpuram Road, AS Rao Nagar, Hyderabad.</t>
  </si>
  <si>
    <t>6-3-661,Next To Nimms Hospital,Somajiguda, Hyderabad</t>
  </si>
  <si>
    <t>Santhosh Nagar,  Kanchan Bagh, Near Dmrl X Roads, Hyderabad</t>
  </si>
  <si>
    <t>#209, Maheshwari Chambers Next to Medinova,Somajiguda, Hyderabad</t>
  </si>
  <si>
    <t>Dr. Sankar Reddy</t>
  </si>
  <si>
    <t>#687,688, Sumana Hospital Lane, Vivekananda Nagar Colony, Sumitra Nagar Colony, Kukatpally,   Near More Super Market, Hyderabad</t>
  </si>
  <si>
    <t>Dr. Bellur Sudharshan Reddy</t>
  </si>
  <si>
    <t>Century Superspecialty Hospital</t>
  </si>
  <si>
    <t>#8-2-703, Banjara Hills Road No.12, Hyderabad</t>
  </si>
  <si>
    <t>Dr. Jagadeesh Kumar Kanukuntla</t>
  </si>
  <si>
    <t>Sl Diagnostics</t>
  </si>
  <si>
    <t>Opposite Bajaj Electronics, Vegetable Market Road,Nallakunta, Hyderabad</t>
  </si>
  <si>
    <t>040-30751761</t>
  </si>
  <si>
    <t>Dr. Anurag Chitranshi</t>
  </si>
  <si>
    <t>MBBS - Lokmanya Tilak Municipal Medical College, 2001,MS - General Surgery - Seth G.S. Medical College and King Edward Memorial Hospital, Mumbai, 2006,M.Ch - Plastic Surgery - Government Medical College, Anantapur, 2010</t>
  </si>
  <si>
    <t xml:space="preserve"> Behind Mythrivanam Building &amp; Besides Blue Fox Hotel , Ameerpet, Hyderabad </t>
  </si>
  <si>
    <t xml:space="preserve">Indian Medical Association (IMA),Association of Phono Surgeons of India (APSI)
</t>
  </si>
  <si>
    <t>Dr. Krishna Yerramilli</t>
  </si>
  <si>
    <t>MS</t>
  </si>
  <si>
    <t xml:space="preserve">MS - Orthopaedics - Andhra Medical College, Visakhapatnam, 1968,MBBS - Andhra Medical College, Visakhapatnam, 1964
</t>
  </si>
  <si>
    <t>Vivekananda Hospital</t>
  </si>
  <si>
    <t>#6-3-871/A, Green Lands Road,   Behind Snehna Latha Complex,  Near Pulla Reddy Sweets,Begumpet, Hyderabad</t>
  </si>
  <si>
    <t>040-43839999</t>
  </si>
  <si>
    <t xml:space="preserve">Indian Orthopaedic Association
</t>
  </si>
  <si>
    <t>Dr. R V S S Prasad</t>
  </si>
  <si>
    <t xml:space="preserve">BDS - Osmania dental college, 1998,Diploma in Laser Dentistry - IALD, 2012,TMD - BIO Research USA, 2013
</t>
  </si>
  <si>
    <t>#22-2-1130/26/A/3A/B, 1St Floor Prashant Nagar, Shivam Road, New Nallakunta, Hyderabad</t>
  </si>
  <si>
    <t>040-33062817</t>
  </si>
  <si>
    <t>040-2766 8280</t>
  </si>
  <si>
    <t>Indian Dental Association,Indian Academy of Laser Dentistry</t>
  </si>
  <si>
    <t>Dr. K. Prabhakar Reddy (PT)</t>
  </si>
  <si>
    <t>Plot No.37 ,Flat No. 102 ,Rammohan Towers ,kothapet Huda Complex ,Saroornagar, Hyderabad</t>
  </si>
  <si>
    <t>040-33139671</t>
  </si>
  <si>
    <t>Dr. Risha Nahar Lulla</t>
  </si>
  <si>
    <t>Geneticis</t>
  </si>
  <si>
    <t>MSC-Medical Geneticist - University of Glasgow, U.K
Phd-Human Geneticist</t>
  </si>
  <si>
    <t>KIMS Hospitals</t>
  </si>
  <si>
    <t>1-8-31/1, Minister Rd, Krishna Nagar Colony, Begumpet, Secunderabad,Hyderabad.</t>
  </si>
  <si>
    <t>88973 14141</t>
  </si>
  <si>
    <t>Dr. Gambhir Sudarshan</t>
  </si>
  <si>
    <t xml:space="preserve"> 1-8-31/1, Minister Road, Krishna Nagar Colony,Begumpet, Secunderabad</t>
  </si>
  <si>
    <t>040 -4488 5000</t>
  </si>
  <si>
    <t>Dr. M.Radhika Rao</t>
  </si>
  <si>
    <t>PG Diploma in Clinical Cosmetology</t>
  </si>
  <si>
    <t xml:space="preserve">PG Diploma In Clinical Cosmetology (PGDCC) - ILAMED, affil. University of Greifswald, Germany, 2013,MD - Dermatology -
</t>
  </si>
  <si>
    <t>Barbie Skin &amp;Laser Clinic</t>
  </si>
  <si>
    <t xml:space="preserve">No. 3-6-517, 1st Floor, Saidatta Arcade, Street No. 6, Adjacent To Mitra Maruthi Showroom, Himayath Nagar Road, Himayath Nagar, Hyderabad, </t>
  </si>
  <si>
    <t>040 -6518 5515</t>
  </si>
  <si>
    <t>A4025</t>
  </si>
  <si>
    <t>Dr. Raghunadha Reddy</t>
  </si>
  <si>
    <t>MDS - Oral &amp; Maxillofacial Surgery - Narayana Dental College Hospital, 2010,Fellowship in Hair Transplantation - Vasa Hair Academy, 2011</t>
  </si>
  <si>
    <t>Dr.Raghu'S Hair Transplantation Center</t>
  </si>
  <si>
    <t>JNTU Rd, Kukatpally, Hyderabad</t>
  </si>
  <si>
    <t>040 -6462 0889</t>
  </si>
  <si>
    <t xml:space="preserve">Association of Oral and Maxillofacial Surgeons of India (AOMSI),Asian Association of Hair Restoration Surgery(AAHRS)
</t>
  </si>
  <si>
    <t>Dr. Gurudatt Setty</t>
  </si>
  <si>
    <t>Spine and Pain Specialist</t>
  </si>
  <si>
    <t>MBBS - Dr. B. R. Ambedkar Medical College, Banglore, 1991,MD - Anaesthesiology - University of Rochester, NY, USA, 1997,Fellow in Pain Management - University of Rochester, NY, USA, 1998</t>
  </si>
  <si>
    <t>American Spine &amp; Pain Centers</t>
  </si>
  <si>
    <t>Above Indian 3rd Floor, Road Number 12, Bank Colony, Banjara Hills, Hyderabad</t>
  </si>
  <si>
    <t>040 -2332 2448</t>
  </si>
  <si>
    <t>Dr. Radha Kishan Rao</t>
  </si>
  <si>
    <t>MBBS,DNB,M.ch</t>
  </si>
  <si>
    <t>MBBS - Osmania Medical College, Hyderabad, 1982,MS- Orthopedics - Osmania Medical College, Hyderabad, 1985,MAMS - Osmania Medical College, Hyderabad, 1986</t>
  </si>
  <si>
    <t xml:space="preserve"> 3-4-140, Near Water Tank, Barkatpura, Hyderabad</t>
  </si>
  <si>
    <t>040-27550763</t>
  </si>
  <si>
    <t>040 -2756 8776</t>
  </si>
  <si>
    <t>Dr. Syeda Maimuna A Khan</t>
  </si>
  <si>
    <t>MBBS - Deccan College of Medical Sciences, Hyderabad, 2002,MD - General Medicine - Montefiore Medical Center NY, NY (U.S.A), 2007,Diploma in Aesthetic Medicine - IAAPAM, Canada, 2014</t>
  </si>
  <si>
    <t>Allure Aesthetics And Skin Care</t>
  </si>
  <si>
    <t>2nd Floor, Anushka Pride, Opposite Ratnadeep Super Market, Road Number 12, Bhola Nagar, Banjara Hills, Hyderabad</t>
  </si>
  <si>
    <t>040 -6668 2999</t>
  </si>
  <si>
    <t>Medical Council of India (MCI),American Board of Internal Medicine</t>
  </si>
  <si>
    <t>A-2828</t>
  </si>
  <si>
    <t>Dr. K A Sudheer</t>
  </si>
  <si>
    <t xml:space="preserve">BDS - Government Dental College And Hospital, Hyderabad, 2002,MDS - Oral Medicine and Radiology - Government Dental College And Hospital, Hyderabad, 2006
</t>
  </si>
  <si>
    <t>#3-12-62/1, Srinivasapuram Road, Ganesh Nagar, Bapu Nagar,Ramanthapur, Hyderabad</t>
  </si>
  <si>
    <t>040 -2703 1627</t>
  </si>
  <si>
    <t>A7105</t>
  </si>
  <si>
    <t>Dr. S Lokesh</t>
  </si>
  <si>
    <t>MDS - Prosthodontics - Ragas Dental College Hospital, 2014,BDS - Sri Sai Dental College, Vikarabad, 2009</t>
  </si>
  <si>
    <t>Nanditha Dental Hospital</t>
  </si>
  <si>
    <t xml:space="preserve">7-2-B50/A/1,Between ICICI &amp; SBI Bank, Sanath Nagar, Hyderabad </t>
  </si>
  <si>
    <t xml:space="preserve">Indian Prosthodontic Society,Dental Council of India
</t>
  </si>
  <si>
    <t>Dr. M. Aleemuddin Naveed</t>
  </si>
  <si>
    <t xml:space="preserve">MD - Pulmonary Medicine - Kakatiya Medical College, Wrangal, 2006,MBBS - U.H.Sciences, 2001
</t>
  </si>
  <si>
    <t>Chest Clinic</t>
  </si>
  <si>
    <t>Shah Ali Banda</t>
  </si>
  <si>
    <t xml:space="preserve"> Opposite Shah-Ali-Banda Post Office, Near Shah Ali Banda Signal,Shah Ali Banda, Hyderabad</t>
  </si>
  <si>
    <t>040-64574776</t>
  </si>
  <si>
    <t>Dr. Sai Laxman</t>
  </si>
  <si>
    <t>Sankhya Hospitals</t>
  </si>
  <si>
    <t>Plot No. C-15, 1st Main Road, KPHB Colony, Kukatpally, Hyderabad</t>
  </si>
  <si>
    <t>040 -6704 4444</t>
  </si>
  <si>
    <t>A8136</t>
  </si>
  <si>
    <t>Dr. Nagarjuna Chowdary G</t>
  </si>
  <si>
    <t xml:space="preserve">BDS - Gitam Dental College Hospital, 2010,MDS-Paedodontics And Preventive Dentistry - SRM University, 2014
</t>
  </si>
  <si>
    <t>Behind BSNL Office,pipeline Road, Bhagyanagar Colony,KPHB,Hyderabad.</t>
  </si>
  <si>
    <t>040 -2305 7709</t>
  </si>
  <si>
    <t>Dr. B Chaithanya</t>
  </si>
  <si>
    <t xml:space="preserve">MBBS - Kakatiya Medical College, Warangal, 2000,Diploma In Tuberculosis And Chest Diseases (D.T.C.D) - Andhra Medical College, Visakhapatnam, 2007,DNB - All India Institute of Medical Sciences, New Delhi, 2010
</t>
  </si>
  <si>
    <t>5-9-22, Sarovar Complex, Secretariat Road, Saifabad, Hyderabad.</t>
  </si>
  <si>
    <t>040 -2323 1111</t>
  </si>
  <si>
    <t>040 - 23243127</t>
  </si>
  <si>
    <t>Dr. Ramana Cherukuri</t>
  </si>
  <si>
    <t>MBBS - Andhra Medical College, Visakhapatnam, 1984,MD - Psychiatry - Royal College Of Psychiarists, 1986</t>
  </si>
  <si>
    <t xml:space="preserve"> # 298, Road No. 14, Banjara Hills, Hyderabad</t>
  </si>
  <si>
    <t>040 -2354 2838</t>
  </si>
  <si>
    <t>Dr. T.L.N. Swamy</t>
  </si>
  <si>
    <t># 8-2-620/A/E, Road No.10,  Beside Rainbow Hospital &amp; Opposite Karvy Building &amp; Near Babu Khan Chamber ,Hyderabad</t>
  </si>
  <si>
    <t>040-67256666</t>
  </si>
  <si>
    <t>LM 1666</t>
  </si>
  <si>
    <t>Dr. Pradeep Kumar .V</t>
  </si>
  <si>
    <t>The Perfect Dental &amp; Orthodontic Care Centre</t>
  </si>
  <si>
    <t xml:space="preserve"> Plot No. 44, Near Weavers India,KPHB Phase 9, Kukatpally, Hyderabad</t>
  </si>
  <si>
    <t>040-23057700</t>
  </si>
  <si>
    <t>040- 6564 0000</t>
  </si>
  <si>
    <t>A- 15622</t>
  </si>
  <si>
    <t>Dr. Abdul Gaffar Mahkri</t>
  </si>
  <si>
    <t>Revive Dental Clinic And Implant Center</t>
  </si>
  <si>
    <t>#10-3-281/1/1/A ,Ground Floor, K.H.R Nivas, Beside Mujtaba Jewelers, Mehdipatnam, Hyderabad</t>
  </si>
  <si>
    <t>A-5798</t>
  </si>
  <si>
    <t>Dr. Satya Pavan Pakala</t>
  </si>
  <si>
    <t>Certificate in Implantology - Asian Institute of Advanced Dentistry, 2014,Certificate of Laser Dentistry - AIAD, 2014,BDS - NTR UNIVERSITY OF HEALTH SCIENCES, 2007</t>
  </si>
  <si>
    <t>Satya Dental Clinic &amp; Implant Centre</t>
  </si>
  <si>
    <t>House No 1-21, Srinivas Nagar,Opposite To Post Office Medpally Kaman, Bodupal, Hyderabad.</t>
  </si>
  <si>
    <t>040-33926755</t>
  </si>
  <si>
    <t>Dr. Sena Devi</t>
  </si>
  <si>
    <t>BDS - Sibar Institute of Dental Sciences, 2007,MDS - Orthodontics &amp; Dentofacial Orthopaedics - Sibar Institute of Dental Sciences, 2014</t>
  </si>
  <si>
    <t>040 -2980 4422</t>
  </si>
  <si>
    <t>Dr. Sanjay Maitra</t>
  </si>
  <si>
    <t>MBBS - NRS Medical College, Calcutta, 1985,MD - Internal Medicine - Medicine from MDU, Rohtak, 1991,DM - Nephrology - PGIMER, Chandigarh, 1995</t>
  </si>
  <si>
    <t>123 Diabetes-Super Speciality Clinic</t>
  </si>
  <si>
    <t xml:space="preserve">A-1, Ground Floor , Kimtee Square,Opposite Reliance Digital,Beside 3M car care, Road No 12, Banjara Hills, Hyderabad.  </t>
  </si>
  <si>
    <t>040-30003000</t>
  </si>
  <si>
    <t>Dr. Muthiam Rao</t>
  </si>
  <si>
    <t>MBBS - KMC Medical College, 1978</t>
  </si>
  <si>
    <t>Saikrishna Clinic</t>
  </si>
  <si>
    <t>Plot No B,Survey No 119,Sairam Nagar Colony, J P Nagar main road, Near More Super Market, Miyapur, Hyderabad.</t>
  </si>
  <si>
    <t>Dr. G. Shashi Kanth</t>
  </si>
  <si>
    <t>MBBS - Andhra Medical College, Visakhapatnam, 1996,MS - Orthopaedics - NIMS Dental College, 2000</t>
  </si>
  <si>
    <t># 8-2-620/A/E Road No.10  Beside Rainbow Hospital, Opposite Karvy Building , Near Babu Khan Chamber,Banjara hills, Hyderabad</t>
  </si>
  <si>
    <t>Dr. Raghuram Kondala</t>
  </si>
  <si>
    <t>MBBS - Osmania Medical College, Hyderabad, 2006,MD - General Medicine - PGIMER, Chandigarh, 2010,DM - Gastroenterology - G B Pant Hospital / Moulana Azad Medical College, New Delhi, 2014</t>
  </si>
  <si>
    <t xml:space="preserve"> Rajbhavan Road, Somajiguda, Hyderabad</t>
  </si>
  <si>
    <t>040 -2341 4444</t>
  </si>
  <si>
    <t>American Society of Gastrointestinal Endoscopy</t>
  </si>
  <si>
    <t>Dr. DVL Narayana Rao</t>
  </si>
  <si>
    <t>GastroIntestinal Surgery</t>
  </si>
  <si>
    <t>Care Hospita</t>
  </si>
  <si>
    <t xml:space="preserve"> Exhibition Grounds Road,Nampally, Hyderabad</t>
  </si>
  <si>
    <t>040 -3041 7777</t>
  </si>
  <si>
    <t>Dr. O. Jyothi</t>
  </si>
  <si>
    <t>MBBS - Andhra Medical College, 1987,MD - Psychiatry - Andhra Medical College, Visakhapatnam, 1989,Doctors of Podiatric Medicine (DPM) - Andhra Medical College, 1991</t>
  </si>
  <si>
    <t>Institute Of Medical Psychologycounselling &amp; Psychotheraphy,road No. 14  ,Banjara Hills, Hyderabad</t>
  </si>
  <si>
    <t>040-66752222</t>
  </si>
  <si>
    <t>Dr. Parijatham</t>
  </si>
  <si>
    <t>Flat No G-6, Bhavya's Srinivasam, Opposite. Sanghamitra School,Nizampet Road, Kukatpally, Hyderabad</t>
  </si>
  <si>
    <t>040 -6464 8525</t>
  </si>
  <si>
    <t>A-11226</t>
  </si>
  <si>
    <t>Dr. Vijay Kumar U</t>
  </si>
  <si>
    <t>BDS,MBBS,MD</t>
  </si>
  <si>
    <t>BDS - Rajiv Gandhi University, Karnataka, 2008,MDS - Rajah Muthiah Dental College Hospital,Annamalai University,2011</t>
  </si>
  <si>
    <t>Dentakare Multispciality Dental Hospital</t>
  </si>
  <si>
    <t xml:space="preserve"> Usha Mullapudi Cardio Hospital Rd, Subhodaya Colony, Kukatpally, Hyderabad</t>
  </si>
  <si>
    <t>040-40068040</t>
  </si>
  <si>
    <t>Dr. Phani Sree</t>
  </si>
  <si>
    <t>Reva Health And Skin</t>
  </si>
  <si>
    <t>3rd floor, Merchant Towers, Road Number 4, OppositeGVK Mall, Banjara Hills, Hyderabad</t>
  </si>
  <si>
    <t>040 -4454 4330</t>
  </si>
  <si>
    <t>Tuesday</t>
  </si>
  <si>
    <t>Dr. Beeram Vamshee Mohan</t>
  </si>
  <si>
    <t>MBBS - Osmania Medical College, Hyderabad, 1997,Internship - Osmania General Hospital, 1998,M.Ch - Neuro Surgery - NIMS Dental College, 2004</t>
  </si>
  <si>
    <t>Door NO 6-3-248/1/A, Road No 1,Opposite Taj Banjara, Banjara Hills, Hyderabad.</t>
  </si>
  <si>
    <t>Neurological Society of India</t>
  </si>
  <si>
    <t>Dr. Saroja Mood</t>
  </si>
  <si>
    <t xml:space="preserve">MBBS - 1995,MD - Obstetrics &amp; Gynaecology - 2010,Fellowship in Obstetric Ultrasound - 2010
</t>
  </si>
  <si>
    <t>The Birthplace Hospital</t>
  </si>
  <si>
    <t>#8-2-277/B/1, Road No. 2, Banjara Hills, Andhra Pradesh Real Estate, Green Valley, Banjara Hills, Hyderabad</t>
  </si>
  <si>
    <t>040-6713 9999</t>
  </si>
  <si>
    <t>Karnataka Medical Council,Medical Council of India (MCI),Federation of Obstetric and Gynaecological Societies of India (FOGSI)</t>
  </si>
  <si>
    <t>Dr. P.Murahari</t>
  </si>
  <si>
    <t>Medcare Clinic</t>
  </si>
  <si>
    <t>Bhashyam School Building,Near Bhavyas Anandam, Nizampet, Hyderabad</t>
  </si>
  <si>
    <t>040-33016476</t>
  </si>
  <si>
    <t>Dr. Mohammad Ishratullah Khan</t>
  </si>
  <si>
    <t>MBBS - Deccan College of Medical Sciences, Hyderabad, 1992,FRCS - Royal College of Surgeons, Ireland, 2003</t>
  </si>
  <si>
    <t>Dr Khan'S Hair Transplant Center</t>
  </si>
  <si>
    <t>3rd Floor, Above Kusum , Down Town, Road No.1, Banjara Hills, Hyderabad</t>
  </si>
  <si>
    <t>97031 31989</t>
  </si>
  <si>
    <t>Dr.B Jyothi Reddy(P.T.)</t>
  </si>
  <si>
    <t>BPTh/BPT</t>
  </si>
  <si>
    <t>BPTh/BPT - Susruta Institute of Physical Medicine &amp; Rehabilitation, Hyderabad, 1996</t>
  </si>
  <si>
    <t>Sri Physiotherapy Pain Relief Clinic</t>
  </si>
  <si>
    <t>Plot No 148, Road No 6,Beside ,Seetha Ramalayam, Road NH 7, Kampally, Hyderabad</t>
  </si>
  <si>
    <t>040-27861288</t>
  </si>
  <si>
    <t>Saturday</t>
  </si>
  <si>
    <t>A595</t>
  </si>
  <si>
    <t>Dr. A.Sudha Rani</t>
  </si>
  <si>
    <t>BDS - GDC Osmania Dental College, 1987,MDS - Conservative Dentistry &amp; Endodontics - GDC Osmania Dental College, 1997</t>
  </si>
  <si>
    <t>Sudha Dental Hospital</t>
  </si>
  <si>
    <t xml:space="preserve">#202, 1st Floor, Subhadra Enclave, Sri Nagar Colony Main Road, Srinagar Colony, Hyderabad  </t>
  </si>
  <si>
    <t>040-27612384</t>
  </si>
  <si>
    <t>Dr. Y.Nalini</t>
  </si>
  <si>
    <t xml:space="preserve"> # 303, New Block, Rajbhavan Road, Somajiguda, Hyderabad</t>
  </si>
  <si>
    <t>Association of Radio Operators for India (AROI)</t>
  </si>
  <si>
    <t>Dr. K.V. Venugopal Reddy</t>
  </si>
  <si>
    <t xml:space="preserve">MBBS - Kurnool Medical College, Kurnool, 1997,MD - Kurnool Medical College, Kurnool, 1997,DM - Gastroenterology - Osmania Medical College, Hyderabad, 2004
</t>
  </si>
  <si>
    <t>Veda'S Gasrto &amp;; Leaver Clinic</t>
  </si>
  <si>
    <t xml:space="preserve"> Chaitanyapuri X Road, Chaitanyapuri Main Road, Pratap Nagar, Dilsukhnagar, Hyderabad</t>
  </si>
  <si>
    <t>040- 6526 3603</t>
  </si>
  <si>
    <t>Dr. Anjaneyulu K</t>
  </si>
  <si>
    <t>Versha Diagnostic Centre</t>
  </si>
  <si>
    <t>Shop No 38-41, Ground Floor, Huda Complex, Tarnaka, Hyderabad</t>
  </si>
  <si>
    <t>040-27003753</t>
  </si>
  <si>
    <t>Dr. Ram Mohan Naik R</t>
  </si>
  <si>
    <t>MBBS - Kurnool Medical College, Kurnool, 1995,MS - General Surgery - S V Medical College, Tirupati, 1999,M.Ch - Neuro Surgery - Gandhi Medical College, Hyderabad, 2006</t>
  </si>
  <si>
    <t>MIG 113 &amp; 114 Road No.1, KPHB Colony Kukatpally, Hyderabad</t>
  </si>
  <si>
    <t>040 -4456 8888</t>
  </si>
  <si>
    <t>A-1300</t>
  </si>
  <si>
    <t>Dr. Dwijendra K. S.</t>
  </si>
  <si>
    <t>BDS - Bapuji College of Dental Sciences, Davangere, 1995,MDS-Paedodontics And Preventive Dentistry - government Dental College Hyderabad, 2001</t>
  </si>
  <si>
    <t>Tharun Super Speciality Dental Hospital</t>
  </si>
  <si>
    <t>Plot No. 2, Meennel Arcade, Beside Andhra Bank, Kukatpally, IDA Kukatpally,  Hyderabad</t>
  </si>
  <si>
    <t>040- 2306 2211</t>
  </si>
  <si>
    <t>Indian Dental Association,Indian Society of Pedodontics and Preventive Dentistry</t>
  </si>
  <si>
    <t>A-337</t>
  </si>
  <si>
    <t>Dr. K B Bala Mallesha</t>
  </si>
  <si>
    <t>BDS - Osmania Medical College, Hyderabad, 1976</t>
  </si>
  <si>
    <t>Plot No-13, H No 3-43-13, Aoc-8, West Marredpally, Secunderabad</t>
  </si>
  <si>
    <t>040 -2780 4413</t>
  </si>
  <si>
    <t>A-8204</t>
  </si>
  <si>
    <t>Dr. Merajuddin Ghori</t>
  </si>
  <si>
    <t xml:space="preserve">BDS - Panineeya Mahavidyalaya Institute of Dental Sciences Research Centre, 2009
</t>
  </si>
  <si>
    <t>Dento-O-Vision</t>
  </si>
  <si>
    <t>Ground Floor, Sri Sai Priya Theatre road,Opposite Ravindra Bharathi High School, New Mallepally, Hyderabad.</t>
  </si>
  <si>
    <t>040-69999055</t>
  </si>
  <si>
    <t>Dr. Mithin Aachi</t>
  </si>
  <si>
    <t>House No. 1-9-71/A/12/B, Plot No. A-12, Rishab Heights, Rukminipuri Housing Colony, A.S. Rao Nagar, Hyderabad</t>
  </si>
  <si>
    <t>040 - 27134488</t>
  </si>
  <si>
    <t>040 - 27126688</t>
  </si>
  <si>
    <t>Dr. Venugopal Pareek</t>
  </si>
  <si>
    <t>MBBS, MS - General Surgery, DNB</t>
  </si>
  <si>
    <t xml:space="preserve">MBBS - Shivaji University, 2000,MS - General Surgery - shivaji university , kolhapur, 2003,DNB (General Surgery) - shivaji university , kolhapur, 2005
</t>
  </si>
  <si>
    <t>MaxCure Hospitals</t>
  </si>
  <si>
    <t>Plot No 4 to 11,Survey No 78, Patrika Nagar, Behind Cyber Towers,Lane Next To McDonalds Restarant, Madhapur, Hyderabad.</t>
  </si>
  <si>
    <t>040-45404540</t>
  </si>
  <si>
    <t>040-49404940</t>
  </si>
  <si>
    <t>Dr. Ram Sai</t>
  </si>
  <si>
    <t>MBBS, Diploma in Child Health (DCH)</t>
  </si>
  <si>
    <t>MBBS - Dr. PDMMC Medical College, 2004,Diploma in Child Health (DCH) - Dr. PDMMC Medical College, 2009</t>
  </si>
  <si>
    <t>Road Number 12, Banjara Hills, Hyderabad</t>
  </si>
  <si>
    <t>040 -6733 9999</t>
  </si>
  <si>
    <t>Dr. Sailesh Kumar Mathur</t>
  </si>
  <si>
    <t xml:space="preserve">MBBS - Osmania University, 1989
Diploma in Child Health (DCH) - Gulbarga University., 1991
</t>
  </si>
  <si>
    <t>7-1-173, Near S R Nagar, Ameerpet, Hyderabad</t>
  </si>
  <si>
    <t>040 -2373 1750</t>
  </si>
  <si>
    <t>Dr. Prasad Rao</t>
  </si>
  <si>
    <t>MBBS - Gandhi Medical College, Hyderabad, 1980,DCH - Gandhi Medical College, Hyderabad, 1986</t>
  </si>
  <si>
    <t>Dr A S Rao Nagar Rd, Swamik Nagar, Dr AS Rao Nagar, Secunderabad</t>
  </si>
  <si>
    <t>Dr. B Raj Gopal Kishan</t>
  </si>
  <si>
    <t>MBBS - Osmania Medical College, Hyderabad, 1973</t>
  </si>
  <si>
    <t>Sri Balaji Family Health Clinic</t>
  </si>
  <si>
    <t>#91, R.T.C Colony, Trimulgherry, Hyderabad.</t>
  </si>
  <si>
    <t>040-27794433</t>
  </si>
  <si>
    <t>Dr. Deepak Raj</t>
  </si>
  <si>
    <t>MBBS - osmania University, 1982</t>
  </si>
  <si>
    <t>Shivani Clinic</t>
  </si>
  <si>
    <t>Chilkalguda,Near Sitapalmandim,Padmarao Nagar ,Hyderabad</t>
  </si>
  <si>
    <t>Dr. Uma Maheshwari</t>
  </si>
  <si>
    <t>#7-1-71/A/1, Dharam Karam Road,Ameerpet, Hyderabad</t>
  </si>
  <si>
    <t>040-33060981</t>
  </si>
  <si>
    <t>Dr. Kranti Kondle</t>
  </si>
  <si>
    <t>MBBS - MUMBAI UNIVERSITY, 2001,DGO - MUMBAI UNIVERSITY, 2004</t>
  </si>
  <si>
    <t>Venus Mother &amp;; Child Hospital</t>
  </si>
  <si>
    <t>Lal Bazaar</t>
  </si>
  <si>
    <t>NH-1Rajeev Rahadhari, main Road , Lal Bazaar, Trimulgherry, Secunderabad</t>
  </si>
  <si>
    <t>040 -2779 3589</t>
  </si>
  <si>
    <t xml:space="preserve">Federation of Obstetrics and Gynaecological Societies of India (FOGSI),Indian Medical Association (IMA)
</t>
  </si>
  <si>
    <t>A-4340</t>
  </si>
  <si>
    <t>Dr. Kishore Kumar.S</t>
  </si>
  <si>
    <t>BDS - The Oxford Dental College, 2005,MDS - S.K.S Teja Tirupati, 2010</t>
  </si>
  <si>
    <t>ENR Complex, Chevella Rd, Sun City, Bandlaguda Jagir, Hyderabad.</t>
  </si>
  <si>
    <t>040 -6999 9369</t>
  </si>
  <si>
    <t>Dr. Surender Kavali</t>
  </si>
  <si>
    <t>MBBS - Gandhi Medical College, Hyderabad, 2000</t>
  </si>
  <si>
    <t>Rajani Clinic</t>
  </si>
  <si>
    <t>Gachibowli Road, Janardana Hills, P Janardhan Reddy Nagar, Gachibowli, Hyderabad</t>
  </si>
  <si>
    <t>81422 58999</t>
  </si>
  <si>
    <t>9032-A</t>
  </si>
  <si>
    <t>Oro Care Dental Hosptial</t>
  </si>
  <si>
    <t># 5, B.No. 40, Akruthi Nilayam, C'zech Colony, Sanath Nagar, Hyderabad</t>
  </si>
  <si>
    <t>040 -2381 6662</t>
  </si>
  <si>
    <t>Dr. Habeeb Uddin Basheer</t>
  </si>
  <si>
    <t>Taiba Advanced Dental Care</t>
  </si>
  <si>
    <t>#16-2-145/1/1, Near Sohail Hotel,Paltan Road, Malakpet, Hyderabad</t>
  </si>
  <si>
    <t>78933 96022</t>
  </si>
  <si>
    <t>A-3258</t>
  </si>
  <si>
    <t>Dr. Md.Khaja A Hussain</t>
  </si>
  <si>
    <t>Denti Citi Dental Clinic And Implantation center</t>
  </si>
  <si>
    <t>11-4-616/1/2, AC guard road,  Near SBI Bank ,A C Guards, Hyderabad.</t>
  </si>
  <si>
    <t>040-23302888</t>
  </si>
  <si>
    <t>A14526</t>
  </si>
  <si>
    <t>Dr. Harshita Shareef</t>
  </si>
  <si>
    <t>Dentys Dental Care</t>
  </si>
  <si>
    <t>1st Floor, #2-40/1/A/A, Beside Indian bank, Kothaguda Cross Roads, Kondapur, Hyderabad.</t>
  </si>
  <si>
    <t>040- 4002 5201</t>
  </si>
  <si>
    <t>Dr. Sarojini Raju</t>
  </si>
  <si>
    <t>Pratibha Maternity and ENT Hospital</t>
  </si>
  <si>
    <t>040-27798439</t>
  </si>
  <si>
    <t>A3342</t>
  </si>
  <si>
    <t>Dr. Atiya Firdous</t>
  </si>
  <si>
    <t>Sai Residency, Ground Flloor, Ramakrishnapram, Hyderabad</t>
  </si>
  <si>
    <t>Dr. Srinivas Banoth</t>
  </si>
  <si>
    <t>11-3-956,Mogulpura,Hyderabad.</t>
  </si>
  <si>
    <t>040-66711111</t>
  </si>
  <si>
    <t>Dr. Kamala</t>
  </si>
  <si>
    <t># 17-1-380/E/28 &amp; 32, Santosh Nagar Rd, Balaji Nagar, C.E.Colony, Santosh Nagar, Hyderabad</t>
  </si>
  <si>
    <t>040- 2453 4589</t>
  </si>
  <si>
    <t>Dr. Praveena Prathipati</t>
  </si>
  <si>
    <t>Cocoon Hospital</t>
  </si>
  <si>
    <t>Bandlaguda X Road, Suncity-Langar House, Hyderabad</t>
  </si>
  <si>
    <t>040 -2419 8985</t>
  </si>
  <si>
    <t>Dr. Pavani K Reddy</t>
  </si>
  <si>
    <t>BDS, Diploma in Endodontics</t>
  </si>
  <si>
    <t xml:space="preserve"> Plot No.66,Prof  CR Road, Telecom Nagar, Gachibowli, Hyderabad</t>
  </si>
  <si>
    <t>92470 52533</t>
  </si>
  <si>
    <t>Dr. Gangadhar Kyasunurmatam</t>
  </si>
  <si>
    <t xml:space="preserve">Nirmala Hospital </t>
  </si>
  <si>
    <t>No.2/63 RT,Vijay Nagar Colony Road, OppositePost Office, Near Andhra Bank, Hyderabad</t>
  </si>
  <si>
    <t>040- 2334 5536</t>
  </si>
  <si>
    <t>Ms. Eurekha Priya Darshini</t>
  </si>
  <si>
    <t>Sri Sathya Physiotheraphy Clinic</t>
  </si>
  <si>
    <t>Anand Bagh Rd, Anandbagh, Malkajgiri, Secunderabad</t>
  </si>
  <si>
    <t>A13013</t>
  </si>
  <si>
    <t>Dr. Mousa Jeelani</t>
  </si>
  <si>
    <t>THE DENTAL SPECIALISTS</t>
  </si>
  <si>
    <t>#7-1-71/A/1, Dharam Karam Road, Ameerpet, Hyderabad</t>
  </si>
  <si>
    <t>040-23744444</t>
  </si>
  <si>
    <t>Dr. P.Benjamin Rajendra Kumar</t>
  </si>
  <si>
    <t>MBBS, MS - ENT</t>
  </si>
  <si>
    <t>Maa ENT Hospital</t>
  </si>
  <si>
    <t>Door No 10-3-111, 1st Floor, Humayun Nagar Main Road, Mehdipatnam, Hyderabad.</t>
  </si>
  <si>
    <t>040-23534455</t>
  </si>
  <si>
    <t>Dr. Raghav</t>
  </si>
  <si>
    <t>Dentx Dental Care</t>
  </si>
  <si>
    <t>Beside Karur Vysa Bank, Opposite: Andhra Bank, Pragathi Nagar, Kukatpally,Hyderabad</t>
  </si>
  <si>
    <t>88862 26007</t>
  </si>
  <si>
    <t>1205049/PT</t>
  </si>
  <si>
    <t>Dr. Nyamala Rajesh</t>
  </si>
  <si>
    <t>BPTh/BPT, M.P.T</t>
  </si>
  <si>
    <t>Sri Sai Physiotherapy And Pain Relief Clinic</t>
  </si>
  <si>
    <t>#9-6-9/1/1,Narayandri Nilayam , Ground Floor,Beside HP Petrol Pump, SGR Nagar, Karmanghat, Hyderabad.</t>
  </si>
  <si>
    <t>040-33922437</t>
  </si>
  <si>
    <t>Dr. Shashidharan</t>
  </si>
  <si>
    <t>C C Shroff Memorial Hospital</t>
  </si>
  <si>
    <t>3-4-801,Barkatpura, Behind Tourist Hotel, Kachiguda,Hyderabad</t>
  </si>
  <si>
    <t>#3-4-801,Barkatpura, Behind Tourist Hotel, Kachiguda,Hyderabad</t>
  </si>
  <si>
    <t>Dr. G. Narsimha Rao</t>
  </si>
  <si>
    <t>MBBS, DMRD</t>
  </si>
  <si>
    <t>6-3-661, Main Road,  Near Red Rose Restaurant &amp;; Opposite Yerramandal Bustop, Hyderabad</t>
  </si>
  <si>
    <t>#6-3-661, Main Road,  Near Red Rose Restaurant &amp;; Opposite Yerramandal Bustop, Hyderabad</t>
  </si>
  <si>
    <t>Dr. V. Anjaneyulu</t>
  </si>
  <si>
    <t>MLA Colony Main Road, Road No - 12, Banjara Hills.,  Near poorijagandh Temple, Hyderabad</t>
  </si>
  <si>
    <t>MLA Colony Main Road, Road No - 12, Near poorijagandh Temple,  Banjara Hills, Hyderabad</t>
  </si>
  <si>
    <t>040-23551034</t>
  </si>
  <si>
    <t>Dr. Goverdhan Mandula</t>
  </si>
  <si>
    <t>Opposite. Exhibition Grounds ,Near Mozamjahi Market, Nampally,Hyderabad</t>
  </si>
  <si>
    <t>Opposite Exhibition Grounds, Near Mozamjahi Market, Nampally,Hyderabad</t>
  </si>
  <si>
    <t>Dr. Usha</t>
  </si>
  <si>
    <t>Gynaecology &amp; Obstetrics</t>
  </si>
  <si>
    <t>MBBS, PGO</t>
  </si>
  <si>
    <t>7A, Petbasheerabad, NH-7 Beside DPS, Opposite St. Anns,Kompally, Hyderabad</t>
  </si>
  <si>
    <t>040-27165700</t>
  </si>
  <si>
    <t>Dr. Sailaja</t>
  </si>
  <si>
    <t>Lakshmi Sailaja Hospital</t>
  </si>
  <si>
    <t>Plot No:413, Road no - 1 Bhagyalakshmi colony,Qudhbullapur,Suchitra Road,Hyderabad</t>
  </si>
  <si>
    <t>Dr. Satish Ghanta</t>
  </si>
  <si>
    <t>MBBS - Manipal University, 1993</t>
  </si>
  <si>
    <t>Little Stars Hospital</t>
  </si>
  <si>
    <t>Plot No. 30, Nagarjuna Hills Rd, Banjara Hills, Nagarjuna Hills, Punjagutta, Hyderabad</t>
  </si>
  <si>
    <t>040-66992345</t>
  </si>
  <si>
    <t>A15581</t>
  </si>
  <si>
    <t>Dr. Lekhak Vuppala</t>
  </si>
  <si>
    <t>Dr.Vuppala'S Dental World Hospital</t>
  </si>
  <si>
    <t>Plot No 34, Mansoorabad Road, SAI Nagar Colony, Opposite To HP Petrol Pump. Beside Lane To Bigbazaar, L B Nagar, Hyderabad</t>
  </si>
  <si>
    <t>8500222828, 040-33016910</t>
  </si>
  <si>
    <t>Mr. DJ Naveen Kumar</t>
  </si>
  <si>
    <t>Plot. No 30 , B-Block, Beside Krishnaveni Talent School, Sri Ram Nagar, Hyderabad</t>
  </si>
  <si>
    <t>Dr. Prasad Veeragandham</t>
  </si>
  <si>
    <t>Indo US Superspeciality Hospitals</t>
  </si>
  <si>
    <t>#7-1-57/B&amp;C, Shyam Karan Road, Anand Bagh, Ameerpet, Hyderabad</t>
  </si>
  <si>
    <t>Dr. Deepthi K</t>
  </si>
  <si>
    <t>23 Aesthetics Clinic</t>
  </si>
  <si>
    <t>House No-Lig-50, Dharma Reddy Colony Phase I, Kukatpally, Hyderabad</t>
  </si>
  <si>
    <t>Dr. Meera Reddy. K</t>
  </si>
  <si>
    <t>Plot No 565, Dharani Devi Building, Road No 92, Jubilee Hills, Hyderabad</t>
  </si>
  <si>
    <t>040-33730755</t>
  </si>
  <si>
    <t>Mr. Praveen</t>
  </si>
  <si>
    <t>Dr Vinoths Physiotherapy</t>
  </si>
  <si>
    <t># 6-3-1198,G4,East Face Home,Vaman Nayak Lane,Kundan Bagh, Begumpet, Hyderabad</t>
  </si>
  <si>
    <t>Dr. C. Karunakar Reddy</t>
  </si>
  <si>
    <t>Sarojana Eye Hospital</t>
  </si>
  <si>
    <t># 11-9-3/2, Road No. 3, Laxmi Nagar, Kothapet 'X' Roads, Hyderabad</t>
  </si>
  <si>
    <t>040-40172088</t>
  </si>
  <si>
    <t>Dr. Y. Ranganayakulu</t>
  </si>
  <si>
    <t>MBBS, MS, M.ch</t>
  </si>
  <si>
    <t>8-3-903/F-12/13 Opposite R S Brothers Lane, Beside Chermas, Ameerpet, Hyderabad</t>
  </si>
  <si>
    <t>A3133</t>
  </si>
  <si>
    <t>Dr. K.Saritha Reddy</t>
  </si>
  <si>
    <t>AECS Maruti College of Dental Sciences and Research Centre, 2002</t>
  </si>
  <si>
    <t>#704, Gound floor, Road No.3 ,Landmark: Near Indian Oil Petrol Pump,Banjara Hills,Hyderabad</t>
  </si>
  <si>
    <t>Dr. S Mahalaxmi</t>
  </si>
  <si>
    <t>MBBS, MB DGO</t>
  </si>
  <si>
    <t>Mahalaxmi Maternity Nursing Home</t>
  </si>
  <si>
    <t>2-3-20,Mahalaxmi, Somasundaram Street,Kalasiguda,Beside Manju Theatre, Secunderabad, Hyderabad</t>
  </si>
  <si>
    <t>040-27812840</t>
  </si>
  <si>
    <t>200-300</t>
  </si>
  <si>
    <t>Dr. D. Mukunda Reddy</t>
  </si>
  <si>
    <t>Cosmetology &amp; Plastic Surgery</t>
  </si>
  <si>
    <t>Basavatarakam Indo American Cancer Hospital</t>
  </si>
  <si>
    <t>Road No 10, Banjara Hills, Hyderabad</t>
  </si>
  <si>
    <t>040-23551235</t>
  </si>
  <si>
    <t>Dr. Kiran Mai</t>
  </si>
  <si>
    <t>Surakshaka Multi-Speciality And Diabetes Hospitals</t>
  </si>
  <si>
    <t>MIG 218, KPHB Main Road, Kukatpally, Hyderabad</t>
  </si>
  <si>
    <t>Dr. Ramakanth Rao Ilinani</t>
  </si>
  <si>
    <t>MBBS,M.S</t>
  </si>
  <si>
    <t>S V S Institute Of Neuro Sciences</t>
  </si>
  <si>
    <t>Kachiguda Station Road, Kachiguda, Hyderabad</t>
  </si>
  <si>
    <t>040-41499999</t>
  </si>
  <si>
    <t>Dr. VS Abhilash</t>
  </si>
  <si>
    <t>Relief Hospital</t>
  </si>
  <si>
    <t>6-3-83, Mallampet Road, Beside Kolan Hanumanthreddy Function Hall And Silver Oaks  School, Bachupally, Hyderabad</t>
  </si>
  <si>
    <t>040-42624040</t>
  </si>
  <si>
    <t>Dr. G. Victor Vinod Babu</t>
  </si>
  <si>
    <t>MBBS,MD,M.ch</t>
  </si>
  <si>
    <t>Door NO 6-3-248/1/A, Road No 1, Banjara Hills, Hyderabad</t>
  </si>
  <si>
    <t>040-39310294</t>
  </si>
  <si>
    <t>A-6556</t>
  </si>
  <si>
    <t>Dr. Ajay Shinde</t>
  </si>
  <si>
    <t>Healthy Smile Dental Clinic</t>
  </si>
  <si>
    <t>#Sultan Tower, Near syndicate Bank, Kalikaman,, Charminar, Ghansi Bazaar, Hyderabad, Andhra Pradesh 500002</t>
  </si>
  <si>
    <t>040-24411552</t>
  </si>
  <si>
    <t>Dr. N. Srikanth</t>
  </si>
  <si>
    <t>Dr. Sridhar International Dental Hospitals &amp; Research Centre</t>
  </si>
  <si>
    <t>Mig 70, 2Nd Floor, Icici Bank Building, Kphb- Hi-Tech City Road, Opposite Jnt University, Hyderabad</t>
  </si>
  <si>
    <t>040-23057722</t>
  </si>
  <si>
    <t>Dr.Prakash G</t>
  </si>
  <si>
    <t>MPTh/MPT, BPTh/BPT</t>
  </si>
  <si>
    <t>Prestha's Physiotherapy &amp;; Pain Relief Clinic</t>
  </si>
  <si>
    <t>House No 2-2-1122/3, Opposite Shankarmutt Lane, Beside Narayana Jr College, Near Railway Track Bridge,  New Nallakunta, Hyderabad</t>
  </si>
  <si>
    <t>A-760</t>
  </si>
  <si>
    <t>Dr. Gopinadh Anne</t>
  </si>
  <si>
    <t>Near Kukatpally village bus stop, Beside Ramalayam Kaman, Kukatpally Main Road, Hyderabad</t>
  </si>
  <si>
    <t>Dr. Lavanya B</t>
  </si>
  <si>
    <t>Dr.Lavanya Dental &amp;; Implant Centre</t>
  </si>
  <si>
    <t>House No 1-10, Shop No F3, Opposite HDFC Bank, Beside Pathanjali Store, Madhapur, Hyderabad</t>
  </si>
  <si>
    <t>040-33700383</t>
  </si>
  <si>
    <t>Member of International Congress of Dental Implants,Montclair, New jersey,United States - 2008</t>
  </si>
  <si>
    <t>Tamilnadu dental council</t>
  </si>
  <si>
    <t>A2427</t>
  </si>
  <si>
    <t>Dr. A.Shilpa Reddy</t>
  </si>
  <si>
    <t>Dr Smile Design Dental Hospital</t>
  </si>
  <si>
    <t>Central Plaza, 1st Floor, Above Ratnadeep Super Market , Beside Yashoda Hospital, Raj Bhavan Road, Somajiguda, Hyderabad</t>
  </si>
  <si>
    <t>Dr. Ashok Kumar Singh</t>
  </si>
  <si>
    <t>MBBS,DLO, DNB</t>
  </si>
  <si>
    <t>Tru Life Multi Specialist Clinic</t>
  </si>
  <si>
    <t>Near IBM Memorial Hospital Tolichowki, Hyderabad.</t>
  </si>
  <si>
    <t>A-8888</t>
  </si>
  <si>
    <t>Dr. Lavanya</t>
  </si>
  <si>
    <t>Krish Dental</t>
  </si>
  <si>
    <t>H No. 2-4-1060, Nagole Cross Road, Nagole, Hyderabad</t>
  </si>
  <si>
    <t>L-33647</t>
  </si>
  <si>
    <t>Dr. B. Padma PT</t>
  </si>
  <si>
    <t>MIG 321, Remedy Hospital Lane, Beside Syndicate Bank, Near Vighnesh Nursing Home, KPHB Colony, Hyderabad</t>
  </si>
  <si>
    <t>A7106</t>
  </si>
  <si>
    <t>Dr. K Monika</t>
  </si>
  <si>
    <t>7-2-B50/A/1, , Between ICICI &amp; SBI Bank, Sanathnagar, Hyderabad</t>
  </si>
  <si>
    <t>Dr. Kasu Prasad Reddy</t>
  </si>
  <si>
    <t>Maxivision super speciality eye hospitals</t>
  </si>
  <si>
    <t>#6-3-903/A/1/1, Behind Yashoda Hospital, Somajiguda, Hyderabad</t>
  </si>
  <si>
    <t>A7046</t>
  </si>
  <si>
    <t>Dr. T. Anusha</t>
  </si>
  <si>
    <t>Kiran Dental Hospital</t>
  </si>
  <si>
    <t>MIG 315, Road No. 4, Beside Request Bus Stop and Vignesh Nursing Home, KPBH Colony, Hyderabad</t>
  </si>
  <si>
    <t>040-64644234</t>
  </si>
  <si>
    <t>Dr. Seema Devi Gour</t>
  </si>
  <si>
    <t>Aries Maternity Hospital</t>
  </si>
  <si>
    <t>10-2-524&amp;531, Above Mirza Steels, MCH Colony, Asifnagar,Mehdipatnam,Hyderabad.</t>
  </si>
  <si>
    <t>040-23591911</t>
  </si>
  <si>
    <t>Dr. Nitin Kulkarni</t>
  </si>
  <si>
    <t>MBBS, Diploma in Otorhinolaryngology (DLO), DNB (ENT)</t>
  </si>
  <si>
    <t>Sri Vijayanand ENT &amp;; Dental Clinic</t>
  </si>
  <si>
    <t>1-1-189/6/A, Street No.6. Vivek Nagar, Behind Devi Theater, Chikkadpally, Hyderabad</t>
  </si>
  <si>
    <t>040-27661256</t>
  </si>
  <si>
    <t>Dr. Paritosh Anand</t>
  </si>
  <si>
    <t>Plot No. 2-91-684th &amp; 5th Floor, Harihara Arcade, Beside SBI Gachibowli, Miyapur Road, Opposite to Botanical Garden, White Fields, Hyderabad</t>
  </si>
  <si>
    <t>040-23004080</t>
  </si>
  <si>
    <t>Dr. K. Nagamani</t>
  </si>
  <si>
    <t>Raghava Hospital</t>
  </si>
  <si>
    <t>Srinivasa Nagar West, Ameerpet, Hyderabad</t>
  </si>
  <si>
    <t>040-66108329</t>
  </si>
  <si>
    <t>Dr. Sunil Dachepalli</t>
  </si>
  <si>
    <t>FRCS,MRCS, MS, MBBS, M.Ch, MSc</t>
  </si>
  <si>
    <t>FRCS - The Royal College of Surgeons (RCS), UK, 2011
Membership of the Royal College of Surgeons (MRCS) - The Royal College of Surgeons (RCS), UK, 2005
MS - Orthopaedics - Manipal Academy of Higher Education, 2001</t>
  </si>
  <si>
    <t>Innovate Clinic</t>
  </si>
  <si>
    <t>3rd Floor, Ayyappa Central ,Ayyappa Society,  Opposite YSR Statue, Madhapur ,Hyderabad</t>
  </si>
  <si>
    <t>Indian Medical Association (IMA)
Indian Orthopaedic Association
Indian Orthopedic Society (UK)</t>
  </si>
  <si>
    <t>Dr. A Jayachandra</t>
  </si>
  <si>
    <t>MBBS,D.T.C.D, FCCP</t>
  </si>
  <si>
    <t>MBBS - Osmania Medical College, Hyderabad, 1978
Diploma in Tuberculosis and Chest Diseases (DTCD) - Osmania Medical College, Hyderabad, 1984
FCCP (USA) - Osmania Medical College, Hyderabad, 1994</t>
  </si>
  <si>
    <t>Century Hospitals</t>
  </si>
  <si>
    <t>Road No.12, Banjara Hills, Hyderabad</t>
  </si>
  <si>
    <t>040-33133333</t>
  </si>
  <si>
    <t>Indian Chest Society
European Respiratory Society (ERS)
American College of Chest Physicians</t>
  </si>
  <si>
    <t>Dr. Raghavendra Reddy</t>
  </si>
  <si>
    <t>MD, MBAHCS,PGDCC, Fellow in Neuro, Fellow in acupuncture</t>
  </si>
  <si>
    <t>MD - Medicine - Mahathma Gandhi University, 2014
MBAHCS - Sikkim Manipal University, 2012
PG Diploma In Clinical Cosmetology (PGDCC) - Apollo Hospitals Hyderabad., 2013</t>
  </si>
  <si>
    <t>Oasis Health Care</t>
  </si>
  <si>
    <t>House No. 13-18-163/5, 2nd Floor, GPAR Residency, DCB Bank Lane, Opposite Chaitanyapuri Bus Stop, Dilsukhnagar, Hyderabad</t>
  </si>
  <si>
    <t>Society of Integrative Medicine
INSTITUTE OF LASERS AND AESTHETIC MEDICINE</t>
  </si>
  <si>
    <t>Dr. Sreekanth Appasani</t>
  </si>
  <si>
    <t>MBBS, MD - Internal Medicine, DM - Gastroenterology</t>
  </si>
  <si>
    <t>MBBS - Andhra Medical College, Visakhapatnam, 2003
MD - Internal Medicine - Nizam's Institute of Medical Sciences, 2006
DM - Gastroenterology - Institute of Medical Education and Research, 2011</t>
  </si>
  <si>
    <t>Shine Gastro Clinic</t>
  </si>
  <si>
    <t>MIG 1-167 ,3rd Floor Insight Diagnostics, Road No 1, Near Prime Hospital, KPHB Colony, Hyderabad</t>
  </si>
  <si>
    <t>040-65522770</t>
  </si>
  <si>
    <t>Indian Medical Association (IMA)
Indian Society of Gastroenterology
Association of Physicians of India</t>
  </si>
  <si>
    <t>Dr. J.A.L.Ranganath</t>
  </si>
  <si>
    <t>MBBS - Guntur Medical College, Guntur, 2000
MD - Nephrology - Andhra Medical College, Visakhapatnam, 2005
DM - Nephrology - Andhra Medical College, Visakhapatnam, 2008</t>
  </si>
  <si>
    <t>Mallika Kidney Care Center</t>
  </si>
  <si>
    <t>(MKCC)Remedy Hospital, Lane Road no. 4, KPHB  Opposite to Syndicate Bank, Hyderabad</t>
  </si>
  <si>
    <t>Indian Society of Nephrology (ISN)
International Society of Nephrology (ISN)</t>
  </si>
  <si>
    <t>Dr. Brahmananda Reddy</t>
  </si>
  <si>
    <t>Diploma in Dermatology</t>
  </si>
  <si>
    <t>MBBS - Ningxia University, 2011
Diploma in Dermatology - University Of Hertfordshire (U.K), 2013
Fellowship in Aesthetic Medicine - ILAMED, affil. University of Greifswald, Germany,, 2012</t>
  </si>
  <si>
    <t>Vernon Advanced Hair Transplant Clinic</t>
  </si>
  <si>
    <t>2nd Floor, #2-48, 107 &amp; 107A, Telecom Nagar, Opposite Al-Saba Restaurant, Near Cyberabad Police Commisioner OfficeGachibowli, Hyderabad</t>
  </si>
  <si>
    <t>040-33704518</t>
  </si>
  <si>
    <t>brahma_anand5@yahoo.co.in</t>
  </si>
  <si>
    <t>Membership in Hair Transplatation</t>
  </si>
  <si>
    <t>Dr. K D Modi</t>
  </si>
  <si>
    <t>MBBS, MD - General Medicine, DM - Endocrinology</t>
  </si>
  <si>
    <t>MBBS - Baroda Medical College., 1988
MD - General Medicine - Baroda Medical College., 1992
DM - Endocrinology - SGPGI Lucknow, 1994</t>
  </si>
  <si>
    <t>Dr. Modi's Clinic</t>
  </si>
  <si>
    <t>Plot No 10-2-509, Royal Castle Building, Asif Nagar Road, Mehdipatnam, Hyderabad</t>
  </si>
  <si>
    <t>040-33065282</t>
  </si>
  <si>
    <t>Indian Endodontic Society
Research Society for the Study of Diabetes in India (RSSDI)
India Society for Bone and Mineral Research (ISBMR)</t>
  </si>
  <si>
    <t>Dr. Nageswar Reddy P</t>
  </si>
  <si>
    <t>MBBS, MD - Paediatrics, DM - Nephrology</t>
  </si>
  <si>
    <t>MBBS - Kurnool Medical College, Kurnool, 1997
MD - Paediatrics - Manipal Academy of Higher Education, 2003
DM - Nephrology - Nizam Institute of Medical Sciences, Hyderabad, 2009</t>
  </si>
  <si>
    <t>MIG-1, 307, Road No 4, KPHB Colony, Hyderabad</t>
  </si>
  <si>
    <t>040-33703215</t>
  </si>
  <si>
    <t>Indian Medical Association (IMA)
Indian Society of Nephrology (ISN)
International Society of Nephrology (ISN)</t>
  </si>
  <si>
    <t>Dr. K Nageswari Rao</t>
  </si>
  <si>
    <t>Gyneacology &amp; Obstritics</t>
  </si>
  <si>
    <t>MBBS - Mahadevappa Rampure Medical College, Gulbarga, 1991
MD - Obstetrics &amp; Gynaecology - Osmania Medical College, Hyderabad, 1996
Fellowship in Reproductive Medicine - RUBY HALL CLINIC, PUNE, 2008</t>
  </si>
  <si>
    <t>Sri Swetha Multi Speciality Day Care Surgical Unit</t>
  </si>
  <si>
    <t>Flat No 105, Pooja Manor Apartment, Himayat Nagar, Hyderabad</t>
  </si>
  <si>
    <t>040-40048213</t>
  </si>
  <si>
    <t>10 30</t>
  </si>
  <si>
    <t>L-33243</t>
  </si>
  <si>
    <t>Dr. L Kiran Kumar (PT)</t>
  </si>
  <si>
    <t>BPTh/BPT, CMT</t>
  </si>
  <si>
    <t>BPTh/BPT - Dr. NTR University of Health Sciences, 2006
CMT - 2008</t>
  </si>
  <si>
    <t>MIG 321, Road No 4, Kphb Colony, Kukatpally, Hyderabad</t>
  </si>
  <si>
    <t>040-33082074</t>
  </si>
  <si>
    <t>Indian association of physiotherapists
Member of Manual therapy Foundation of India</t>
  </si>
  <si>
    <t>A-5708</t>
  </si>
  <si>
    <t>Dr. N Srinivas</t>
  </si>
  <si>
    <t>Door No 10-1-80/8, 1st Floor, Allampally Complex, Sagar Road, Karmanghat, Hyderabad</t>
  </si>
  <si>
    <t>040-33015540</t>
  </si>
  <si>
    <t>Indian Orthodontic Society
Indian Dental Association
Dilsukhnagar Dental Surgeon"s Association</t>
  </si>
  <si>
    <t>Dr. Brijesh Kidiyoor</t>
  </si>
  <si>
    <t>MBBS - Rajiv Gandhi University Of Health Sciences, Karnataka, 2003
MS - Orthopaedics - Rajiv Gandhi Institute of Health Sciences, 2007</t>
  </si>
  <si>
    <t>Hegde Hospital</t>
  </si>
  <si>
    <t>House No 67/68, Vittal Rao Nagar, Opposite Pizza Hut, Madhapur, Hyderabad</t>
  </si>
  <si>
    <t>040-39618536</t>
  </si>
  <si>
    <t>AO Trauma Foundation
Bangalore Orthopaedic Society</t>
  </si>
  <si>
    <t>Dr. Narmada  H</t>
  </si>
  <si>
    <t>MBBS - Osmania Medical College, Hyderabad, 1983
DGO - Gandhi Medical College and Hospital, Secunderabad, 1986
DNB (Obstetrics and Gynecology) - Gandhi Medical College and Hospital, Secunderabad, 1998</t>
  </si>
  <si>
    <t>Narmada Test Tube Baby &amp;Laproscopy Center</t>
  </si>
  <si>
    <t>East Marredpally</t>
  </si>
  <si>
    <t>Plot No.37, Shanthi Niketan Colony ,Mahendra Hills, Opposite HP Gas Company Godown, Hyderabad</t>
  </si>
  <si>
    <t>040-33016310</t>
  </si>
  <si>
    <t>040-27731520</t>
  </si>
  <si>
    <t>Federation of Obstetrics and Gynaecological Societies of India (FOGSI)
Indian Society of Assisted Reproduction
Indian Association of Gynaecological Endoscopist (IAGE)</t>
  </si>
  <si>
    <t>Dr. G K Sudhakar Reddy</t>
  </si>
  <si>
    <t>FRCS &amp; Orth, MCh Tr &amp; Orth, Dip Sports, M.R.C.S, MS , MBBS</t>
  </si>
  <si>
    <t>FRCS (Trauma &amp; Ortho) - Intercollegiate Specialty Board, U.K, 2011
MCh Tr &amp; Orth - Wrightington Hospital, Edge Hill University, U.K, 2010
Dip Sports - Faculty of Sports and Exercise Medicine, U.K, 2008</t>
  </si>
  <si>
    <t>Citizens Hospital</t>
  </si>
  <si>
    <t>House No 1-100/1/Cch, Nallagandla Village, Before Aparna Sarovar, Serilingampally, Hyderabad</t>
  </si>
  <si>
    <t>040-33089756</t>
  </si>
  <si>
    <t>Indian Orthopaedic Association
Indian Arthroscopy Society</t>
  </si>
  <si>
    <t>Dr. B. Venkateshwar Rao</t>
  </si>
  <si>
    <t>MBBS - Gandhi Medical College, Hyderabad, 1989
MD-OPHTHAMOLOGY - AIIMS, New Delhi, 1996
Former Follow - Indiana University, 1998</t>
  </si>
  <si>
    <t>Shreya Eye Care Center</t>
  </si>
  <si>
    <t>Door No 6-3-1187 G 8, Srinivasa Towers, Green Lands,Beside Hotel ITC Kakatiya, Opposite Cm Campus Begumpet, Hyderabad</t>
  </si>
  <si>
    <t>040-66364041</t>
  </si>
  <si>
    <t>Dr. K. Nagesh</t>
  </si>
  <si>
    <t>MD - Paediatrics, DM - Endocrinology</t>
  </si>
  <si>
    <t>MD - Paediatrics - Osmania Medical College, Hyderabad, 1998
DM - Endocrinology - Osmania Medical College, Hyderabad, 2007</t>
  </si>
  <si>
    <t>Aditya Endocrine And Diabetes Clinic</t>
  </si>
  <si>
    <t>H no 3, Shop No 17 1st Floor, sreeman rama towers, Dilsukhnagar, Opposite Kalanikethan Showroom, Chaitanyapuri, Hyderabad</t>
  </si>
  <si>
    <t>040-33019335</t>
  </si>
  <si>
    <t>Wednesday, Friday</t>
  </si>
  <si>
    <t>Dr. Rahul Gulve</t>
  </si>
  <si>
    <t xml:space="preserve">Bachelor of Physiotherapy, Masters in Disability Rehabilitation, Post Graduate Diploma in Early Intervention </t>
  </si>
  <si>
    <t>Ashoka Multi Speciality Rehabilitation Centre</t>
  </si>
  <si>
    <t>Plot No - 88/B, Near - Netaji X Road, Beside - TVS Spares &amp; Servicing Centre, High Tension Road, A.S.Rao Nagar, Secunderabad</t>
  </si>
  <si>
    <t>040-65888108</t>
  </si>
  <si>
    <t>14XXFCC04296</t>
  </si>
  <si>
    <t>Dr. Navitha Rahul Gulve</t>
  </si>
  <si>
    <t>Mr. Kiran Kumar Gulve</t>
  </si>
  <si>
    <t>B.Optm</t>
  </si>
  <si>
    <t>Y3FN20019</t>
  </si>
  <si>
    <t>Mrs. SP Sowmya Vani</t>
  </si>
  <si>
    <t>Dietitian&amp; Nutrition</t>
  </si>
  <si>
    <t xml:space="preserve">M.Sc </t>
  </si>
  <si>
    <t>Dr. M.S. Reddy</t>
  </si>
  <si>
    <t>MD</t>
  </si>
  <si>
    <t># 298, Road No. 14,Institute of Medical Psychology Counselling &amp; Psychotheraphy, Banjara Hills, Hyderabad</t>
  </si>
  <si>
    <t>ashakiranhospital@gmail.com</t>
  </si>
  <si>
    <t>Dr. I. Bharat Kumar Reddy</t>
  </si>
  <si>
    <t>MBBS, MD, CCST</t>
  </si>
  <si>
    <t>Dr. M. Gowri Devi</t>
  </si>
  <si>
    <t>Dr. D. Venu Gopal</t>
  </si>
  <si>
    <t>MBBS, MD, DNB, MRC , CCST, MSc</t>
  </si>
  <si>
    <t>Dr. Ashfaq Hasan</t>
  </si>
  <si>
    <t>#8-2-595/2/B, Road No. 10, Beside Rainbow Hospital &amp;Opposite  Karvy Building &amp;Near Babu Khan Chamber, Banjara Hills, Hyderabad</t>
  </si>
  <si>
    <t>040-39116000</t>
  </si>
  <si>
    <t>info@carehospitals.com</t>
  </si>
  <si>
    <t>Wednesday, Saturday, Sunday</t>
  </si>
  <si>
    <t>Dr. Shridharan</t>
  </si>
  <si>
    <t>MBBS, MS-Otorhinolaryngology, M.Ch - Plastic Surgery</t>
  </si>
  <si>
    <t>Dr.M. Shridharan intricate surgical skills and precise decision making is backed by his surgical training from Kilpauk medical college, Chennai with special interest in corrective cosmetic surgery</t>
  </si>
  <si>
    <t>Medini Cosmetic Surgery Centre</t>
  </si>
  <si>
    <t>#4 KPHB Phase I, Remedy Hospital Lane, Opposite Vignesh Nursing Home, Hyderabad</t>
  </si>
  <si>
    <t>040-39617876</t>
  </si>
  <si>
    <t>Dr. Sachin Subhash Marda</t>
  </si>
  <si>
    <t xml:space="preserve">MBBS,M.Ch - Surgical Oncology, MS , MRCS , TMH, DNB -Surgical Oncology, DNB -General Surgery, </t>
  </si>
  <si>
    <t>Room # 303, New Block, Raj Bhavan Road, Hyderabad</t>
  </si>
  <si>
    <t>040 - 45674567</t>
  </si>
  <si>
    <t>040 - 23312783</t>
  </si>
  <si>
    <t>somajiguda@yashoda.in</t>
  </si>
  <si>
    <t>Dr. Gopi Krishna Yedlapati</t>
  </si>
  <si>
    <t xml:space="preserve">MBBS,MD, FCCP USA, FAPSR, </t>
  </si>
  <si>
    <t>2010 - 2014 Consultant Interventional Pulmonologist at Mythri Superspeciality Hospitals
2007 - 2010 Senior Residency at JIPMER
2005 - 2006 Junior Residency at Vallabhbhai Patel Chest Institute</t>
  </si>
  <si>
    <t>#156, Alexander Road , Behind Harehara Kala Bhavan &amp; Near Clock Tower, S D Road, Secunderabad, Hyderabad</t>
  </si>
  <si>
    <t>040 - 27703999</t>
  </si>
  <si>
    <t>secunderabad@yashoda.in</t>
  </si>
  <si>
    <t>European Respiratory Society (ERS)
American College of Chest Physicians</t>
  </si>
  <si>
    <t>Dr. Revathy Ramaswamy</t>
  </si>
  <si>
    <t>MBBS - Vijayanagara Institute of Medical Sciences (VIMS), Bellary, 1990
DGO - College of physicians and Surgeons Mumbai, 1992
MD - Obstetrics &amp; Gynaecology - Seth G.S. Medical College and King Edward Memorial Hospital, Mumbai, 1993</t>
  </si>
  <si>
    <t>Federation of Obstetric and Gynaecological Societies of India (FOGSI)
OGSH
Indian Association of Gynaecological Endoscopist (IAGE)</t>
  </si>
  <si>
    <t>Dr. Savitri Sastri</t>
  </si>
  <si>
    <t>MS - General Surgery, MBBS, M.Ch - Neuro Surgery</t>
  </si>
  <si>
    <t>Dr. T. P. Karthik</t>
  </si>
  <si>
    <t>Dr. Nithin kumar</t>
  </si>
  <si>
    <t xml:space="preserve">MBBS, M.Ch, MRCS, FAGE, FRCS </t>
  </si>
  <si>
    <t>Dr. Manoj Chakravorthy</t>
  </si>
  <si>
    <t>MBBS, MS, M.Ch</t>
  </si>
  <si>
    <t>Dr. D. Ragotham Reddy</t>
  </si>
  <si>
    <t>Dr. P.Navanith Sagar Reddy</t>
  </si>
  <si>
    <t>MBBS, MD - Pulmonary Medicine, FCCP</t>
  </si>
  <si>
    <t>Dr. Devender Singh</t>
  </si>
  <si>
    <t>Vascular Surgeon</t>
  </si>
  <si>
    <t>MBBS, MS - General Surgery, DNB-Vascular Surgery, Fellowship in Vascular surgery</t>
  </si>
  <si>
    <t>Dr. Chandramouli</t>
  </si>
  <si>
    <t>M.Ch- Plastic and Reconstructive Surgery, MS - General Surgery, MBBS</t>
  </si>
  <si>
    <t>H 151 Malakpet.  Near Nalgonda X Roads Hyderabad</t>
  </si>
  <si>
    <t>040 - 24556257</t>
  </si>
  <si>
    <t>malakpet@yashodamail.com</t>
  </si>
  <si>
    <t>Dr. Sanjay Kalvakuntla</t>
  </si>
  <si>
    <t xml:space="preserve">MBBS, MS, </t>
  </si>
  <si>
    <t>Dr. Ganesh Jaishetwar</t>
  </si>
  <si>
    <t xml:space="preserve">MBBS, MD, DM </t>
  </si>
  <si>
    <t>Dr. Prameela Sekhar. K</t>
  </si>
  <si>
    <t>Dharani Devi Building, Plot No. 565, Road No. 92, Jubilee Hills Co-Op Building Society Ltd, Hyderabad</t>
  </si>
  <si>
    <t>info.jhills@apollocradle.com</t>
  </si>
  <si>
    <t>Dr. Priyamvada Reddy. C</t>
  </si>
  <si>
    <t>Dr. Raju C H</t>
  </si>
  <si>
    <t>House No. 1-58/91/SS, Plot No. 9, Suresh Squre, Madinaguda, Seri Lingampally, Madinaguda, Hyderabad</t>
  </si>
  <si>
    <t>040-33678682</t>
  </si>
  <si>
    <t>chandanagar@apolloclinic.com</t>
  </si>
  <si>
    <t>Dr. Sarvjeet Pal</t>
  </si>
  <si>
    <t>No.7-4-194, Ferozguda, Balanagar, Secunderabad</t>
  </si>
  <si>
    <t>040-23779988</t>
  </si>
  <si>
    <t>Monday, Tuesday, Thursday, Friday, Saturday, Sunday</t>
  </si>
  <si>
    <t>Dr. N. Anand</t>
  </si>
  <si>
    <t xml:space="preserve">MBBS, MS , Mch </t>
  </si>
  <si>
    <t>info@centuryhospital.in</t>
  </si>
  <si>
    <t>Dr. Kamal Kiran</t>
  </si>
  <si>
    <t xml:space="preserve">MBBS, MD - General Medicine, DNB </t>
  </si>
  <si>
    <t>Dr. KVR Prasad</t>
  </si>
  <si>
    <t>MBBS, MS - General Surgery, M.Ch Urology</t>
  </si>
  <si>
    <t>Dr. Kalidindi Rama Raju</t>
  </si>
  <si>
    <t>MBBS, MS - General Surgery, M.Ch - Urology</t>
  </si>
  <si>
    <t>#8-2-595/2/B, Road No. 10, Beside Rainbow Hospital &amp; Opposite Karvy Building &amp; Near Babu Khan Chamber, Banjara Hills, Hyderabad</t>
  </si>
  <si>
    <t>040-30418888</t>
  </si>
  <si>
    <t>Dr. T.V. Ramakrishna Murty</t>
  </si>
  <si>
    <t xml:space="preserve">MBBS, M.Ch </t>
  </si>
  <si>
    <t>Dr. Syed Ameer Basha Paspala</t>
  </si>
  <si>
    <t>Dr. Kavitha Gone</t>
  </si>
  <si>
    <t>MBBS, MRCP, CCT</t>
  </si>
  <si>
    <t>040-67000000</t>
  </si>
  <si>
    <t>KMC -58354</t>
  </si>
  <si>
    <t>Dr. Daljeet Kaur</t>
  </si>
  <si>
    <t>MBBS, MRCP-Psychiatry</t>
  </si>
  <si>
    <t>Dr. B Ashok Reddy</t>
  </si>
  <si>
    <t>Aravind Hospital</t>
  </si>
  <si>
    <t>RTC  Supervisors Colony, Vanasthalipuram, Hayathnagar,  Near Sunrise Hospitals, Hyderabad</t>
  </si>
  <si>
    <t>Dr. Arun Jyothi</t>
  </si>
  <si>
    <t>Dr. Raj Kirit E.P.</t>
  </si>
  <si>
    <t>MBBS, DNB, Diploma in Dermatology, Venereology and Leprosy</t>
  </si>
  <si>
    <t>Celestee Skin And Hair Clinic</t>
  </si>
  <si>
    <t>Plot No. 443/A-55, Road No. 86, Jubilee Hills, Hyderabad</t>
  </si>
  <si>
    <t>040-33954750</t>
  </si>
  <si>
    <t>Dr. Vinoth</t>
  </si>
  <si>
    <t>MPTh/MPT</t>
  </si>
  <si>
    <t>Dr. Parveen Sulthana</t>
  </si>
  <si>
    <t>Dr. Ravichander Rao A</t>
  </si>
  <si>
    <t>MBBS, MS - General Surgery, M.Ch - Plastic Surgery</t>
  </si>
  <si>
    <t>Cosmosure Clinic</t>
  </si>
  <si>
    <t>P.no.13/1, SY.no.64,405 4th Floor SBR Gateway, Hitech city road,maxcure hospital lane, Madhapur, Hyderabad</t>
  </si>
  <si>
    <t>040-33060620</t>
  </si>
  <si>
    <t>Dr. P.Swapna Priya</t>
  </si>
  <si>
    <t>MBBS, MD - Dermatology</t>
  </si>
  <si>
    <t>P.no.13/1,SY.no.64,405 4th Floor SBR Gateway, Hitech city road,maxcure hospital lane, Madhapur, Hyderabad</t>
  </si>
  <si>
    <t>Dr. G. Srinivas Gnaneswar</t>
  </si>
  <si>
    <t>A-706</t>
  </si>
  <si>
    <t>Dr. Ramakrishna Nalluri</t>
  </si>
  <si>
    <t># 8-3-952/10/2 &amp; 2/1, Punjagutta, Nagarjuna Nagar Colony, Yella Reddy Guda, Srinagar Colony Road, Hyderabad</t>
  </si>
  <si>
    <t>040-42000024</t>
  </si>
  <si>
    <t>26838A</t>
  </si>
  <si>
    <t>250-A</t>
  </si>
  <si>
    <t>A12659</t>
  </si>
  <si>
    <t>Dr. Altaf Hussain</t>
  </si>
  <si>
    <t>A-5193</t>
  </si>
  <si>
    <t>Dr. Purna Chandra</t>
  </si>
  <si>
    <t xml:space="preserve">Dermatology </t>
  </si>
  <si>
    <t>Revive Multi-Specialty Clinics &amp;Fertility Centre</t>
  </si>
  <si>
    <t>Shop No. 3, Plot No. 8, Concrete Cornet, Nallagandla HUDA Trade Center, nallagandla bypass road, opposite vijetha super market, Lingampally, Hyderabad</t>
  </si>
  <si>
    <t>reviveclinics@gmail.com</t>
  </si>
  <si>
    <t>A14612</t>
  </si>
  <si>
    <t>Dr. Niyatisingh Thakur</t>
  </si>
  <si>
    <t>6-3-871/A, Greenlands Road,Near Pulla Reddy Sweets, Behind Snehalatha Complex, Begumpet, Hyderabad</t>
  </si>
  <si>
    <t>040-23414431</t>
  </si>
  <si>
    <t>040-2340 0057</t>
  </si>
  <si>
    <t>A-1618</t>
  </si>
  <si>
    <t>Dr. P. Sirisha</t>
  </si>
  <si>
    <t>Akshitha Dental Care Centre</t>
  </si>
  <si>
    <t>Flat 101 Plot No 29, Zeenath Residency, Main Road, Sri Nagar Colony, Hyderabad</t>
  </si>
  <si>
    <t>9490747244</t>
  </si>
  <si>
    <t>040-23734967</t>
  </si>
  <si>
    <t>Dr. Radhika Santosh Bhandari</t>
  </si>
  <si>
    <t>040-27134488</t>
  </si>
  <si>
    <t>Dr. Balaji K</t>
  </si>
  <si>
    <t>Plots No. 3 &amp; 4, Survey No. 239,Near Bhvyas Anandam Apartments, Qutbullapur Mandal, Nizampet, Hyderabad</t>
  </si>
  <si>
    <t>99000057143</t>
  </si>
  <si>
    <t>040 -4007 8444</t>
  </si>
  <si>
    <t>1212/08</t>
  </si>
  <si>
    <t>Dr. Syed Azam Hashmi(P.T.)</t>
  </si>
  <si>
    <t>WEL CARE PHYSIOTHERAPY AND REHABILITATION CENTRE</t>
  </si>
  <si>
    <t>D.No:1-11,Swathi Towers,Ground Floor, Malkajgiri, Hyderabad</t>
  </si>
  <si>
    <t>9346249812</t>
  </si>
  <si>
    <t>Dr. V. Ajay Mohan</t>
  </si>
  <si>
    <t>MBBS, Diploma in Child Health (DCH), DNB</t>
  </si>
  <si>
    <t>Dr.V. Ajay Mohan Clinic</t>
  </si>
  <si>
    <t>H.No:16-3-989/C,Near Malkpet Govt Hospital,Malakpet,Hyderbad.</t>
  </si>
  <si>
    <t>040-24415858</t>
  </si>
  <si>
    <t>A-8235</t>
  </si>
  <si>
    <t>Dr. Gona Sree Harsha</t>
  </si>
  <si>
    <t>MPR Dental Care</t>
  </si>
  <si>
    <t>48-191/1, Jeedimetla Main Road, Surya Nagar, Quthbullapur, Hyderabad</t>
  </si>
  <si>
    <t>040-4950 5555</t>
  </si>
  <si>
    <t>Dr. Taheer Shaik</t>
  </si>
  <si>
    <t>Leaf Hospital</t>
  </si>
  <si>
    <t>Plot No 1, Survey No 19, Ravi Colony, Kondapur, Hyderabad</t>
  </si>
  <si>
    <t>8019876719</t>
  </si>
  <si>
    <t>040-39618423</t>
  </si>
  <si>
    <t>Dr. S Ravi Shankar</t>
  </si>
  <si>
    <t>Plot No 729, Opposite Neerus, Aditya Enclave House,Road Number 36, Jubilee Hills, Hyderabad</t>
  </si>
  <si>
    <t>040- 3088 8888</t>
  </si>
  <si>
    <t>Dr. Amirneni Kavitha</t>
  </si>
  <si>
    <t>Dr. Radha Krishnan</t>
  </si>
  <si>
    <t>MBBS, Diploma in Child Health (DCH), MD</t>
  </si>
  <si>
    <t># 17-1-380/E/28 &amp; 32, Santosh Nagar Road, Balaji Nagar, C.E.Colony, Santosh Nagar, Hyderabad</t>
  </si>
  <si>
    <t>9885148285</t>
  </si>
  <si>
    <t>040 -2453 4589</t>
  </si>
  <si>
    <t>A-899</t>
  </si>
  <si>
    <t>Dr. Aruna Sharma</t>
  </si>
  <si>
    <t>#6-3-20, Ground Floor, Tirumala Apartments, Skyline Theatre Lane, Himayat Nagar, Hyderabad</t>
  </si>
  <si>
    <t>040- 33174665</t>
  </si>
  <si>
    <t>A-6320</t>
  </si>
  <si>
    <t>Dr. Prashanth</t>
  </si>
  <si>
    <t>Sowjanya Dental Hospitals</t>
  </si>
  <si>
    <t>First Floor, Sreemukh Complex Adj Kfc, Himayat Nagar Main Rd, Hyderabad</t>
  </si>
  <si>
    <t>040-4002 3006</t>
  </si>
  <si>
    <t>A5938</t>
  </si>
  <si>
    <t>Dr. Eswar Kumar</t>
  </si>
  <si>
    <t>Mig No. 276, Road No. 4, Kphb Colony, Kukatpally, Hyderabad</t>
  </si>
  <si>
    <t>040-23157830</t>
  </si>
  <si>
    <t>A9436</t>
  </si>
  <si>
    <t>Dr. G Sameer</t>
  </si>
  <si>
    <t>Dr.Sameer's Dental Clinic And Implant Centre</t>
  </si>
  <si>
    <t>11-3-938/1, Near Amba Hospital(Vijaynagar Colony) Beside Prince Stationary,New Mallepally, Hyderabad</t>
  </si>
  <si>
    <t>9666906665</t>
  </si>
  <si>
    <t>040-3249 6665</t>
  </si>
  <si>
    <t>Dr. T.Sarada</t>
  </si>
  <si>
    <t>Dadeechi Dental Clinic</t>
  </si>
  <si>
    <t>102/B, Bandaru Bhavan, Yousufguda Main Road, Yousufguda Main Road, Hyderabad</t>
  </si>
  <si>
    <t>9885450705</t>
  </si>
  <si>
    <t>Dr. Chadive Vasanthi Reddy</t>
  </si>
  <si>
    <t>House No.9 /1-58/91/Ss, Suresh Square, Madeenaguda Seri Lingampally Mandal, Chanda Nagar, Hyderabad</t>
  </si>
  <si>
    <t>040-33703408</t>
  </si>
  <si>
    <t>A13669</t>
  </si>
  <si>
    <t>Dr. Madhusudhan Reddy</t>
  </si>
  <si>
    <t>Uppal Bus Depot, Peerzadiguda, Hyderabad</t>
  </si>
  <si>
    <t>7799151919</t>
  </si>
  <si>
    <t>Dr. S Srinivasa Sastry</t>
  </si>
  <si>
    <t>Sree Netralaya Eye Hospital</t>
  </si>
  <si>
    <t>#11-9-1, Vimal Complex, OppositeKothapet Bus Stop,Dilsukhnagar, Hyderabad</t>
  </si>
  <si>
    <t>040- 4004 5670</t>
  </si>
  <si>
    <t>Dr. V Venu Gopal</t>
  </si>
  <si>
    <t>No. 6-1-91, 2Nd Floor, Opposite Meera Talkies, Khairatabad, Hyderabad</t>
  </si>
  <si>
    <t>9603005464</t>
  </si>
  <si>
    <t>040 -2321 2177</t>
  </si>
  <si>
    <t>Dr. S. Sudhakar Reddy</t>
  </si>
  <si>
    <t>Sadhi Physiotherapy And Rehabilitation Clinic</t>
  </si>
  <si>
    <t>Lig-B79, Dr As Rao Nagar, Beside Goodluck Cafe Lane, A S Rao Nagar, Hyderabad.</t>
  </si>
  <si>
    <t>9666099055</t>
  </si>
  <si>
    <t>Dr. Priyanka Reddy</t>
  </si>
  <si>
    <t>Plot No 729, Road Number 36, Jubilee Hills, Opposite Neerus, Aditya Enclave House, Hyderabad</t>
  </si>
  <si>
    <t>9963061234</t>
  </si>
  <si>
    <t>040 -3088 8888</t>
  </si>
  <si>
    <t>TUE,THU,SAT,SUN</t>
  </si>
  <si>
    <t>A1216</t>
  </si>
  <si>
    <t>Dr. Haritha</t>
  </si>
  <si>
    <t>BDS - SDM College of Dental Sciences, Dharwad, 1996,MDS - Periodontology and Oral Implantology - Government Dental College Hospital, RIMS Kadapa, 2001</t>
  </si>
  <si>
    <t>Abhinav Speciality Dental Care</t>
  </si>
  <si>
    <t>6-1-103/67 Abhinav Nagar Street-2, Padma Rao Nagar, Secunderabad,Hyderabad</t>
  </si>
  <si>
    <t>040-27506099</t>
  </si>
  <si>
    <t>A-4092</t>
  </si>
  <si>
    <t>Dr. S Jaibharath Reddy</t>
  </si>
  <si>
    <t>BDS - Bangalore University, 2001</t>
  </si>
  <si>
    <t>G M S Dental Hospital</t>
  </si>
  <si>
    <t>103, Lorven Complex, Beside Icici Bank, Fruit Market Lane, Pratap Nagar, Chaitanyapuri, Hyderabad</t>
  </si>
  <si>
    <t>9849797477</t>
  </si>
  <si>
    <t>A-1473</t>
  </si>
  <si>
    <t>Dr. Laxman Rao</t>
  </si>
  <si>
    <t>BDS, MDS, DNB</t>
  </si>
  <si>
    <t>Door No. 8-1-284/Ou/314, 1St Floor, Above Bhimas Hotel, Ou Colony, Shaikpet, Hyderabad</t>
  </si>
  <si>
    <t>040- 2356 6633</t>
  </si>
  <si>
    <t>Dr. Keerthi Kulkarni</t>
  </si>
  <si>
    <t>MBBS, MRCPCH(UK)</t>
  </si>
  <si>
    <t>Abhaya BBC Children Hopsital</t>
  </si>
  <si>
    <t>Vidyanagar, New Nallakunta, Hyderabad</t>
  </si>
  <si>
    <t>040-27653266</t>
  </si>
  <si>
    <t>040- 2767 8369</t>
  </si>
  <si>
    <t>A-7294</t>
  </si>
  <si>
    <t>Dr. Madhavi Latha</t>
  </si>
  <si>
    <t>6-3-907, Raj Bhavan Road, Somajiguda, Hyderabad</t>
  </si>
  <si>
    <t>9989485151</t>
  </si>
  <si>
    <t>Dr. Raghunath</t>
  </si>
  <si>
    <t>Hrishikesh physiotherapy clinic</t>
  </si>
  <si>
    <t>H.No 3-10-57, Gokhale Nagar, Ramanthapur, Hyderabad</t>
  </si>
  <si>
    <t>8143161602</t>
  </si>
  <si>
    <t>A-14582</t>
  </si>
  <si>
    <t>Dr. S. Naveen</t>
  </si>
  <si>
    <t>Arjun Multispeciality Dental Clinic</t>
  </si>
  <si>
    <t>Suchitra Circle</t>
  </si>
  <si>
    <t>110/P, 1St Floor, Opposite Konark Hospital And Sherwood School, Shapur Nagar, Jeedimetla, Hyderabad</t>
  </si>
  <si>
    <t>9640435358</t>
  </si>
  <si>
    <t>A-14170</t>
  </si>
  <si>
    <t>Dr. Dwija</t>
  </si>
  <si>
    <t>First Floor, Sreemukh Complex Adj Kfc, Himayat Nagar Main Road, Hyderabad</t>
  </si>
  <si>
    <t>040-33084759</t>
  </si>
  <si>
    <t>Dr. Sameer A.Mahendra</t>
  </si>
  <si>
    <t>Mahendra Dental Hospital</t>
  </si>
  <si>
    <t>1St Floor, "Topaz Building" Amrutha Hills, Punjagutta, Hyderabad</t>
  </si>
  <si>
    <t xml:space="preserve"> 040 -2340 3568</t>
  </si>
  <si>
    <t>Dr. Manga Reddy Batchu</t>
  </si>
  <si>
    <t>Ozone Hospitals</t>
  </si>
  <si>
    <t>Plot No 23 &amp; 25, Road No 1, Green Hills,Opposite  White House Function Hall, Beside Cmr Shopping Mall, Kothapet, Hyderabad.</t>
  </si>
  <si>
    <t>040-33013617</t>
  </si>
  <si>
    <t xml:space="preserve"> 040 -3010 8108</t>
  </si>
  <si>
    <t>A-3886</t>
  </si>
  <si>
    <t>Dr. Nageswar Rao Kanamaneni</t>
  </si>
  <si>
    <t>Kaanamaneni Multispeciality Dental Hospital</t>
  </si>
  <si>
    <t>1St Floor, Beside Vivekananda Nagar Arch, Opposite To Canara Bank,Vivekananda Nagar-Kukatpally, Hyderabad.</t>
  </si>
  <si>
    <t>9441901807</t>
  </si>
  <si>
    <t>040-23160666</t>
  </si>
  <si>
    <t>Dr. Y.S.N.Murthy</t>
  </si>
  <si>
    <t>Santosh Orthopaedic N Fracture clinic</t>
  </si>
  <si>
    <t>Satya Apartment Opposite J N T U Masab Tank. Near Hotel Golkanda Hyderabad</t>
  </si>
  <si>
    <t>9848052011</t>
  </si>
  <si>
    <t>Dr. Bharat Sharma</t>
  </si>
  <si>
    <t>MBBS, DNB (Orthopedics)</t>
  </si>
  <si>
    <t>MEDS Hospital</t>
  </si>
  <si>
    <t>Puranapul</t>
  </si>
  <si>
    <t>21-4-736, Koka Bazaar, Puranapul, Hussaini Alam, Hyderabad</t>
  </si>
  <si>
    <t>040 -2452 1890</t>
  </si>
  <si>
    <t>Dr. P.V. Srinivasa Rao</t>
  </si>
  <si>
    <t>A-81/2,Near Gandhi Statue, Raju Colony Road, Saraband Nagar, Balanagar, Hyderabad</t>
  </si>
  <si>
    <t>9652235753</t>
  </si>
  <si>
    <t>Dr. Chandriah D</t>
  </si>
  <si>
    <t>MBBS, Diploma in Venereology, MD</t>
  </si>
  <si>
    <t>Sri Balaji Clinic</t>
  </si>
  <si>
    <t>Opposite Rk Puram Bus Stop, Rd Number 3, Alkapuri Colony, Ramakrishnapuram, Lb Nagar, Hyderabad</t>
  </si>
  <si>
    <t>9849644543</t>
  </si>
  <si>
    <t>A-12094</t>
  </si>
  <si>
    <t>Dr. M. Shravani</t>
  </si>
  <si>
    <t>Jayshree Dental Clinic</t>
  </si>
  <si>
    <t>Plot No. 23, Krishna Reddy Nagar, New Bowenpally, Hyderabad.</t>
  </si>
  <si>
    <t>9440231243</t>
  </si>
  <si>
    <t>A5084</t>
  </si>
  <si>
    <t>Dr. Sirish Kumar Ap</t>
  </si>
  <si>
    <t>Dr. V.Subhash</t>
  </si>
  <si>
    <t>V Care Dental Hospital</t>
  </si>
  <si>
    <t>Srinivas Colony Welfare Assembly Building Srinivas Colony West OppositeHarsha Delux Hyderabad</t>
  </si>
  <si>
    <t>9581108431</t>
  </si>
  <si>
    <t>040-23748431</t>
  </si>
  <si>
    <t>Dr. V. Vishveshwara Rao</t>
  </si>
  <si>
    <t>Dr. V. Vishveshwara Rao Clinic</t>
  </si>
  <si>
    <t>558,Saidabad Colony,Dilsukhnagar,Hyderabad.</t>
  </si>
  <si>
    <t>040-24072070</t>
  </si>
  <si>
    <t>A-2054</t>
  </si>
  <si>
    <t>Dr. Naveen Kumar R</t>
  </si>
  <si>
    <t>BDS,MDS,PGCOI (IMPLANTOLOGY)</t>
  </si>
  <si>
    <t>ANKURA DENTAL HOSPITAL</t>
  </si>
  <si>
    <t>Plot No 55 &amp; 56, Jntu-Hitech City Road,Near Hitech City Railway Station, 7Th Phase Kphb Colony, Hyderabad.</t>
  </si>
  <si>
    <t>9160920006</t>
  </si>
  <si>
    <t>Dr. Dhruv Kumar Rai</t>
  </si>
  <si>
    <t>MBBS, Diploma in Medical Radio-Diagnosis</t>
  </si>
  <si>
    <t>Varicose Veins Clinic</t>
  </si>
  <si>
    <t>1St Floor, Niit Building, Mor Chamber, Basheer Bagh, Hyderabad.</t>
  </si>
  <si>
    <t>9866528108</t>
  </si>
  <si>
    <t>040-23297108</t>
  </si>
  <si>
    <t>Dr. Azimunnisa</t>
  </si>
  <si>
    <t>Niyar Nursing Home</t>
  </si>
  <si>
    <t>D No 18-1-350/A/28/C,Hafez Baba Nagar, Opposite Bharath Petrol Bunk Chandrayan Gutta, Hyderabad .</t>
  </si>
  <si>
    <t>9441022659</t>
  </si>
  <si>
    <t>040-24443707</t>
  </si>
  <si>
    <t>A-9008</t>
  </si>
  <si>
    <t>Dr. Malik Jawwad Hasan Khan</t>
  </si>
  <si>
    <t>BDS, Certification in Laser Dentistry</t>
  </si>
  <si>
    <t>Dr Malik Dental Cosmetic &amp;; Surgery Centre</t>
  </si>
  <si>
    <t>7-2-663, 1St Floor, R P Road, Opposite Bata Show Room, R P Road, Secunderabad,</t>
  </si>
  <si>
    <t>040 -6617 3702</t>
  </si>
  <si>
    <t>Dr. Pamba Venkateswarlu</t>
  </si>
  <si>
    <t>Maxi Vision Super Speciality Eye Hospital</t>
  </si>
  <si>
    <t>16-11-741/D/66, Beside Tipsy Topsy, Lane Beside Tmc, Moosrambagh, Dilsukhnagar, Hyderabad</t>
  </si>
  <si>
    <t xml:space="preserve"> 040- 2414 6060</t>
  </si>
  <si>
    <t>A2270</t>
  </si>
  <si>
    <t>Dr. A.Vijay Kumar</t>
  </si>
  <si>
    <t>AVR Dento Facial Hospital</t>
  </si>
  <si>
    <t>H No : 7-71,Plot No : 9,Ground Floor, Street No : 8,Maheshwari Colony, Beside Swathi Tiffin Center ,Habsiguda, Hyderabad.</t>
  </si>
  <si>
    <t>9885549009</t>
  </si>
  <si>
    <t>040-27150834</t>
  </si>
  <si>
    <t>A-9054</t>
  </si>
  <si>
    <t>Dr. Venu Vallakatla</t>
  </si>
  <si>
    <t>BDS - Army College of Dental Sciences,MDS - Army College of Dental Sciences</t>
  </si>
  <si>
    <t>Valla's Dental Care And Implant Centre</t>
  </si>
  <si>
    <t>#6-108/3S, Besides Tesla Diagnostics , Opposite  Chintal Bus Stop,Jeedimetla, Hyderabad</t>
  </si>
  <si>
    <t>Dr. K. Mohan Reddy</t>
  </si>
  <si>
    <t>H.No 8-3-168/M/11, Opposite Reliance Fresh, Motinagar, Kalyan Nagar, Moti Nagar, Hyderabad</t>
  </si>
  <si>
    <t>040- 6551 9533</t>
  </si>
  <si>
    <t>A-663</t>
  </si>
  <si>
    <t>Dr. V. Ramana Kumar</t>
  </si>
  <si>
    <t>203, Happy Trade Centre, Opposite Clock Tower, S D Road, Secunderabad, Hyderabad.</t>
  </si>
  <si>
    <t>9966108277</t>
  </si>
  <si>
    <t>040-27806516</t>
  </si>
  <si>
    <t>Dr. Sameera Faheem</t>
  </si>
  <si>
    <t>Sevenn Tombs Road,Opposite Spencers Supermarket , Toli Chowki, Hyderabad.</t>
  </si>
  <si>
    <t>7396244566</t>
  </si>
  <si>
    <t>Dr. C. Abhishek Reddy</t>
  </si>
  <si>
    <t>Mig 311 Road No 4 Remedy Hospital Road Kukatpally Near Maharashtra Bank Hyderabad</t>
  </si>
  <si>
    <t>9177451477</t>
  </si>
  <si>
    <t>Dr. N. Narasimha Rao</t>
  </si>
  <si>
    <t>Sri Sai Kamala Hospital</t>
  </si>
  <si>
    <t>Door No 16-11-739/1/2, Kamala Complex, Dilsukhnagar, Hyderabad</t>
  </si>
  <si>
    <t>040-24152266</t>
  </si>
  <si>
    <t>040 -4464 9999</t>
  </si>
  <si>
    <t>A-496</t>
  </si>
  <si>
    <t>Dr. M. Ravindranath</t>
  </si>
  <si>
    <t>Vijay Nagar Colony Road, Sbh Colony, Vijaya Nagar Colony, Hyderabad</t>
  </si>
  <si>
    <t>040 -2334 1287</t>
  </si>
  <si>
    <t>Dr. D.V.Rama Manohara Reddy</t>
  </si>
  <si>
    <t>Rise Childrens Hospital</t>
  </si>
  <si>
    <t>13-6-431/D/77/A&amp;B, Pillar No.92,Opposite  Hotel Swagath Grand, Moghal-Ka-Nala, Attapur, Hyderabad.</t>
  </si>
  <si>
    <t>9000861122</t>
  </si>
  <si>
    <t>040-23525565</t>
  </si>
  <si>
    <t>Dr. Sreelatha</t>
  </si>
  <si>
    <t>MBBS,Diploma in Obstetrics &amp;amp</t>
  </si>
  <si>
    <t>Praanadah Hospital</t>
  </si>
  <si>
    <t>Hitech City Rd, Kavuri Hills, Madhapur, Hyderabad</t>
  </si>
  <si>
    <t>040 -2311 5588</t>
  </si>
  <si>
    <t>A-2533</t>
  </si>
  <si>
    <t>Dr. M D Srikanth</t>
  </si>
  <si>
    <t>Sri Laxmi Dental Clinic</t>
  </si>
  <si>
    <t>D.No B-599, Ganesh Temple Area, Vanasthalipuram, Hyderabad</t>
  </si>
  <si>
    <t>9849207997</t>
  </si>
  <si>
    <t>040-65700367</t>
  </si>
  <si>
    <t>Dr. Mangesh Dounde</t>
  </si>
  <si>
    <t>040-23232729</t>
  </si>
  <si>
    <t>Dr. Srinivas Gadipelly</t>
  </si>
  <si>
    <t>BDS, MDS, FDSRCS</t>
  </si>
  <si>
    <t>Apollo Dental And Maxillofacial Surgery Centre</t>
  </si>
  <si>
    <t>Kanchanbagh</t>
  </si>
  <si>
    <t>Santosh Nagar,Kanchanbagh, Hyderabad</t>
  </si>
  <si>
    <t xml:space="preserve"> 040 -2434 2222</t>
  </si>
  <si>
    <t>Dr. Sukhavani</t>
  </si>
  <si>
    <t>040- 2311 5588</t>
  </si>
  <si>
    <t>Dr. Khaja Sayeeduddin</t>
  </si>
  <si>
    <t>D. No 18-1-350/A/28/C, Hafez Baba Nagar, Opposite Bharath Petrol Bunk, Chandrayan Gutta, Hyderabad.</t>
  </si>
  <si>
    <t>Dr. Sreenivasa Rao. Akula</t>
  </si>
  <si>
    <t>House No 8-2-620/A/E, Babukhan Chamber, Road No 10, Beside Rainbow Hospital, Banjara Hills, Hyderabad.</t>
  </si>
  <si>
    <t>9059992924</t>
  </si>
  <si>
    <t>Dr. Usha Nadella</t>
  </si>
  <si>
    <t>Dr. N. Usha Chaderghat Hospital</t>
  </si>
  <si>
    <t>Chaderghat Road, Osmanpura Colony, Gowliguda North, Chaderghat, Hyderabad</t>
  </si>
  <si>
    <t>040 -2457 5760</t>
  </si>
  <si>
    <t>Dr. R Raghu</t>
  </si>
  <si>
    <t>Susheela Hospital</t>
  </si>
  <si>
    <t>Krishna Hotel Junction, Anand Nagar, E-Seva Road, Ramanthapur, Hyderabad</t>
  </si>
  <si>
    <t>040-2703 0208</t>
  </si>
  <si>
    <t>A-8789</t>
  </si>
  <si>
    <t>Dr. P Srinivas</t>
  </si>
  <si>
    <t>Srinivasa Dental Care</t>
  </si>
  <si>
    <t>Pillar No.68, Pgr Enclave, Balaji Nagar,Beside Anusha Super Market,Mehdipatnam, Hyderabad</t>
  </si>
  <si>
    <t>9177207714</t>
  </si>
  <si>
    <t>040-6544 7714</t>
  </si>
  <si>
    <t>Dr. Rajendra Prasad Boorla</t>
  </si>
  <si>
    <t>Plot # 5-4/12-16, Main Road, Chanda Nagar, Hyderabad</t>
  </si>
  <si>
    <t>9848030128</t>
  </si>
  <si>
    <t>040- 4466 4040</t>
  </si>
  <si>
    <t>A-13748</t>
  </si>
  <si>
    <t>Dr. CH.Yellender Reddy</t>
  </si>
  <si>
    <t>PVR Clinics &amp; Diagnostics</t>
  </si>
  <si>
    <t>Plot No 67, Kali Mandir Main Road , Bandlaguda, Hyderabad</t>
  </si>
  <si>
    <t>9849175076</t>
  </si>
  <si>
    <t>040-69999549</t>
  </si>
  <si>
    <t>Dr. K.Rama Krishna</t>
  </si>
  <si>
    <t>Bhaskara Hospital</t>
  </si>
  <si>
    <t>Shapur Nagar,Opposite  R.S Brothers, Jeedimetla, Hyderabad</t>
  </si>
  <si>
    <t>040-23092744</t>
  </si>
  <si>
    <t>Dr. V.V. Srinivas</t>
  </si>
  <si>
    <t>Sai Anurag Hospital</t>
  </si>
  <si>
    <t>Main Road, Chandanagar, Opposite Swagath Hotel, Hyderabad</t>
  </si>
  <si>
    <t>8121170312</t>
  </si>
  <si>
    <t>040-23034871</t>
  </si>
  <si>
    <t>MON-SAT</t>
  </si>
  <si>
    <t>Dr. J.S.Rao</t>
  </si>
  <si>
    <t>J.S Rao Eye Clinic</t>
  </si>
  <si>
    <t>203-204, Padmavathi Plaza, Opposite Kphb Colony, Hyderabad</t>
  </si>
  <si>
    <t>040-23062692</t>
  </si>
  <si>
    <t>Dr. Kamala Jain</t>
  </si>
  <si>
    <t>Kamala Maternity And Nursing Home</t>
  </si>
  <si>
    <t>Rikabgunj, Opposite High Court Lane, Old City, Hyderabad, Hyderabad</t>
  </si>
  <si>
    <t>040-24525559</t>
  </si>
  <si>
    <t>Dr. A.Mohan Chary</t>
  </si>
  <si>
    <t>Madhava Multispeciality Hospital</t>
  </si>
  <si>
    <t>43, Sd Road, Secunderabad, Hyderabad, Near Sangeet Theatre &amp;Oppositest.Mary Church, Hyderabad</t>
  </si>
  <si>
    <t>040-27700955</t>
  </si>
  <si>
    <t>MON-SUN</t>
  </si>
  <si>
    <t>Dr. Kona Samba Murthy</t>
  </si>
  <si>
    <t>MBBS,MS-General Surgery,M.Ch-Cardiothoratic and Vascular</t>
  </si>
  <si>
    <t>Innova Hospital And Research Centre</t>
  </si>
  <si>
    <t>And Research Centre12-5-30, White House, Tarnaka - Moula Ali Road, South Lalaguda Hyderabad, Telangana, Hyderabad</t>
  </si>
  <si>
    <t>9000991535</t>
  </si>
  <si>
    <t>040-27007272</t>
  </si>
  <si>
    <t>A-12526</t>
  </si>
  <si>
    <t>Dr. Madhulika</t>
  </si>
  <si>
    <t>Partha Dental Clinic</t>
  </si>
  <si>
    <t>Flat No:11-9-52, First Floor, Jvr Tower Beside Omni Hospital, Nagole Rd, Kothapet, Hyderabad</t>
  </si>
  <si>
    <t>040-65550000</t>
  </si>
  <si>
    <t>A-11767</t>
  </si>
  <si>
    <t>Dr. P Lakshmi</t>
  </si>
  <si>
    <t>Nandan Multi Speciality Dental Hospital</t>
  </si>
  <si>
    <t>1-7-1002/11/A, 1St Floor, Ram Nagar Cross Road, Near Sbh Atm, Hyderabad</t>
  </si>
  <si>
    <t>040-65511505</t>
  </si>
  <si>
    <t>Dr. P.Ramakrishna</t>
  </si>
  <si>
    <t>Tirumala Ent Clinc And Diagnostic Centre</t>
  </si>
  <si>
    <t>Bhoopal Reddy Complex Pillar No.143,Gummakonda, Hyderaguda, Attapur, Hyderabad</t>
  </si>
  <si>
    <t>040-24018355</t>
  </si>
  <si>
    <t>Dr. Bhanu Prakash.M</t>
  </si>
  <si>
    <t>MBBS,MS,FICO</t>
  </si>
  <si>
    <t>Maxi Vision</t>
  </si>
  <si>
    <t>1-37/A/2, Hitech City Rd, Jaihind Enclave, Madhapur, Hyderabad</t>
  </si>
  <si>
    <t>040-33681055</t>
  </si>
  <si>
    <t>Cornea Fellowship, FAICO (Fellow of All India Collegium of Ophthalmology)</t>
  </si>
  <si>
    <t>Dr. Satish Gupta</t>
  </si>
  <si>
    <t>Win Vision Eye Hospital</t>
  </si>
  <si>
    <t>6-3-868/2, Greenlands, Begumpet, Hyderabad</t>
  </si>
  <si>
    <t>040- 2340 8888</t>
  </si>
  <si>
    <t>Dr. Usha Kishore</t>
  </si>
  <si>
    <t>Ratna Nursing Home</t>
  </si>
  <si>
    <t>17-1-388/C/19, Santosh Nagar X Roads, Vinay Nagar Colony, Hyderabad</t>
  </si>
  <si>
    <t>040-24531158</t>
  </si>
  <si>
    <t>Dr. Krishna Chaitanya</t>
  </si>
  <si>
    <t>Embryology</t>
  </si>
  <si>
    <t>MBBS, MS,Diploma In Reproductive Science</t>
  </si>
  <si>
    <t>Oasis Centre for Reproductive Medicine- Banjara Hills</t>
  </si>
  <si>
    <t>8-2-269/3/1/4, Banjara Hills, Road No-2, Hyderabad, Near Natco Pharma, Hyderabad</t>
  </si>
  <si>
    <t>Dr. G Pavan Kumar</t>
  </si>
  <si>
    <t>Sri Sai Balaji Hospital</t>
  </si>
  <si>
    <t>Plot No: 60 - 61, Road No: 1, 8Th Cross, Rock Town Colony, Behind Traffic Police Station, Hyderabad</t>
  </si>
  <si>
    <t>9493867906</t>
  </si>
  <si>
    <t>040-24222563</t>
  </si>
  <si>
    <t>Dr. Vijay Bathina</t>
  </si>
  <si>
    <t>Shop No. 3, Plot No. 8, Concrete Cornet, Nallagandla Huda Trade Center, Nallagandla Bypass Road, Opposite Vijetha Super Market, Hyderabad</t>
  </si>
  <si>
    <t>9550881111</t>
  </si>
  <si>
    <t>A-1484</t>
  </si>
  <si>
    <t>Dr. K. Arjun</t>
  </si>
  <si>
    <t>Tarnaka Dental Clinic</t>
  </si>
  <si>
    <t>#12-13-60 Vamshi Cplx, Adjacent Tarnaka Flyover, Hyderabad</t>
  </si>
  <si>
    <t>9866584228</t>
  </si>
  <si>
    <t>9849328808, 040-65904555</t>
  </si>
  <si>
    <t>A-3262</t>
  </si>
  <si>
    <t>Dr. K Prabhuvani</t>
  </si>
  <si>
    <t>Dr. K U Rao</t>
  </si>
  <si>
    <t>Dr. Chandrashekhar Reddy</t>
  </si>
  <si>
    <t>BDS, PGDCC</t>
  </si>
  <si>
    <t>Sri Sai Dental Hospital</t>
  </si>
  <si>
    <t>House No 2-24/2,Bombay Dyeing Building, Opposite Chandanagar Bus Stop,Beside Kfc,Chandanagar Main Road, Chanda Nagar, Hyderabad</t>
  </si>
  <si>
    <t>5709-a</t>
  </si>
  <si>
    <t>Dr. N. Swapna</t>
  </si>
  <si>
    <t>Alampally Complex Above Andhra Bank Karmanghat Main Road Besides Green Bawarchi Restaurant Hyderabad</t>
  </si>
  <si>
    <t>A 853</t>
  </si>
  <si>
    <t>Dr. A P Mohan</t>
  </si>
  <si>
    <t>#Sri Sai Soudha, 89, Sangeeth Nagar, Somajiguda, Somajiguda, Hyderabad</t>
  </si>
  <si>
    <t>9849662727</t>
  </si>
  <si>
    <t>Dr. A.S. Narayana</t>
  </si>
  <si>
    <t>Dr. C.Lakshmikanth</t>
  </si>
  <si>
    <t>MBBS, DNB, MD, FCCP, MIRA</t>
  </si>
  <si>
    <t>Sai Rheumatology Centre</t>
  </si>
  <si>
    <t>3-4-526/1/A, Barkatpura, Near Bank Of Baroda, Hyderabad</t>
  </si>
  <si>
    <t>040-27552127</t>
  </si>
  <si>
    <t>Dr. Rupa Reddy</t>
  </si>
  <si>
    <t>Dr Naveens Hyderabad Aesthetic Solutions</t>
  </si>
  <si>
    <t>Plot No: 5, Rd Number 7, Telecom Nagar, Gachibowli, Hyderabad</t>
  </si>
  <si>
    <t>040-64444667</t>
  </si>
  <si>
    <t>Dr. M V Naveen Reddy</t>
  </si>
  <si>
    <t>MS - General Surgery, M.Ch - Plastic Surgery, MBBS</t>
  </si>
  <si>
    <t>Dr. Srikanth Acharya</t>
  </si>
  <si>
    <t>MS(PSYCHOTHERAPY), pgdgc, MPNLP, C.Ht, MIAAP</t>
  </si>
  <si>
    <t>GVA Institute Of Psychology</t>
  </si>
  <si>
    <t>#303 ,Saikrupa Nilayam, Habsiguda Cross Road ,Bharat Petrole Bunk ,Hyderabad</t>
  </si>
  <si>
    <t>9849137095</t>
  </si>
  <si>
    <t>Member Of American Psycological Association</t>
  </si>
  <si>
    <t>Dr. Pradeep Swarup</t>
  </si>
  <si>
    <t>Swarup Eye Centre</t>
  </si>
  <si>
    <t>Chapel Road</t>
  </si>
  <si>
    <t>5-9-163, Chapel Road, Sujatha School Lane, Opposite Methodist Church, Abids, Hyderabad</t>
  </si>
  <si>
    <t>9248023188</t>
  </si>
  <si>
    <t>8099733133, 040-23233188</t>
  </si>
  <si>
    <t>swarupeyehospitals@gmail.com</t>
  </si>
  <si>
    <t>9 30</t>
  </si>
  <si>
    <t>Dr. Ritu Agarwal</t>
  </si>
  <si>
    <t>Dr. Nirupama</t>
  </si>
  <si>
    <t>Dr. Ayesha Khaliq</t>
  </si>
  <si>
    <t>Near Yellamma Temple , Near Galaxy Theater, Toli Chowki, Hyderabad</t>
  </si>
  <si>
    <t>Dr. Abdul Fatah</t>
  </si>
  <si>
    <t>MBBS, MS - General Surgery, M.Ch – Urology</t>
  </si>
  <si>
    <t>Dr. Uma Challa</t>
  </si>
  <si>
    <t>7-1-71/A/1, Dharam Karam Road, Ameerpet, Hyderabad</t>
  </si>
  <si>
    <t>040-67456745</t>
  </si>
  <si>
    <t>Dr. B. Vivekanand</t>
  </si>
  <si>
    <t>Dr. Keshav Rao Devulapally</t>
  </si>
  <si>
    <t>MBBS, MD , MRC</t>
  </si>
  <si>
    <t>2-3-578/1, Kachi Colony, Besides Kims Hospital, Minister Rd, Secunderabad</t>
  </si>
  <si>
    <t>9849807740</t>
  </si>
  <si>
    <t>chetanahospital@gmail.com</t>
  </si>
  <si>
    <t>A-9468</t>
  </si>
  <si>
    <t>Dr. Sivakumari</t>
  </si>
  <si>
    <t>Dentadura Multispeciality Dental Centre</t>
  </si>
  <si>
    <t>9-4-86/226, 1St Floor, Nahid Plaza Above Sajdhaj Creations, Hyderabad</t>
  </si>
  <si>
    <t>9030978692</t>
  </si>
  <si>
    <t>Dr. Harika</t>
  </si>
  <si>
    <t>Dr. Suresh Kumar Surapaneni</t>
  </si>
  <si>
    <t>MBBS, MD, DNB , DM - Neonatology</t>
  </si>
  <si>
    <t>Pragna Hospitals</t>
  </si>
  <si>
    <t>6-3-347/22/B/1, Saibaba Temple Road, Dwarakapuri, Punjagutta, Hyderabad</t>
  </si>
  <si>
    <t>040-66827999</t>
  </si>
  <si>
    <t>Dr. Padmavathi Surapaneni</t>
  </si>
  <si>
    <t>MBBS, Diploma in Dermatology</t>
  </si>
  <si>
    <t>A24683</t>
  </si>
  <si>
    <t>Dr. Nagender Kankipati</t>
  </si>
  <si>
    <t>Audiology</t>
  </si>
  <si>
    <t>BASLP, MASLP</t>
  </si>
  <si>
    <t>Global Care Hearing Aid, Speech Therapy &amp; ENT Clinic</t>
  </si>
  <si>
    <t>Shop No. 61, Huda Complex ,Opposite Big Bazar ,Beside Aaradhana Theater ,Hyderabad</t>
  </si>
  <si>
    <t>8374155385</t>
  </si>
  <si>
    <t>Dr. N.M.S Reddy</t>
  </si>
  <si>
    <t>Plot No. 455,456 Shop No 8, Padmaja Complex ,K.P.H.B , Near 6Th Phase ,Hyderabad</t>
  </si>
  <si>
    <t>7893600300</t>
  </si>
  <si>
    <t>Dr. Pinjala Ramakrishna</t>
  </si>
  <si>
    <t>Vascular Surgery</t>
  </si>
  <si>
    <t>MBBS, MS , FRCS</t>
  </si>
  <si>
    <t>Punjagutta, Near Hyderbad Central Mall, Hyderabad</t>
  </si>
  <si>
    <t>040-23489245</t>
  </si>
  <si>
    <t>Timings for Monday, Wednesday, Thursday</t>
  </si>
  <si>
    <t>Dr. Shekar Reddy</t>
  </si>
  <si>
    <t>MBBS, Diploma in Clinical Psychiatry, FIPS</t>
  </si>
  <si>
    <t>Serene Villa Apartment, Near Skyline Theatre, Basheerbagh, Hyderabad</t>
  </si>
  <si>
    <t>9247116640</t>
  </si>
  <si>
    <t>drshekarrakula@gmail.com</t>
  </si>
  <si>
    <t>Dr. Ram Bhupal Rao</t>
  </si>
  <si>
    <t>Akruti Institute Of Plastic And Cosmetic Surgery</t>
  </si>
  <si>
    <t>6Th Phase, Kphb Colony, Jntu Road, Kukatpally, Near Forum Mall, Hyderabad</t>
  </si>
  <si>
    <t>7386191919</t>
  </si>
  <si>
    <t>A14583</t>
  </si>
  <si>
    <t>Dr. Amruth Raj</t>
  </si>
  <si>
    <t>Amruth's Dental</t>
  </si>
  <si>
    <t>Above Indusind Bank, X Roads, Bollaram Road, Miyapur, Rangapuram, Miyapur, Hyderabad</t>
  </si>
  <si>
    <t>040-23044307</t>
  </si>
  <si>
    <t>Dr. Ananda Kumar</t>
  </si>
  <si>
    <t>MBBS, MS - General Surgery, FRCS, FSGE , MD, F.I.A.G.E.S, FLCS, Advanced course in Bariatric surgery, Diploma in Laparoscopic Surgery</t>
  </si>
  <si>
    <t>Ananya Gastroentrology</t>
  </si>
  <si>
    <t>#7-1-212/A/19, Shiv Bagh Colony, Balkampet Road, Lane Beside Hotel Surya Residency, Ameerpet, Hyderabad</t>
  </si>
  <si>
    <t>9985003998</t>
  </si>
  <si>
    <t>Dr. Shweta S Andani</t>
  </si>
  <si>
    <t>Andani Hospital</t>
  </si>
  <si>
    <t>Narsingi Hights, Opposite Syndicate Bank ,Beside S R Model School, Narsingi, Hyderabad</t>
  </si>
  <si>
    <t>040-69994424</t>
  </si>
  <si>
    <t>Dr. Padma Kumar</t>
  </si>
  <si>
    <t>MBBS, MD - General Medicine, DM - Cardiology</t>
  </si>
  <si>
    <t>Apple Hospital</t>
  </si>
  <si>
    <t>Super Bazar, Near Islamia Model High School, Yakutpura Railway Station Road, Hyderabad</t>
  </si>
  <si>
    <t>9246581141</t>
  </si>
  <si>
    <t>040-64600220</t>
  </si>
  <si>
    <t>Dr. R Ramakrishna Reddy</t>
  </si>
  <si>
    <t>MS, Fellow Spine Surgeon</t>
  </si>
  <si>
    <t>Arith Polyclinic</t>
  </si>
  <si>
    <t>113,114 Picket Castle, Picket Road, Picket-Secunderabad, Hyderabad</t>
  </si>
  <si>
    <t>9866934470</t>
  </si>
  <si>
    <t>Dr. GV Praveen Kumar</t>
  </si>
  <si>
    <t>MBBS, MS - General Surgery, M.Ch - Vascular Surgery</t>
  </si>
  <si>
    <t>Vascular Care Centre</t>
  </si>
  <si>
    <t>Raj Bhavan Road</t>
  </si>
  <si>
    <t>#63649/6, Beside Maheswari Chambers, Somajiguda, Hyderabad</t>
  </si>
  <si>
    <t>9347447318</t>
  </si>
  <si>
    <t>Dr. Harikiran Chekuri</t>
  </si>
  <si>
    <t>MBBS, MS - General Surgery, M.Ch.(Burns &amp; Plastic Surgery)</t>
  </si>
  <si>
    <t>Redefine Plastic And Cosmetic Surgery Center</t>
  </si>
  <si>
    <t>Rd Number 2, Kothapet 'X' Road, Dilsukhnagar, Kothapet, Hyderabad</t>
  </si>
  <si>
    <t>040-24051222</t>
  </si>
  <si>
    <t>Dr. Krupa Patalay</t>
  </si>
  <si>
    <t>Laxmi Maternity &amp;Laparoscopic Centre</t>
  </si>
  <si>
    <t>#3-6-191/1/1&amp;2, Hyderguda, Ramakrishna Math, Himayat Nagar, Hyderabad</t>
  </si>
  <si>
    <t>040-23225692</t>
  </si>
  <si>
    <t>Dr. Rajaya Lakshmi</t>
  </si>
  <si>
    <t>#3/21 Manjeera Pipeline Rd, Rtc Colony, Chanda Nagar, Hyderabad</t>
  </si>
  <si>
    <t>9963848801</t>
  </si>
  <si>
    <t>Dr. M. Pradeep Reddy</t>
  </si>
  <si>
    <t>Hyderabad MultiSpeciality Hospital</t>
  </si>
  <si>
    <t>16-2-674/11, Judges Colony, New Malakpet, Hyderabad</t>
  </si>
  <si>
    <t>040-24552424</t>
  </si>
  <si>
    <t>A16960</t>
  </si>
  <si>
    <t>Dr. Heena Tabassum</t>
  </si>
  <si>
    <t>Hydent Dental Hospital</t>
  </si>
  <si>
    <t>Karwan</t>
  </si>
  <si>
    <t>13-5-40/11/B, Karwan Sahu Road, Karwan, Opposite Sbi Bank, Hyderabad</t>
  </si>
  <si>
    <t>8686139787</t>
  </si>
  <si>
    <t>7386793927, 040-65187187</t>
  </si>
  <si>
    <t>Dr. Shravani</t>
  </si>
  <si>
    <t>Acupuncture</t>
  </si>
  <si>
    <t>MD - Acupuncture, Diploma in Acupuncture</t>
  </si>
  <si>
    <t>Holistic Health Care</t>
  </si>
  <si>
    <t>Kukkatpally</t>
  </si>
  <si>
    <t>Vignanpuri Colony, Beside Metro Shopping Mall, Kukkatpally, Hyderabad</t>
  </si>
  <si>
    <t>040-33892545</t>
  </si>
  <si>
    <t>Dr. Garima Vegivada</t>
  </si>
  <si>
    <t>M.Sc , BASLP, MASLP</t>
  </si>
  <si>
    <t>Hear 'n' Say Clinic</t>
  </si>
  <si>
    <t>#105,106 Golden Hawk, P G Road, Sindhi Colony, Opposite Sind Bank, Hyderabad</t>
  </si>
  <si>
    <t>9666699282</t>
  </si>
  <si>
    <t>1010/PT/APPMB/2010</t>
  </si>
  <si>
    <t>Dr. P.V.S.Ganesh</t>
  </si>
  <si>
    <t>BPTh/BPT, MPTh/MPT</t>
  </si>
  <si>
    <t>Heal N Care Physiotherapy Clinic</t>
  </si>
  <si>
    <t>Flat No205 ,Sreeman Ram Tower, Chaitanyapuri Cross Road ,Dilshulnagar , Beside Swagath Hotel, Hyderabad</t>
  </si>
  <si>
    <t>9603676222</t>
  </si>
  <si>
    <t>Dr. Milind Bhide</t>
  </si>
  <si>
    <t>Fellowship in Infertility - cleveland, OHIO, 2013</t>
  </si>
  <si>
    <t>Hyderabad Eye Centre</t>
  </si>
  <si>
    <t>No 3-6-217/1, Street No 15, Himayat Nagar, Hyderabad</t>
  </si>
  <si>
    <t>040-23228181</t>
  </si>
  <si>
    <t>Dr. Jayanthy Ramesh</t>
  </si>
  <si>
    <t>MBBS, MD- Pediatrics, DM - Endocrinology, DNB</t>
  </si>
  <si>
    <t>MBBS - SCB Medical College, Cuttack, Orissa, 1988, MD - Paediatrics - bhu, varanasi, 1994, DM - Endocrinology - PGIMER,Chandigarh, 1999</t>
  </si>
  <si>
    <t>Sai's Institute of Endocrinology</t>
  </si>
  <si>
    <t>Door No 8-2-626/B, Road No 11, Banjara Hills, Hyderabad</t>
  </si>
  <si>
    <t>040-23318374</t>
  </si>
  <si>
    <t>SAT, SUN</t>
  </si>
  <si>
    <t>National Academy of Medical Sciences, Indian Medical Association (IMA), American Association of Clinical Endocrinologists (AACE)</t>
  </si>
  <si>
    <t>A-839</t>
  </si>
  <si>
    <t>Dr. Subhash Mareddy</t>
  </si>
  <si>
    <t>BDS , MDS</t>
  </si>
  <si>
    <t>MDS - A.B. Shetty Memorial Institute of Dental Sciences, 1996, BDS - S.D.M College of Dental sciences,dharwad, 1992</t>
  </si>
  <si>
    <t>House 12/2/718/A/18, 1St Floor, Mehdipatnam, Hyderabad</t>
  </si>
  <si>
    <t>9949027585</t>
  </si>
  <si>
    <t>Indian Dental Association, Indian Society of Oral Implantologist, Indian Society of Dental Research</t>
  </si>
  <si>
    <t>Dr. Sandeep Lakhtakia</t>
  </si>
  <si>
    <t>MBBS, MD - Internal Medicine, DNB , DM</t>
  </si>
  <si>
    <t>H.No. 6-3-661, Near Erra Manzil Bus Stop, Somajiguda, Hyderabad</t>
  </si>
  <si>
    <t>9000229941</t>
  </si>
  <si>
    <t>Dr. Vyakarnam Nageshwar</t>
  </si>
  <si>
    <t>MD - Pulmonary Medicine, Advanced Certified Course In Pulmonary Medicine, Advanced Diploma In Allergy and Clinical Immunology, FCCP (USA), ATC, FCTP, DAA</t>
  </si>
  <si>
    <t>Aswini Allergy Centre</t>
  </si>
  <si>
    <t>Road No 7, Lane Beside Brand Factory, Opposite Jhawad Habib Saloon, Himayat Nagar, Hyderabad</t>
  </si>
  <si>
    <t>9000444896</t>
  </si>
  <si>
    <t>Dr.  C. H Shiva Prasad</t>
  </si>
  <si>
    <t>Physiotherapy, Orthopedics, Nuerology</t>
  </si>
  <si>
    <t>Caring Hands Physiotheraphy &amp; Pain Clinic</t>
  </si>
  <si>
    <t>1St Floor, Old Bsnl Office, Malkajgiri, Beside Tharuni Super Market, Hyderabad</t>
  </si>
  <si>
    <t>9848917434</t>
  </si>
  <si>
    <t>250-500</t>
  </si>
  <si>
    <t>Dr. Md Osman Ali</t>
  </si>
  <si>
    <t>MBBS, Diploma in Psychological Medicine</t>
  </si>
  <si>
    <t>City Nursing Home</t>
  </si>
  <si>
    <t>Building No. 3-6-148/1, Himayat Nagar Rd, Himayatnagar, Hyderabad</t>
  </si>
  <si>
    <t>040-23227378</t>
  </si>
  <si>
    <t>Dr. R Sunil Kumar Reddy</t>
  </si>
  <si>
    <t>City Super Speciality Dental Hospital</t>
  </si>
  <si>
    <t>1-9-1114,1St Floor, Shobha Pavani Complex, Vidyanagar Main Road, Vidya Nagar, Beside Bata Showroom,Hyderabad</t>
  </si>
  <si>
    <t>9133111333</t>
  </si>
  <si>
    <t>Dr. Sandeep Raj Bharma</t>
  </si>
  <si>
    <t>MBBS, MD - Pulmonary Medicine, Fellowship in Pulmonary Medicine, Fellowship in sleep medicine</t>
  </si>
  <si>
    <t>MBBS from Mahadevappa Rampure Medical College, MD from Kamineni Institute of Medical Sciences, Pulmonary Medicine Fellowship from Christian Medical College and Hospitals, Vellore, Sleep Medicine Mini Fellowship from John Hopkins University,Baltimore, USA</t>
  </si>
  <si>
    <t>Chest Medical Center</t>
  </si>
  <si>
    <t>#16-2-742/F/1/3,Asmangadh, Hyderabad</t>
  </si>
  <si>
    <t>9908205050</t>
  </si>
  <si>
    <t>Dr. Y. Venkata Ramana</t>
  </si>
  <si>
    <t>M.Ch - Plastic Surgery, MS - ENT, MBBS, DNB (ENT)</t>
  </si>
  <si>
    <t>Contours Plastic Surgery Center</t>
  </si>
  <si>
    <t>Door No : 8-2-120/112/P/5, Near Cream Stone, Road No: 2, Banjara Hills, Hyderabad</t>
  </si>
  <si>
    <t>040-23742222</t>
  </si>
  <si>
    <t>Dr. Aravind Gandra</t>
  </si>
  <si>
    <t>MS - Orthopaedics, Fellowship in Spine Surgery, Fellowship in Arthroplasty, MBBS</t>
  </si>
  <si>
    <t>Cure Super Speciality Ortho Clinics</t>
  </si>
  <si>
    <t>H No 4-108/2, Manjeera Road, Opposite To Venkateshwara Swamy Temple, Chanda Nagar, Hyderabad</t>
  </si>
  <si>
    <t>040-65551099</t>
  </si>
  <si>
    <t>21:00,</t>
  </si>
  <si>
    <t>A 8896</t>
  </si>
  <si>
    <t>Dr. Rameshwar</t>
  </si>
  <si>
    <t>Denty's Dental Care Vikrampuri</t>
  </si>
  <si>
    <t>1St Floor, Nuk Amrutha Estates, Miyapur, Hyderabad</t>
  </si>
  <si>
    <t>040-23046945</t>
  </si>
  <si>
    <t>Dr. Balavardhan Reddy</t>
  </si>
  <si>
    <t>MBBS, MS - Orthopaedics, Mch (Orth UK)</t>
  </si>
  <si>
    <t>Dr. Balavardhan Reddy Clinic</t>
  </si>
  <si>
    <t>Apollo Health City, Jubilee Hills, Hyderabad,</t>
  </si>
  <si>
    <t>040-60601066</t>
  </si>
  <si>
    <t>apollohealthcity@apollohospitals.com</t>
  </si>
  <si>
    <t>Dr. V. Nagarjuna Maturu</t>
  </si>
  <si>
    <t>MD - General Medicine, DM - Pulmonary Medicine</t>
  </si>
  <si>
    <t>Dr. V Nagarjuna Maturu Pulmonologist</t>
  </si>
  <si>
    <t>Lumbini Classic Apartment, Raj Bhavan Rd, Somajiguda, Hyderabad</t>
  </si>
  <si>
    <t>Dr. Y V Rao</t>
  </si>
  <si>
    <t>MBBS, MS - General Surgery, M.Ch - Plastic &amp; Cosmetic Surgery</t>
  </si>
  <si>
    <t>MBBS - Rangaraya Medical College, Kakinada, 1986, MS - General Surgery - Manipal University, 1990, M.Ch - Plastic &amp; Cosmetic Surgery - Madras Medical College, Chennai, 1996</t>
  </si>
  <si>
    <t>Dr.Y.V.Rao's Hair Transplant &amp;Cosmetic Surgery Clinic</t>
  </si>
  <si>
    <t>Plot - 30, 1St Floor, Lane Opposite Lv Prasad Eye Hospital, Road No 2, Rao &amp; Raju Colony, Banjara Hills, Hyderabad</t>
  </si>
  <si>
    <t>9963655055</t>
  </si>
  <si>
    <t>Association of plastic surgeons of India, American Society of Plastic Surgeons, Indian society of Hair restorative surgeons</t>
  </si>
  <si>
    <t>A-10343</t>
  </si>
  <si>
    <t>Dr. Swathi</t>
  </si>
  <si>
    <t>10-180/7, Champapet Road, Padma Nagar Colony, Champapet, Hyderabad</t>
  </si>
  <si>
    <t>7842212236</t>
  </si>
  <si>
    <t>A-5047</t>
  </si>
  <si>
    <t>Dr. Rupali Das</t>
  </si>
  <si>
    <t>Floss and Gloss Advanced Dental</t>
  </si>
  <si>
    <t>Prime Splendour, Plot No. 1-57/2, A Block, Sriramnagar Colony, Above Baskin Robbins, Maharshi Marg, Silpa Park, Kondapur, Hyderabad</t>
  </si>
  <si>
    <t>9491306102</t>
  </si>
  <si>
    <t>Dr. V. Mohan Raj</t>
  </si>
  <si>
    <t>MBBS, RCS (UK)</t>
  </si>
  <si>
    <t>Geetha Multi Speciality Hospital</t>
  </si>
  <si>
    <t>Road No. 4, West Marredpally, Secunderabad</t>
  </si>
  <si>
    <t>Dr. Sneha Latha</t>
  </si>
  <si>
    <t>GSN Hospital</t>
  </si>
  <si>
    <t>#43/3Rt ,Sr Nagar ,Police Station Road ,Sanjeeva Reddy Nagar , Opposite Dcb Bank &amp;Near Community Hall ,Hyderabad</t>
  </si>
  <si>
    <t>040-23813655</t>
  </si>
  <si>
    <t>A7672</t>
  </si>
  <si>
    <t>Dr. Gaj Raj Singh</t>
  </si>
  <si>
    <t>Gulab Dental Clinic</t>
  </si>
  <si>
    <t>Lal Darwaza</t>
  </si>
  <si>
    <t>18-6-747, Outside Lal Darwaza, Opposite Union Bank, Hyderabad</t>
  </si>
  <si>
    <t>9618020185</t>
  </si>
  <si>
    <t>Dr. Sathyam</t>
  </si>
  <si>
    <t>V N Happy Dental Home</t>
  </si>
  <si>
    <t>16 No. Bus Stand, Opposite Street, Regimental Bazar, Secunderabad Station, Hyderabad</t>
  </si>
  <si>
    <t>9347597672</t>
  </si>
  <si>
    <t>07D-3300</t>
  </si>
  <si>
    <t>Dr. Suhaas Pradyumna</t>
  </si>
  <si>
    <t>BDS, PGDA</t>
  </si>
  <si>
    <t>2-1-563/16,1St Floor, Nallakunta, Opposite Shankarmath, Besides Sona Diagnostics, Hyderabad</t>
  </si>
  <si>
    <t>08125360807</t>
  </si>
  <si>
    <t>1-7-1002/11/A, 1St Floor, Ram Nagar Cross Road, Near Sbh Atm, Ram Nagar,Hyderabad</t>
  </si>
  <si>
    <t>Dr. B Praveen</t>
  </si>
  <si>
    <t>White care dental Multispeciality Clinic</t>
  </si>
  <si>
    <t>10-3-1/34 ,Nirman Towers, Near Check Post East Marredpally, Secunderabad</t>
  </si>
  <si>
    <t>040-27714852</t>
  </si>
  <si>
    <t xml:space="preserve"> Embryology</t>
  </si>
  <si>
    <t>Plot No: 60 - 61, Road No: 1, 8Th Cross, Rock Town Colony, Behind Traffic Police Station,Nagole, Hyderabad</t>
  </si>
  <si>
    <t>Dr. Nikhil S Ghadyalpatil</t>
  </si>
  <si>
    <t>MBBS, DNB, MD - Internal Medicine, DM Medical Oncology</t>
  </si>
  <si>
    <t>Yashoda Cancer Institute</t>
  </si>
  <si>
    <t>Rajbhavan Road, Somajiguda, Oppositedeccan Hospital, Somajiguda, Hyderabad</t>
  </si>
  <si>
    <t>040-23414444</t>
  </si>
  <si>
    <t>Dr. Anitha. N</t>
  </si>
  <si>
    <t>Srikara Hospitals</t>
  </si>
  <si>
    <t>#222 Mythri Nagar ,Phase 2 ,Madinaguda ,Hyderabad</t>
  </si>
  <si>
    <t>Dr. P.Ajay kumar</t>
  </si>
  <si>
    <t>MBBS,MD,Diploma in Medical Virology, Diploma in Diabetology.</t>
  </si>
  <si>
    <t>Srinivasa Hospital</t>
  </si>
  <si>
    <t>3-5-1082/A, Beside Deepak Theatre, Keshav Memorial Lane, Narayanguda, Hyderabad</t>
  </si>
  <si>
    <t>040-23220087</t>
  </si>
  <si>
    <t>Dr. G Venkataramana</t>
  </si>
  <si>
    <t>Dhruvatara Apartments, Medinova Compound, Somajiguda, Hyderabad</t>
  </si>
  <si>
    <t>Dr. S. Vasudev Rao</t>
  </si>
  <si>
    <t>Saptagiri Hospital</t>
  </si>
  <si>
    <t># 38, Chaitanyapuri X Road ,Dilsukh Nagar ,Oppositeto Kalaniketan Mall ,Hyderabad</t>
  </si>
  <si>
    <t>040-66905566</t>
  </si>
  <si>
    <t>Dr. Bramaramba S A V</t>
  </si>
  <si>
    <t>MEDIDERMA</t>
  </si>
  <si>
    <t>#204 ,Ameer Estate, Sanjeeva Reddy Nagar Road, Icic Bank ,Ameerpet,Hyderabad</t>
  </si>
  <si>
    <t>040-23757760</t>
  </si>
  <si>
    <t>A-5769</t>
  </si>
  <si>
    <t>Dr. G Pavan Mahatma</t>
  </si>
  <si>
    <t>BDS, Diploma in Implantology in Vientine University (LAOS)</t>
  </si>
  <si>
    <t>Mahatma Multispecialty Dental Hospital</t>
  </si>
  <si>
    <t>1St Floor, Lakshmi Plaza ,Beside Shenoy Nursing Home,Near Kasturba College ,East Marredpally,Hyderabad</t>
  </si>
  <si>
    <t>040-40131415</t>
  </si>
  <si>
    <t>Dr. Akhil Dadi</t>
  </si>
  <si>
    <t xml:space="preserve">Urology </t>
  </si>
  <si>
    <t>Ramayya Pramila Urology &amp;Laparoscopy Hospital</t>
  </si>
  <si>
    <t>#5-9-34/2/4Basheer Bagh ,New Mla Quarters Line Next To Mbs Jewellery, Victory Photo Studio,Before Ohris ,Basheerbagh Main Road ,Hyderabad</t>
  </si>
  <si>
    <t>040-23234903</t>
  </si>
  <si>
    <t>A-759</t>
  </si>
  <si>
    <t>Dr. Naga Neelima Devi</t>
  </si>
  <si>
    <t>1-100/1, Beside Ramalayam Kaman, Oppposite Kukatpally Bus Stop, Kukatpally, Hyderabad</t>
  </si>
  <si>
    <t>040-23064051</t>
  </si>
  <si>
    <t>Ms. SJ Monika</t>
  </si>
  <si>
    <t>Dietitian &amp; Nutrition</t>
  </si>
  <si>
    <t>B.Sc,M.Sc</t>
  </si>
  <si>
    <t>Magna</t>
  </si>
  <si>
    <t>Plot No 29, Road No 1, Beside Film Nagar Temple Complex , Jubilee Hills ,Hyderabad</t>
  </si>
  <si>
    <t>040-40102615,04023542348</t>
  </si>
  <si>
    <t>Dr. Vishnun Rao Veerapaneni</t>
  </si>
  <si>
    <t>SWASA Hospital</t>
  </si>
  <si>
    <t>House No. 3-6-367, Flat No. 201, Skills Spectrum, Beside Ttd Temple, Liberty Center, Himayath Nagar, Hyderabad</t>
  </si>
  <si>
    <t>040-66839888</t>
  </si>
  <si>
    <t>Dr. V.P Jyotsna</t>
  </si>
  <si>
    <t># Road No. 2 ,Venkat Nagar,Opposite Harley Davidson ,Banjara Hills,Hyderabad</t>
  </si>
  <si>
    <t>040-67139999</t>
  </si>
  <si>
    <t>Dr. Ramesh Ramayya</t>
  </si>
  <si>
    <t>FRCS,FRCS,ChM</t>
  </si>
  <si>
    <t>Dr. Sandhya G</t>
  </si>
  <si>
    <t>MBBS,Diploma in Diabetology, M.H.Sc Diabetology</t>
  </si>
  <si>
    <t>Nanomedix Eye &amp;Diabetic Care</t>
  </si>
  <si>
    <t>Kothapet Road ,Near More Super Market , Next To Genius Grammar School,Nagole,Hyderabad</t>
  </si>
  <si>
    <t>Dr. G. Satyanarayana</t>
  </si>
  <si>
    <t>MBBS, MD - General Medicine, DM - Neurology</t>
  </si>
  <si>
    <t>Vijaya Health Care</t>
  </si>
  <si>
    <t>8-2-186, Near Passport Office, Red Cross Road, Clock Tower, Second Bazaar Area,Secunderabad</t>
  </si>
  <si>
    <t>040-67222999</t>
  </si>
  <si>
    <t>Dr. Sudheer Nadimpalli</t>
  </si>
  <si>
    <t xml:space="preserve">Penderghast Road ,Behind Paradise Hotel,  Opposite Parsi Dharamsala ,Secunderabad </t>
  </si>
  <si>
    <t>Dr. G.Aparna</t>
  </si>
  <si>
    <t>Preetam Hospitals Specialized Maternity Care</t>
  </si>
  <si>
    <t>Osmania University Colony, Shaikpet ,Manikonda,Hyderabad</t>
  </si>
  <si>
    <t>040-65542468</t>
  </si>
  <si>
    <t>Dr. Ashok Vardhan Reddy</t>
  </si>
  <si>
    <t>Prashanthi Ortho &amp;Maternity Hospital</t>
  </si>
  <si>
    <t>Sneha Arcade ,R K Nagar, Opposite Laxmi Vilas Bank,Malkajgiri , Hyderabad</t>
  </si>
  <si>
    <t>Dr. Syed Vikaruddin Masood</t>
  </si>
  <si>
    <t>MBBS, MS - General Surgery, M.Ch - Urology/Genito-Urinary Surgery</t>
  </si>
  <si>
    <t>Uro Surgical Clinic</t>
  </si>
  <si>
    <t>#16-2-141/A/E/2/B12, Judges Colony, Opposite Bb Cancer Hospital, Malakpet ,Hyderabad</t>
  </si>
  <si>
    <t>040-24556809</t>
  </si>
  <si>
    <t>Dr. Vijayalaxmi Kodali</t>
  </si>
  <si>
    <t>Plot No: 234, Indira Gandhi Nagar Road, Oppositeidpl Colony, Balanagar, Secunderabad.</t>
  </si>
  <si>
    <t xml:space="preserve"> 040-23073343</t>
  </si>
  <si>
    <t>Dr. Lakshmi Saleem</t>
  </si>
  <si>
    <t>Salaja Cosmetic Surgery Center</t>
  </si>
  <si>
    <t>101, 1St Floor, Sri Venkatarama Apartment, Somajiguda, Hyderabad</t>
  </si>
  <si>
    <t>040-23403736</t>
  </si>
  <si>
    <t>Dr. Anita kanala</t>
  </si>
  <si>
    <t>Raksha Speciality Clinic</t>
  </si>
  <si>
    <t># Lower Ground-8, 1-9-648, Jata'S Maurya Towers, Street No 15, Achutha Reddy Marg, Below Spencer'S, Near S B H ,Vidyanagar,Hyderabad</t>
  </si>
  <si>
    <t>A40464</t>
  </si>
  <si>
    <t>Dr. Syed Abdul Haq Kamal</t>
  </si>
  <si>
    <t>Novocare</t>
  </si>
  <si>
    <t>1St Floor ,Raghu Estate ,Near Minerva Hotel &amp; Above Mcdonalds,Himayat Nagar ,  Hyderabad</t>
  </si>
  <si>
    <t>040-64539898</t>
  </si>
  <si>
    <t>Dr. Vikram Sharma</t>
  </si>
  <si>
    <t>Indo-us Superspeciality Hospital</t>
  </si>
  <si>
    <t>No. 7-1-57/B&amp;C, Shyam Karan Road, Anand Bagh, Ameerpet, Hyderabad</t>
  </si>
  <si>
    <t xml:space="preserve"> 040-23782378</t>
  </si>
  <si>
    <t>Dr. Ajay Kumar Saxena</t>
  </si>
  <si>
    <t>Suraj Clinic</t>
  </si>
  <si>
    <t>Shop No 24 &amp;25, Archna Enclave ,Marredpally ,Secunderabad.</t>
  </si>
  <si>
    <t>Dr. Srinivas Kasha</t>
  </si>
  <si>
    <t>MBBS,MS,Fellowship in Joint Replacement</t>
  </si>
  <si>
    <t>#1-8-31/1, Minister Rd, Krishna Nagar Colony,Begumpet,Secunderabad</t>
  </si>
  <si>
    <t>040-44885184</t>
  </si>
  <si>
    <t>040-44885000</t>
  </si>
  <si>
    <t>Dr. A.Ashwini</t>
  </si>
  <si>
    <t>Vengal Rao Nagar</t>
  </si>
  <si>
    <t>#231 A, Ground Floor ,Vengal Rao Nagar Main Road , Opposite Kalyan Nagar Community Hall (Phase1) Beside Icici Bank ,Vengal Rao Nagar,Hyderabad</t>
  </si>
  <si>
    <t>Dr. CH. Girija Lakshmi</t>
  </si>
  <si>
    <t>#4 ,Behind Mythrivanam Building &amp; Besides Blue Fox Hotel , Ameerpet ,Hyderabad</t>
  </si>
  <si>
    <t>040-23755152</t>
  </si>
  <si>
    <t>Dr. Kavitha Naragoni</t>
  </si>
  <si>
    <t>MBBS,DNB,DGO</t>
  </si>
  <si>
    <t># 1-112 / 86, Survey No 5 / Ee,Serilingampally Mandal,Kondapur,Hyderabad</t>
  </si>
  <si>
    <t>040-67505050</t>
  </si>
  <si>
    <t>Dr. K.L Poornima</t>
  </si>
  <si>
    <t>Poornima Clinic</t>
  </si>
  <si>
    <t>Shop.No 11, Sri Sai Residency, Beside More Super Market, Boduppal, Hyderabad</t>
  </si>
  <si>
    <t>Dr. A. Pavan Kumar</t>
  </si>
  <si>
    <t>#4-1-1227 ,Abids Road ,King Koti , Near Fernandez School ,Hyderabad</t>
  </si>
  <si>
    <t>Dr. Kirthi Paladugu</t>
  </si>
  <si>
    <t>#222 Mythri Nagar ,Phase 2 ,Madinaguda ,Miyapur,Hyderabad</t>
  </si>
  <si>
    <t>MBBS,MS, DNB, FMAS, FIAGES, FBMS</t>
  </si>
  <si>
    <t>White Care Multi-speciality Dental Clinic</t>
  </si>
  <si>
    <t>10-3-1/34 ,Nirman Towers, Near Check Post ,East Marredpally, Secunderabad</t>
  </si>
  <si>
    <t>A-2010</t>
  </si>
  <si>
    <t>Dr. Goutham Kandula</t>
  </si>
  <si>
    <t>#231 A, Ground Floor ,Vengal Rao Nagar Main Road , Opposite Kalyan Nagar Community Hall (Phase1) Beside Icici Bank ,Hyderabad</t>
  </si>
  <si>
    <t>A4513</t>
  </si>
  <si>
    <t>Dr. M.Venkat Reddy</t>
  </si>
  <si>
    <t>BDS, MDS, Diploma in Implant Dentistry</t>
  </si>
  <si>
    <t>#1St Floor ,Maruti Rawtani Plaza,Opposite Poulomi Hospital ,A S Rao Nagar ,Hyderabad</t>
  </si>
  <si>
    <t>Dr. Subodh Raju</t>
  </si>
  <si>
    <t>M.Ch - Neuro Surgery, MS - General Surgery</t>
  </si>
  <si>
    <t>kamineni hospitals</t>
  </si>
  <si>
    <t>#162 ,Main Road Central Bank Colony ,Near Big Bazaar ,Lb Nagar ,Hyderabad</t>
  </si>
  <si>
    <t>54169 Karnataka Medical Council</t>
  </si>
  <si>
    <t>Dr. Deepu.Chundru</t>
  </si>
  <si>
    <t>PARVATHI Hospitals</t>
  </si>
  <si>
    <t>E -30, 31 Vikrampuri Colony ,Near Secunderabad Club ,Karkhana ,Hyderabad</t>
  </si>
  <si>
    <t>040-27814173</t>
  </si>
  <si>
    <t>Dr. BVS Prasad</t>
  </si>
  <si>
    <t>MBBS, MD - Dermatology, MD - Internal Medicine</t>
  </si>
  <si>
    <t>Reva Health and Skin</t>
  </si>
  <si>
    <t>#4 3Rd Floor ,Merchant Towers ,Oppositeto Gvk One Mall ,Banjara Hills ,Hyderabad</t>
  </si>
  <si>
    <t xml:space="preserve"> 040-44544330</t>
  </si>
  <si>
    <t>52700/A1</t>
  </si>
  <si>
    <t>Ms. Asritha Vissapragada</t>
  </si>
  <si>
    <t>MS-Applied Nutrition,B.Pharmacy</t>
  </si>
  <si>
    <t>TRULY NUTRITION</t>
  </si>
  <si>
    <t>#1 ,Bapuji Nagar ,Hmt Colony ,Nacharam ,Hyderabad</t>
  </si>
  <si>
    <t>040-27158358</t>
  </si>
  <si>
    <t>040 - 27175567</t>
  </si>
  <si>
    <t>Dr. S.Jaypal Reddy</t>
  </si>
  <si>
    <t>MBBS,MS,M.Ch</t>
  </si>
  <si>
    <t>#341 V.L.R. Complex ,Station Road ,  Opposite To Tourist Hotel, Kacheguda H.O,Hyderabad</t>
  </si>
  <si>
    <t>Dr. Ch. Mohana Vamsy</t>
  </si>
  <si>
    <t>MBBS,DNB,M.Ch,FRCS</t>
  </si>
  <si>
    <t>No. 8-2-293/82/L/276A, Mla Colony, Road No. 12, Banjara Hills, Hyderabad</t>
  </si>
  <si>
    <t>Dr. V Laxmanbabu</t>
  </si>
  <si>
    <t>H 151 ,Near Nalgonda X Roads,Malakpet, Hyderabad</t>
  </si>
  <si>
    <t>040-24556257</t>
  </si>
  <si>
    <t>Dr. Lakshmi.G</t>
  </si>
  <si>
    <t>Shree Hospital</t>
  </si>
  <si>
    <t>Opposite Ambedkar College, Bagh Lingampally, Bagh Lingampally, Hyderabad</t>
  </si>
  <si>
    <t>040-27644293</t>
  </si>
  <si>
    <t>Dr. Madan Mohan</t>
  </si>
  <si>
    <t>Plot No 729, Road Number 36, Opposite Neerus, Aditya Enclave House, Jubilee Hills, Hyderabad</t>
  </si>
  <si>
    <t>Dr. Ragi Prasad</t>
  </si>
  <si>
    <t>OMNI HOSPITALS</t>
  </si>
  <si>
    <t>20,21,22A,22B,22C,23 &amp; 24, Oppositebig Bazar, Balaji Nagar, Kukatpally, Hyderabad</t>
  </si>
  <si>
    <t>A5638</t>
  </si>
  <si>
    <t>Dr. M Shylaja</t>
  </si>
  <si>
    <t>#1St Floor ,Maruti Rawtani Plaza,Oppositepoulomi Hospital ,As Rao Nagar,Hyderabad</t>
  </si>
  <si>
    <t>Dr. Sudhakar Babu</t>
  </si>
  <si>
    <t>A803</t>
  </si>
  <si>
    <t>Dr. G sambasiva Rao</t>
  </si>
  <si>
    <t>Rao Superspeciality Dental Hospital</t>
  </si>
  <si>
    <t>Sri Lakshmi Nilayam,1-90/A, Vinayaka Nagarbehind Kesava Reddy Sweetsmadhapur, Near Image Hospital,Hitec City, Madhapur,Hyderabad</t>
  </si>
  <si>
    <t>040-20010653</t>
  </si>
  <si>
    <t>Dr. Aditya Somayaji</t>
  </si>
  <si>
    <t>Dr. Pramod Tike</t>
  </si>
  <si>
    <t>MBBS, MD,Professional Diploma in Clinical Research (PDCR)</t>
  </si>
  <si>
    <t>Old Malakpet, Nalgonda Cross Road, Hyderabad</t>
  </si>
  <si>
    <t>Dr. Sumadhuri</t>
  </si>
  <si>
    <t>Dr. S. Mishra</t>
  </si>
  <si>
    <t>#4-1-1227 ,Abids Road ,Near Fernandez School ,King Koti , Hyderabad</t>
  </si>
  <si>
    <t>A-3679</t>
  </si>
  <si>
    <t>Dr. Venugopal Rao Nadella</t>
  </si>
  <si>
    <t>Venu's Dental Hospital</t>
  </si>
  <si>
    <t>1-99/14, Above State Bank Of Patiala, Beside Hyderabad House ,Madhapur, Hyderabad</t>
  </si>
  <si>
    <t>040-23117677</t>
  </si>
  <si>
    <t>Dr. P S Vali</t>
  </si>
  <si>
    <t>MBBS, MD - General Medicine, DM - Nephrology</t>
  </si>
  <si>
    <t>Vasavi Nephro CareVasavi Hospital</t>
  </si>
  <si>
    <t>Opposite To Sensation Theater,Near Dwaraka Hotel &amp;Telephone Bhavan ,Lakdikapool ,Hyderabad</t>
  </si>
  <si>
    <t>Dr. M Naveen Chandar Reddy</t>
  </si>
  <si>
    <t>Diploma in Orthopaedics, DNB</t>
  </si>
  <si>
    <t>Pacific Clinics</t>
  </si>
  <si>
    <t>Plot No 1276, 1St Floor, Road No 63A, Beside Allahabad Bank,Jubilee Hills,Hyderabad</t>
  </si>
  <si>
    <t>040-23558811</t>
  </si>
  <si>
    <t>040-65344488</t>
  </si>
  <si>
    <t>Dr. Narendra Kumar</t>
  </si>
  <si>
    <t>MBBS, MS - General Surgery, M.Ch - Paediatric Surgery</t>
  </si>
  <si>
    <t>D. No: 6-2-29, Lakdikapool ,Khairatabad Road ,Oppositeto Royal Function Hall,Lakdikapul ,Hyderabad</t>
  </si>
  <si>
    <t>040-40404444</t>
  </si>
  <si>
    <t>Dr. Jogendra Kumar Bastia</t>
  </si>
  <si>
    <t>Sai krishna Superspeciality (SKS)Neuro and Trauma Hospital</t>
  </si>
  <si>
    <t>#341 V.L.R. Complex ,Station Road , Opposite To Tourist Hotel, Kacheguda H.O, Hyderabad</t>
  </si>
  <si>
    <t>Dr. R. Suneel</t>
  </si>
  <si>
    <t>Opposite White House Function Hall, Besides Khila Maisamma Temple, Kothapet, Hyderabad</t>
  </si>
  <si>
    <t xml:space="preserve"> 040-30108108</t>
  </si>
  <si>
    <t>A-6858</t>
  </si>
  <si>
    <t>Dr. Ashwin Kumar.K</t>
  </si>
  <si>
    <t>MBBS - JSS Medical College, Mysore, 2005</t>
  </si>
  <si>
    <t>Sai Ganesh Multi Speciality Dental Clinic</t>
  </si>
  <si>
    <t>3-1-A, Annapurna Colony, Mallapur, Secunderabad</t>
  </si>
  <si>
    <t>040-40257456</t>
  </si>
  <si>
    <t>Dr. R. Nagarjuna</t>
  </si>
  <si>
    <t>MBBS - Osmania Medical College, Hyderabad, 2008
DNB (Pediatrics) - Child Trust Hospital, Chennai, 2012</t>
  </si>
  <si>
    <t>1-7-1/1, Beside Jagadamba Super Market, Opposite Reddy Baker'S Point, Rajendra Nagar, Hyderabad</t>
  </si>
  <si>
    <t>Dr. Karthiken Raju</t>
  </si>
  <si>
    <t>BPTh/BPT - Deccan College of Medical Sciences, Hyderabad, 2009
MPTh/MPT - Navodaya College, 2014</t>
  </si>
  <si>
    <t>Bhargavi Multi Speciality Clinics For Physiotherapy And Obesity</t>
  </si>
  <si>
    <t>Shop No 83/84, Malla Reddy Enclave, Opp Gramapanchayat, Nizampet, Hyderabad</t>
  </si>
  <si>
    <t>150-300</t>
  </si>
  <si>
    <t>National Integration Award - 2015</t>
  </si>
  <si>
    <t>Dr. A. Shrinivas Goud</t>
  </si>
  <si>
    <t>MBBS - Kremia State Medical College, 1999
MS - Orthopaedics - Dr. B.R. Ambedkar Medical College, 2002</t>
  </si>
  <si>
    <t>Akshara Clinic</t>
  </si>
  <si>
    <t>Near Kasturba Gandhi Degree College, West Marredpelly Main Road, Secunderabad</t>
  </si>
  <si>
    <t>L7160</t>
  </si>
  <si>
    <t>Dr. Wycliffe Krupanand</t>
  </si>
  <si>
    <t>BPTh/BPT - Nanda College Of Physiotherapy, 1998</t>
  </si>
  <si>
    <t>Physio-Med Solutions</t>
  </si>
  <si>
    <t>G3A, Block 1, Phase 1, Prajay Nivasa Apartment, Mohan Nagar, Kothapet,Hyderabad</t>
  </si>
  <si>
    <t>Dr. Muralikrishna</t>
  </si>
  <si>
    <t>Sunrise Hospital</t>
  </si>
  <si>
    <t>Near. Police Station, Hayathnagar,Hyderabad</t>
  </si>
  <si>
    <t>040 -64621111</t>
  </si>
  <si>
    <t>250-300</t>
  </si>
  <si>
    <t>Mr. Raju B</t>
  </si>
  <si>
    <t>Near Dilshuk Nagar Public School, Vikas Nagar, Dilsukh Nagar,Hyderabad</t>
  </si>
  <si>
    <t>040-24048280</t>
  </si>
  <si>
    <t>Dr. Namrata Jaiswal</t>
  </si>
  <si>
    <t>Spandan Ortho &amp;Physiotherapy Clinic</t>
  </si>
  <si>
    <t>3-6-217/A, First Floor,Near Check Postmain Road, West Maredpally,Hyderabad</t>
  </si>
  <si>
    <t>Dr. Shiva Kumar T</t>
  </si>
  <si>
    <t>Shiva Physiotherapy Clinic</t>
  </si>
  <si>
    <t>Plot No 4, G.R., Gr Reddy Nagar, Kapra, Hyderabad.</t>
  </si>
  <si>
    <t>Dr. V Jayaprada</t>
  </si>
  <si>
    <t>Rayadu'S Multispeciaity Dental Clinic</t>
  </si>
  <si>
    <t>Srinivasam Complex, Subodaya Nagar Colony, Kukatpally, Hyderabad</t>
  </si>
  <si>
    <t>A-7740</t>
  </si>
  <si>
    <t>Dr. Ramkiran</t>
  </si>
  <si>
    <t>BDS - Sri Sai College of Dental Surgery, 2004
MDS - Sri Sai College of Dental Surgery, 2009</t>
  </si>
  <si>
    <t>Nithya Dental Hospital</t>
  </si>
  <si>
    <t>Implant Center,Opp . Vishal Megamart ,Ramanthapur Main Road,Ramathapur,Hyderabad</t>
  </si>
  <si>
    <t>040-27402811 ,8712887141</t>
  </si>
  <si>
    <t>Dr. Lavanya Reddy</t>
  </si>
  <si>
    <t>SHINE N SMILE</t>
  </si>
  <si>
    <t>Sagar Ring Road</t>
  </si>
  <si>
    <t>Beside Pochamma Temple And Opp Srinilayam Function Hall,Sagar Ring Road, Hyderabad</t>
  </si>
  <si>
    <t>A-3784</t>
  </si>
  <si>
    <t>Shop No.1, Shiv Residency,Near Municipal Office,Moosapet, Hyderabad</t>
  </si>
  <si>
    <t>098480 87317</t>
  </si>
  <si>
    <t>drsanju4440@rediffmail.com</t>
  </si>
  <si>
    <t>A2619</t>
  </si>
  <si>
    <t>Dr. I. Hema Chandrika</t>
  </si>
  <si>
    <t>Ragasudha Dental Clinic</t>
  </si>
  <si>
    <t>#16-11-743/2, Main Road, Sbi Officers Colony,Near Andal Nilayam, Sbi Colony,Malakpet, Hyderabad,</t>
  </si>
  <si>
    <t>A-15180</t>
  </si>
  <si>
    <t>Dr. Shravan Kumar Regonda</t>
  </si>
  <si>
    <t>BDS - The Oxford Dental College, 2009
MDS - Oral &amp; Maxillofacial Surgery - Panineeya Mahavidyalaya Institute of Dental Sciences Research Centre, 2013</t>
  </si>
  <si>
    <t>New Life Dental &amp; Maxillo facial Centre</t>
  </si>
  <si>
    <t># 14-71 Above Iyengar Bakery P &amp; T Colony X Road  Saibaba Temple Road,Dilshuk Nagar, Hyderabad</t>
  </si>
  <si>
    <t>040-24060888</t>
  </si>
  <si>
    <t>Indian Dental Association,Indian Association of Oral and Maxillofacial Pathologist, Assistant Professor at Mahveer medical College</t>
  </si>
  <si>
    <t>768/A</t>
  </si>
  <si>
    <t>Dr. K.V. Ramana Reddy</t>
  </si>
  <si>
    <t>BDS - osmania University, 1991
MDS - Oral &amp; Maxillofacial Surgery - Dr. NTR University of Health Sciences, 1996
FDSRCS - The Royal College of Surgeons (RCS), UK, 2000</t>
  </si>
  <si>
    <t>Denta Care</t>
  </si>
  <si>
    <t>Road No.2 Opposite. Rbs L.V. Prasad Eye Hospital Road,Banjara Hills, Hyderabad</t>
  </si>
  <si>
    <t>A-14859</t>
  </si>
  <si>
    <t>Dr. Kota Nataraj</t>
  </si>
  <si>
    <t>BDS - Osmania dental college, 2002</t>
  </si>
  <si>
    <t>#6-3-597/1, Venkataraman Colony, Banjara Hills, Hyderabad, Telangana</t>
  </si>
  <si>
    <t>kbdnatraj@gmail.com</t>
  </si>
  <si>
    <t>A-5074</t>
  </si>
  <si>
    <t>Dr. Vinay Samuel.B</t>
  </si>
  <si>
    <t>Chaitanya Multispeciality Dentistry Clinic</t>
  </si>
  <si>
    <t>Shop No- 3, B2 Bhel Enclave,Opp Ncc Directorate Building,Akbar Road, Bowenpally,Hyderabad</t>
  </si>
  <si>
    <t>A6676</t>
  </si>
  <si>
    <t>Dr. Anand Raj P</t>
  </si>
  <si>
    <t>BDS - St. Joseph Dental College, 2008</t>
  </si>
  <si>
    <t>Viva Dental Care</t>
  </si>
  <si>
    <t>#14-4-337 Lakshmi Towers Chatri,Next To Central Bank Of India, Beside. Bikaner Mithai Wala,Begum Bazar, Hyderabad</t>
  </si>
  <si>
    <t>A18204</t>
  </si>
  <si>
    <t>Dr. M Srikanth Goud</t>
  </si>
  <si>
    <t>Mpr Complex Idpl 'X' Roads, Chintal, Hyderabad</t>
  </si>
  <si>
    <t>040-49505555</t>
  </si>
  <si>
    <t>A4616</t>
  </si>
  <si>
    <t>Dr. Vinay Vellanki</t>
  </si>
  <si>
    <t>Mprcomplex, Idpl 'X' Roads, Chintal,Hyderabad</t>
  </si>
  <si>
    <t>Monday,Wednesday, Thursday, Saturday, SUN</t>
  </si>
  <si>
    <t>Dr. K. Sabitha</t>
  </si>
  <si>
    <t>De Pramida Dental &amp; Facio-Maxillary Hospital</t>
  </si>
  <si>
    <t>New Malakpet</t>
  </si>
  <si>
    <t>Gaddiannaram Road, Revenue Board Colony, New Malakpet, Hyderabad</t>
  </si>
  <si>
    <t>040-64623006</t>
  </si>
  <si>
    <t>A-1143</t>
  </si>
  <si>
    <t>Dr. Sreenivas Reddy</t>
  </si>
  <si>
    <t>BDS - Gopala Dental College, 1992</t>
  </si>
  <si>
    <t>Harika Multispeciality Dental Clinic</t>
  </si>
  <si>
    <t>Opposite Indian Bank, New Nallakunta, Shivam Rd, Sri Sai Baba Nagar Colony, Amberpet, Hyderabad, Telangana</t>
  </si>
  <si>
    <t>A-10166</t>
  </si>
  <si>
    <t>Dr. Balachandhu.A</t>
  </si>
  <si>
    <t>Panineeya Dental Orthodontics Dept</t>
  </si>
  <si>
    <t>16-27/1, Road-5, Kamala Nagar, Dilsukh Nagar, Hyderabad</t>
  </si>
  <si>
    <t>040-24141177</t>
  </si>
  <si>
    <t>A-7064</t>
  </si>
  <si>
    <t>Dr. K.B.Tejaswi</t>
  </si>
  <si>
    <t>Kharkhana</t>
  </si>
  <si>
    <t>Plot No. 8, Ist Floor, Opposite Pullareddy Sweets, Wellington Road, Kharkhana, Hyderabad</t>
  </si>
  <si>
    <t>040-40038555</t>
  </si>
  <si>
    <t>Mr. P.R.S.K.Chaitanya</t>
  </si>
  <si>
    <t>B.Sc(HLS)</t>
  </si>
  <si>
    <t>Sai Hearing Care Centre</t>
  </si>
  <si>
    <t>Mig 215 2Nd Floor Near. Old Icici Bank Building &amp; Above Rithika Showroom, Near Road No1 Kphb Colony,Kphb,Hyderabad</t>
  </si>
  <si>
    <t>A22824</t>
  </si>
  <si>
    <t>Dr. Venu Gopal G</t>
  </si>
  <si>
    <t>Amplifon</t>
  </si>
  <si>
    <t>Shop No.5,6,7, Legend Rinda Capital, East Wing, Above Titan+, Dilsukh Nagar Main Road, Moosarambagh,Hyderabad</t>
  </si>
  <si>
    <t>040-24546454</t>
  </si>
  <si>
    <t>A14499</t>
  </si>
  <si>
    <t>Y. Shanthi</t>
  </si>
  <si>
    <t>M.Sc (ASLP)</t>
  </si>
  <si>
    <t>H.No: 248, Hig 2, Arudra Residency, Road No 2, Near Orange Clinic, Phase 2, Kukatpally, Hyderabad</t>
  </si>
  <si>
    <t>040-64550866</t>
  </si>
  <si>
    <t>Ms. Sandhya</t>
  </si>
  <si>
    <t>Swanthana Hearing Centre</t>
  </si>
  <si>
    <t>House No 12-5-37/5 Flat No:1, Kanaka Durga Apartments,Beside. Lane To Innova Children Hospital,Tarnaka, Hyderabad</t>
  </si>
  <si>
    <t>Dr. Lokeswara Rao Sajja</t>
  </si>
  <si>
    <t>MBBS - Guntur Medical College, Guntur, 1981, MS - General Surgery - JIPMER, 1983, M.Ch - Cardio Thoracic Surgery - AIIMS, 1989</t>
  </si>
  <si>
    <t>8-2-120/120/1/70 Road Number 10 ,Opposite. Karvy Centre, Nandi Nagar, Banjara Hills ,Hyderabad</t>
  </si>
  <si>
    <t>52354</t>
  </si>
  <si>
    <t>Dr. Bala Raja Sehkar Chandra Yetkuri</t>
  </si>
  <si>
    <t>MBBS, MS - General Surgery, M.Ch - Neuro Surgery</t>
  </si>
  <si>
    <t>8-2-596/5, Road Number 10, Opposite Rainbow Hospital, Banjara Hills, Hyderabad</t>
  </si>
  <si>
    <t>040 4477 7777</t>
  </si>
  <si>
    <t>5959</t>
  </si>
  <si>
    <t>Dr. Aditya Ravi Chinta</t>
  </si>
  <si>
    <t>10212</t>
  </si>
  <si>
    <t>Dr. Ranga Rao K.R.P</t>
  </si>
  <si>
    <t>People's hospital</t>
  </si>
  <si>
    <t>Plot No. 755,756, 757 ,Pragathi Nagar ,Opposite J.N.T.U., Kukatapally ,Hyderabad</t>
  </si>
  <si>
    <t>040-23897050</t>
  </si>
  <si>
    <t>50780</t>
  </si>
  <si>
    <t>Dr. Vedaswi Rao</t>
  </si>
  <si>
    <t>KIMS</t>
  </si>
  <si>
    <t>assistance@kimshospitals.com</t>
  </si>
  <si>
    <t>45065</t>
  </si>
  <si>
    <t>Dr. E. Suneetha Reddy</t>
  </si>
  <si>
    <t>Navodaya Nursing Home</t>
  </si>
  <si>
    <t># 4Th Building, Central Excise Colony, Shivam Road ,Opposite,Syndicate Bank,New Nallakunta , Hyderabad</t>
  </si>
  <si>
    <t>040-27406888</t>
  </si>
  <si>
    <t>13610</t>
  </si>
  <si>
    <t>Dr. B.V.G.Swamy</t>
  </si>
  <si>
    <t>8-2-248/1/7/64, Yashoda Hospital Building, Main Road, Near Nalkonda X Roads, Malakpet, Hyderabad</t>
  </si>
  <si>
    <t>Shri Krishna Dental Clinic</t>
  </si>
  <si>
    <t>Doctors Road, Sai Subramanya Nilayam, Opposite Imax Gardens, Road Number 4, Kphb,Hyderabad</t>
  </si>
  <si>
    <t>1401</t>
  </si>
  <si>
    <t>Dr. D Vijay</t>
  </si>
  <si>
    <t>ASR Physiotherapy-Vijay's Physio care</t>
  </si>
  <si>
    <t>Lot No 16,Hyderaguda, Plot 16, Syno 3, Janapriya Utopia Rd, Jana Priya Utopia, Upparpally, Attapur,Hyderabad</t>
  </si>
  <si>
    <t>Dr. Sree Sowjanya. P</t>
  </si>
  <si>
    <t>Plot No. 3, Road No. 2, It &amp; Financial District, Nanakramguda, Gachibowli, Hyderabad</t>
  </si>
  <si>
    <t>A-593</t>
  </si>
  <si>
    <t>Dr. Durga Bai.Y</t>
  </si>
  <si>
    <t>Aditi Dental Clinic</t>
  </si>
  <si>
    <t>101/C 10-4-35, Vindhya Chawl Aprtments, Masab Tank, Opposite Primer Hospital, Masab Tank, Hyderabad</t>
  </si>
  <si>
    <t>040-23399933</t>
  </si>
  <si>
    <t>Dr. Sumanth Kankanala</t>
  </si>
  <si>
    <t>MBBS - Bangalore University, 2002
MD - Anaesthesiology - Rajiv Gandhi University Of Health Sciences, Karnataka, 2006</t>
  </si>
  <si>
    <t>Dr. Syed Omar</t>
  </si>
  <si>
    <t>Dr.Syed Omar'S Family Clinic</t>
  </si>
  <si>
    <t>Near Gulshan Colony Road, Water Filter,Shaik Pet, Hyderabad</t>
  </si>
  <si>
    <t>040-23296489</t>
  </si>
  <si>
    <t>42339</t>
  </si>
  <si>
    <t>Dr. T. N. M. Chary</t>
  </si>
  <si>
    <t>Hyderabad Diabetes Centre</t>
  </si>
  <si>
    <t>Siri Estates, Image Hospitals Lane, Yousufguda, Hyderabad</t>
  </si>
  <si>
    <t>040-23752828</t>
  </si>
  <si>
    <t>A15447</t>
  </si>
  <si>
    <t>Dr. Kirti Gowd</t>
  </si>
  <si>
    <t>Dr.Gowd'S Dental Hospital</t>
  </si>
  <si>
    <t>19, Durga Enclave, Road No 12, Banjara Hills, Hyderabad</t>
  </si>
  <si>
    <t xml:space="preserve"> 040-23326888</t>
  </si>
  <si>
    <t>40058</t>
  </si>
  <si>
    <t>Dr. Surya Prakash Rao</t>
  </si>
  <si>
    <t>4-1-1227, Abids Road, King Koti, Hyderabad</t>
  </si>
  <si>
    <t>43425</t>
  </si>
  <si>
    <t>Dr. Armugam Nindra</t>
  </si>
  <si>
    <t>Medwin Hospital</t>
  </si>
  <si>
    <t>100, Raghava Ratna Towers, Nampally, Hyderabad, Telangana</t>
  </si>
  <si>
    <t>51088</t>
  </si>
  <si>
    <t>Dr. Ravindra Kumar</t>
  </si>
  <si>
    <t>Shri Adithya Hospitals</t>
  </si>
  <si>
    <t>8-50/11, Saket Road, Damaiguda X Road, Near Ecil, Secunderabad</t>
  </si>
  <si>
    <t>040-65656464</t>
  </si>
  <si>
    <t>10758</t>
  </si>
  <si>
    <t>Dr. Haridas K</t>
  </si>
  <si>
    <t>MBBS - Osmania Medical College, 1983
MS - Ophthalmology - osmania Medical College, 1987</t>
  </si>
  <si>
    <t>Nano Vision Laser Eye Centre</t>
  </si>
  <si>
    <t>Road No:1, Behind Nmdc,Castle Hills, Venkatadri Colony, Masab Tank, Hyderabad</t>
  </si>
  <si>
    <t>040-23590789</t>
  </si>
  <si>
    <t>74112</t>
  </si>
  <si>
    <t>Dr. K Ramesh Chandra</t>
  </si>
  <si>
    <t>M.S,DNB</t>
  </si>
  <si>
    <t>Zoi Hospitals</t>
  </si>
  <si>
    <t>Plot No. 6-3-1106/1/A, Adjacent To Hsbc Bank, Raj Bhavan Road, Somajiguda, Hyderabad</t>
  </si>
  <si>
    <t>040-23405080</t>
  </si>
  <si>
    <t>82538</t>
  </si>
  <si>
    <t>Dr. Venkata Nagarjuna Maturu</t>
  </si>
  <si>
    <t>Rajbhavan Road, Somajiguda, Hyderabad</t>
  </si>
  <si>
    <t>47558</t>
  </si>
  <si>
    <t>Dr. Narender kumar Thota</t>
  </si>
  <si>
    <t>DM - Medical Oncology - Nizam Institute of Medical Sciences, Hyderabad,
MD - Internal Medicine - Gandhi Medical College, Hyderabad,
MBBS - Kakatiya Medical College, Wrangal,</t>
  </si>
  <si>
    <t>1-8-31/1, Minister Road, Krishna Nagar Colony,Begumpet, Secunderabad</t>
  </si>
  <si>
    <t xml:space="preserve"> 040-44885000</t>
  </si>
  <si>
    <t>Indian Medical Association (IMA),Indian Society of Medical and Paediatric Oncology (ISMPO),American Society of Clinical Oncology (ASCO).</t>
  </si>
  <si>
    <t># 8-3-952/10/2 &amp; 2/1, Srinagar Colony Road, Punjagutta, Nagarjuna Nagar Colony, Yella Reddy Guda, Hyderabad</t>
  </si>
  <si>
    <t>Dr. Aman S Alagh</t>
  </si>
  <si>
    <t>Cosmo Hair Skin Clinic And Hair Transplant Center</t>
  </si>
  <si>
    <t>Flat No 201, 2Nd Floor, Maheshwari Towers,Opposite Kotak Mahindra Bank, Besides Citi Bank Atm, Near Karachi Bakery,Road No 1, Banjara Hills, Hyderabad</t>
  </si>
  <si>
    <t>040-66622111</t>
  </si>
  <si>
    <t>2001/01/0257</t>
  </si>
  <si>
    <t>Dr. Sachin Daga</t>
  </si>
  <si>
    <t>#1-8-31/1 Minister Road,Krishna Nagar Colony, Begumpet, Secunderabad</t>
  </si>
  <si>
    <t>13556</t>
  </si>
  <si>
    <t>Dr. Venuthurla Ram Mohan Reddy</t>
  </si>
  <si>
    <t>1309</t>
  </si>
  <si>
    <t>Dr. E. Prabhavathi</t>
  </si>
  <si>
    <t>Dr. E. Prabhavathi'S Clinic</t>
  </si>
  <si>
    <t>Door No 1-1-727/A, Canara Bank Road, Gandhi Nagar, Hyderabad</t>
  </si>
  <si>
    <t>040-27612702</t>
  </si>
  <si>
    <t>39039</t>
  </si>
  <si>
    <t>Dr. M. Verender Kumar</t>
  </si>
  <si>
    <t>Smt Bhagawan Devi Hospital</t>
  </si>
  <si>
    <t>21-7-191, Mama Jamila Phatak, Near Agra Sweet House, Char Kaman, Hyderabad</t>
  </si>
  <si>
    <t xml:space="preserve"> 040-24566490</t>
  </si>
  <si>
    <t>Dr. Neha</t>
  </si>
  <si>
    <t>MDS - Pedodontics - I.T.S. Dental College, Hospital Research Centre, 2012
BDS - Subharati Dental College, Meerut, 2009</t>
  </si>
  <si>
    <t>Ft.No: 301, Ss Plaza In ,3Rd Floor, Ravi Enclave, Opposite Aprana Towers,Kondapur, Hyderabad</t>
  </si>
  <si>
    <t>040-42020208</t>
  </si>
  <si>
    <t>50205</t>
  </si>
  <si>
    <t>Dr. B venu madhav</t>
  </si>
  <si>
    <t>Narayana Hrudalaya Hospital</t>
  </si>
  <si>
    <t>1-1-216, Suraram'X' Roads, Jeedimetla, Hyderabad</t>
  </si>
  <si>
    <t>040-23783000</t>
  </si>
  <si>
    <t>46176</t>
  </si>
  <si>
    <t>Dr. Ranga Reddy</t>
  </si>
  <si>
    <t>Opposite. White House Function Hall, Besides Khila Maisamma Temple, Kothapet, Hyderabad, Telangana</t>
  </si>
  <si>
    <t>040-30108108</t>
  </si>
  <si>
    <t>Dr. Rajesh Gupta</t>
  </si>
  <si>
    <t>MBBS - Gandhi Medical College, Bhopal, 1987
MD - General Medicine - Gandhi Medical College, Bhopal,
DM - Gastroenterology - G B Pant Hospital / Moulana Azad Medical College, New Delhi, 1996</t>
  </si>
  <si>
    <t>23050</t>
  </si>
  <si>
    <t>Dr. Manoj Chakravorthy .P</t>
  </si>
  <si>
    <t>MCI24618</t>
  </si>
  <si>
    <t>Dr. Srinivas Chilukuri</t>
  </si>
  <si>
    <t>MD - Radiotherapy - Tata Memorial Centre, Mumbai, 2006
Professional Diploma in Clinical Research (PDCR) - Catalyst Clinical Services, New Delhi, 2006</t>
  </si>
  <si>
    <t>Association of Radiation Oncologists of India (AROI),
American Society for Therapeutic Oncology (ASTRO),
American Society of Clinical Oncology (ASCO).</t>
  </si>
  <si>
    <t>International Neuro-oncology Award @ San Antonio - 2015
International Development Education Award by ASCO @ Chicago - 2013
ESTRO IGRT Grant @Brussels - 2008</t>
  </si>
  <si>
    <t>49231</t>
  </si>
  <si>
    <t>Dr. D. Ravisekhar Reddy</t>
  </si>
  <si>
    <t>MD - General Medicine - Sri Venkateswara Dental College Hospital,, 2009
PDCC (Hand) - Sri Venkateswara Dental College Hospital,, 2010
MBBS - NTR Health University, Andhrapradesh, 2003</t>
  </si>
  <si>
    <t>Behind Building, Hmda Maitrivanam, Satyam Theatre Rd, Srinivasa Nagar, Ameerpet, Hyderabad</t>
  </si>
  <si>
    <t>4670</t>
  </si>
  <si>
    <t>Dr. R.Narendra</t>
  </si>
  <si>
    <t>MBBS - Osmania Medical College, Hyderabad, 1971
Diploma in Child Health (DCH) - Osmania Medical College, Hyderabad, 1973
DN.DM - ISISC Vellore, 1979</t>
  </si>
  <si>
    <t>Dr. R.Narendra Clinic</t>
  </si>
  <si>
    <t>Beside Gayathri Medical Hall,Nimboliadda Kachiguda, Hyderabad</t>
  </si>
  <si>
    <t>040-27560201</t>
  </si>
  <si>
    <t>Membership of Indian Red Cross Society,
Member of Lions Club,
Member Of Sai Sevadhal.</t>
  </si>
  <si>
    <t>Nutition In Respirated Disease Paper Presented In APSRTC - 2000</t>
  </si>
  <si>
    <t>1205048</t>
  </si>
  <si>
    <t>Dr. Muralidhar Seggyam</t>
  </si>
  <si>
    <t>BPTh/BPT - Susruta Institute of Physical Medicine &amp; Rehabilitation, Hyderabad, 2011
MPTh/MPT - Susruta Institute of Physical Medicine &amp; Rehabilitation, Hyderabad, 2015</t>
  </si>
  <si>
    <t>Ragavendra Physiothereapy Clinic</t>
  </si>
  <si>
    <t>Lokayukta Colony,Near.Saibaba Temple Kaman,Saidabad, Hyderabad</t>
  </si>
  <si>
    <t xml:space="preserve">Indian Association of Physiotherapist
</t>
  </si>
  <si>
    <t>61191</t>
  </si>
  <si>
    <t>Dr. Bommakanti Kirthi Theja</t>
  </si>
  <si>
    <t>MBBS - Prathima Institute Of Medical Sciences, Karimnagar, 2008
MD - General Medicine - South Central Regional Medical Center, 2012
DNB (General Medicine) - South Central Railway Hospital,</t>
  </si>
  <si>
    <t>Kasturi Multispeciality Hospital</t>
  </si>
  <si>
    <t>20/Ast St Johns Road, Chilakalguda, Secunderabad</t>
  </si>
  <si>
    <t xml:space="preserve"> 040-27831534</t>
  </si>
  <si>
    <t>A-1796</t>
  </si>
  <si>
    <t>Dr. N. Sudheer</t>
  </si>
  <si>
    <t>BDS - GDCH,Osmania,
MDS - All India Institute of Medical Sciences, New Delhi, 2002
Fellowship and Diplomate in Implantology from ICOI (USA) - U.S.A,</t>
  </si>
  <si>
    <t>#1-8-155/2&amp; 3, Opposite. Arya Vysya Sangam &amp; Beside Sbh-Atm, Prenderghast Road, Paradise, Secunderabad,Hyderabad</t>
  </si>
  <si>
    <t>Indian Society of Oral Implantologist,
International Congress of Oral Implantologists (ICOI),
International College of Dentists.</t>
  </si>
  <si>
    <t>58928</t>
  </si>
  <si>
    <t>Dr. Roya Rozati</t>
  </si>
  <si>
    <t>MBBS - GULBARGA UNIVERSITY, 1985
MD - Obstetrics &amp; Gynaecology - All India Institute of Medical Sciences, New Delhi, 1990
FRCOG (LONDON) (Fellow of Royal College of Obstetricians and Gynaecologists) - Royal College of Obstetrics and Gynaecology, London, 2005</t>
  </si>
  <si>
    <t>Mhrt Hospital</t>
  </si>
  <si>
    <t>8-2-120/86/1A,Road No 3, Banjara Hills, Hyderabad</t>
  </si>
  <si>
    <t xml:space="preserve"> 040-23552525</t>
  </si>
  <si>
    <t>39515</t>
  </si>
  <si>
    <t>Dr. I S Reddy</t>
  </si>
  <si>
    <t>Dr I S Reddy'S Clinic</t>
  </si>
  <si>
    <t>Ground Floor Sainath House No 389 Road No 14 Banjara Hills ,Hyderabad</t>
  </si>
  <si>
    <t>040-23350492</t>
  </si>
  <si>
    <t>L- 16583</t>
  </si>
  <si>
    <t>Dr. B. Bhoolakshmi</t>
  </si>
  <si>
    <t xml:space="preserve">BPTh/BPT - Susruta Institute of Physical Medicine &amp; Rehabilitation, Hyderabad, 2003
</t>
  </si>
  <si>
    <t>Vipassana Child Development Centre And Physiotherapy Clinic</t>
  </si>
  <si>
    <t>Plot No 2, Survey No 110,Opposite Ghanshyam Supermarket,Center Point Road, Bowenpally, Hyderabad</t>
  </si>
  <si>
    <t>Medicine in Action Program (MIAP)
Rehabilitation Council of India (RCI)</t>
  </si>
  <si>
    <t>13148</t>
  </si>
  <si>
    <t>Dr. S. Anita</t>
  </si>
  <si>
    <t>Esteem Clinic</t>
  </si>
  <si>
    <t>Ou Colony, Shaikpet, Hyderabad</t>
  </si>
  <si>
    <t>35523</t>
  </si>
  <si>
    <t>Dr. Dheeraj Kumar Gupta</t>
  </si>
  <si>
    <t>Ramayya Pramila Hospital</t>
  </si>
  <si>
    <t>5-9-34/2/4, M L A Quarters, Basheerbagh, M L A Quarters, Hyderabad</t>
  </si>
  <si>
    <t xml:space="preserve"> 040-23234903</t>
  </si>
  <si>
    <t>A - 3519</t>
  </si>
  <si>
    <t>Dr. Sravanthi Thouti Reddy</t>
  </si>
  <si>
    <t>Ark Dental Hospital</t>
  </si>
  <si>
    <t>Door No 3-5-874/19/456, Hyderguda Main Road , Basheer Bagh, Hyderabad</t>
  </si>
  <si>
    <t>A-6575</t>
  </si>
  <si>
    <t>Dr. Rahul Reddy</t>
  </si>
  <si>
    <t>BDS - Narayana Dental College Hospital, 2009
MDS - Prosthodontics - Narayana Dental College Hospital, 2013</t>
  </si>
  <si>
    <t>Ganesh Plaza, Opposite Mig Bus Stop, Jntu-Hitech City Main Rd, K P H B Phase 6, Kukatpally, Hyderabad</t>
  </si>
  <si>
    <t>040-40025206</t>
  </si>
  <si>
    <t>Indian Dental Association,
IPS.</t>
  </si>
  <si>
    <t xml:space="preserve">University Topper In BDS And MDS -
</t>
  </si>
  <si>
    <t>40905</t>
  </si>
  <si>
    <t>Dr. CH. Gopal</t>
  </si>
  <si>
    <t>8444</t>
  </si>
  <si>
    <t>Dr. Mohammed Qamruddin</t>
  </si>
  <si>
    <t>Sara Eye Care Hospital</t>
  </si>
  <si>
    <t>12-2-830/5/1, Hill Colony, Mehdipatnam, Hyderabad</t>
  </si>
  <si>
    <t>040-23532725</t>
  </si>
  <si>
    <t>3820</t>
  </si>
  <si>
    <t>Dr.B.R.K. Rao</t>
  </si>
  <si>
    <t>Contact Lenses Clinic</t>
  </si>
  <si>
    <t>D No. 1-14-28/5 , Near Railway Bridge,Lothukunta,Hyderabad</t>
  </si>
  <si>
    <t xml:space="preserve"> 040-27242034</t>
  </si>
  <si>
    <t>2698/A</t>
  </si>
  <si>
    <t>Dr. Vikas B V J</t>
  </si>
  <si>
    <t>BDS - Bapuji Dental College and Hospital, 1992
MDS - Prosthodontics - Bapuji Dental College and Hospital, 1996</t>
  </si>
  <si>
    <t>Dr Sree Rama Murthy'S Dental Clinic</t>
  </si>
  <si>
    <t>F-14, 15, Agarwal Chamber,King Koti Road, Hyderabad</t>
  </si>
  <si>
    <t>040-23232351</t>
  </si>
  <si>
    <t>Certified BPS Denturist - Ivoclar- Viva Dent - Schaan - 2011
Rhein 83 Srl, Bologna, Italy (Precision Attachments) - 2013</t>
  </si>
  <si>
    <t>Dr. Vijay Kumar Reddy Gurram</t>
  </si>
  <si>
    <t>Behind Cyber Towers, Lane Next To Mcdonalds, Hitech City, Madhapur, Hyderabad</t>
  </si>
  <si>
    <t xml:space="preserve"> 040-45404540</t>
  </si>
  <si>
    <t>A-7790</t>
  </si>
  <si>
    <t>Dr. M. Sumalatha</t>
  </si>
  <si>
    <t>Vmj Multi Speciality Dental Hospital &amp; Implant Centre</t>
  </si>
  <si>
    <t>Beside Coorporation Bank Opposite Reliance Foot Print, A S Rao Nagar Road, Secunderabad</t>
  </si>
  <si>
    <t>040-64641312</t>
  </si>
  <si>
    <t>A-7722</t>
  </si>
  <si>
    <t>Dr. Preeti</t>
  </si>
  <si>
    <t>Dr. Anil'S Superspeciality Dental Hospital And Implant Centre</t>
  </si>
  <si>
    <t>Plot No 214, Warangal Highway,Near Uppal Bus Depot,Medpalli-Peerzadiguda, Hyderabad</t>
  </si>
  <si>
    <t>55369</t>
  </si>
  <si>
    <t>Dr. S Vasudeva Reddy</t>
  </si>
  <si>
    <t>Tanvi Eye Center</t>
  </si>
  <si>
    <t>23 &amp; 24, Sanjeev Housing Colony, Mahendra Hills, Behind Checkpost, East Marredpally, Secunderabad</t>
  </si>
  <si>
    <t>7601</t>
  </si>
  <si>
    <t>Dr. Naresh Veludandi</t>
  </si>
  <si>
    <t>Laparoscopy</t>
  </si>
  <si>
    <t>Dr. Naresh Veludandi'S Clinic</t>
  </si>
  <si>
    <t>6-1-118, Near Scandagiri Tpl, Padma Rao Nagar, Padma Rao Nagar, Hyderabad</t>
  </si>
  <si>
    <t>040-27501322</t>
  </si>
  <si>
    <t>13295</t>
  </si>
  <si>
    <t>Dr. Manoj Kumar Dash</t>
  </si>
  <si>
    <t>R V Centre For Diabetes</t>
  </si>
  <si>
    <t>2-5, First Floor, Skill Spectrum, Beside Ttd Temple, Liberty Circle, Himayat Nagar Liberty Road,Himayatnagar, Hyderabad</t>
  </si>
  <si>
    <t>040-66779000</t>
  </si>
  <si>
    <t>17991</t>
  </si>
  <si>
    <t>Dr. M Gnanasekhar</t>
  </si>
  <si>
    <t>Dr. Chendra'S Multispeciality Clinic</t>
  </si>
  <si>
    <t>Shop No- F/2, Yousufguda Main Road, Madhura Nagar, Next Ratnadeep Super Market, Yousufguda,Hyderabad</t>
  </si>
  <si>
    <t>040-23743792</t>
  </si>
  <si>
    <t>2860</t>
  </si>
  <si>
    <t>Dr. Anish Pasumarthy</t>
  </si>
  <si>
    <t>MPTh,MPT</t>
  </si>
  <si>
    <t>Plot No-30, Beside Krishnaveni Krishnaveni, Sri Keshaveni Talent School, 2Nd St, Sri Ramnagar - Block B, Kondapur, Hyderabad</t>
  </si>
  <si>
    <t>11875</t>
  </si>
  <si>
    <t>Dr. G. Jagannath</t>
  </si>
  <si>
    <t>MBBS,Diploma in Psychology</t>
  </si>
  <si>
    <t>8-2-309/7/1, Road Number 14, Gs Nagar, Nandi Nagar, Banjara Hills, Hyderabad</t>
  </si>
  <si>
    <t>A16201</t>
  </si>
  <si>
    <t>Dr. Nitin Kumar</t>
  </si>
  <si>
    <t>Sree Ravi Dental Clinic</t>
  </si>
  <si>
    <t>Gowliguda Chaman</t>
  </si>
  <si>
    <t>No. 15/9/90/91, Central Gurdwara, Gowliguda Chaman, Hyderabad</t>
  </si>
  <si>
    <t>040-69940103</t>
  </si>
  <si>
    <t>A3603</t>
  </si>
  <si>
    <t>Dr. MP Singh</t>
  </si>
  <si>
    <t>Vijaya Nagar Colony</t>
  </si>
  <si>
    <t>Vijaya Nagar Colony, West Marredpally, Secunderabad</t>
  </si>
  <si>
    <t xml:space="preserve"> 040-27892255</t>
  </si>
  <si>
    <t>Dr. Praveen Rao</t>
  </si>
  <si>
    <t>Patny Centre Circle, Near Cmr Shopping Mall, Secunderabad</t>
  </si>
  <si>
    <t>Dr. W.Indivar Kiran</t>
  </si>
  <si>
    <t>Omega Hospital</t>
  </si>
  <si>
    <t>8-2-293/82/L/276A, Mla Colony, Road No. 12, Banjara Hills, Hyderabad</t>
  </si>
  <si>
    <t>L13310</t>
  </si>
  <si>
    <t>Dr. Viplav Sathyanaryana Beeram</t>
  </si>
  <si>
    <t>BPTh/BPT - Manipal University, 2005
MPTh/MPT (Musculoskeletal Physiotherapy) - Leeds Metropolitian University, 2007</t>
  </si>
  <si>
    <t>Healing Touch Center</t>
  </si>
  <si>
    <t>45-224/1/A, Nmdc # East Anandbagh, Street Number 2, R.T.C. Colony, Malkajgiri, Hyderabad</t>
  </si>
  <si>
    <t xml:space="preserve">Member Indian Association of Physiotherapy.
</t>
  </si>
  <si>
    <t>Dr. T M A Pai GOLD Medal for Best Outgoing Student - 2005,
Jeena Memorial GOLD Medal - 2005,
Dr. K R Ballal Memorial Scholarship - 2001.</t>
  </si>
  <si>
    <t>37221</t>
  </si>
  <si>
    <t>Dr. A.Jayasree Karunaker</t>
  </si>
  <si>
    <t>Chaitanyapuri Skin Clinics</t>
  </si>
  <si>
    <t>Chaitanyapuri Cross Road, Chaitanyapuri Main Road, Pratap Nagar, Kothapet, Hyderabad</t>
  </si>
  <si>
    <t xml:space="preserve"> 040-24055467</t>
  </si>
  <si>
    <t>Dr. Jyothsna Guttikonda</t>
  </si>
  <si>
    <t>8-2-596/5, Road Number 10, Banjara Hills, Hyderabad</t>
  </si>
  <si>
    <t>56459</t>
  </si>
  <si>
    <t>Dr. S.Vidyarani</t>
  </si>
  <si>
    <t>Geriatrics</t>
  </si>
  <si>
    <t>MBBS - RG University Karnataka, 2003
MD - Geriatrics - MS Ramaiah Medical College, 2006</t>
  </si>
  <si>
    <t># 1-8-84 Rajiv Nagar, Alwal, Secunderabad</t>
  </si>
  <si>
    <t xml:space="preserve">500010
</t>
  </si>
  <si>
    <t xml:space="preserve"> 040-27862566</t>
  </si>
  <si>
    <t>University Topper In FInal Year Mbbs In Rg University Karnataka - 2003</t>
  </si>
  <si>
    <t>Dr. Rajesh Vasu</t>
  </si>
  <si>
    <t>040-66738789</t>
  </si>
  <si>
    <t>42022</t>
  </si>
  <si>
    <t>Dr. Amarendra Singh</t>
  </si>
  <si>
    <t>MBBS,MS,DNB,M.ch</t>
  </si>
  <si>
    <t>19923</t>
  </si>
  <si>
    <t>Dr. Rama Mohan Reddy</t>
  </si>
  <si>
    <t>Dr. Sudhakar Rao</t>
  </si>
  <si>
    <t>Shanta Bai Nursing Home</t>
  </si>
  <si>
    <t>House No. 5-8-535, Beside Santosh Sapna Theatre, Abids Road, Hyderabad</t>
  </si>
  <si>
    <t>040-23202163</t>
  </si>
  <si>
    <t>63893</t>
  </si>
  <si>
    <t>Dr. Nirupama Devi</t>
  </si>
  <si>
    <t>MBBS,Diploma In Tuberculosis</t>
  </si>
  <si>
    <t>Vijaya Vamsi Hospital</t>
  </si>
  <si>
    <t>#6-3-649/6,No.6-3-649/6, Somajiguda, Hyderabad</t>
  </si>
  <si>
    <t>Dr. B. Vijay Kumar</t>
  </si>
  <si>
    <t>Indian Medical Association (IMA),
Indian Society of Anaesthesiologists (ISA).</t>
  </si>
  <si>
    <t>15068</t>
  </si>
  <si>
    <t>Dr. Abrar</t>
  </si>
  <si>
    <t>BPTh/BPT - Swims College Of Physiotherapy, 2012</t>
  </si>
  <si>
    <t>Dr Vinoths Physiotherapy Begumpet</t>
  </si>
  <si>
    <t>House No 6-3-1198, Vaman Nayak Lane,Near St Francis College, Begumpet, Hyderabad</t>
  </si>
  <si>
    <t>040-30751880</t>
  </si>
  <si>
    <t>19190</t>
  </si>
  <si>
    <t>Dr. D.Bhimashankar</t>
  </si>
  <si>
    <t>Sree Uma Opticals And Eye Clinic</t>
  </si>
  <si>
    <t>Shop No.- 13, 14, 15, &amp; 18, Sagar Residency, Near E - Seva, Hb Colony Main Road, Aphb Colony, Mangapuram, Moula Ali, Hyderabad</t>
  </si>
  <si>
    <t>040-27131599</t>
  </si>
  <si>
    <t>9326</t>
  </si>
  <si>
    <t>Dr. Tayi Yamuna</t>
  </si>
  <si>
    <t>MBBS -
MD - Obstetrics &amp; Gynaecology -
DGO - Sri Venkateshwara University, 1979</t>
  </si>
  <si>
    <t>A-12 # 1-9-71/A/12/B Rishab Heights, Rukminipuri Housing Colony, A.S.Rao Nagar, Hyderabad</t>
  </si>
  <si>
    <t>Dr. Asad Quadri</t>
  </si>
  <si>
    <t>Toli Chowki, Hyderabad</t>
  </si>
  <si>
    <t>040-65350060</t>
  </si>
  <si>
    <t>Dr. P Rama Devi</t>
  </si>
  <si>
    <t>Rama Institute For Infertility</t>
  </si>
  <si>
    <t>6-3-788/33, Opposite Chandana Brothers, Ameerpet, Hyderabad</t>
  </si>
  <si>
    <t xml:space="preserve"> 040-23402294</t>
  </si>
  <si>
    <t>A-829</t>
  </si>
  <si>
    <t>#6-1-284/14 C R R F Road, Musheerabad, Walker Town, Padmarao Nagar, Secunderabad</t>
  </si>
  <si>
    <t>16977</t>
  </si>
  <si>
    <t>Dr. B. Padmavathi Sreenivas</t>
  </si>
  <si>
    <t>Sri Sai Womens Hospital</t>
  </si>
  <si>
    <t>New Nagole Main Road, Kothapet, Hyderabad</t>
  </si>
  <si>
    <t>Dr. Naveen Kumar .P</t>
  </si>
  <si>
    <t>Woodlands Hospitals</t>
  </si>
  <si>
    <t>Barkatpura, Opposite Provident Fund Office, Hyderabad</t>
  </si>
  <si>
    <t>A-1305</t>
  </si>
  <si>
    <t>8-2-293/K/306/1/A, 1St Floor, Srinagar Colony Main Road,Kamalapuri Colony,Opposite Green Bawarchi Resturant,Above Lords Baker, Kamalapuri Colony,Jubilee Hills, Hyderabad</t>
  </si>
  <si>
    <t>040-23541997</t>
  </si>
  <si>
    <t>Indian Dental Association,
ASP.</t>
  </si>
  <si>
    <t>A-1584</t>
  </si>
  <si>
    <t>Dr. Chandra Sekhar</t>
  </si>
  <si>
    <t>Siri Multi Speciality Dental Hospital</t>
  </si>
  <si>
    <t>Vintage Plaza, Rd Number 3 K P H B Colony, Kukatpally, Hyderabad</t>
  </si>
  <si>
    <t>040-23055003</t>
  </si>
  <si>
    <t>69730</t>
  </si>
  <si>
    <t>Dr. K P Srinivas Rao</t>
  </si>
  <si>
    <t>Century Eye Care Centre</t>
  </si>
  <si>
    <t>G-1, 3/4 Rt, 10-3-550 Sri Krishna Classic,, Near Sbi Atm, Vijaya Nagar Colony, Hyderabad</t>
  </si>
  <si>
    <t>040-23347080</t>
  </si>
  <si>
    <t>A-7161</t>
  </si>
  <si>
    <t>Dr. Dhanalaxmi Karre</t>
  </si>
  <si>
    <t>Fms Dental Hospital</t>
  </si>
  <si>
    <t>Opposite Key'S High School, St Johns Rd, Chilakalguda, Secunderabad</t>
  </si>
  <si>
    <t>040-27820711</t>
  </si>
  <si>
    <t>THU,SUN</t>
  </si>
  <si>
    <t>64485</t>
  </si>
  <si>
    <t>Dr. Sudhir Chalasani</t>
  </si>
  <si>
    <t>MD - Internal Medicine - Dr NTR University of health sciences, 2009</t>
  </si>
  <si>
    <t>House No. 1-58/91/Ss, Plot No. 9,Madinaguda, Seri Lingampally, Suresh Squre,Madinaguda, Hyderabad</t>
  </si>
  <si>
    <t>Dr. P. Ramu</t>
  </si>
  <si>
    <t>Jayaa Hospital</t>
  </si>
  <si>
    <t>#02, Hmt Swarnapuri Colony, Miyapur, Hyderabad</t>
  </si>
  <si>
    <t xml:space="preserve"> 040 27163133
</t>
  </si>
  <si>
    <t>THU</t>
  </si>
  <si>
    <t>MBBS - Jawaharlal Nehru Medical College, Belgaum, 1993
MS - Orthopaedics - Jawaharlal Nehru Medical College, Belgaum, 1996</t>
  </si>
  <si>
    <t>Hitech City Road, Kavuri Hills, Madhapur, Hyderabad</t>
  </si>
  <si>
    <t>Dr. Somalaraju Jaya Prakash</t>
  </si>
  <si>
    <t>82576</t>
  </si>
  <si>
    <t>Dr. suhas mathur</t>
  </si>
  <si>
    <t>Dr Mathur'S Dental &amp; Endodontic Hospitals</t>
  </si>
  <si>
    <t>2859</t>
  </si>
  <si>
    <t>Dr. A. Nageswar Rao</t>
  </si>
  <si>
    <t>Sri Lalitha Dental Care</t>
  </si>
  <si>
    <t>148 B , Migh, First Floor, Community Hall Road, Near Balaji Temple, Sr Nagar, Hyderabad</t>
  </si>
  <si>
    <t>040-65741574</t>
  </si>
  <si>
    <t>Dr. Satyendra Nath Pathuri</t>
  </si>
  <si>
    <t>Dr. Avinash Dal</t>
  </si>
  <si>
    <t>MBBS - Pune University, 1985, MS - General Surgery - Pune University, 1989, M.Ch - Cardio Thoracic and Vascular Surgery – Sree Chitra Tirunal Institute for Medical Sciences and Technology, Thiruvananthapuram, 1994</t>
  </si>
  <si>
    <t>Lot No. 3, Road No. 2, It &amp; Financial District, Nanakramguda, Gachibowli, Hyderabad</t>
  </si>
  <si>
    <t>Indian Association of Cardiothoracic Surgeons of India, Vascular Society of India, Indian Society for Biomaterials and Artificial Organs.</t>
  </si>
  <si>
    <t>Indira Gandhi Priyadarshini Award – 2011, Rajiv Gandhi Shiromani Award - 2012</t>
  </si>
  <si>
    <t>20398</t>
  </si>
  <si>
    <t>Dr. M Sudhakara Rao</t>
  </si>
  <si>
    <t>MD - Cardiology - Guntur Medical College, Guntur, 1998, M.Ch - Gandhi Medical College, Hyderabad, 2000</t>
  </si>
  <si>
    <t>Narayana Hrudayalaya Hospitals</t>
  </si>
  <si>
    <t>54824</t>
  </si>
  <si>
    <t>Dr. K V Snehalatha</t>
  </si>
  <si>
    <t>MBBS-Diploma in Dermatology</t>
  </si>
  <si>
    <t>Renew Medical And Rehabilitation Center</t>
  </si>
  <si>
    <t># 1-11-240/2A Opposite. Pearl Appartment, Near Shyamlal Buildings, Begumpet, Hyderabad</t>
  </si>
  <si>
    <t>040-65555909</t>
  </si>
  <si>
    <t>7727</t>
  </si>
  <si>
    <t>Dr. Shehla Tahar Ali</t>
  </si>
  <si>
    <t>MBBS - Osmania Medical College, Hyderabad,</t>
  </si>
  <si>
    <t>Dr. Kaba Hospital</t>
  </si>
  <si>
    <t>10-5-64/51A, Ahmed Nagar, Masab Tank, Hyderabad</t>
  </si>
  <si>
    <t>040-23320374</t>
  </si>
  <si>
    <t>74221</t>
  </si>
  <si>
    <t>Dr. S. Hari Prasad</t>
  </si>
  <si>
    <t>Chaitanya Hospital</t>
  </si>
  <si>
    <t>Door No 1-10-1/66, Kushaiguda, New Nagarjuna Colony, Sri Chakripuram, Opposite Indian Oil Petrol Bunk, Kushaiguda,Hyderabad</t>
  </si>
  <si>
    <t>040-27135522</t>
  </si>
  <si>
    <t>9751</t>
  </si>
  <si>
    <t>Dr. B Nagabhushanam</t>
  </si>
  <si>
    <t>Bhagyalatha Hospital</t>
  </si>
  <si>
    <t>Arunodaya Nagar, Hayathnagar, Hyderabad</t>
  </si>
  <si>
    <t>040-24021803</t>
  </si>
  <si>
    <t>43990</t>
  </si>
  <si>
    <t>Dr. E.D. Prasad</t>
  </si>
  <si>
    <t>#7-1-71/A/1, Dharam Karam Road, Ameerpet,Hyderabad</t>
  </si>
  <si>
    <t>61038</t>
  </si>
  <si>
    <t>Dr. Himabindu</t>
  </si>
  <si>
    <t>MBBS - Mamata Medical College, Khammam, 2007, MS - General Surgery - Gandhi Medical College, Hyderabad, 2013</t>
  </si>
  <si>
    <t>Near Vbr Gardens,Alwal, Hyderabad</t>
  </si>
  <si>
    <t>Dr. N.Ravindra Rao</t>
  </si>
  <si>
    <t>Nh65, Sai Colony, Hayathnagar, Hyderabad</t>
  </si>
  <si>
    <t>040-24201947</t>
  </si>
  <si>
    <t>38276</t>
  </si>
  <si>
    <t>Dr. G. Ravi</t>
  </si>
  <si>
    <t>MBBS - Osmania Medical College, Hyderabad, 1995
MS - laproscopy - Osmania Medical College, Hyderabad, 2001</t>
  </si>
  <si>
    <t>Sai Sanjeevini Hospitals</t>
  </si>
  <si>
    <t>11-8-99-44/A(8), Narasimhapuri Colony, Kothapet, Hyderabad</t>
  </si>
  <si>
    <t>040-24039012</t>
  </si>
  <si>
    <t>60426</t>
  </si>
  <si>
    <t>Dr. Shravan</t>
  </si>
  <si>
    <t>Pranaam Laparoscopic Hospital</t>
  </si>
  <si>
    <t>1-56/6/40&amp; 41, Mythri Nagar, Madinaguda, Miyapur, Hyderabad</t>
  </si>
  <si>
    <t>330671</t>
  </si>
  <si>
    <t>Dr. Santhosh Babu</t>
  </si>
  <si>
    <t>Dr. Chandana Reddy</t>
  </si>
  <si>
    <t>8724</t>
  </si>
  <si>
    <t>Dr. G. Purushotham</t>
  </si>
  <si>
    <t>MBBS - Osmania Medical College, Hyderabad, 1980
M.Ch - Urology - Osmania Medical College, Hyderabad, 1985</t>
  </si>
  <si>
    <t>Plot No.V–7, Nh–9, Narsimhapuri Colony, Kothapet, Saroornagar, Hyderabad</t>
  </si>
  <si>
    <t>12723</t>
  </si>
  <si>
    <t>Dr. Anjaiah</t>
  </si>
  <si>
    <t>56417</t>
  </si>
  <si>
    <t>59948</t>
  </si>
  <si>
    <t>Dr. Swapna Chekuri</t>
  </si>
  <si>
    <t>68707</t>
  </si>
  <si>
    <t>Dr. AVS Suresh</t>
  </si>
  <si>
    <t>MD - Medicine - Banaras Hindu University, 2003
DM - Oncology - Banaras Hindu University, 2007
Professional Diploma in Clinical Research (PDCR) - Kidwai Memorial Institute of Oncology, 2009</t>
  </si>
  <si>
    <t>Associate member- American Society of Clinical Oncology,
Associate member – American Association of Cancer Research (AACR),
Member –European Society of Medical Oncology.</t>
  </si>
  <si>
    <t>Selected for the Best/award papers at Indian Society of Oncology meet - 2006,
Got travel fellowship for poster presentation on “Age Dependent Variations in Receptor Status” in early breast cancerat St. Gallen Breast Cancer Symposium - 2007,Got travel fellowship for ESMO 2008 Stockholm Conference.</t>
  </si>
  <si>
    <t>Dr. Gurunath Reddy T</t>
  </si>
  <si>
    <t>49352</t>
  </si>
  <si>
    <t>Dr. Vinod Kumar Reddy Maddi Reddy</t>
  </si>
  <si>
    <t>Continental Hospitals Radiation And Cancer Center</t>
  </si>
  <si>
    <t>12579</t>
  </si>
  <si>
    <t>Dr. Sreelakshmi Nimmagadda</t>
  </si>
  <si>
    <t>MBBS- Diploma in Ophthalmology</t>
  </si>
  <si>
    <t>MBBS - Kakathiya Medical College, 1988, Post Graduate Diploma in Ophthalmology - Osmania Medical College, Hyderabad, 1996</t>
  </si>
  <si>
    <t>6-3-868/2, Greenlands, Begumpet,Hyderabad</t>
  </si>
  <si>
    <t>Dr. Sreelakshmi Nimmagadda who is the First woman ophthalmologist in the World to perform Femtosecond Laser Cataract Surgery of Technolas , Bausch &amp; Lomb. - 2010. Primary investigators in another clinical study on a new Lasik laser platform from Technolas, Munich, Germany - 2010</t>
  </si>
  <si>
    <t>Hyderabad Ophthalmologists' Association (HOA)</t>
  </si>
  <si>
    <t>12563</t>
  </si>
  <si>
    <t>Dr. Modini P</t>
  </si>
  <si>
    <t>SAT</t>
  </si>
  <si>
    <t>50057</t>
  </si>
  <si>
    <t>Dr. Nitesh Narayen</t>
  </si>
  <si>
    <t>54609</t>
  </si>
  <si>
    <t>Dr. Satyam Garudadri</t>
  </si>
  <si>
    <t>MBBS - Siddhartha Medical College, 1998, DNB Ophthalmology - Narayana Nethralaya, Bangalore, 2008, Fellowship in Vitreoretinal Surgery - Narayana Nethralaya, Bangalore, 2010</t>
  </si>
  <si>
    <t>Karnataka Medical Council,Karnataka Ophthalmic Society.</t>
  </si>
  <si>
    <t>71446</t>
  </si>
  <si>
    <t>Dr. Tejaswi Reddy Kotla</t>
  </si>
  <si>
    <t>MBBS - Dr. MGR University, 2005, MS - Ophthalmology - Osmania Medical College, Hyderabad, 2015</t>
  </si>
  <si>
    <t>Near Chintal Kunta Check Post, Beside Oxygen Hospital, Lb Nagar,Hyderabad</t>
  </si>
  <si>
    <t>092464 46244</t>
  </si>
  <si>
    <t>66386</t>
  </si>
  <si>
    <t>Dr. G Venkatesh Babu</t>
  </si>
  <si>
    <t>MBBS - Mysore Medical College, 2003, MS - General Surgery - Karnataka Institute of Medical Sciences, Hubli, (KIMS), 2007, M.Ch - Plastic Surgery - NIMS HYDERABAD, 2010</t>
  </si>
  <si>
    <t>Hitech City Main Road, Huda Techno Enclave, Hitec City, Hyderabad</t>
  </si>
  <si>
    <t>40914</t>
  </si>
  <si>
    <t>Dr. Sanjeev Sasmith.B</t>
  </si>
  <si>
    <t>Hitech City Main Road,Huda Techno Enclave, Hitec City, Hyderabad</t>
  </si>
  <si>
    <t>54779</t>
  </si>
  <si>
    <t>Dr. Venkat Ram Thyalapalli</t>
  </si>
  <si>
    <t>Paediatrics, Orthopedics</t>
  </si>
  <si>
    <t>MBBS - SVS Medical college, 2005
MS – Orthopedics - Osmania General Hospital,hyderabad, 2010
Fellowship in Pediatric Orthopaedics, Mumbai - B.J. WAdia for Children, 2014</t>
  </si>
  <si>
    <t>Rainbow Hospital</t>
  </si>
  <si>
    <t>Plot No. 1, Opposite Chermas, Hydernagar, Kukatpally, Hyderabad</t>
  </si>
  <si>
    <t>040-43404340</t>
  </si>
  <si>
    <t>MON,WED,SAT</t>
  </si>
  <si>
    <t>Presented paper on "Open Tibial Fractures with Limited Reamed Interlocking nail " IOACON, National conf. - 2012,
Presented paper on " 700 Limb lengthenings &amp; Analysis of Complications of Regenerate" ASAMI International Conf. - 2014,
Presented paper on " 700 Limb lengthenings &amp; Analysis of Complications " IOACON,National Conf. - 2014.</t>
  </si>
  <si>
    <t>member of Pediatric Orthopaedic Society of India</t>
  </si>
  <si>
    <t>55238</t>
  </si>
  <si>
    <t>Dr. Shripad Kumar Sutrawe</t>
  </si>
  <si>
    <t>Happy Children's Hospital</t>
  </si>
  <si>
    <t>H-No: 6-115 &amp; 116, Opp Chintal Bus Stop,Sudershan Reddy Nagar, Quthbullapur,Chintal,Hyderabad</t>
  </si>
  <si>
    <t>040-23083111</t>
  </si>
  <si>
    <t>Dr. Manorama Prakash</t>
  </si>
  <si>
    <t>MBBS - Osmania Medical College, Hyderabad, 1973
Diploma in Child Health (DCH) - Osmania Medical College, Hyderabad, 1978
MD - Osmania Medical College, Hyderabad, 1979</t>
  </si>
  <si>
    <t>#1-8-144/3 Beside Westly Junior College For Boys,Prenderghast Road Secunderabad</t>
  </si>
  <si>
    <t>Indian Medical Association (IMA),Indian Academy of Paediatrics (IAP).</t>
  </si>
  <si>
    <t>20095</t>
  </si>
  <si>
    <t>Dr. Murlidharatasniya</t>
  </si>
  <si>
    <t>MBBS - Siddhartha Medical College, 1990
MD - Paediatrics - Gandhi Medical College, Hyderabad, 1995</t>
  </si>
  <si>
    <t>Dr. Murlidharatasnia'S Clinic</t>
  </si>
  <si>
    <t>Door 14-6-14,Opposite Jivan Jyothi Medical Hall, Chatri,Begum Bazar,Hyderabad</t>
  </si>
  <si>
    <t>040-24747121</t>
  </si>
  <si>
    <t>90492</t>
  </si>
  <si>
    <t>Dr. Sonali Ashok Sadawarte</t>
  </si>
  <si>
    <t>Hematology</t>
  </si>
  <si>
    <t>Care Outpatient Hospital</t>
  </si>
  <si>
    <t>8-2-595/2/B, Road No. 10, Banjara Hills, Hyderabad</t>
  </si>
  <si>
    <t>15410</t>
  </si>
  <si>
    <t>Dr. Prasad .P</t>
  </si>
  <si>
    <t>Nandini Hospitals</t>
  </si>
  <si>
    <t>P. No. 156, Netaji Nagar X Roads,, Hi-Tension Rd, Sainikpuri, Secunderabad</t>
  </si>
  <si>
    <t>040-65353393</t>
  </si>
  <si>
    <t>28572</t>
  </si>
  <si>
    <t>Dr. Sunil Kumar.Ch</t>
  </si>
  <si>
    <t>#Plot No. 3 &amp;; 4 Survey No. 239,Qutbullapur Mandal R R Dist, Nizampet, Hyderabad</t>
  </si>
  <si>
    <t>040-40078444</t>
  </si>
  <si>
    <t>Dr. Ahmed Bin Mohsin</t>
  </si>
  <si>
    <t>MBBS,DAA</t>
  </si>
  <si>
    <t>Dmrl 'X' Road, Santhoshnagar, Kanchan Bagh, Hyderabad</t>
  </si>
  <si>
    <t>040-24340169</t>
  </si>
  <si>
    <t>Dr. Rayeesa Mateen</t>
  </si>
  <si>
    <t>MBBS - Deccan College of Medical Sciences, Hyderabad, 1990, DAA - Deccan College of Medical Sciences, Hyderabad, 2009</t>
  </si>
  <si>
    <t>Kanchan Bagh Near Dmrl X Roads Hyderabad</t>
  </si>
  <si>
    <t>Dr. Syed Nadeemuddin</t>
  </si>
  <si>
    <t>Dr. Imran Azher</t>
  </si>
  <si>
    <t>040-24343129</t>
  </si>
  <si>
    <t>70968</t>
  </si>
  <si>
    <t>Dr. Sunil Alishala</t>
  </si>
  <si>
    <t>Vasundhara Hospital</t>
  </si>
  <si>
    <t>'Y' Junction &amp; Opposite K.P Bus Depot,Shreehari Nagar Colony, Moosapet, Kukatpally,Hyderabad</t>
  </si>
  <si>
    <t>040-23815947</t>
  </si>
  <si>
    <t>44307</t>
  </si>
  <si>
    <t>Dr. A. Yadagiri</t>
  </si>
  <si>
    <t>MBBS - Osmania University, 2000
MS - Orthopaedics - Gandhi Medical College, Hyderabad, 2005</t>
  </si>
  <si>
    <t>Legend Hospital</t>
  </si>
  <si>
    <t>Near Sushma Theater,Nh-9 Vansthalipuram Hayathnagar, Hyderabad</t>
  </si>
  <si>
    <t>040-24024249</t>
  </si>
  <si>
    <t>Dr. Abhishek Barli</t>
  </si>
  <si>
    <t>Srikara Hospital</t>
  </si>
  <si>
    <t>St. Johns Road, Opposite Railway Reservation Counter Lane, Beside Ramakrishna Hotel, Secunderabad</t>
  </si>
  <si>
    <t>51360</t>
  </si>
  <si>
    <t>Dr. Srikanth Varma</t>
  </si>
  <si>
    <t>L.B Nagar</t>
  </si>
  <si>
    <t>Main Road, Beside Big Bazaar, Survey No 68, L B Nagar, Hyderabad</t>
  </si>
  <si>
    <t>Specialist in Hand surgery and Micro surgery.</t>
  </si>
  <si>
    <t>Dr. C Vijaya Kumar</t>
  </si>
  <si>
    <t>Secunderabad Diagnostic &amp; Research Centre</t>
  </si>
  <si>
    <t># 1-1-58/7/3, Srinath Complex, Sarojini Devi Road, Opp Taj Mahal Hotel, Secunderabad</t>
  </si>
  <si>
    <t>040-40200097</t>
  </si>
  <si>
    <t>Dr. Mohammad Irshad Ahmed</t>
  </si>
  <si>
    <t>MBBS - Deccan College of Medical Sciences, Hyderabad, 1994
MD - Pathology - Osmania Medical College, Hyderabad, 1998</t>
  </si>
  <si>
    <t>Building No. 12-2-718/3,4,5, Nanalnagar 'X' Road, Mehdipatnam, Hyderabad</t>
  </si>
  <si>
    <t>39058</t>
  </si>
  <si>
    <t>Dr. R.N.Mehrotra</t>
  </si>
  <si>
    <t>8-2-293/82/J-Iii/550-I Road Number 92, Film Nagar,Jublieehills,Hyderabad</t>
  </si>
  <si>
    <t>41649</t>
  </si>
  <si>
    <t>Dr. Ravi Sankar Erukulapati</t>
  </si>
  <si>
    <t>MBBS,MRCP (Diabetology &amp; Endocrinilogy), CCT</t>
  </si>
  <si>
    <t>MBBS - Royal College Of Physicians Of The United Kingdom, 1998
MRCP (Diabetes &amp; Endocrinology) - Royal College Of Physicians Of The United Kingdom, 2004
CCT - Royal College Of Physicians Of The United Kingdom, 2008</t>
  </si>
  <si>
    <t>Road No 72,Opposite Bharatiya Vidya Bhavan School Lane, Near Film Nagar,Jubilee Hills, Hyderabad</t>
  </si>
  <si>
    <t>56152</t>
  </si>
  <si>
    <t>Dr. Poornima Durga</t>
  </si>
  <si>
    <t>Kamineni Fertility Centre</t>
  </si>
  <si>
    <t>4-1-1226, King Koti Road, Bogulkunta, Koti, Hyderabad</t>
  </si>
  <si>
    <t>040-24767777</t>
  </si>
  <si>
    <t>15506</t>
  </si>
  <si>
    <t>Dr. Alia Reddy</t>
  </si>
  <si>
    <t>4-1-1226 King Koti Road,Bogulkunta, Koti, Hyderabad</t>
  </si>
  <si>
    <t>L-37625</t>
  </si>
  <si>
    <t>Dr. Naga Poornima</t>
  </si>
  <si>
    <t>15020</t>
  </si>
  <si>
    <t>Dr. Vazeer</t>
  </si>
  <si>
    <t>12-2-881/C, Naseera Masjid, Lane Opp To Mehdipatnam Bus Depot,, P&amp;T Colony Rd, Mehdipatnam, Hyderabad</t>
  </si>
  <si>
    <t>828510456</t>
  </si>
  <si>
    <t>Dr. Amjad</t>
  </si>
  <si>
    <t>Mig 327, Jk Hospital Premises Near Union Bank,Remedy Hospital Lane,Road No 4,, Kukatpally Housing Board Colony, Kukatpally, Hyderabad</t>
  </si>
  <si>
    <t>19056</t>
  </si>
  <si>
    <t>Dr. Moiz</t>
  </si>
  <si>
    <t>12-2-881/C, Naseera Masjid, Lane Opp To Mehdipatnam Bus Depot,, P&amp;T Colony Road, Mehdipatnam, Hyderabad</t>
  </si>
  <si>
    <t>Dr. S.R.Sai Santhoshi</t>
  </si>
  <si>
    <t>BPT, MPT, Orthopedics, Neurology</t>
  </si>
  <si>
    <t>Sri Vigneshwara Physiotherapy Clinic</t>
  </si>
  <si>
    <t>1-71,Shop No.3, Mithra Sai Towers, Prabath Nagar, Chaitanyapuri,Kothapet,Hyderabad</t>
  </si>
  <si>
    <t>A-8064</t>
  </si>
  <si>
    <t>Dr. Venkat Ram Reddy</t>
  </si>
  <si>
    <t>BDS - Sri Sai College of Dental Surgery, 2010</t>
  </si>
  <si>
    <t>House No 6-21, 1St Floor, Babu Complex, Maruthi Nagar 3Rd Bus Stop, Chaitanyapuri, Kothapet, Hyderabad</t>
  </si>
  <si>
    <t>13512</t>
  </si>
  <si>
    <t>Dr. Satyanarayana Murthy Komakula</t>
  </si>
  <si>
    <t>MD - Dermatology</t>
  </si>
  <si>
    <t xml:space="preserve">SUN </t>
  </si>
  <si>
    <t>12376</t>
  </si>
  <si>
    <t>Dr. Kondra Kesaiah</t>
  </si>
  <si>
    <t>52287</t>
  </si>
  <si>
    <t>Dr. Chandra Sekhar B</t>
  </si>
  <si>
    <t>Door No. 16-2-674/12, Opposite. Yashoda Hospital, Lane Beside Sony Center,Judges Colony, Malakpet, Hyderabad</t>
  </si>
  <si>
    <t>040-24540888</t>
  </si>
  <si>
    <t>A-1809</t>
  </si>
  <si>
    <t>Dr. P.Ghan Shyam</t>
  </si>
  <si>
    <t>Healthy Smile Dental Hospital</t>
  </si>
  <si>
    <t>Shop No. 7-1-211/32, Near Reliance Fresh, Sonabhai Temple, Balkampet Road, Shivbagh, Ameerpet, Hyderabad</t>
  </si>
  <si>
    <t>040- 23757500</t>
  </si>
  <si>
    <t>A-1871</t>
  </si>
  <si>
    <t>Dr. Srinivas N.Ch</t>
  </si>
  <si>
    <t>Pediatrics, Dental Surgery</t>
  </si>
  <si>
    <t>Ramanthapur Multi speciality Dental Clinic</t>
  </si>
  <si>
    <t>S No 3-10-51, Gokul Nagar, Near Ati-Eti Lane, Ramanthapur, Ramanthapur, Hyderabad</t>
  </si>
  <si>
    <t>99630 02821</t>
  </si>
  <si>
    <t xml:space="preserve">BDS,MDS </t>
  </si>
  <si>
    <t>Central Plaza ,1St Floor ,Above Ratnadeep Super Market, Beside Yashoda Hospital ,Raj Bhavan Road ,Somajiguda, Hyderabad</t>
  </si>
  <si>
    <t>TUE,FRI</t>
  </si>
  <si>
    <t>Plot No. 2-91-68,4Th, 5Th Floor ,Harihara Arcade ,Beside Sbi ,Gachibowli Miyapur Road White Fields, Opposite To Botanical Garden ,Hyderabad</t>
  </si>
  <si>
    <t>Dr.Prakash G (PT)</t>
  </si>
  <si>
    <t xml:space="preserve">BPT, MPT </t>
  </si>
  <si>
    <t>House No 2-2-1122/3, New Nallakunta , Opposite Shankarmutt Lane ,Beside Narayana Jr College, Near Railway Track Bridge, Hyderabad</t>
  </si>
  <si>
    <t>Best Physiotherapist Award - 2014</t>
  </si>
  <si>
    <t>Near Ibm Memorial Hospital, Tolichowki,Hyderabad</t>
  </si>
  <si>
    <t>Andhra ENT Association</t>
  </si>
  <si>
    <t>Near Kukatpally Village Bus Stop, Beside Ramalayam Kaman ,Hyderabad</t>
  </si>
  <si>
    <t xml:space="preserve">Outstanding Dentist Award - 2012
</t>
  </si>
  <si>
    <t>Dr. Udai Prakash</t>
  </si>
  <si>
    <t>MBBS, FRCS</t>
  </si>
  <si>
    <t>Udai Omni Hospital</t>
  </si>
  <si>
    <t>5-9-94, Chapel Road ,Abits, Hyderabad</t>
  </si>
  <si>
    <t xml:space="preserve">040-23232226
</t>
  </si>
  <si>
    <t>MON,WED,FRI</t>
  </si>
  <si>
    <t>Honorary Associate Professor, University of Warwick Medical School UK - 2008</t>
  </si>
  <si>
    <t xml:space="preserve">Dr. B.Padma PT </t>
  </si>
  <si>
    <t>Mig 321 ,Remedy Hospital Lane, Kphb Colony , Beside Syndicate Bank ,Near Vighnesh Nursing Home,Hyderabad</t>
  </si>
  <si>
    <t>Awarded the best outgoing student during graduation - 2010</t>
  </si>
  <si>
    <t>Gynaecology &amp;obstetrics</t>
  </si>
  <si>
    <t>Mig 315, Road No. 4 ,Kpbh Colony,Beside Bus Stop, Vignesh Nursing Home, Hyderabad</t>
  </si>
  <si>
    <t>State 1st position in BDS</t>
  </si>
  <si>
    <t>Dr. Srinivasulu Kuruva</t>
  </si>
  <si>
    <t>MBBS, MRCPCH</t>
  </si>
  <si>
    <t>S V Care Polyclinic</t>
  </si>
  <si>
    <t>Shop No. 1 Mahalakshmi Arcade, Opposite Indian Oil Petrol ,Opposite My Home Jewel Apartments, Madinaguda, Hyderabad</t>
  </si>
  <si>
    <t>040-23043575</t>
  </si>
  <si>
    <t>18383A</t>
  </si>
  <si>
    <t>Dr. Syed Saood Hasan Razvi</t>
  </si>
  <si>
    <t>Tolichowki Main Road,Opposite To Himalaya Book World, Hyderabad</t>
  </si>
  <si>
    <t>Dr. K R Meghanadh</t>
  </si>
  <si>
    <t>Maa E.N.T Hospitals</t>
  </si>
  <si>
    <t>Plot No 6-3-1092, 2Nd Floor ,Raj Bhavan Road ,Shanthi Shikara Complex, Somajiguda, Opposite Yashoda Hospital ,Hyderabad</t>
  </si>
  <si>
    <t xml:space="preserve">040-23400333
</t>
  </si>
  <si>
    <t>Vintage Plaza, Road Number 3, K P H B Colony, Kukatpally, Hyderabad</t>
  </si>
  <si>
    <t>G-1, 3/4 Rt, 10-3-550 Sri Krishna Classic,, Near Sbi Atm, Vijaya Nagar Colony, Hyderabad, Telangana</t>
  </si>
  <si>
    <t xml:space="preserve"> A 7161</t>
  </si>
  <si>
    <t>MON,TUE,WED,FRI,SAT</t>
  </si>
  <si>
    <t>02, Hmt Swarnapuri Colony, Miyapur, Hyderabad</t>
  </si>
  <si>
    <t xml:space="preserve"> 040-27163133
</t>
  </si>
  <si>
    <t>Dr. Madan  Mohan</t>
  </si>
  <si>
    <t>Dr. Sharan Shetty</t>
  </si>
  <si>
    <t>Dr. Chandra C.K. Naidu</t>
  </si>
  <si>
    <t>MBBS - Sri Venkateshwara University, 1984
MS - General Surgery - Sri Venkateshwara University, 1989
FSOG - Sri Venkateshwara University, 1991</t>
  </si>
  <si>
    <t>Basavatarakam Indo American Cancer Hospital &amp; Research Institute</t>
  </si>
  <si>
    <t>Fellow U.I.C.C Life Member,
Geneva Life Member A.S.I,
Indian Association of Surgical Oncology (IASO).</t>
  </si>
  <si>
    <t>Dr. Kiran Banda</t>
  </si>
  <si>
    <t>Dr. Sudha Sinha</t>
  </si>
  <si>
    <t>Plot No. 3 Road No. 2 It &amp; Financial Dist,Near Capgemini Infotech &amp; Varun Motors, Gachibowli,Hyderabad</t>
  </si>
  <si>
    <t>Cardiothoracic surgery</t>
  </si>
  <si>
    <t># 8-2-620/A/E, Road No.10, Beside Rainbow Hospital, Opposite Karvy Building , Near Babu Khan Chamber,Banjarahills,Hyderabad</t>
  </si>
  <si>
    <t>Road No.1, Banjara Hills , Beside Sakshi Building ,Hyderabad</t>
  </si>
  <si>
    <t>Myhome Rainbow Apartments, Tolichowki, Opposite Reliance Mart ,Hyderabad</t>
  </si>
  <si>
    <t>Plot No. 9, Hanumanji Colony ,Centre Point ,Opposite Registration Office ,Bowenpally ,Hyderabad</t>
  </si>
  <si>
    <t>1St Floor ,Raj Bhavan Road ,Somajiguda ,Hyderabad</t>
  </si>
  <si>
    <t>Myhome Rainbow Apartments, Opposite Reliance Mart, Tolichowki ,Hyderabad</t>
  </si>
  <si>
    <t>3Rd Floor,Road No 2 ,Banjarahills, Above Harley Motor Bike Showroom , Caine Max ,Hyderabad</t>
  </si>
  <si>
    <t>Myhome Rainbow Apartments,Opposite Reliance Mart ,Tolichowki ,Hyderabad</t>
  </si>
  <si>
    <t>#12-5-32/15/4/A ,Vijayapuri Colony ,Chenna Reddy Lane ,Tarnaka ,Hyderabad</t>
  </si>
  <si>
    <t>Nallakunta Main Road ,Bagh Lingampally, Nallakunta ,Hyderabad</t>
  </si>
  <si>
    <t>#12-2-718/345 ,Nanalnagar X Roads ,Mehdipatnam, Opposite Indian Bank, Hyderabad</t>
  </si>
  <si>
    <t>#6-2-45/8 ,A C Guards , Salim Funtion Hall ,Opposite Lane,Lakdikapul, Hyderabad</t>
  </si>
  <si>
    <t>Dr. Ravi Kumar Reddy K</t>
  </si>
  <si>
    <t>Medivision Eye  And Health Care Centre</t>
  </si>
  <si>
    <t>10-3-304/F/1To4 ,Near Nmdc, Humayun Nagar, Hyderabad</t>
  </si>
  <si>
    <t>040-42456666</t>
  </si>
  <si>
    <t>Dr. Ekta Aggarwal</t>
  </si>
  <si>
    <t>Beside Harley Davidson Showroom, Road No: 2, Banjara Hills, Hyderabad</t>
  </si>
  <si>
    <t>040-40137750</t>
  </si>
  <si>
    <t>Dr. Subhash Chander</t>
  </si>
  <si>
    <t>MBBS, MF Hom, Fellowship Certificate in Diabetology, Honorary Fellowship, Su Jok Acupuncture, HIV/AIDS and STDs Management</t>
  </si>
  <si>
    <t>New Life Homeo Care</t>
  </si>
  <si>
    <t>Plot No 64 ,Sowjanya Colony, Opposite Hp Petrol Bunk ,Near Ashok Gardens, Bowenpally,Hyderabad</t>
  </si>
  <si>
    <t>98661 96309</t>
  </si>
  <si>
    <t>L-29839</t>
  </si>
  <si>
    <t>Dr. Uday Gangula (PT)</t>
  </si>
  <si>
    <t>Swasa Physiotherapy Pain &amp;; Rehabilitation Centre</t>
  </si>
  <si>
    <t>Plot No. 8 ,Ganga Enclave, Pet Basherabad, Opposite Excellency Garden Below,Kompally ,Sbi Hyderabad</t>
  </si>
  <si>
    <t>Dr. Shailesh R. Singi</t>
  </si>
  <si>
    <t xml:space="preserve">Century Hospitals </t>
  </si>
  <si>
    <t>Road No.12 ,Banjara Hills,Hyderabad</t>
  </si>
  <si>
    <t>Dr. Rooma Sinha</t>
  </si>
  <si>
    <t>MBBS,MD,DNB,M.I.C.O.G, PGDMLS</t>
  </si>
  <si>
    <t>Dharani Devi Building, Plot No. 565, Road No. 92, Co-Op Building Society Ltd, Jubilee Hills, Hyderabad</t>
  </si>
  <si>
    <t xml:space="preserve">040-44244424
</t>
  </si>
  <si>
    <t>Dr. Indra Sekhar Rao</t>
  </si>
  <si>
    <t>Basant Sahney Hospital</t>
  </si>
  <si>
    <t>Plot No- 29 / A, Road No-1, Nehru Nagar, West Marredpally, Secunderabad</t>
  </si>
  <si>
    <t>040-27801765</t>
  </si>
  <si>
    <t xml:space="preserve">040-27716370
</t>
  </si>
  <si>
    <t>2130A</t>
  </si>
  <si>
    <t>Dr. Srikanth H R</t>
  </si>
  <si>
    <t>MONasri Dental Clinic Dental Esthetics Implants and Laser Dentistry</t>
  </si>
  <si>
    <t>#103 10-3-12/1 ,Glory Manor Mehidipatnam , Behind Okaz Complex ,Hyderabad</t>
  </si>
  <si>
    <t>A13769</t>
  </si>
  <si>
    <t>Dr. Md. Abdul Rahman Khan</t>
  </si>
  <si>
    <t>Dental Star</t>
  </si>
  <si>
    <t>Sabza Colony Road, Beside Reliance Mart ,Tolichowki , Hyderabad</t>
  </si>
  <si>
    <t xml:space="preserve"> 040-48883636
</t>
  </si>
  <si>
    <t>17XXKWM06521</t>
  </si>
  <si>
    <t>Dr. Swetha Gona(P.T.)</t>
  </si>
  <si>
    <t>Dr. Singh'S Physiotherapy</t>
  </si>
  <si>
    <t>8-2-601,G 45 ,Gouri- Shankar Colony ,Road 11 ,Opposite Lane To Star Hospital , Banjara Hills , Hyderabad</t>
  </si>
  <si>
    <t>L17508</t>
  </si>
  <si>
    <t>Dr. Shiva Kumar Durgam</t>
  </si>
  <si>
    <t>Matrix Physiotherapy Clinic</t>
  </si>
  <si>
    <t>Karthikaya Residency ,1St Floo, Ayyappa Society ,Madhapur , Beside Hdfc Atm ,Opposite Horizon Residency ,Hyderabad</t>
  </si>
  <si>
    <t>Dr. Ajay Chakravarthy</t>
  </si>
  <si>
    <t>Spark Eye Care Hospital</t>
  </si>
  <si>
    <t>16-2-705/9/12/A-F, Opposite Reliance Trends, New Malakpet Ganj, Hyderabad</t>
  </si>
  <si>
    <t>040-24542000</t>
  </si>
  <si>
    <t xml:space="preserve">All India Ophthalmological Society,Hyderabad Ophthalmologists' Association
</t>
  </si>
  <si>
    <t>Dr. Johann Christopher</t>
  </si>
  <si>
    <t xml:space="preserve">MBBS,MD,DNB </t>
  </si>
  <si>
    <t>Care hospital</t>
  </si>
  <si>
    <t>Musheerabad,Hyderabad</t>
  </si>
  <si>
    <t>040-30219000</t>
  </si>
  <si>
    <t xml:space="preserve">Cardiological Society of India (CSI),Indian Medical Association (IMA)
</t>
  </si>
  <si>
    <t>A-1144</t>
  </si>
  <si>
    <t>Dr. K.A.Reddy</t>
  </si>
  <si>
    <t>LBR Dental &amp;; Implant Center</t>
  </si>
  <si>
    <t>Sri Rama Colony, Madhapur, Hyderabad</t>
  </si>
  <si>
    <t xml:space="preserve">International Congress of Oral Implantologists (ICOI)
</t>
  </si>
  <si>
    <t>Dr. Gangadhar J(PT)</t>
  </si>
  <si>
    <t>Bhaskara Physiotherapy And Pain Mangament Centre</t>
  </si>
  <si>
    <t>Sivabagh Colony, Ameerpet, Near S R Nagar Police Station, Ameerpet,Hyderabad</t>
  </si>
  <si>
    <t>Member Indian Association of Physiotherapy,AP Medical Health Deparment - 2006</t>
  </si>
  <si>
    <t>Dr. Aparna Khulbey</t>
  </si>
  <si>
    <t>Ayyappa Society, Opposite Ysr StaTUE ,Madhapur, Hyderabad</t>
  </si>
  <si>
    <t>040-33016408</t>
  </si>
  <si>
    <t>Dr. Swapna</t>
  </si>
  <si>
    <t>Venus Multi Speciality Hospital</t>
  </si>
  <si>
    <t>Door No.16-2-661/Efgh ,Street Number 1 ,Judges Colony, Old Malakpet, Near Sreevani Womens College, Hyderabad</t>
  </si>
  <si>
    <t>Dr. Shashi Kiran Kakar</t>
  </si>
  <si>
    <t>Shashi Hospital</t>
  </si>
  <si>
    <t>Near Venkatadri Cinema Hall ,Opposite Chandana Brothers, Dilsukh Nagar, Adjacent Lane To Sahadev Sweets ,Dilsukhnagar ,Hyderabad</t>
  </si>
  <si>
    <t>040-24046772</t>
  </si>
  <si>
    <t>Dr. Naveen Chander Reddy P</t>
  </si>
  <si>
    <t>Med Quest Diagnostics</t>
  </si>
  <si>
    <t>Plot No. 7 &amp; 8, Ground Floor, Lumbini Avenue, Gachibowli, Hyderabad</t>
  </si>
  <si>
    <t>040-48849999</t>
  </si>
  <si>
    <t>A-3883</t>
  </si>
  <si>
    <t>Dr. Syed Faisal</t>
  </si>
  <si>
    <t>Dentics Cosmetic Dental Clinic</t>
  </si>
  <si>
    <t>Zillon Residency, Vijay Nagar Colony , Adjecent To Sbi ,Opposite Bus Stop ,Andhra Bank Lane, Hyderabad</t>
  </si>
  <si>
    <t>040-23344558</t>
  </si>
  <si>
    <t>Dr. Praveen Kumar Saxenaa</t>
  </si>
  <si>
    <t>MBBS, DMRD, FCMT</t>
  </si>
  <si>
    <t>Centre For Progressive Medicine</t>
  </si>
  <si>
    <t>1St Floor ,Mor Chambers ,Above Mor Medicals ,Basheerbagh, Hyderabad</t>
  </si>
  <si>
    <t>040-66752014</t>
  </si>
  <si>
    <t>Dr. P. Sandeep Reddy</t>
  </si>
  <si>
    <t>Sri Harsha Children's Clinic</t>
  </si>
  <si>
    <t>Shop No 101 &amp; 102, First Floor, H. No 23-17/1 ,Mnr College Road ,Jyothi Nagar ,Ramachandrapuram,Hyderabad</t>
  </si>
  <si>
    <t>040-65812279</t>
  </si>
  <si>
    <t>Dr. Sreenadha Vattam</t>
  </si>
  <si>
    <t>Above Indian Bank ,Road No 12, Banjara Hills,Hyderabad.</t>
  </si>
  <si>
    <t>040-23322448</t>
  </si>
  <si>
    <t>Dr. T V Krishna Rao</t>
  </si>
  <si>
    <t>MBBS, MS , FRCS, FIAMS</t>
  </si>
  <si>
    <t>Dr. Sashi Kalyan</t>
  </si>
  <si>
    <t>Sanjeeva Reddy Nagar</t>
  </si>
  <si>
    <t>43/3Rt, Sanjeeva Reddy Nagar, Hyderabad</t>
  </si>
  <si>
    <t>A 1348</t>
  </si>
  <si>
    <t>Dr. Rishikesh Gollapudi</t>
  </si>
  <si>
    <t>Sai Leela Dental Clinic</t>
  </si>
  <si>
    <t>Bazar Ghat ,Street No.5, Nampally, Hyderabad</t>
  </si>
  <si>
    <t>Dr. B.G.K Sudhakar</t>
  </si>
  <si>
    <t>#162,Main Road,Central Bank Colony,Lb Nagar,Hyderabad</t>
  </si>
  <si>
    <t>Dr. S.Krishna Murthy</t>
  </si>
  <si>
    <t>A11186</t>
  </si>
  <si>
    <t>Dr. Prathyusha</t>
  </si>
  <si>
    <t>KIMS Dental Care</t>
  </si>
  <si>
    <t>1, Minister Rd, Krishna Nagar Colony, Ramgopalpet,Secunderabad</t>
  </si>
  <si>
    <t>Dr. CH. Murali Kondaiah</t>
  </si>
  <si>
    <t>Road No.1,Banjarahills,Hyderabad.</t>
  </si>
  <si>
    <t>Dr. Satish S Andani</t>
  </si>
  <si>
    <t>MBBS,DCH, PGPN</t>
  </si>
  <si>
    <t>Narsingi</t>
  </si>
  <si>
    <t>Narsingi Hights, Opposite Syndicate Bank, Beside S R Model School ,Hyderabad</t>
  </si>
  <si>
    <t>Dr. S. V. Prasad</t>
  </si>
  <si>
    <t xml:space="preserve">MBBS, M.D, PGDPC, D. Sc, MA , M. Sc , Ph. D </t>
  </si>
  <si>
    <t>Dr S V Prasad's Non-Drug Psychiatric and Psychological Centre</t>
  </si>
  <si>
    <t>H. No: 520 (1-10-98/13) ,Lane 4, Street 3 , Behind Pantaloons Showroom, Mayur Marg ,Begumpet ,Hyderabad</t>
  </si>
  <si>
    <t xml:space="preserve">040-27760944
</t>
  </si>
  <si>
    <t>Dr. Vikas Gowd</t>
  </si>
  <si>
    <t>Dr.Gowd's Dental Hospital</t>
  </si>
  <si>
    <t>040-23326888</t>
  </si>
  <si>
    <t>Dr. Manish Gour</t>
  </si>
  <si>
    <t xml:space="preserve">MBBS, DCH, DNB </t>
  </si>
  <si>
    <t>1-56/6/40&amp; 41, Mythri Nagar, Madinaguda,Hyderabad</t>
  </si>
  <si>
    <t>Dr. Swarajyalakshmi</t>
  </si>
  <si>
    <t>Road No 12 ,Vengala Rao Building ,Nbt Nagar ,Banjara Hills , Jagannath Temple ,Hyderabad</t>
  </si>
  <si>
    <t>040-67339999</t>
  </si>
  <si>
    <t>Dr. Vidya Devi Shenoy</t>
  </si>
  <si>
    <t>MBBS, MD , DGO</t>
  </si>
  <si>
    <t>Shenoy Nursing Home</t>
  </si>
  <si>
    <t>10-3-4, Entrechment Road, East Marredpally, Opposite Vidya Residency Playground, Secunderabad</t>
  </si>
  <si>
    <t>040-27732303</t>
  </si>
  <si>
    <t>A-871</t>
  </si>
  <si>
    <t>Dr. Phani Kumar</t>
  </si>
  <si>
    <t>Sri Dental Clinic</t>
  </si>
  <si>
    <t>S.No: 4 &amp; 5 ,1St Floor,Mahalaxmi Chambers, Vasavi Nagar ,Karkhanasecunderabad, Opposite Andhra Bank ,Hyderabad</t>
  </si>
  <si>
    <t>040-27740890</t>
  </si>
  <si>
    <t>Dr. Shabari Rao</t>
  </si>
  <si>
    <t>#12-147/8-A, Mrk Road, Venkatapuram Road, Lane Number 3, Alwal, Secunderabad</t>
  </si>
  <si>
    <t>040-27978495</t>
  </si>
  <si>
    <t>A-6954</t>
  </si>
  <si>
    <t>Dr. Akifuddin</t>
  </si>
  <si>
    <t xml:space="preserve">
#1, Aroosa Silver Plaza, Azampura, Near Sahifa Masjid, Adjacent To Universe Bakes And Cakes, Hyderabad</t>
  </si>
  <si>
    <t>Dr. T. Ramesh Kishore</t>
  </si>
  <si>
    <t>Mig 113 &amp; 114, Road No.1, Kphb Colony ,Kukatpally,Hyderabad</t>
  </si>
  <si>
    <t>040-44568888</t>
  </si>
  <si>
    <t>Dr. Aways Mohammed</t>
  </si>
  <si>
    <t>Cure Well Physiotherapy &amp;; Sports Injury Clinic</t>
  </si>
  <si>
    <t>22A, Saket Rd, Parimala Nagar, Kushaiguda, Secunderabad</t>
  </si>
  <si>
    <t>Dr. A. Vidya Sagar</t>
  </si>
  <si>
    <t>Agarwal Eye clinic</t>
  </si>
  <si>
    <t>G-10, Laxmi Apartment, Nalgonda Cross Road, Malakpet, Hyderabad</t>
  </si>
  <si>
    <t xml:space="preserve"> 040-24550704
</t>
  </si>
  <si>
    <t>Dr. Murali Yelchuri</t>
  </si>
  <si>
    <t>MBBS, D.T.C.D</t>
  </si>
  <si>
    <t>#222, Mythri Nagar Phase Ii, Madinaguda, Miyapur, Hyderabad</t>
  </si>
  <si>
    <t>Dr. Sobha Reddy</t>
  </si>
  <si>
    <t>Plot No 112/C &amp; 112/D, Moti Nagar, Hyderabad</t>
  </si>
  <si>
    <t>Dr.Y Siva Kumar</t>
  </si>
  <si>
    <t>Nanomedix Eye &amp;; Diabetic Care</t>
  </si>
  <si>
    <t>New Nagole Main Road,Sbi Colony, Kothapet, Hyderabad,</t>
  </si>
  <si>
    <t>Dr. K Nirmala</t>
  </si>
  <si>
    <t>Nirmala Maternity Orthopaedic And General Hospital</t>
  </si>
  <si>
    <t>No.2/63 Rt,Vijay Nagar Colony Road, Opposite Post Office, Near Andhra Bank,Mehdipatnam,Hyderabad</t>
  </si>
  <si>
    <t>040-23345536</t>
  </si>
  <si>
    <t>Dr. Manoj Mathur</t>
  </si>
  <si>
    <t xml:space="preserve">Swarup Eye Centre </t>
  </si>
  <si>
    <t>5-9-163, Chapel Road, Sujatha School Lane, Opposite Methodist Church, Abids,Hyderabad</t>
  </si>
  <si>
    <t>040-66783188</t>
  </si>
  <si>
    <t>Dr. Shailaja G</t>
  </si>
  <si>
    <t>Shailaja Clinic</t>
  </si>
  <si>
    <t>9-1-119/1/A,New Apollo Hospital &amp; Keys High School,Secunderabad</t>
  </si>
  <si>
    <t>Dr. Ankur Agarwal</t>
  </si>
  <si>
    <t>Krishna Children's Hospital</t>
  </si>
  <si>
    <t>Door No. 11-5-423/B, Bazarghat, Niloufer Road, Lakdikapul, Hyderabad</t>
  </si>
  <si>
    <t>040-66838383</t>
  </si>
  <si>
    <t>A-2025</t>
  </si>
  <si>
    <t>Dr. Ranjit Manne</t>
  </si>
  <si>
    <t>Gums &amp;; Teeth Dental hospital</t>
  </si>
  <si>
    <t>Miraj Complex, Mehdipatnam, Above Apollo Emergency Hospital, Mehdipatnam, Hyderabad</t>
  </si>
  <si>
    <t>A 2726</t>
  </si>
  <si>
    <t>Dr. CH Swathi Chaitanya</t>
  </si>
  <si>
    <t xml:space="preserve">BDS, MDS </t>
  </si>
  <si>
    <t>Vijaya Dental Hospital</t>
  </si>
  <si>
    <t>Cyber Residency,Indranagar,Above Reliance Fresh,Gachibowli,Hyderabad</t>
  </si>
  <si>
    <t>040-23002226</t>
  </si>
  <si>
    <t>Dr. K.V.Ramana Rao</t>
  </si>
  <si>
    <t xml:space="preserve">Raghava Hospital </t>
  </si>
  <si>
    <t>Church Road, Huda Colony, Chanda Nagar, Hyderabad</t>
  </si>
  <si>
    <t>040-23031113</t>
  </si>
  <si>
    <t>A-3600</t>
  </si>
  <si>
    <t>Dr. Vamshita Mareddy</t>
  </si>
  <si>
    <t>Dr. M.Krishna</t>
  </si>
  <si>
    <t xml:space="preserve">MBBS, MNAMS , Diploma in Child Health </t>
  </si>
  <si>
    <t>Vathsalya Institute of Pediatrics</t>
  </si>
  <si>
    <t>Plot No.29 , 2Nd Floor, Shivbagh, Ameerpet, Hyderabad</t>
  </si>
  <si>
    <t>040-23745823</t>
  </si>
  <si>
    <t>Dr. G. Sharmila</t>
  </si>
  <si>
    <t xml:space="preserve">MBBS, MD , MD </t>
  </si>
  <si>
    <t>3M People's Hospital</t>
  </si>
  <si>
    <t>House No 8-1-523/260, Main Road, Toli Chowki, Hyderabad</t>
  </si>
  <si>
    <t>Dr. B. V. K. Reddy</t>
  </si>
  <si>
    <t>B. V. K. Reddy  Hospital</t>
  </si>
  <si>
    <t>12-11-1256 Boudha Nagar Warasiguda,Near Post Office,Secunderabad</t>
  </si>
  <si>
    <t>040-27077484</t>
  </si>
  <si>
    <t>Dr. Venkatappaiah</t>
  </si>
  <si>
    <t>House No 9-131-1,Bapuji Nagar,Oppositeto Vaibhav Hotel,Nacharam,Hyderabad</t>
  </si>
  <si>
    <t xml:space="preserve"> 040-27155661</t>
  </si>
  <si>
    <t>Dr. S Neelima</t>
  </si>
  <si>
    <t>Prasad Hospitals</t>
  </si>
  <si>
    <t>16A, Nacharam - Mallapur Road, Baba Nagar, Nacharam, Secunderabad</t>
  </si>
  <si>
    <t>040-27156555</t>
  </si>
  <si>
    <t>Dr. Y. Thimma Reddy</t>
  </si>
  <si>
    <t>Ganga Orthopaedic And  Maternity Hospital</t>
  </si>
  <si>
    <t>H No 1-54 ,Adjacent Chaitanyapuri,Petrol Pump, 1St Left Lane Dilsukhnagar, Next To Hp Petrol Pump, Hyderabad</t>
  </si>
  <si>
    <t>040-24046144</t>
  </si>
  <si>
    <t>Dr. R.Pavan Kumar</t>
  </si>
  <si>
    <t>Kalyani Dental Hospital</t>
  </si>
  <si>
    <t>Opposite To Pillar No 15,1St Floor Safa Arcade, Mehdipatnam Road, Santosh Nagar, Mehdipatnam, Hyderabad</t>
  </si>
  <si>
    <t>A-12861</t>
  </si>
  <si>
    <t>Dr. Mohammed Imran</t>
  </si>
  <si>
    <t>Adam Polyclinic &amp;; Dental Care</t>
  </si>
  <si>
    <t>8-3-355/5/1, Opposite Galaxy Theatre, Beside Adam Victoria Restaurant, Street Number 9, Surya Nagar, Toli Chowki, Hyderabad</t>
  </si>
  <si>
    <t>040-23568881</t>
  </si>
  <si>
    <t>Dr. Kaushik</t>
  </si>
  <si>
    <t>#182/1, Borabanda, Sanath Nagar, Hyderabad</t>
  </si>
  <si>
    <t>040-23834231</t>
  </si>
  <si>
    <t>Dr. Narayana Goud B</t>
  </si>
  <si>
    <t>MBBS, DCH, MD</t>
  </si>
  <si>
    <t>Abhinav Health Clinic</t>
  </si>
  <si>
    <t>#6-1-103/37, Abhinav Nagar, Crpf Lane,Near Ghandi Hospital,Padma Rao Nagar,Hyderabad</t>
  </si>
  <si>
    <t>040-27505352</t>
  </si>
  <si>
    <t>Dr. Prahalad</t>
  </si>
  <si>
    <t>Sri Tirumala Maternity And Nursing Home</t>
  </si>
  <si>
    <t>H No:12-11-251, Namala Gundu, Warasiguda, Hyderabad</t>
  </si>
  <si>
    <t>040-27500781</t>
  </si>
  <si>
    <t>A 1127</t>
  </si>
  <si>
    <t>Dr. O.Aasha reddy</t>
  </si>
  <si>
    <t>Opposite Pillar No. 35 ,Flat No. 104 Range View Apartment,Rethibowli,Mehdipatnam,Hyderabad</t>
  </si>
  <si>
    <t>92471 46357</t>
  </si>
  <si>
    <t>Dr. Gurunath J M</t>
  </si>
  <si>
    <t>Gurunath Clinic</t>
  </si>
  <si>
    <t>Shop No. 9-1-7-83, Padma Hamsa Apartment, Beside Corporation Bank, Sardar Patel Road, Regimental Bazaar,Secunderabad</t>
  </si>
  <si>
    <t>040-66323711</t>
  </si>
  <si>
    <t>Dr. Kumbham Indra Reddy</t>
  </si>
  <si>
    <t>KI  Reddy Clinic</t>
  </si>
  <si>
    <t>K L N Reddy Complex, Maruthi Nagar, Besside Yadagiri Theatre,Santosh Nagar, Hyderabad</t>
  </si>
  <si>
    <t>040-24533883</t>
  </si>
  <si>
    <t>Dr. Mangala P</t>
  </si>
  <si>
    <t>Mangala P Clinic</t>
  </si>
  <si>
    <t>F-504, Raghavendra Thimmaji, Palak Apartment,Gandhi Nagar,Hyderabad</t>
  </si>
  <si>
    <t>040-27601059</t>
  </si>
  <si>
    <t>A-5240</t>
  </si>
  <si>
    <t>Dr. Asad khan</t>
  </si>
  <si>
    <t>No. 8-3-355/5/1, Opposite Galaxy Theatre, Beside Adam Victoria Restaurant, Street Number 9, Surya Nagar, Toli Chowki, Hyderabad</t>
  </si>
  <si>
    <t xml:space="preserve"> 040-23568881</t>
  </si>
  <si>
    <t>Dr. Ashok Kota</t>
  </si>
  <si>
    <t>Family Clinic And Physiotherapy Center</t>
  </si>
  <si>
    <t>12-13-581/A, Street Number 14, Nagarjuna Nagar, Tarnaka, Secunderabad</t>
  </si>
  <si>
    <t>90002 29039</t>
  </si>
  <si>
    <t>A15615</t>
  </si>
  <si>
    <t>Dr. Zulfequar Ahmed Chisti</t>
  </si>
  <si>
    <t>Opposite Pillar No. 35, Flat No. 104 ,Range View Apartment,1St Floor ,Rethibowli, Hyderabad</t>
  </si>
  <si>
    <t>A-2926</t>
  </si>
  <si>
    <t>Dr. Madhavi Mahender</t>
  </si>
  <si>
    <t>Sneha Dental Clinic</t>
  </si>
  <si>
    <t>Shop No. Mig 301 &amp; 302, Near Union Bank, Rd Number 3, Kphb Phase I, Kukatpally</t>
  </si>
  <si>
    <t>90001 04566</t>
  </si>
  <si>
    <t>Dr. M Sai Sudha</t>
  </si>
  <si>
    <t>Ramanthapur Hospital</t>
  </si>
  <si>
    <t>3-10-4/B/1, Gokhle Nagar, Ramanthapur,Hyderabad</t>
  </si>
  <si>
    <t>040-27035444</t>
  </si>
  <si>
    <t>Dr. Krishna Priya KVR</t>
  </si>
  <si>
    <t>A-10940</t>
  </si>
  <si>
    <t>Dr. Sri Vidya</t>
  </si>
  <si>
    <t>A-3712</t>
  </si>
  <si>
    <t>Dr. G. Manmohan</t>
  </si>
  <si>
    <t>1St Floor Uma Chambers, Above Tushar Bros, Beside Mythri Hospital, Opposite Biccha Reddy Sweets,Chanda Nagar, Hyderabad</t>
  </si>
  <si>
    <t>040-23033799</t>
  </si>
  <si>
    <t>14386-L</t>
  </si>
  <si>
    <t>Dr. Maheedhar Reddy</t>
  </si>
  <si>
    <t>Healthy Curves Slimming And Cosmetic Center</t>
  </si>
  <si>
    <t>Sh1, Chandragiri Colony, Lal Bahadur Colony, Trimulgherry, Secunderabad</t>
  </si>
  <si>
    <t>Dr. Sreenivas Kumar A</t>
  </si>
  <si>
    <t>MBBS, MD, DM , FACC</t>
  </si>
  <si>
    <t>Citizens Hospitals</t>
  </si>
  <si>
    <t>House No 1-100/1/C,Nallagandla Village ,Serilingampally , Before Aparna Sarovar ,Hyderabad</t>
  </si>
  <si>
    <t xml:space="preserve">040-67191919
</t>
  </si>
  <si>
    <t>A-13960</t>
  </si>
  <si>
    <t>Dr. Jhansi</t>
  </si>
  <si>
    <t>A 8195</t>
  </si>
  <si>
    <t>Dr. Suma Liz Panicker</t>
  </si>
  <si>
    <t>Chitra Dental Clinic</t>
  </si>
  <si>
    <t>Plot Number 5A, Behind Anand Theatre, Paigh Colony, Sardar Patel Road, Paigah Colony, Secunderabad</t>
  </si>
  <si>
    <t>Dr. V. Latha</t>
  </si>
  <si>
    <t>Vasan Eye Care Hospital</t>
  </si>
  <si>
    <t>No. 3-6-611 Street No. 8,Near Hyderabad House,Himayath Nagar,Hyderabad</t>
  </si>
  <si>
    <t>040-30008299</t>
  </si>
  <si>
    <t>A-5837</t>
  </si>
  <si>
    <t>Dr. Akanksha Karthik</t>
  </si>
  <si>
    <t>L K Healthcare</t>
  </si>
  <si>
    <t>Maruti Nagar, Malkajgiri, Hyderabad</t>
  </si>
  <si>
    <t>Dr. P. Srinivas Reddy</t>
  </si>
  <si>
    <t>Manish Clinic</t>
  </si>
  <si>
    <t>Above Dbr Diagnostic, Amsri Classic, Sd Road, Regimental Bazaar, Shivaji Nagar, Secunderabad</t>
  </si>
  <si>
    <t>96660 27727</t>
  </si>
  <si>
    <t>reddy.pothula@gmail.com</t>
  </si>
  <si>
    <t>A10043</t>
  </si>
  <si>
    <t>Dr. S Bhanu Prakash</t>
  </si>
  <si>
    <t>Shivani Dental</t>
  </si>
  <si>
    <t>8-3-667/1/1, Beside Susheela Hospital, Hyderabad</t>
  </si>
  <si>
    <t>drbhanusamudrala@gmail.com</t>
  </si>
  <si>
    <t>Dr. Helen G</t>
  </si>
  <si>
    <t>Behind Building, Hmda Maitrivanam, Satyam Theatre Road, Srinivasa Nagar, Ameerpet, Hyderabad</t>
  </si>
  <si>
    <t>On CAll</t>
  </si>
  <si>
    <t>APMC49905</t>
  </si>
  <si>
    <t>Dr. Vamsidhar Kedar</t>
  </si>
  <si>
    <t>MBBS,DCH, DNB,DAA</t>
  </si>
  <si>
    <t>Lotus Children Hospitals</t>
  </si>
  <si>
    <t>Hig No.15, Jntu, Jawaharlal Nehru Technological University, Hi Tech City Road, Kphb, Hyderabad</t>
  </si>
  <si>
    <t>040-40406666</t>
  </si>
  <si>
    <t>Dr. Srinivas K</t>
  </si>
  <si>
    <t>Prototype Dental Clinic</t>
  </si>
  <si>
    <t>Plot No 101, Sagar Society, Road No 2, Banjara Hills, Hyderabad</t>
  </si>
  <si>
    <t>040-23407011</t>
  </si>
  <si>
    <t>jinxmalai@gmail.com</t>
  </si>
  <si>
    <t>Road No: 4, Kphb Colony, Hyderabad</t>
  </si>
  <si>
    <t>Dr. Rekha Gupta</t>
  </si>
  <si>
    <t>Gupta Hospital</t>
  </si>
  <si>
    <t>Rikab Gunj, Pathergatti, Hyderabad</t>
  </si>
  <si>
    <t>040-24526754</t>
  </si>
  <si>
    <t>A-4694</t>
  </si>
  <si>
    <t>Dr. K Aditya Sandeep Kodati</t>
  </si>
  <si>
    <t>Anita Krishna Dental Clinic</t>
  </si>
  <si>
    <t>H.No 1 - 2 - 397 &amp; 398, 1St Floor, Opposite Sadhuram Eye Hospital, Gaganmahal, Himayatnagar, Hyderabad</t>
  </si>
  <si>
    <t>Dr. Shakuntala Ghosh</t>
  </si>
  <si>
    <t>Sri Rama ENT  Care Centre</t>
  </si>
  <si>
    <t>Opposite Ravindra Bharathi School, Lane Beside Sbh, Hanuman Nagar, Chaitanyapuri Main Road, Millenium Residency, Krishna Nagar, Dilsukhnagar, Hyderabad</t>
  </si>
  <si>
    <t>Dr. Rambabu Kasaraneni</t>
  </si>
  <si>
    <t>A-9051</t>
  </si>
  <si>
    <t>Dr. Kiranmayi</t>
  </si>
  <si>
    <t># 8-3-952/10/2 &amp; 2/1,Punjagutta, Nagarjuna Nagar Colony, Yella Reddy Guda,Srinagar Colony Road,Hyderabad</t>
  </si>
  <si>
    <t xml:space="preserve"> 040-42000024</t>
  </si>
  <si>
    <t>Dr. Raj Kumar Songa</t>
  </si>
  <si>
    <t xml:space="preserve">Kamineni Hospital </t>
  </si>
  <si>
    <t>Dr. E. Renuka</t>
  </si>
  <si>
    <t>Apoorva Hospital</t>
  </si>
  <si>
    <t>2Nd Right Turn From St. Ann’S Women’S College, Near Park, 46/A, Santosh Nagar Colony, Mehdipatnam, Hyderabad</t>
  </si>
  <si>
    <t>040-65503232</t>
  </si>
  <si>
    <t>A13118</t>
  </si>
  <si>
    <t>Dr. M. Swathi Reddy</t>
  </si>
  <si>
    <t>Above Tesla Diagnostics, National Highway 9, Sri Venkateshwara Swamy Temple Street,Miyapur,Hyderabad</t>
  </si>
  <si>
    <t>Dr. Ravi Prasad Challa</t>
  </si>
  <si>
    <t>Lane Beside Harley Davidson Showroom, Road No: 2, Banjara Hills, Hyderabad</t>
  </si>
  <si>
    <t xml:space="preserve">040-40137750
</t>
  </si>
  <si>
    <t>A2255</t>
  </si>
  <si>
    <t>Dr. Anil Kumar Reddy K</t>
  </si>
  <si>
    <t>i Dental</t>
  </si>
  <si>
    <t>Srinagar Colony, Bolarum, Alwal Road,Secunderabad</t>
  </si>
  <si>
    <t>040-60603336</t>
  </si>
  <si>
    <t>Dr. H. Ravinder</t>
  </si>
  <si>
    <t>Dr. Anil Kumar Bathula</t>
  </si>
  <si>
    <t>Door No. 6-3-903/A/1/1, Behind Yashoda Hospital, Somajiguda, Hyderabad</t>
  </si>
  <si>
    <t>Dr. Sreenivasa Rao P</t>
  </si>
  <si>
    <t>#11-9-1, Vimal Complex, Opposite Kothapet Bus Stop,Dilsukhnagar, Hyderabad</t>
  </si>
  <si>
    <t>040-40045670</t>
  </si>
  <si>
    <t>Dr. Sree Kumar Reddy</t>
  </si>
  <si>
    <t>Padmaavathi Nethralaya Hospital</t>
  </si>
  <si>
    <t>Mig 200 Road. No. 1,Housing Board Colony ,Kukatpally, Hyderabad</t>
  </si>
  <si>
    <t xml:space="preserve">040-69997879
</t>
  </si>
  <si>
    <t>Dr. Leeladhar Shingade</t>
  </si>
  <si>
    <t>040-24566490</t>
  </si>
  <si>
    <t>Dr. Ramcharan Reddy</t>
  </si>
  <si>
    <t>Saicharan Hospital</t>
  </si>
  <si>
    <t>Shop No. 3-12-51,Srinivasapuram Road,Ganesh Nagar,Bapu Nagar,Ramanthapur,Hyderabad</t>
  </si>
  <si>
    <t xml:space="preserve">040-64569699
</t>
  </si>
  <si>
    <t>2221-A</t>
  </si>
  <si>
    <t>Dr. MONika Srikanth</t>
  </si>
  <si>
    <t>MONasri Dental Clinic</t>
  </si>
  <si>
    <t>#10-3-14/D4/1, Okaz Complex, Mehdipatnam, Hyderabad</t>
  </si>
  <si>
    <t>040-33695537</t>
  </si>
  <si>
    <t>Dr. Sai Naveen Kumar</t>
  </si>
  <si>
    <t>Sri Laxminarasimha Physiotherapy Clinic</t>
  </si>
  <si>
    <t>H No 5-9, Eenadu Bank Lane, Chanda Nagar, Hyderabad</t>
  </si>
  <si>
    <t>saiphysi2001@gmail.com</t>
  </si>
  <si>
    <t>Dr. G. Anil Chand</t>
  </si>
  <si>
    <t>Dr. Anil's Physiotheraphy &amp;; Pain Relief</t>
  </si>
  <si>
    <t>10 'A' Block, House No. 2, Janapritya Apartments, Janapriya St, Hafeezpet,Miyapur,Hyderabad</t>
  </si>
  <si>
    <t>dr.anilchand99@gmail.com</t>
  </si>
  <si>
    <t>Dr. V Rama Krishnaiah</t>
  </si>
  <si>
    <t xml:space="preserve">MBBS, DORL, DNB </t>
  </si>
  <si>
    <t>Midas ENT Head &amp;; Neck Super Speciality Hospital</t>
  </si>
  <si>
    <t>House No. 16-2-741/2, Plot No. 64, Andhra Bank Colony, Beside Konark Diagnostic Centre, Dilsukhnagar, Hyderabad</t>
  </si>
  <si>
    <t>040 -2406 4466</t>
  </si>
  <si>
    <t>Dr. Aijaz Baig</t>
  </si>
  <si>
    <t>MBBS, MS , PGDCC</t>
  </si>
  <si>
    <t>MBBS - Odisa State Medical University, 2007,MS - General Surgery - Osmania Medical College, Hyderabad, 1999,Diploma in Cardiology - Osmania Medical College, Hyderabad, 2000</t>
  </si>
  <si>
    <t>12-2-718/3,4,5, Nanalnagar X Roads,Mehdipatnam, Hyderabad</t>
  </si>
  <si>
    <t>040- 3049 9500</t>
  </si>
  <si>
    <t>Dr. Snehal Bavaskar</t>
  </si>
  <si>
    <t>MBBS, DNB Ophthalmology, Fellowship in medical retina and phaco</t>
  </si>
  <si>
    <t>Dr. D.Upender</t>
  </si>
  <si>
    <t>MBBS - Gandhi Medical College, Hyderabad,Post Graduate Diploma in Ophthalmology - Gandhi Medical College, Hyderabad</t>
  </si>
  <si>
    <t>Maxivision Super Speciality Eye Hospital</t>
  </si>
  <si>
    <t>1-18-3 (Mig-1), Main Road, Opposite Kfc,Dr As Rao Nagar, Hyderabad</t>
  </si>
  <si>
    <t>040 -2714 6060</t>
  </si>
  <si>
    <t>Dr. D.Anuradha</t>
  </si>
  <si>
    <t>MBBS - Rangaraya Medical College, Kakinada, 2005,MS - Ophthalmology - Rangaraya Medical College, Kakinada, 2010</t>
  </si>
  <si>
    <t>Lions Eye Hospital</t>
  </si>
  <si>
    <t>House No 6-2-15 P-2/15,Opposite Sneham Hotel, Raju Colony-Bala Nagar, Hyderabad</t>
  </si>
  <si>
    <t>040-23773306</t>
  </si>
  <si>
    <t>Dr. Y.Vamshidhar</t>
  </si>
  <si>
    <t>MBBS - Osmania Medical College, Hyderabad, 2007,MS - Ophthalmology - Osmania Medical College, Hyderabad, 2009</t>
  </si>
  <si>
    <t>Maxi Vision Super Speciality Eye Hospitals</t>
  </si>
  <si>
    <t>Dr. Naresh P Hanogodu</t>
  </si>
  <si>
    <t>MBBS - Bangalore University (M.S. Ramaiah Medical College and Hospital, Bangalore), 1989
Diploma in Orthopaedics - College of Physician and Surgeon, 1994
Master of Surgery (MS) in Orthopedics - University of Mumbai (LokmanyaTilakMuncipal Medical College and Hospital, SION), 1995</t>
  </si>
  <si>
    <t>Saiguru Raghavendra Orthopaedic &amp; Multispecialty Hospital</t>
  </si>
  <si>
    <t>New Bowenpally Road, 53, Malani Colony, Bowenpally, Secunderabad</t>
  </si>
  <si>
    <t>040- 2795 2244</t>
  </si>
  <si>
    <t>Life Member of Bombay Orthopedic Society
Life Member of Karnataka Orthopedic Association.
Life Member Indian Medical Association, Hyderabad.</t>
  </si>
  <si>
    <t>Dr. L. Reena Reddy</t>
  </si>
  <si>
    <t>MBBS, MD , Fellowship in Neonatology</t>
  </si>
  <si>
    <t>MBBS - Kathmandu University School of Medical Sciences, 2005
MD - Paediatrics - Dr. NTR University of Health Sciences, 2010
Fellowship in Neonatology - Rainbow Childrens Hospital, 2012</t>
  </si>
  <si>
    <t>Ankura Hospitals</t>
  </si>
  <si>
    <t>Beside Icici Bank Main Road, Peerzadiguda, Hyderabad</t>
  </si>
  <si>
    <t>040 -4979 9999</t>
  </si>
  <si>
    <t>Dr. K.Bhumesh Kumar</t>
  </si>
  <si>
    <t>MBBS, DCH, MD DVL</t>
  </si>
  <si>
    <t>MBBS - Gandhi Medical College, Hyderabad, 1994
Diploma in Child Health (DCH) - Gandhi Medical College, Hyderabad, 1998
MD DVL - Gandhi Medical College, Hyderabad, 2007</t>
  </si>
  <si>
    <t>Dr. T. Vamshee Reddy</t>
  </si>
  <si>
    <t>MBBS, MD, FELLOW SHIP IN NEONATOLOGY</t>
  </si>
  <si>
    <t>MBBS - UNIVERSITY COLLEGE OF MEDICAL SCIENCES, 2007
MD - Paediatrics - Kamineni Institute of Medical Sciences, 2011
Fellowship in Neonatology - NICE INSTITUTE OF WOMEN &amp; CHILDREN, 2012</t>
  </si>
  <si>
    <t>House No 1-8-303-48/6&amp;7, Yatri Nivas, Sp Road, Opposite Metro Pillar No 23, Begumpet, Hyderabad</t>
  </si>
  <si>
    <t>040-49899999</t>
  </si>
  <si>
    <t>Dr. Anjul Dayal</t>
  </si>
  <si>
    <t>MBBS, DNB , Fellowship in Pediatrics</t>
  </si>
  <si>
    <t>MBBS - Chengalpattu Medical College, 1998,DNB (Pediatrics) - Madras Medical College, 2004,Fellowship in Pediatrics - Apollo Hospital Chennai, 2009</t>
  </si>
  <si>
    <t>040- 6700 0000</t>
  </si>
  <si>
    <t>600-700</t>
  </si>
  <si>
    <t>Dr. Mir Yaqub Ali Samad</t>
  </si>
  <si>
    <t>Child Health Care Clinic</t>
  </si>
  <si>
    <t>Doodh Bowli Police Station, Near Kishan Bagh X Road, Puranapur ,Hyderabad</t>
  </si>
  <si>
    <t>040-24471222</t>
  </si>
  <si>
    <t>A-6955</t>
  </si>
  <si>
    <t>Dr. Faria Saba</t>
  </si>
  <si>
    <t>FMS Dental Hospital</t>
  </si>
  <si>
    <t>Ayanger Plaza, Adjecent Central Of India, Bank, Koti, Hyderabad</t>
  </si>
  <si>
    <t>040 -65507770</t>
  </si>
  <si>
    <t>040-24655595</t>
  </si>
  <si>
    <t>A15565</t>
  </si>
  <si>
    <t>Dr. P. Deepthi Rani</t>
  </si>
  <si>
    <t>HMS Dental Clinic And Lab</t>
  </si>
  <si>
    <t>Bahadurpura</t>
  </si>
  <si>
    <t>#19-1-874/1/7/A, Opposite Honda Showroom, X Road, Bahadurpura, Hyderabad</t>
  </si>
  <si>
    <t>91779 16708</t>
  </si>
  <si>
    <t>A-14593</t>
  </si>
  <si>
    <t>Dr. M.Shirisha</t>
  </si>
  <si>
    <t>BDS - Raja Rajeshwari Dental College, 2003</t>
  </si>
  <si>
    <t>Shri Datta Sai Dental Clinic</t>
  </si>
  <si>
    <t>Shop No:12-2-823/D, Income Tax Colony, Opposite Raja Rajeshwari Temple, Mehdipatnam, Hyderabad.</t>
  </si>
  <si>
    <t>Dr. Jyothi Rao</t>
  </si>
  <si>
    <t>BDS - The Oxford Dental College, 2012</t>
  </si>
  <si>
    <t>Dr. Gowd's Dental Hospital</t>
  </si>
  <si>
    <t>040- 66757443</t>
  </si>
  <si>
    <t>A-16576</t>
  </si>
  <si>
    <t>Dr. Haimalatha.V</t>
  </si>
  <si>
    <t>BDS - Government Dental College and Hospital, Aurangabad, 2009</t>
  </si>
  <si>
    <t>Perfect Dental Clinic</t>
  </si>
  <si>
    <t>Aphb Hig-Ii Block No. 12 Baghlingampally Opposite Dr. B R Ambedkar College &amp; Baghlingampally Bus Stop Hyderabad</t>
  </si>
  <si>
    <t>99664 88752</t>
  </si>
  <si>
    <t>A3330</t>
  </si>
  <si>
    <t>Dr. Suma</t>
  </si>
  <si>
    <t>BDS - college of dental sciences, 2001</t>
  </si>
  <si>
    <t>7-1-237/1, Renuka Residency, Balkampet Road, Bk Guda, Prashanth Colony, Balakampet, Hyderabad.</t>
  </si>
  <si>
    <t>040-6451 3579</t>
  </si>
  <si>
    <t>A-6544</t>
  </si>
  <si>
    <t>Dr. Balaji Gupta</t>
  </si>
  <si>
    <t>Balaji's Best Dental Clinic</t>
  </si>
  <si>
    <t>47-13/B Near Axis Bank Sri Sai Colony, Chintal, Hyderabad</t>
  </si>
  <si>
    <t>040-65221165</t>
  </si>
  <si>
    <t>Dr. Javeed Jabbar</t>
  </si>
  <si>
    <t>BDS - Osmania dental college, 2005</t>
  </si>
  <si>
    <t>Deccan Dento Care</t>
  </si>
  <si>
    <t>Shop No 2, Asif Nagar Main Road, Mehdipatnam, Hyderabad.</t>
  </si>
  <si>
    <t>96031 57066</t>
  </si>
  <si>
    <t>Dr. Chinta Silpa</t>
  </si>
  <si>
    <t>Haasaa Superspeciality Dental Hospital</t>
  </si>
  <si>
    <t>Shop.No 16-11-739/A/1, 2Nd Floor, S.S Towers., Hyderabad</t>
  </si>
  <si>
    <t>99493 57111</t>
  </si>
  <si>
    <t>A2444</t>
  </si>
  <si>
    <t>Dr. Syed Zubair</t>
  </si>
  <si>
    <t>BDS - Al-Badan Dental College, 1998</t>
  </si>
  <si>
    <t>S.M.S Dental Clinic</t>
  </si>
  <si>
    <t>17-3-180/1/1, Sardar Khan Road, Yakutpura, Rein Bazar, Yakutpura, Hyderabad</t>
  </si>
  <si>
    <t>93473 73662</t>
  </si>
  <si>
    <t>A-1162</t>
  </si>
  <si>
    <t>Dr. Sunanda</t>
  </si>
  <si>
    <t>BDS - Government Dental College, Nagpur, 1989,MDS - Oral &amp; Maxillofacial Surgery - Government Dental College, Nagpur, 1993</t>
  </si>
  <si>
    <t>GLS Multi Speciality Cosmetic And Implant Centre</t>
  </si>
  <si>
    <t>House No 3-6-750/5, Himayat Nagar, Hyderabad</t>
  </si>
  <si>
    <t>A5731</t>
  </si>
  <si>
    <t>Dr. Niraj Agrawal</t>
  </si>
  <si>
    <t>BDS - cods manipal, 1997,MDS - cods manipal, 2000</t>
  </si>
  <si>
    <t>Sakshi Multispeciality Dental Clinic</t>
  </si>
  <si>
    <t>Afzalgunj</t>
  </si>
  <si>
    <t>Mch No 21-7-816 To 819, Flat No 102, 1St Floor, Satya Sarovar, Ghansi Bazar-Charminar, Hyderabad</t>
  </si>
  <si>
    <t>040-65945559</t>
  </si>
  <si>
    <t>Membership of Indian Red Cross Society</t>
  </si>
  <si>
    <t>BPT - Deccan College of Medical Sciences, Hyderabad, 2008,MSPT (Master of Physical Therapy) - Durgabai Deshmuk College of Physiotherapy</t>
  </si>
  <si>
    <t>Cure Well Physiotherapy and Sports Injury Clinic</t>
  </si>
  <si>
    <t>22A, Saket Road, Parimala Nagar, Kushaiguda, Secunderabad</t>
  </si>
  <si>
    <t>Dr. Satyaveni</t>
  </si>
  <si>
    <t>Hyderabad Smiles Dental Hospitals</t>
  </si>
  <si>
    <t>H.No. 6-3-712/82, 15/2Rt, Beside Dr. Agarwal Eye Hospital, Near Ameerpet Big Bazar, Mumbai Highway, Punjagutta, Hyderabad</t>
  </si>
  <si>
    <t>92478 64642</t>
  </si>
  <si>
    <t>A-6024</t>
  </si>
  <si>
    <t>Dr. D. Bhanu Chander</t>
  </si>
  <si>
    <t>BDS - Sri Sai College of Dental Surgery, 2008</t>
  </si>
  <si>
    <t>Balaji Dento Care</t>
  </si>
  <si>
    <t>Vivekananda Nagar Colony, Sahara Road Number 2, Sahara Estate, Mansoorabad, Hyderabad</t>
  </si>
  <si>
    <t>97012 16464</t>
  </si>
  <si>
    <t>A- 4797</t>
  </si>
  <si>
    <t>Dr. A. Girish</t>
  </si>
  <si>
    <t>BDS - Dr. B.R. Ambedkar Institute of Dental Sciences Hospital, 2000</t>
  </si>
  <si>
    <t>Beside Rajlaxmi Stationery, Kothaguda X Road, Hitech City Road, Laxmi Cyber City, Whitefields, Kothaguda, Hyderabad</t>
  </si>
  <si>
    <t>Dr. Indumathy P</t>
  </si>
  <si>
    <t>BDS - Dr.M.G.R.University, Chennai, 2008,MDS - Dr.M.G.R.University, Chennai, 2010</t>
  </si>
  <si>
    <t>Splendent Speciality Dental Care</t>
  </si>
  <si>
    <t>Gandipet</t>
  </si>
  <si>
    <t>7-91/1 Brindhavan Colony, Cbit,Kokapet Post, Near Raja Pushpa Properties, Gandipet Road, Hyderabad</t>
  </si>
  <si>
    <t>A-3865</t>
  </si>
  <si>
    <t>Dr. Niraj</t>
  </si>
  <si>
    <t>BDS - Rajiv Gandhi University Of Health Sciences, Karnataka, 2004</t>
  </si>
  <si>
    <t>Chilakalguda Road, Chilakalguda, Secunderabad,Hyderabad.</t>
  </si>
  <si>
    <t>98497 39096</t>
  </si>
  <si>
    <t>A-2447</t>
  </si>
  <si>
    <t>Dr. G.Ajay Kumar</t>
  </si>
  <si>
    <t>BDS - Osmania Medical College, Hyderabad, 2001,MDS - Osmania Medical College, Hyderabad, 2004</t>
  </si>
  <si>
    <t>Sri Srinivasa Smile Plus Speciality Dental Clinic</t>
  </si>
  <si>
    <t>Street No 14,Beside Aandal Sweet Shop, Tarnaka, Hyderabad</t>
  </si>
  <si>
    <t>Professor at Army Dental College</t>
  </si>
  <si>
    <t>A-4751</t>
  </si>
  <si>
    <t>Dr. Tara Raparthi</t>
  </si>
  <si>
    <t>BDS - Mamata Dental College, 2007,Impalantology - Paradise Dental College, 2012</t>
  </si>
  <si>
    <t>Tara Dental Clinic</t>
  </si>
  <si>
    <t>#1-8-14/1, Street No. 12, Near To Aurora Degree College, Chikkadpally, Hyderabad</t>
  </si>
  <si>
    <t>A-1479</t>
  </si>
  <si>
    <t>Dr. Prashanth Ravi Kiran</t>
  </si>
  <si>
    <t>BDS - A.M.E.S - Raiture, 1998</t>
  </si>
  <si>
    <t>H.No: 12-11-318, Warasiguda X Road, Warasiguda-Namala Gundu, Hyderabad.</t>
  </si>
  <si>
    <t>040-65227764</t>
  </si>
  <si>
    <t>Dr. Shailendar Pershad</t>
  </si>
  <si>
    <t>LA Pershad Dental Clinic</t>
  </si>
  <si>
    <t>5-4-172, 173, Jn Road, Chandra Vihar, Old Kattal Mandi, Abids, Hyderabad</t>
  </si>
  <si>
    <t>98481 55057</t>
  </si>
  <si>
    <t>Dr. Shefali Pershad</t>
  </si>
  <si>
    <t>A14760</t>
  </si>
  <si>
    <t>Dr. Mohammed Qusroo Ahmed</t>
  </si>
  <si>
    <t>BDS - Sri Sai College of Dental Surgery,</t>
  </si>
  <si>
    <t>Madina Multispeciality Dental Clinic</t>
  </si>
  <si>
    <t>#11-3-154/A,Shop No. 1 &amp; 2, Behind Prince Hotel, New Mallepally, Hyderabad</t>
  </si>
  <si>
    <t>99856 44066</t>
  </si>
  <si>
    <t>Dr. Sowjanya Kancha</t>
  </si>
  <si>
    <t>040 -4002 3006</t>
  </si>
  <si>
    <t>A10023</t>
  </si>
  <si>
    <t>Dr. Anusha</t>
  </si>
  <si>
    <t>Anu's Dental Clinic</t>
  </si>
  <si>
    <t>Near Megamart, Rtc Cross Road, Chikkadapally, Hyderabad.</t>
  </si>
  <si>
    <t>040 -2767 9199</t>
  </si>
  <si>
    <t>A-10284</t>
  </si>
  <si>
    <t>Dr. Vineet Dubey</t>
  </si>
  <si>
    <t>BDS - Army College of Dental Sciences, 2010</t>
  </si>
  <si>
    <t>Perfect Smile Multi Speciality Dental Clinic</t>
  </si>
  <si>
    <t>Gf, Beside Balaji Sweets, Secunderabad, Sh1, Hyderabad</t>
  </si>
  <si>
    <t>97015 32694</t>
  </si>
  <si>
    <t>Panel doctor at Central Industrial Security Force (CISF)</t>
  </si>
  <si>
    <t>A13502</t>
  </si>
  <si>
    <t>Dr. V. Sunil Chandra</t>
  </si>
  <si>
    <t>BDS - MNR Medical College, Sangareddy, (FAGE) Fellow of Academy of General Education</t>
  </si>
  <si>
    <t>Dr. Smile's Dental Clinic</t>
  </si>
  <si>
    <t>Shop No.3-51/1, Sri Raghavendra Mansions, Opposite H.A.L Gate - 1 ,Balanagar Main Road, Old Airport Road, Near Sudha Hotel, Bala Nagar, Hyderabad</t>
  </si>
  <si>
    <t>040 -2377 3092</t>
  </si>
  <si>
    <t>A16807</t>
  </si>
  <si>
    <t>Dr. Sindhura C</t>
  </si>
  <si>
    <t>Neelofar Dental Care</t>
  </si>
  <si>
    <t>Rathod Nivas, Near Renault Car Service Centre, Parvat Nagar X Road,Madhapur, Hyderabad</t>
  </si>
  <si>
    <t>A-2837</t>
  </si>
  <si>
    <t>Dr. Sufath Ur Rehman</t>
  </si>
  <si>
    <t>Health N Smile Dental Care</t>
  </si>
  <si>
    <t>Chaderghat</t>
  </si>
  <si>
    <t>Azampura Chaderghat Malakpet Behind Sahifa Masjid &amp;Above Sbh Hyderabad</t>
  </si>
  <si>
    <t>Dr. Jeetender Soni</t>
  </si>
  <si>
    <t>BDS - Osmania dental college, 1989,MDS - Orthodontics &amp; Dentofacial Orthopaedics - Osmania dental college, 1994</t>
  </si>
  <si>
    <t>Soft Smile Dental Clinic</t>
  </si>
  <si>
    <t>Shalibanda</t>
  </si>
  <si>
    <t>Falaknuma Road, Rajpal Nagar, Shalibanda, Hyderabad.</t>
  </si>
  <si>
    <t>040 -2457 3641</t>
  </si>
  <si>
    <t>A-2929</t>
  </si>
  <si>
    <t>Dr. C.Ram Mohan</t>
  </si>
  <si>
    <t>BDS - Karnataka, 2001,MDS - Osmania Medical College, Hyderabad, 2009</t>
  </si>
  <si>
    <t>Sai Lakshmi Multi Speciality Dental Clinic</t>
  </si>
  <si>
    <t>Door No 7-1-58, Amritha Business Complex, Near Green Park Hotel, Ameerpet, Hyderabad.</t>
  </si>
  <si>
    <t>A-1378</t>
  </si>
  <si>
    <t>Dr. Daljeet Pandoh</t>
  </si>
  <si>
    <t>BDS - SDM College of Dental Sciences, Dharwad, 1996</t>
  </si>
  <si>
    <t>Family Dental Clinics</t>
  </si>
  <si>
    <t>Left Lane After Ttd, Street Number 1, Gagan Mahal, Himayatnagar, Hyderabad</t>
  </si>
  <si>
    <t>040 -6610 3774</t>
  </si>
  <si>
    <t>A-3100</t>
  </si>
  <si>
    <t>Dr. K. Shailaja</t>
  </si>
  <si>
    <t>Shailaja Multi Speciality Dental Clinic</t>
  </si>
  <si>
    <t>103, Vrr Castle, Chaitanyapuri, Dilsukh Nagar, Hyderabad</t>
  </si>
  <si>
    <t>10M</t>
  </si>
  <si>
    <t>Dr. M.Raj</t>
  </si>
  <si>
    <t>BDS - Rajiv Gandhi University of Health Sciences, Bangalore, 2002,MDS - Rajiv Gandhi University of Health Sciences, Bangalore, 2010</t>
  </si>
  <si>
    <t>Smiledent</t>
  </si>
  <si>
    <t>Opposite.Pooja Traders,Near Gandhinagar Post Office, Gandhinagar Main Road, Gandhinagar, Padmashali Colony, Kavadiguda, Hyderabad</t>
  </si>
  <si>
    <t>A5751</t>
  </si>
  <si>
    <t>Dr. M R Reddy</t>
  </si>
  <si>
    <t>M R Reddy Dental Clinic</t>
  </si>
  <si>
    <t>Shop No:11-13-142/1/1, Dwaraka Nagar, Kothapet, Hyderabad</t>
  </si>
  <si>
    <t>Dr. Naveen Endoor</t>
  </si>
  <si>
    <t>Dr. Naveen's Viha Pain Management Clinic</t>
  </si>
  <si>
    <t>Mig 1307 ,Road No.4,Beside Remedy Hospital Lane, Kphb Colony , Hyderabad</t>
  </si>
  <si>
    <t>Dr. Vijaya Lakshmi</t>
  </si>
  <si>
    <t>040- 30888888</t>
  </si>
  <si>
    <t>Dr. A Prajwala</t>
  </si>
  <si>
    <t>LeJeune Skin Clinic &amp;; Hair Transplant Centre</t>
  </si>
  <si>
    <t>334/1,Hallmark Residency, Road Number 3, Banjara Hills, Hyderabad</t>
  </si>
  <si>
    <t>89785 75733</t>
  </si>
  <si>
    <t>Dr. G. Sudhakar</t>
  </si>
  <si>
    <t>BPT - Pragathi College of Physiotheraphy, 2005,MPT - CMJ University, Meghalaya, 2012</t>
  </si>
  <si>
    <t>Life Care Physiotherapy Clinic &amp;; Rehabilation Centre</t>
  </si>
  <si>
    <t>7-41, Konark Theatre Lane, Madhura Puri Colony, Dilsukhnagar, Hyderabad</t>
  </si>
  <si>
    <t>Dr. P. V. Rao</t>
  </si>
  <si>
    <t>MBBS - Osmania Medical College, Hyderabad, 1980</t>
  </si>
  <si>
    <t>Satya Clinic</t>
  </si>
  <si>
    <t>No. 1-8-1/C/3, Bagh Lingampally, Hyderabad</t>
  </si>
  <si>
    <t>Dr. G.Swarna Sree</t>
  </si>
  <si>
    <t>6-3-871/A, Greenlands Road,, Near Pulla Reddy Sweets, Behind Snehalatha Complex, Begumpet, Hyderabad</t>
  </si>
  <si>
    <t>040 -2340 0057</t>
  </si>
  <si>
    <t>Dr. P Tirupathi Rao</t>
  </si>
  <si>
    <t>#1-2-49/13B, Nizampet Road, Hydernagar, Kukatpally, Hyderabad</t>
  </si>
  <si>
    <t>040- 4410 8108</t>
  </si>
  <si>
    <t>Dr. Akbar Hussain</t>
  </si>
  <si>
    <t>MBBS - Kakatiya Medical College, Wrangal, 1976,MS - General Surgery - Gandhi Medical College, Hyderabad, 1980</t>
  </si>
  <si>
    <t>Mohammedi Memorial Hospital</t>
  </si>
  <si>
    <t>Kishan Bagh Road ,Bahadurpura, Beside Aspire Mall, Hyderabad</t>
  </si>
  <si>
    <t>040 -2446 1756</t>
  </si>
  <si>
    <t>Dr. Indrasen Reddy Kankanala</t>
  </si>
  <si>
    <t>MBBS - Kakatiya Medical College, Warangal, 2005,DNB (General Medicine) - Railway Hospital, Secunderabad, 2005</t>
  </si>
  <si>
    <t>040- 30108108</t>
  </si>
  <si>
    <t>Indian Medical Association (IMA),Association Of Physicians Of India</t>
  </si>
  <si>
    <t>Dr. Ayesha Javeen</t>
  </si>
  <si>
    <t>MBBS - Osmania Medical College, Hyderabad, 2009</t>
  </si>
  <si>
    <t>M. S. Maternity And Nursing Home</t>
  </si>
  <si>
    <t>Mothi Darwaja Road, Near Golconda Fort, Hyderabad</t>
  </si>
  <si>
    <t>040- 2351 3490</t>
  </si>
  <si>
    <t>Dr. M.A.Razak</t>
  </si>
  <si>
    <t xml:space="preserve">MBBS, DNB, FCCP </t>
  </si>
  <si>
    <t>MBBS - Bangalore University, 1987,DNB - NIMS, Hyderabad, 1991,FCCP (USA) - University Of Delhi, 1992</t>
  </si>
  <si>
    <t>Unik Care Hospital</t>
  </si>
  <si>
    <t>11-1-1203/1 Habibnagar Nala, Mallepally, Hyderabad</t>
  </si>
  <si>
    <t>040 -2323 7021</t>
  </si>
  <si>
    <t>Indian Medical Association (IMA), Fellow of Association Of Indian geratics, Indian Medical Association (IMA),Fellow of Association Of Indian geratics</t>
  </si>
  <si>
    <t>Dr. Stephen</t>
  </si>
  <si>
    <t>THLS, ISL, BASLP</t>
  </si>
  <si>
    <t>Plot No - 88/B, Near - Netaji X Road, Beside - Tvs Spares &amp; Servicing Centre, High Tension Road, A.S.Rao Nagar,Secunderabad</t>
  </si>
  <si>
    <t>Dr. Hemanth Shetty</t>
  </si>
  <si>
    <t>Madhva Eye Centre</t>
  </si>
  <si>
    <t>Amsri Faust, 3Rdfloor, Opposite Deccan Chronicle, Near Basera Hotel, Sd Raod, Secunderabad</t>
  </si>
  <si>
    <t>040 -27712990; 040-66333022</t>
  </si>
  <si>
    <t>madhavaeyecentre@gmail.com</t>
  </si>
  <si>
    <t>Dr. Md.Yousuf Khan Zeeshan</t>
  </si>
  <si>
    <t>Endocrinology &amp; Diabetology</t>
  </si>
  <si>
    <t>MBBS, M.DIAB, PGCD</t>
  </si>
  <si>
    <t>Lifespan Diabetes Clinic</t>
  </si>
  <si>
    <t>Flat No. 301, Bhaskar Empire, Opp. Silicon Towers, Madhapur, Hyderabad</t>
  </si>
  <si>
    <t>040 -3378 4004</t>
  </si>
  <si>
    <t>040-23111055</t>
  </si>
  <si>
    <t>Dr. S.M. Vishwanath</t>
  </si>
  <si>
    <t>Hampa Clinic</t>
  </si>
  <si>
    <t>Shop No.1-4-27/72/61, Padmashali Colony, Gandhinagar Main Road, Racha Enclave, Bharathnagar, Kavadiguda, Hyderabad</t>
  </si>
  <si>
    <t>95734 83636</t>
  </si>
  <si>
    <t>Dr. Varalakshmi</t>
  </si>
  <si>
    <t>MBBS - Kurnool Medical College, Kurnool, 1974</t>
  </si>
  <si>
    <t>SVK Hospital</t>
  </si>
  <si>
    <t>2Nd Circle, 2Nd Right, Plot No. 78, Gajularamaram Rd, Shapur Nagar, Jeedimetla, Hyderabad</t>
  </si>
  <si>
    <t>040- 23095686</t>
  </si>
  <si>
    <t>Dr. Gabriel Sukumar Chinnam</t>
  </si>
  <si>
    <t>MBBS, MS, DNB, MRCS</t>
  </si>
  <si>
    <t>MBBS - University of Madras, 1990, DNB (General Surgery) - Royal College Of Surgeons, 2001</t>
  </si>
  <si>
    <t>H No. 12-2-718/3,4,5, Nanalnagar 'X' Road, Mehdipatnam, Hyderabad</t>
  </si>
  <si>
    <t>040 -3049 9500</t>
  </si>
  <si>
    <t>Dr. Avanthi Ganumalla</t>
  </si>
  <si>
    <t>MBBS - Deccan College of Medical Sciences, Hyderabad, 2006,PG Diploma In Clinical Cosmetology (PGDCC) - ILAMED, affil. University of Greifswald, Germany,, 2013</t>
  </si>
  <si>
    <t>Kiahra Skin Care Clinic</t>
  </si>
  <si>
    <t>1-11-99/1/1 Shamlal Buildings Begumpet Hyderabad</t>
  </si>
  <si>
    <t>040- 2776 3111</t>
  </si>
  <si>
    <t>Cosmetic Dermatology Society of India (CDSI)</t>
  </si>
  <si>
    <t>Dr. Radhika Y</t>
  </si>
  <si>
    <t xml:space="preserve">MBBS, DNB, MNAMS </t>
  </si>
  <si>
    <t>MBBS - Kasturba Medical College, Manipal, 1993,DNB (Obstetrics and Gynecology) - Diplomate National Board,India, 2001,MNAMS (Obstetrtics &amp; Gynaecology) - Diplomate National Board,India, 2001</t>
  </si>
  <si>
    <t>Raj Bhavan Road, Lumbini Classic Apartment ,Somajiguda, Hyderabad.</t>
  </si>
  <si>
    <t>A-6221</t>
  </si>
  <si>
    <t>Dr. Raghu Cheti</t>
  </si>
  <si>
    <t>VenSai Multi Speciality Dental</t>
  </si>
  <si>
    <t>Varasiguda</t>
  </si>
  <si>
    <t>H.No.12-11-251, Namalgundu Main Road , Namala Gundu, Hyderabad</t>
  </si>
  <si>
    <t>Dr. Kishore Kumar</t>
  </si>
  <si>
    <t>Life Care Physiotherapy And Pain Relief Clinic</t>
  </si>
  <si>
    <t>Shop No:1, Laxhma Reddy Colony, Uppal, Hyderabad</t>
  </si>
  <si>
    <t>Dr. R. Vijay Kumar</t>
  </si>
  <si>
    <t>Dr. R. Vijay Kumar Clinic</t>
  </si>
  <si>
    <t>Flat No: 128 Block , A3 Phase,Janapriya Appartment, Miyapur, Hyderabad</t>
  </si>
  <si>
    <t>150-200</t>
  </si>
  <si>
    <t>Dr. Azar</t>
  </si>
  <si>
    <t>12-2-881/C,Naseeria Masjid, Hill Colony, Mehdipatnam, Hyderabad</t>
  </si>
  <si>
    <t>Dr. Minaj</t>
  </si>
  <si>
    <t>St. Terasa Hospital, Oppsite Erragadda Rythu Bazar, Sanath Nagar, Hyderabad</t>
  </si>
  <si>
    <t>A-6991</t>
  </si>
  <si>
    <t>Dr. M. Srinivas</t>
  </si>
  <si>
    <t>L.B Nagar Multi Dental Hospital</t>
  </si>
  <si>
    <t>Rtc Colony Rd, Lb Nagar, Hyderabad</t>
  </si>
  <si>
    <t>A-2099</t>
  </si>
  <si>
    <t>Dr. Mahesh Babu Madisetty</t>
  </si>
  <si>
    <t>Sai Shreya Multispeciality Dental Hospital</t>
  </si>
  <si>
    <t>Malkajgiri - Neredmet Road, Sabilguda, Hyderabad.</t>
  </si>
  <si>
    <t>040 -6528 8318</t>
  </si>
  <si>
    <t>A 1707</t>
  </si>
  <si>
    <t>Dr. P.Venkat Baghirath</t>
  </si>
  <si>
    <t>Dental Essentials Multi-Speciality Dental Clinic</t>
  </si>
  <si>
    <t>37-93/15,Opposite To St. Johns Grammer School, Madhuranagar, Neredmet X Road, Neredmet, Hyderabad</t>
  </si>
  <si>
    <t>040-66273391</t>
  </si>
  <si>
    <t>Dr. S.M. Muqtadir Quadri</t>
  </si>
  <si>
    <t>Chadu Ki Masjid, Kotla Alijah, Yakutpura Road, Hyderabad</t>
  </si>
  <si>
    <t>98493 55436</t>
  </si>
  <si>
    <t>smnqdr@gmail.com</t>
  </si>
  <si>
    <t>Dr. Sarheena Findgi</t>
  </si>
  <si>
    <t>Dr. Rajendra Desai</t>
  </si>
  <si>
    <t>MBBS, MS, DNB , M.Ch , FRCS</t>
  </si>
  <si>
    <t>MBBS - Osmania Medical College, Hyderabad, 1991, MS - General Surgery - Nizam's Institute of Medical Sciences, 1995, DNB (General Surgery) - Nizam's Institute of Medical Sciences, 1995</t>
  </si>
  <si>
    <t>Primier Hospital</t>
  </si>
  <si>
    <t>12-2-718, Nanal Nagar X Roads, Toli Chowki, Hyderabad</t>
  </si>
  <si>
    <t>040 -2351 5100</t>
  </si>
  <si>
    <t>A-7946</t>
  </si>
  <si>
    <t>Dr. P.V.Srihari</t>
  </si>
  <si>
    <t>Sapthagiri Apartments Phase 2, Padmarao Nagar, Hyderabad</t>
  </si>
  <si>
    <t>040-64517026</t>
  </si>
  <si>
    <t>A15732</t>
  </si>
  <si>
    <t>Dr. Madhavi Kotipalli</t>
  </si>
  <si>
    <t>Aaditya Hospital</t>
  </si>
  <si>
    <t>House No 1-24-246, Laxmi Kalamandir Theatre, Indira Nagar Colony, Venkatapuram Road, Alwal, Hyderabad</t>
  </si>
  <si>
    <t>Dr. Ajisha K Philip</t>
  </si>
  <si>
    <t>Philip's Multispeciality Dental Clinic</t>
  </si>
  <si>
    <t>Plot No 99, Generals Rd, Sai Krupa Colony, Yapral, Secunderabad</t>
  </si>
  <si>
    <t>040 -2786 5688</t>
  </si>
  <si>
    <t>A-13296</t>
  </si>
  <si>
    <t>Dr. A. Anil Kumar</t>
  </si>
  <si>
    <t>Hari Lakshmi Multi Specility</t>
  </si>
  <si>
    <t>Dcb Bank Lane, Nh65, Chaitanyapuri, Dilsukhnagar, Hyderabad,</t>
  </si>
  <si>
    <t>86881 66771</t>
  </si>
  <si>
    <t>Dr. C.Sharath Babu</t>
  </si>
  <si>
    <t>Abhiram Dental Hospital</t>
  </si>
  <si>
    <t>#44, New Nagole Main Road, Commercial Tax Colony, Kothapet, Hyderabad</t>
  </si>
  <si>
    <t>040-64561080</t>
  </si>
  <si>
    <t>Dr. Baldwa Nandkishor R</t>
  </si>
  <si>
    <t>MBBS, MS , FICS</t>
  </si>
  <si>
    <t>MBBS - Karnataka University, 1984,MS - General Surgery - Osmania Medical College, Hyderabad, 1988</t>
  </si>
  <si>
    <t>Hyderabad Nursing Home</t>
  </si>
  <si>
    <t>5-9-29/40, Opposite Ghmc Office, Basheerbagh, Hyderabad</t>
  </si>
  <si>
    <t>040- 2322 2344</t>
  </si>
  <si>
    <t>Paradise Dental Hospitals</t>
  </si>
  <si>
    <t>Flat No 101 B, 1St Floor, Guru Partha Estates, Adj Ymca, Bagh Lingampalli, Narayanguda, Hyderabad</t>
  </si>
  <si>
    <t>94901 19916</t>
  </si>
  <si>
    <t>Dr. Supriya Nagulapally</t>
  </si>
  <si>
    <t>040 -2420 1947</t>
  </si>
  <si>
    <t>A-486</t>
  </si>
  <si>
    <t>Dr. Vivekanandh Reddy Gangili</t>
  </si>
  <si>
    <t>Hyderabad Dental Hospital</t>
  </si>
  <si>
    <t>5-29/A,Kanaka Durga Temple Road,Dilsukhnagar,Hyderabad.</t>
  </si>
  <si>
    <t>040-24043070</t>
  </si>
  <si>
    <t>Dr. Y Praveen Kumar</t>
  </si>
  <si>
    <t>Anand Physiotherapy Clinic</t>
  </si>
  <si>
    <t>Door No 6-3-609/1/5, Anand Nagar Colony Main Street, Anand Nagar Colony-Khairatabad, Hyderabad</t>
  </si>
  <si>
    <t>Dr. Smitha Allagadda</t>
  </si>
  <si>
    <t>MBBS - Bangalore Medical College and Research Institute, 1992
MD - Dermatology - Bangalore Medical College and Research Institute, Bangalore, 1994</t>
  </si>
  <si>
    <t>Tvachha Skin Clinic</t>
  </si>
  <si>
    <t>3Rd Floor , Sriven Building, Gachibowli, Hyderabad</t>
  </si>
  <si>
    <t>040-40024040</t>
  </si>
  <si>
    <t>Dr. Vimala Manne</t>
  </si>
  <si>
    <t>Dr. Vimala's Skin &amp;; Hair Clinic</t>
  </si>
  <si>
    <t>#12283/9 Miraj Complex Mehdipatnam Beside To Gums &amp;Teeth Multispeciality Dental Hospital Hyderabad</t>
  </si>
  <si>
    <t>Dr. Geetha Vaidyam</t>
  </si>
  <si>
    <t>Apuroop Clinic</t>
  </si>
  <si>
    <t>House No 16-11-207/C, Farhath Hospital Lane, Saleem Nagar-Malakpet, Hyderabad</t>
  </si>
  <si>
    <t>Dr. M N Rao</t>
  </si>
  <si>
    <t>Barbie Skin &amp;; Laser Clinic</t>
  </si>
  <si>
    <t>No. 3-6-517, 1St Floor, Saidatta Arcade, Street No. 6, Adjacent To Mitra Maruthi Showroom, Himayath Nagar, Hyderabad</t>
  </si>
  <si>
    <t>Pragna Skin and Laser Clinic</t>
  </si>
  <si>
    <t>040 -6682 7999</t>
  </si>
  <si>
    <t>Dr. Venkata Krishna</t>
  </si>
  <si>
    <t>Ananth Skin Clinic</t>
  </si>
  <si>
    <t>Opposite Venkatadri Theatre, Dilsukhnagar Main Road, Dilsukhnagar, Hyderabad</t>
  </si>
  <si>
    <t>98666 59183</t>
  </si>
  <si>
    <t>Dr. Vijaya Gouri</t>
  </si>
  <si>
    <t>MBBS, Diploma in Trichology - Cosmetology, Diploma in Diet and Nutrition, MD - Alternate Medicine</t>
  </si>
  <si>
    <t>Dimpi's Hair &amp; Skin Clinic</t>
  </si>
  <si>
    <t>Shop No:1-10-226,Beside Sri Devi Hospital, Ashok Nagar, Hyderabad</t>
  </si>
  <si>
    <t>040- 2724 1255</t>
  </si>
  <si>
    <t>Dr. V. Gowri</t>
  </si>
  <si>
    <t>MON-FRI</t>
  </si>
  <si>
    <t>Dr. M.Padmaja</t>
  </si>
  <si>
    <t>#38/4Rt Ligh Colony, Next To Aruna Studio, Barkatpura, Hyderabad</t>
  </si>
  <si>
    <t>Dr. Kamal</t>
  </si>
  <si>
    <t>Abhiridh Specality Clinic</t>
  </si>
  <si>
    <t>Aoc Centre, Abhirudh Clinic, West Marredpally, Hyderabad</t>
  </si>
  <si>
    <t>Dr. Bs Reddy</t>
  </si>
  <si>
    <t>MBBS, MD , PGDMC</t>
  </si>
  <si>
    <t>Trichos Hair Transplant &amp;; Research Center</t>
  </si>
  <si>
    <t>3Rd Floor, Road No 1, H.No18/Hig-18, Above Talwarkar, Beside Prime Hospital, Colony,Kukatpally, Hyderabad</t>
  </si>
  <si>
    <t>040- 4011 6767</t>
  </si>
  <si>
    <t>Dr. Vikram Kumar</t>
  </si>
  <si>
    <t>MBBS, Diploma in Dermatology, Venereology and Leprosy</t>
  </si>
  <si>
    <t>Skinz Clinic</t>
  </si>
  <si>
    <t>Ayyappa Society Main Road, Mega Hills, Madhapur, Hyderabad</t>
  </si>
  <si>
    <t>98660 55354</t>
  </si>
  <si>
    <t>A-4137</t>
  </si>
  <si>
    <t>Dr. Satish Kumar Kotha</t>
  </si>
  <si>
    <t>Sri Sai Dental Specilaities</t>
  </si>
  <si>
    <t>JNTU-Hitech City Road,Near KS Bakers,KPHB 6th Phase, Kukatpally, Hyderabad</t>
  </si>
  <si>
    <t>040-23050896</t>
  </si>
  <si>
    <t>A-1048</t>
  </si>
  <si>
    <t>Dr. Rachana</t>
  </si>
  <si>
    <t>Dental Solutions Multi Specialty Clinic</t>
  </si>
  <si>
    <t>Near Shiva Reddy Sweet House, Moti Nagar, Hyderabad</t>
  </si>
  <si>
    <t>98856 04123</t>
  </si>
  <si>
    <t>Dr. Kevin Baljit Singh</t>
  </si>
  <si>
    <t>MBBS, MS,DNB</t>
  </si>
  <si>
    <t xml:space="preserve">Apollo Clinic </t>
  </si>
  <si>
    <t xml:space="preserve">House No. 1-9-71/A/12/B, Plot No. A-12, Rishab Heights, Rukminipuri Housing Colony, A.S. Rao Nagar, Hyderabad  </t>
  </si>
  <si>
    <t>040 -27126688</t>
  </si>
  <si>
    <t>Dr. Ravi Shanker Reddy</t>
  </si>
  <si>
    <t>Sri Nitya Hospitals</t>
  </si>
  <si>
    <t>Balaji Colony Phase 2, B N Reddy Nagar, Vanasthalipuram,Hyderabad</t>
  </si>
  <si>
    <t>040-24243210</t>
  </si>
  <si>
    <t>A-1409</t>
  </si>
  <si>
    <t>Dr. Sridhar Chowdary Katta</t>
  </si>
  <si>
    <t>Dr Katta'S Superspecialty Dental Hospital</t>
  </si>
  <si>
    <t xml:space="preserve"> Plot No-1,Saraswathi Nagar,Saidabad,, Hyderabad</t>
  </si>
  <si>
    <t>9849988815</t>
  </si>
  <si>
    <t>kschowdary@live.in</t>
  </si>
  <si>
    <t>Dr. Abyudaya</t>
  </si>
  <si>
    <t>9394073336</t>
  </si>
  <si>
    <t>APMC FMR 90436</t>
  </si>
  <si>
    <t>Dr. Namrutha Saluja</t>
  </si>
  <si>
    <t>Saluja Hospital</t>
  </si>
  <si>
    <t>9-4-269, Ingatit Railway Sta, Regimental Bazaar, Regimental Bazaar, Secunderabad</t>
  </si>
  <si>
    <t>040-27702221</t>
  </si>
  <si>
    <t>Dr. Bharath Kumar Hegde</t>
  </si>
  <si>
    <t>MBBS, Diploma in Child Health</t>
  </si>
  <si>
    <t>Hegde Maternity And Nursing Home</t>
  </si>
  <si>
    <t>Near TV towers,Moosarambagh,Hyderabad</t>
  </si>
  <si>
    <t>040-24540274</t>
  </si>
  <si>
    <t>Mr. V. Siva Shankar</t>
  </si>
  <si>
    <t>Rapha Physiotherapy And Pain Clinic</t>
  </si>
  <si>
    <t>Opposite Vignesh Nursing Home, Rd Number 4, Kukatpally Housing Board Colony, Kukatpally, Hyderabad</t>
  </si>
  <si>
    <t>9347373181</t>
  </si>
  <si>
    <t>Dr. Esha Singh</t>
  </si>
  <si>
    <t>2nd Floor, Near St. Ann’s School, Above Federal Bank, Next to Bajaj Electronics, Madinaguda, Hyderabad</t>
  </si>
  <si>
    <t xml:space="preserve">500049
</t>
  </si>
  <si>
    <t>Dr. Sreevani Kotha</t>
  </si>
  <si>
    <t xml:space="preserve"> No. 8-2-269/3/1/4, Near NATCO Pharma, Banjara Hills Road No. 2, Hyderabad</t>
  </si>
  <si>
    <t>040-42627774</t>
  </si>
  <si>
    <t>Dr. M V Ranga Rao</t>
  </si>
  <si>
    <t>Road No 3,A S R Rao Nagar,Kukatpally, Hyderabad</t>
  </si>
  <si>
    <t>Dr. Girija Krishnan</t>
  </si>
  <si>
    <t>MBBS, Diploma in Child Health,MD</t>
  </si>
  <si>
    <t>Basant Sahney Hospital For Children</t>
  </si>
  <si>
    <t xml:space="preserve"> Plot No- 29 / A, Road No-1, Nehru Nagar, West Marredpally, Secunderabad</t>
  </si>
  <si>
    <t>040-27716370</t>
  </si>
  <si>
    <t>A-2073</t>
  </si>
  <si>
    <t>Dr. G. Sreenivasulu</t>
  </si>
  <si>
    <t>BDS,PGCE, MDS</t>
  </si>
  <si>
    <t>Sree Lv Dental Clinic</t>
  </si>
  <si>
    <t>#5, DLB Arcade, Adj To SBH, Adikmet,Vidya Nagar,Hyderabad</t>
  </si>
  <si>
    <t>040-27090879</t>
  </si>
  <si>
    <t>A15110</t>
  </si>
  <si>
    <t>Dr. Zubair Ahmed</t>
  </si>
  <si>
    <t>1st floor, above appolo pharmacy, opp hotel kassane GR,Madhapur,Hyderabad</t>
  </si>
  <si>
    <t>9966314911</t>
  </si>
  <si>
    <t>Dr. A.D. Rama Rao</t>
  </si>
  <si>
    <t>Rama Rao Clinic</t>
  </si>
  <si>
    <t xml:space="preserve">1-1-523/B/2,Balaji Talkies Road,Gandhi Nagar, Hyderabad </t>
  </si>
  <si>
    <t>9391343302</t>
  </si>
  <si>
    <t>040-27635085</t>
  </si>
  <si>
    <t>A2405</t>
  </si>
  <si>
    <t>Dr. Tilak Reddy</t>
  </si>
  <si>
    <t>Sri Venkateswara Dental Clinic</t>
  </si>
  <si>
    <t>1-9-320/1,Sathya Hospitals,1st Floor, Ramnagar Gundu, Vidya Nagar, Hyderabad</t>
  </si>
  <si>
    <t>040-65690646</t>
  </si>
  <si>
    <t>753 BPT/MIAP</t>
  </si>
  <si>
    <t>Dr. K. Ajay Kumar(P.T.)</t>
  </si>
  <si>
    <t>Jaya Lakshmi Physiotherapy Clinic</t>
  </si>
  <si>
    <t>Opp Santhoshimatha Temple, Behind Krishnaveni Talent School, Old, Safilguda, Malkajgiri, Secunderabad</t>
  </si>
  <si>
    <t>9908507783</t>
  </si>
  <si>
    <t>Dr. Dinakar Chandra</t>
  </si>
  <si>
    <t>MBBS,Master of Public Health (MPH)</t>
  </si>
  <si>
    <t>Wellcare Diagnostics And Dentistry</t>
  </si>
  <si>
    <t>Between Two Petrol Bunks, Road Number 1, Konda Plaza, Jubilee Hills, Hyderabad</t>
  </si>
  <si>
    <t>040-23332335</t>
  </si>
  <si>
    <t>Dr. K. Sreelakshmi</t>
  </si>
  <si>
    <t>Vasan Eye Hospital</t>
  </si>
  <si>
    <t>1-10-44/1, Begumpet Main Road, Beside Reliance Digital, Begumpet, Hyderabad</t>
  </si>
  <si>
    <t>040-30137200</t>
  </si>
  <si>
    <t>WED-SAT</t>
  </si>
  <si>
    <t>A-13653</t>
  </si>
  <si>
    <t>Dr. Sanjay Vasudevan</t>
  </si>
  <si>
    <t>Madhu Dental Clinic</t>
  </si>
  <si>
    <t>Road Number 1, Street Number 9, West Marredpally, Secunderabad</t>
  </si>
  <si>
    <t>A-6523</t>
  </si>
  <si>
    <t>Dr. Ravi U.D.</t>
  </si>
  <si>
    <t xml:space="preserve"> First Floor, Sreemukh Complex Adj KFC, Himayat Nagar Main Rd, Hyderabad</t>
  </si>
  <si>
    <t>040-40023006</t>
  </si>
  <si>
    <t>Dr. Kalyani Guduguntla</t>
  </si>
  <si>
    <t>Smile Miles Dental Hospital</t>
  </si>
  <si>
    <t>103, Kishen Reidency,1-11-242/1, Shayamlal Bldgs, Lane Opp Pantloons, Sardar patel road, Begumpet, Hyderabad</t>
  </si>
  <si>
    <t>Dr. Shyamkant Bhasale</t>
  </si>
  <si>
    <t>Geeta Clinic &amp;; Maternity Home</t>
  </si>
  <si>
    <t>3-4-828, Near Barkatpura Chaman, Barkatpura, Hyderabad</t>
  </si>
  <si>
    <t>040-27560505</t>
  </si>
  <si>
    <t>Dr. Anupama Singh</t>
  </si>
  <si>
    <t>10-2-524&amp;531, Above Mirza Steels, MCH Colony, Asifnagar,Mehdipatnam,Hyderabad</t>
  </si>
  <si>
    <t>A-4285</t>
  </si>
  <si>
    <t>Dr. R Vamshidar Reddy</t>
  </si>
  <si>
    <t>Rekha Orthodontic And Dental Clinic</t>
  </si>
  <si>
    <t>Shobha Pavani Complex, Opposite Andhra Mahila Sabha, Vidya Nagar Rd,Vidyanagar,Hyderabad</t>
  </si>
  <si>
    <t>040-27625526</t>
  </si>
  <si>
    <t>Mr. Palem Naresh</t>
  </si>
  <si>
    <t>Ramdev Rao Memorial General Hospital</t>
  </si>
  <si>
    <t>H.N.1-6, National Highway No. 9, Kukatpally, Hyderabad</t>
  </si>
  <si>
    <t>040-65695002</t>
  </si>
  <si>
    <t>Dr. Mandke Veena</t>
  </si>
  <si>
    <t xml:space="preserve">Vivek Hospital </t>
  </si>
  <si>
    <t>Shop No. 17-2-549, Madannapet, Sayeedabad Colony, Saidabad, Hyderabad</t>
  </si>
  <si>
    <t>Dr. Rashwan Mohammed</t>
  </si>
  <si>
    <t>Milestones Pediatric Clinic</t>
  </si>
  <si>
    <t>12-2-725/10/1, Rethi Bowli Ring Road, Beside Petrol Pump, Opposite Pillar 44, Mehdipatnam, Hyderabad</t>
  </si>
  <si>
    <t>040-60506005</t>
  </si>
  <si>
    <t>Dr. Pankaj jariwala</t>
  </si>
  <si>
    <t>MBBS, MD,DNB</t>
  </si>
  <si>
    <t>3-4-801, Near Tourist Hotel, Kachiguda, Hyderabad</t>
  </si>
  <si>
    <t>Dr. Mahaboob Basha</t>
  </si>
  <si>
    <t>MBBS,MD,Diploma in Child Health (DCH)</t>
  </si>
  <si>
    <t>M M Hospital &amp;; Maternity Centre</t>
  </si>
  <si>
    <t>No. 10-3-16/12/1, Beside Andhra Bank, Asif Nagar Road, Mehdipatnam, Hyderabad</t>
  </si>
  <si>
    <t>040-23535326</t>
  </si>
  <si>
    <t>Dr. Mohd Yousuf Azam</t>
  </si>
  <si>
    <t>Azam Hospital</t>
  </si>
  <si>
    <t>#22-7-75/1/42, Pathargatti, Pathargatti, Hyderabad</t>
  </si>
  <si>
    <t>040-24521205</t>
  </si>
  <si>
    <t>A-1233</t>
  </si>
  <si>
    <t>Sri Rama Dental Clinic</t>
  </si>
  <si>
    <t>8-2-1/7/4/B, Opposite To Sneha Enclave, Srinagar Colony Main Road, Punjagutta, Hyderabad</t>
  </si>
  <si>
    <t>040-23739756</t>
  </si>
  <si>
    <t>Dr. Umashankar</t>
  </si>
  <si>
    <t>Plot 4, Beside Big Bazar Runway 9,Medchal Road, Kompally,Hyderabad</t>
  </si>
  <si>
    <t>9247000564</t>
  </si>
  <si>
    <t>TUE,WED,Fri,SAT,SUN</t>
  </si>
  <si>
    <t>A-7195</t>
  </si>
  <si>
    <t>Dr. Ajay.M</t>
  </si>
  <si>
    <t>Ananth Nagar Colony, Shri Niwas State, Safilguda, Malkajgiri, Secunderabad</t>
  </si>
  <si>
    <t>9703388668</t>
  </si>
  <si>
    <t>ajaymattarthy@gmail.com</t>
  </si>
  <si>
    <t>Dr. S V Praveen Varma</t>
  </si>
  <si>
    <t>MBBS,MD,MRCP,DM</t>
  </si>
  <si>
    <t>Dr. Vasundhara Kamineni</t>
  </si>
  <si>
    <t>#4-1-1227, Abids Road, King Koti, Hyderabad</t>
  </si>
  <si>
    <t>Dr. Atiya Aziz Alam</t>
  </si>
  <si>
    <t>MBBS, MRCOG</t>
  </si>
  <si>
    <t>15539-A</t>
  </si>
  <si>
    <t>Dr. Seshagiri Rao K H</t>
  </si>
  <si>
    <t>First Floor, Sreemukh Complex Adj KFC, Himayat Nagar Main Rd, Hyderabad</t>
  </si>
  <si>
    <t>48460-A</t>
  </si>
  <si>
    <t>Dr. M.Naveen Kumar</t>
  </si>
  <si>
    <t>MBBS, Diploma in Otorhinolaryngology, DNB</t>
  </si>
  <si>
    <t>Meghana Super Speciality</t>
  </si>
  <si>
    <t>Sridhar Function Hall Road,Anandnagar Colony, Opposite Carrier Aircon Building,Khairatabad, Hyderabad</t>
  </si>
  <si>
    <t>Dr. Subashma Reddy</t>
  </si>
  <si>
    <t>Rethibowli,Nanal Nagar,Mehdipatnam, Hyderabad</t>
  </si>
  <si>
    <t>Dr. Hanumanth Rao. T</t>
  </si>
  <si>
    <t>3-2-28/5, Kachiguda Station Road, Kachiguda, Hyderabad</t>
  </si>
  <si>
    <t>040-65586044</t>
  </si>
  <si>
    <t>Dr. Nandakishore Dukkipati</t>
  </si>
  <si>
    <t>MBBS, MS,FASMBS,DABS</t>
  </si>
  <si>
    <t>Livlife Hospitals</t>
  </si>
  <si>
    <t>Plot No 729, Road Number 36,Opposite Neerus, Aditya Enclave House,Jubilee Hills,Hyderabad</t>
  </si>
  <si>
    <t>Dr. K.Kishna rao</t>
  </si>
  <si>
    <t>Kishan Rao Hospital</t>
  </si>
  <si>
    <t>Tilak Nagar</t>
  </si>
  <si>
    <t>#2-2-1167/11/1/A, Tilak Nagar, Hyderabad</t>
  </si>
  <si>
    <t>040-27561528</t>
  </si>
  <si>
    <t>APMC45366</t>
  </si>
  <si>
    <t>Dr. Srinivas Thatipally</t>
  </si>
  <si>
    <t>Sri Shankara Nethralaya Eye Hospital</t>
  </si>
  <si>
    <t>No.1-116/1, SVH Plaza, Main Road,Opp KFC,Miyapur,Hyderabad</t>
  </si>
  <si>
    <t>040-40123839</t>
  </si>
  <si>
    <t>Dr. N. Jagan Mohan Reddy</t>
  </si>
  <si>
    <t>Ram Koti Dental Clinic</t>
  </si>
  <si>
    <t xml:space="preserve"> 3-5-20, Opposite Navjeevan Womens College, Ramkote, Hyderabad</t>
  </si>
  <si>
    <t>040-24751244</t>
  </si>
  <si>
    <t>Dr. Aarvind Kumar</t>
  </si>
  <si>
    <t>#1-2-49/13B,Hydernagar, Kukatpally, Nizampet Road,Hyderabad</t>
  </si>
  <si>
    <t>Dr. Mrs Kamela Sridevi</t>
  </si>
  <si>
    <t>Dr. Sreedhar'S Kidney &amp;; Fertility Center</t>
  </si>
  <si>
    <t>13-6-437/1/L1, Opp. Nanal Nagar 'X' Roads,Khaderbagh, Indira Nagar,Mehdipatnam,Hyderabad</t>
  </si>
  <si>
    <t>040-23512042</t>
  </si>
  <si>
    <t>A-2885</t>
  </si>
  <si>
    <t>Dr. Akshata Ekbote Sachdeva</t>
  </si>
  <si>
    <t>Family Dental</t>
  </si>
  <si>
    <t xml:space="preserve"> # 3-4-416, Shop No. 8, Hi-line Pratap Apartment, Basant Talkies Lane, Kachiguda, Hyderabad</t>
  </si>
  <si>
    <t>9391464696</t>
  </si>
  <si>
    <t>A 1579</t>
  </si>
  <si>
    <t>Dr. Ashwini Kumar</t>
  </si>
  <si>
    <t>Aditya Super Speciality Dental Hospital</t>
  </si>
  <si>
    <t>725/10/3, Rethi Bowli 'X' Road., Mehdipatnam, Hyderabad</t>
  </si>
  <si>
    <t>040-23810126</t>
  </si>
  <si>
    <t>Dr. Shakuntala .K</t>
  </si>
  <si>
    <t>Dr. Shakuntala Clinic</t>
  </si>
  <si>
    <t xml:space="preserve">door no.1, kotha bast hi,Venkatapuram,visha Matha temple,Alwal,Hyderabad </t>
  </si>
  <si>
    <t>9966001902</t>
  </si>
  <si>
    <t>Dr. A.N.Patnaik</t>
  </si>
  <si>
    <t>8-2-596/5,Opposite Rainbow Hospital,Road Number 10, Banjara Hills, Hyderabad</t>
  </si>
  <si>
    <t>Dr. Madhusudhan Rao</t>
  </si>
  <si>
    <t>MBBS,DCH, MD</t>
  </si>
  <si>
    <t>Tirumala Childern'S Clinic</t>
  </si>
  <si>
    <t>No-16-11-1/2D, Malakpet Road, Saleem Nagar, Malakpet, Hyderabad</t>
  </si>
  <si>
    <t>9849800062</t>
  </si>
  <si>
    <t>Dr. G. Sudhir</t>
  </si>
  <si>
    <t>Sudhir Clinic</t>
  </si>
  <si>
    <t>1-1-650/3, SBI Colony, Gandhi Nagar, Hyderabad</t>
  </si>
  <si>
    <t>9848053268</t>
  </si>
  <si>
    <t>040-64503268</t>
  </si>
  <si>
    <t>Dr. Mallikarjun.G</t>
  </si>
  <si>
    <t>MBBS, MS,Mch</t>
  </si>
  <si>
    <t>06-6-903/A &amp; B, Raj Bhavan Road, Somajiguda, Hyderabad</t>
  </si>
  <si>
    <t>L-19273</t>
  </si>
  <si>
    <t>Ms. Sridevi</t>
  </si>
  <si>
    <t>Balaji Hospital</t>
  </si>
  <si>
    <t>Plot No 34/A, Ncl South Medchal Road,Opposite Byrraju Foundation,Suchitra,Kompally</t>
  </si>
  <si>
    <t>9908123977</t>
  </si>
  <si>
    <t>040-27164000</t>
  </si>
  <si>
    <t>Dr. C.Anjaneyulu</t>
  </si>
  <si>
    <t>1st floor, Above Red Rose Restaurant, Zore Complex, Panjagutta Main Road, Opp Nims Hospital, Punjagutta, Hyderabad</t>
  </si>
  <si>
    <t>A-422</t>
  </si>
  <si>
    <t>Dr. Mahesh Todi</t>
  </si>
  <si>
    <t>BDS, F.R.S.H</t>
  </si>
  <si>
    <t>1st Floor, 5-9-226/4, Chirag Ali Lane, Abids, Opposite Methodist Complex, Abids, Hyderabad</t>
  </si>
  <si>
    <t>Dr. Mahesh Guptha</t>
  </si>
  <si>
    <t>MBBS,MS,Diploma in Otorhinolaryngology (DLO)</t>
  </si>
  <si>
    <t xml:space="preserve">040-24526754
</t>
  </si>
  <si>
    <t>Dr. V.Sarala</t>
  </si>
  <si>
    <t>Sarvani Hospital</t>
  </si>
  <si>
    <t>#54, Kumarwadi Colony, Edi Bazaar,Santoshnagar,Hyderabad</t>
  </si>
  <si>
    <t>040-24341378</t>
  </si>
  <si>
    <t>Dr. Deepti Thakkar</t>
  </si>
  <si>
    <t xml:space="preserve"> Plot No 729, Road Number 36,Opposite Neerus, Aditya Enclave House, Jubilee Hills,Hyderabad</t>
  </si>
  <si>
    <t>Dr. M.V.Govardhan Rao</t>
  </si>
  <si>
    <t>Raghavendra Hospital</t>
  </si>
  <si>
    <t>Plot No 51, Bhimashankara Complex, New Bowenpally, Hyderabad</t>
  </si>
  <si>
    <t>040-33064574</t>
  </si>
  <si>
    <t>Dr. Takreem-Ur-Rehman</t>
  </si>
  <si>
    <t>BDS, Diploma in Implanthology</t>
  </si>
  <si>
    <t>Hyderabad Dental Hospitals</t>
  </si>
  <si>
    <t>Above Apollo Emergency Clinic, Mehdipatnam, Mehdipatnam, Hyderabad</t>
  </si>
  <si>
    <t>040-55846464</t>
  </si>
  <si>
    <t>Dr. Madhumathi</t>
  </si>
  <si>
    <t>Dr. Bala Reddy</t>
  </si>
  <si>
    <t>Archana Clinic</t>
  </si>
  <si>
    <t>Beside Balaji Enclave, Transport Rd, Ved Vihar, Karkhana,Diamond Point,Secunderabad</t>
  </si>
  <si>
    <t>9246156010</t>
  </si>
  <si>
    <t>Dr. G N Sumanth</t>
  </si>
  <si>
    <t>Patny Centre Circle, Near CMR Shopping Mall, Secunderabad</t>
  </si>
  <si>
    <t>Dr. M. Nayaz Ahmed</t>
  </si>
  <si>
    <t>#10-3-16/12/1, Beside Andhra Bank, Asif Nagar Road, Mehdipatnam, Hyderabad</t>
  </si>
  <si>
    <t>Swathi Multispeciality Clinic</t>
  </si>
  <si>
    <t>Road Number 10, Gouri Shankar Nagar Colony, Banjara Hills, Hyderabad</t>
  </si>
  <si>
    <t>A-5485</t>
  </si>
  <si>
    <t>Dr. P. Satheesh Simha Reddy</t>
  </si>
  <si>
    <t>Siddhartha Dental Clinic</t>
  </si>
  <si>
    <t>Siddartha Apartments, Opp State Home,Yousufguda,Hyderabad</t>
  </si>
  <si>
    <t>9246886407</t>
  </si>
  <si>
    <t>9440054268</t>
  </si>
  <si>
    <t>Dr. K.K. Durga Prasad</t>
  </si>
  <si>
    <t>Cradle Pediatric Centre</t>
  </si>
  <si>
    <t>Ground Floor, 263/3RT, 10-3-792, Opp.Iyengars Bakery, Vijayanagar Colony,Murad Nagar,Masabtank, Hyderabad</t>
  </si>
  <si>
    <t>9885474777</t>
  </si>
  <si>
    <t>Dr. S. Srujana</t>
  </si>
  <si>
    <t>Sridevi Narsing Home</t>
  </si>
  <si>
    <t>#12-11-253,Opposite to ICICI Bank,Warasiguda, Hyderabad.</t>
  </si>
  <si>
    <t>040-69992555</t>
  </si>
  <si>
    <t>L-11833</t>
  </si>
  <si>
    <t>Dr. Sherla Srinivas</t>
  </si>
  <si>
    <t>S.R.L. Physiotherapy-Pain Relief Clinic</t>
  </si>
  <si>
    <t>26-11/1, Station Road, Safilguda,Hyderabad</t>
  </si>
  <si>
    <t>9949212903</t>
  </si>
  <si>
    <t>Dr. T. Chitralekha</t>
  </si>
  <si>
    <t>Sri Venkata Sai Nursing Home</t>
  </si>
  <si>
    <t>#5-2/1, Shivani Lodge Lane, Dilsukhnagar, Hyderabad</t>
  </si>
  <si>
    <t>9652996461</t>
  </si>
  <si>
    <t>040-24055071</t>
  </si>
  <si>
    <t>A-9375</t>
  </si>
  <si>
    <t>Dr. Srujana</t>
  </si>
  <si>
    <t>10-1-80/8, Allampally Complex, First Floor, Above Abdhra Bank, Karmanghat, Hyderabad</t>
  </si>
  <si>
    <t>Dr. Ramana Babu Kaza</t>
  </si>
  <si>
    <t>Dr. Janaki Ram Reddy</t>
  </si>
  <si>
    <t>Sree Srinivasa Ent Care &amp;; Reasearch Institute</t>
  </si>
  <si>
    <t>#6-3-663/7/5, Jaffer Ali Bagh, Beside Saboo Motor, Somajiguda, Hyderabad</t>
  </si>
  <si>
    <t>040-23394995</t>
  </si>
  <si>
    <t>Dr. Markendeya</t>
  </si>
  <si>
    <t>Dr. Sridhar Yerram</t>
  </si>
  <si>
    <t>Disha Childrens Hospital</t>
  </si>
  <si>
    <t>3-11-142/N, DVN Complex, Opposite To Kamineni Hospital, RTC Colony,L B Nagar, Hyderabad</t>
  </si>
  <si>
    <t>040-24038488</t>
  </si>
  <si>
    <t>Dr. A. Giridhar</t>
  </si>
  <si>
    <t>Opposite Santhoshimatha Temple, Behind Krishnaveni Talent School, Old, Safilguda,Secunderabad</t>
  </si>
  <si>
    <t>A-2746</t>
  </si>
  <si>
    <t>Dr. G.Ramlal</t>
  </si>
  <si>
    <t>S.R.Super Specialty Dental Hospital</t>
  </si>
  <si>
    <t>Near Sunrich Hospital, Street Number 4, Serilingam Pally, AG Colony, Erragadda, Hyderabad</t>
  </si>
  <si>
    <t>9440338724</t>
  </si>
  <si>
    <t>Dr. E.Chandra Sekhar Reddy</t>
  </si>
  <si>
    <t>A-553</t>
  </si>
  <si>
    <t>Dr. Ravinder Singh Malik</t>
  </si>
  <si>
    <t>M.S.Malik Multi Specialitydental Hospital</t>
  </si>
  <si>
    <t>8 &amp; 9, Raghava Ratna Towers,Chirag Ali Lane, Abids, Hyderabad</t>
  </si>
  <si>
    <t>040-23202359</t>
  </si>
  <si>
    <t>A-3088</t>
  </si>
  <si>
    <t>Dr. Subash Gattu</t>
  </si>
  <si>
    <t>Om Neelakanta Dental Clinics</t>
  </si>
  <si>
    <t>Lala guda</t>
  </si>
  <si>
    <t>Ground Floor, North Nallakunta Nagar, Tukaram Gate,Lalaguda, Hyderabad</t>
  </si>
  <si>
    <t>040-65289359</t>
  </si>
  <si>
    <t>A4309</t>
  </si>
  <si>
    <t>Dr. P. Kiran Kumar</t>
  </si>
  <si>
    <t>Kavadigduda</t>
  </si>
  <si>
    <t>1-7-389, Laxmi Anasha Apartment, Musheerabad Main Rd, Kavadiguda, Hyderabad</t>
  </si>
  <si>
    <t>040-65888885</t>
  </si>
  <si>
    <t>Road Number 1, Navanirman Nagar Colony, Jubilee Hills, Hyderabad</t>
  </si>
  <si>
    <t>70327 07070</t>
  </si>
  <si>
    <t>Dr. Swetha Ravi</t>
  </si>
  <si>
    <t>Chaitanyapuri Cross Road, Chaitanyapuri Main Rd, Dilsukh Nagar, Pratap Nagar, Kothapet, Hyderabad</t>
  </si>
  <si>
    <t>040 -2405 5467</t>
  </si>
  <si>
    <t>Dr. Deepthi Konda</t>
  </si>
  <si>
    <t>#162,Central Bank Colony,  Near Big Bazaar, LB Nagar,. Hyderabad</t>
  </si>
  <si>
    <t>040- 3987 9999</t>
  </si>
  <si>
    <t>Dr. Namrata Mehta</t>
  </si>
  <si>
    <t>Skin Necessities - Skin And Laser Clinic</t>
  </si>
  <si>
    <t>Sonu's Manor, Opposite.Dimmy Pan Palace Sindhi Colony, P.G Road, Paradise, Suman Housing Colony, West Marredpally, Hyderabad</t>
  </si>
  <si>
    <t>94903 15288</t>
  </si>
  <si>
    <t>Dr. Motilal Nagaria</t>
  </si>
  <si>
    <t>Long Life Hospitals</t>
  </si>
  <si>
    <t>#36270/2 Himayat Nagar  Opp. Telugu Academy Hyderabad</t>
  </si>
  <si>
    <t>040- 33132682</t>
  </si>
  <si>
    <t>Dr.Fatima Ummul Hasnat</t>
  </si>
  <si>
    <t>Revive Skin Hair Cosmetic Centre</t>
  </si>
  <si>
    <t>1st Floor, Above wow Spa Saloon,Etebar Chowk, Opposite. State Bank of India,  Charminar, Hyderabad</t>
  </si>
  <si>
    <t>8885443368</t>
  </si>
  <si>
    <t>Miyareddy Estates, Okaz Complex, Humayun Nagar, Royal Colony, Mehdipatnam, Hyderabad</t>
  </si>
  <si>
    <t>040- 6463 3244</t>
  </si>
  <si>
    <t>Dr. D Bhaskar Reddy</t>
  </si>
  <si>
    <t>Sree Anurag Shikara Hospital</t>
  </si>
  <si>
    <t>Door No 4-7-75,Opposite Indian Petrol Pump, Near Suprabhat Hotel, Habsiguda X Road, Habsiguda, Hyderabad</t>
  </si>
  <si>
    <t>040-64633333</t>
  </si>
  <si>
    <t>Dr. Premalatha</t>
  </si>
  <si>
    <t>MD - Obstetrics &amp; Gynaecology - Stanley Medical College, 1992
DGO - Stanley Medical College, 1989
MBBS - Stanley Medical College, 1979</t>
  </si>
  <si>
    <t>Ayodhya Clinic</t>
  </si>
  <si>
    <t>12-2-790/74,Ayodhya Nagar Colony, Mehdipatnam, Hyderabad</t>
  </si>
  <si>
    <t>040-23513969</t>
  </si>
  <si>
    <t>040-23511544</t>
  </si>
  <si>
    <t>Dr. Jayini P Ram Mohen</t>
  </si>
  <si>
    <t xml:space="preserve">MBBS,M S </t>
  </si>
  <si>
    <t>MBBS - Deccan College of Medical Sciences, Hyderabad, 2002
MS - Orthopaedics - Sriramachandra Medical College, Porur,Chennai, 2008
Fellowship in Joint Replacement - KIMS, 2012</t>
  </si>
  <si>
    <t># 1-112 86, Survey No 55 EE, Village, Serilingampally Mandal, Hyderabad</t>
  </si>
  <si>
    <t>WED</t>
  </si>
  <si>
    <t>Dr. K S Ram</t>
  </si>
  <si>
    <t xml:space="preserve">MBBS, MD, DPH </t>
  </si>
  <si>
    <t>Elegance Skin And Hair Laser Clinic</t>
  </si>
  <si>
    <t>3rd Floor, Sona Bhan Complex,  Opposite G P O, Above Kalaniketan, R P Road, Secunderabad</t>
  </si>
  <si>
    <t>040 -2770 7744</t>
  </si>
  <si>
    <t>Dr. Indira Pavan</t>
  </si>
  <si>
    <t>MBBS - Osmania Medical College, Hyderabad, 2001
MD - Dermatology - Gandhi Medical College, Hyderabad</t>
  </si>
  <si>
    <t>Deevijay Enclave, HMTS Colony,opposite JNTU ,KPHB,Hyderabad.</t>
  </si>
  <si>
    <t>9010199788</t>
  </si>
  <si>
    <t>040- 6550 6551</t>
  </si>
  <si>
    <t>Indian Association of Dermatologists, Venereologists and Leprologists (IADVL)
Indian Society for Pediatric Dermatology</t>
  </si>
  <si>
    <t>Dr. Ramana Rao N V</t>
  </si>
  <si>
    <t>MD, DNB, MRCP, CCT</t>
  </si>
  <si>
    <t>Revive Multi-Specialty Clinics &amp;; Fertility Centre</t>
  </si>
  <si>
    <t>Shop No. 3, Plot No. 8, Concrete Cornet, Nallagandla HUDA Trade Center, Nallagandla Bypass Road, opposite vijetha super market, Hyderabad</t>
  </si>
  <si>
    <t>040 -64631111</t>
  </si>
  <si>
    <t>Dr. Vandana Hegde</t>
  </si>
  <si>
    <t>MBBS,MS,MD</t>
  </si>
  <si>
    <t>MBBS - Rajiv Gandhi University Of Health Sciences, Karnataka, 2003
Post Doctoral Fellowship in Reproductive Medicine - Rajiv Gandhi University Of Health Sciences, Karnataka, 2009
Fellowship in Infertility - Rajiv Gandhi University Of Health Sciences, Karnataka, 2009</t>
  </si>
  <si>
    <t>#67/68, Vittalrao Nagar, Madhapur, R. R. District, Hyderabad</t>
  </si>
  <si>
    <t>040 -4260 7311</t>
  </si>
  <si>
    <t>MON,TUE,THU,FRI,SAT</t>
  </si>
  <si>
    <t>Dr. M.Chandra Sekhar Reddy</t>
  </si>
  <si>
    <t>MBBS, MD - Paediatrics, DNB-Pediatrics, DM -Neurology</t>
  </si>
  <si>
    <t>MBBS - SV Medical College,, 1989
MD - Paediatrics - Kurnool Medical College, Kurnool, 1994
DNB (Pediatrics) - National Board of Examinations, New Delhi, 1994</t>
  </si>
  <si>
    <t>Mcs Neuro Hospital</t>
  </si>
  <si>
    <t>KPHB Phase I, Road Number 4, KPHB Phase I, Dharma Reddy Colony Phase I, Kukatpally, Hyderabad</t>
  </si>
  <si>
    <t>99127 58777</t>
  </si>
  <si>
    <t>Indian Academy of Neurology
Neurological Society of India
World Federation of Neurology</t>
  </si>
  <si>
    <t>21913-A</t>
  </si>
  <si>
    <t>Dr. D.Narahari Babu</t>
  </si>
  <si>
    <t>Sapthagiri Dental Clinic</t>
  </si>
  <si>
    <t>C/o Sapthagiri Dental Clinic,Plot No 67, Sapthagiri Colony, Kukatpally, Hyderabad</t>
  </si>
  <si>
    <t>9949307218</t>
  </si>
  <si>
    <t>Dr. A. S. Aruna Kumari</t>
  </si>
  <si>
    <t xml:space="preserve">MBBS, DIGO, MS </t>
  </si>
  <si>
    <t>Aruna Polyclinic</t>
  </si>
  <si>
    <t>Sumitra Sapandana Enclave, Padma Colony, New Nallakunta, Hyderabad</t>
  </si>
  <si>
    <t>9247447202</t>
  </si>
  <si>
    <t>A-409</t>
  </si>
  <si>
    <t>Dr.Vijay Bhaskar Reddy</t>
  </si>
  <si>
    <t>Hyderabad Dental Hospital &amp;; Implant Centre</t>
  </si>
  <si>
    <t xml:space="preserve"> 3-6-236/1, Opp Telugu Academy Lane, Himayathnagar, Hyderabad</t>
  </si>
  <si>
    <t>9705856879</t>
  </si>
  <si>
    <t>Dr. M.A. Azim Khan</t>
  </si>
  <si>
    <t xml:space="preserve">BDS, PCAD </t>
  </si>
  <si>
    <t>Dr. Romana'S Dental Clinic &amp;; Implant Center</t>
  </si>
  <si>
    <t>6-2-1/15, H G Residency,Near Sneha Hospital,Redhills,Hyderabad</t>
  </si>
  <si>
    <t>9246547658</t>
  </si>
  <si>
    <t>OR12958</t>
  </si>
  <si>
    <t>Dr. Srinivas Subudhi</t>
  </si>
  <si>
    <t>MBBS, MD -</t>
  </si>
  <si>
    <t>Suraksha Women &amp;; Children Hospital</t>
  </si>
  <si>
    <t>Anshu Classy, Petbasheerabad,Near Balaji Hospital,Kompally,Hyderabad</t>
  </si>
  <si>
    <t xml:space="preserve">9666642255
</t>
  </si>
  <si>
    <t>8886668023</t>
  </si>
  <si>
    <t>Dr. Mohammed Azam</t>
  </si>
  <si>
    <t>Noor Hospital</t>
  </si>
  <si>
    <t xml:space="preserve">#11-3-934/5,Opposite Ravindra Bharathi school,Mallepally, Hyderabad </t>
  </si>
  <si>
    <t>9949696700</t>
  </si>
  <si>
    <t>9963101971</t>
  </si>
  <si>
    <t>Dr. Nanu Som</t>
  </si>
  <si>
    <t>Swikriti Children'S Clinic</t>
  </si>
  <si>
    <t>c 3, Sri Sai Enclave Rd, Meenakshi Estate, Jeedimetla, Hyderabad,</t>
  </si>
  <si>
    <t>8886121121</t>
  </si>
  <si>
    <t>Dr. S.B Kavitha</t>
  </si>
  <si>
    <t>Baba Sai Kala Skin Clinic</t>
  </si>
  <si>
    <t>Ellamma Temple, Main Road, Balkampet Rd, BK Guda, Prashanth Colony, Balakampet, Hyderabad</t>
  </si>
  <si>
    <t>73821 79001</t>
  </si>
  <si>
    <t>Dr. Ravi Kanth</t>
  </si>
  <si>
    <t>MBBS, DDV, PGPR</t>
  </si>
  <si>
    <t>Dr.Ravi Kanth Clinic</t>
  </si>
  <si>
    <t>Chatiyanapuri</t>
  </si>
  <si>
    <t xml:space="preserve"> X Road, Lingoji Guda, Bhagya Nagar,Chatiyanapuri,Hyderabad</t>
  </si>
  <si>
    <t>92902 19755</t>
  </si>
  <si>
    <t>Dr. B. Soma Raju</t>
  </si>
  <si>
    <t>MBBS,MD,DM,Ph. D</t>
  </si>
  <si>
    <t>Padma Shri" by Govt. of India - 2001</t>
  </si>
  <si>
    <t>Dr. Yeswanth Yarlagadda (PT)</t>
  </si>
  <si>
    <t>9494090229</t>
  </si>
  <si>
    <t xml:space="preserve">Member in Australian Physiotherapy Association - 2014
</t>
  </si>
  <si>
    <t>Dr. Manohar Reddy</t>
  </si>
  <si>
    <t>MBBS - Zaporozhye State Medical University, 2008
MD - Paediatrics - Mamata Medical College, Khammam, 2015</t>
  </si>
  <si>
    <t>8008985757</t>
  </si>
  <si>
    <t>Dr. Padma Pamireddy</t>
  </si>
  <si>
    <t>Dr Batra'S Positive Health Clinic</t>
  </si>
  <si>
    <t>10-2-274/3, Gayatri Arcade, S P Road,  Opposite St Anns High School,West Marredpally, Hyderabad</t>
  </si>
  <si>
    <t>040-33061887</t>
  </si>
  <si>
    <t>040- 3913 1244</t>
  </si>
  <si>
    <t>Dr. Jyothi Kocherla</t>
  </si>
  <si>
    <t xml:space="preserve"> Ist Floor, PNR-SSV Complex, RukminiPuram, Above KFC, Next to Domino's Pizza, A.S. Rao Nagar, Hyderabad</t>
  </si>
  <si>
    <t>040- 4011 4000</t>
  </si>
  <si>
    <t>Dr. G L Sreekant</t>
  </si>
  <si>
    <t>1st Floor, 101, Near Deepthisrinagar, Mythri Nagar, Madinaguda, Hafeezpet, Hyderabad</t>
  </si>
  <si>
    <t>040 -2304 8911</t>
  </si>
  <si>
    <t>Dr. Suman</t>
  </si>
  <si>
    <t>Occupational Therapy</t>
  </si>
  <si>
    <t>Dr Prashanth Ramesh Utage</t>
  </si>
  <si>
    <t xml:space="preserve"> #102, 3-4-554, 1st Floor, Gurupartha Estate, Near YMCA, Opposite Indian Oil Petrol Pump, Narayanguda Road, Chitrapuri Colony, Bagh Lingampalli, Narayanguda, Hyderabad</t>
  </si>
  <si>
    <t>040- 6554 5525</t>
  </si>
  <si>
    <t>Dr. Ajit Vigg</t>
  </si>
  <si>
    <t>MBBS, MRCP,DNB,FCCP</t>
  </si>
  <si>
    <t>MBBS - Osmania Medical College, Hyderabad, 1978
MRCP (Int Med) - Walesgrave Hospital, Coventry, UK, 1982
DNB - Internal Medicine - Withybush Gen. hospital, Wales, UK, 1984</t>
  </si>
  <si>
    <t>Dr.Vigg Clinic</t>
  </si>
  <si>
    <t>Ground Floor, Taramandal Complex, Secretariat Road, Saifabad, Khairatabad, Hyderabad.</t>
  </si>
  <si>
    <t>040 -2324 2971</t>
  </si>
  <si>
    <t>Dr. K. Padmini Devi</t>
  </si>
  <si>
    <t>Driste Netralaya Eye Hospital</t>
  </si>
  <si>
    <t>1-10-314,  Near Mallareddy Gardends,Thokatta Village, Bowenpally, Hyderabad</t>
  </si>
  <si>
    <t>Dr. Kusumalatha</t>
  </si>
  <si>
    <t>Durgabai Deshmukh Hospital</t>
  </si>
  <si>
    <t>No. 2-1-569, Osmania University Road, Vidyanagar, Hyderabad</t>
  </si>
  <si>
    <t>040 -2761 7801</t>
  </si>
  <si>
    <t>040-65096443</t>
  </si>
  <si>
    <t>Dr. Srilekha</t>
  </si>
  <si>
    <t>Geeta Clinic</t>
  </si>
  <si>
    <t>3-4-828, Near Barkatpura Chaman ,Near Tourist Hotel, Barkatpura, Hyderabad,</t>
  </si>
  <si>
    <t>040- 2756 0505</t>
  </si>
  <si>
    <t>9391018921</t>
  </si>
  <si>
    <t>Dr. R V Vijay Bhaskar</t>
  </si>
  <si>
    <t>Door No 6-1-1070/1 To 4, Lakdi Ka Pool-Khairatabad, Hyderabad</t>
  </si>
  <si>
    <t>040- 30644444</t>
  </si>
  <si>
    <t>Dr. Burhanuddin Wajid</t>
  </si>
  <si>
    <t>B.U.M.S</t>
  </si>
  <si>
    <t>Heal Health Care</t>
  </si>
  <si>
    <t>H.No:10-3-2-/A,Beside Gowtham School, Mehdipatnam X Road, Mehdipatnam, Hyderabad</t>
  </si>
  <si>
    <t>9346133330</t>
  </si>
  <si>
    <t>040-64532222</t>
  </si>
  <si>
    <t>WED,FRI</t>
  </si>
  <si>
    <t>Dr. Sara</t>
  </si>
  <si>
    <t>Dr Vinoths Physiotherapy @ St. Theresa Hospital</t>
  </si>
  <si>
    <t>OppositeTo Erragadda Rithu Bazar,Erragadda, Hyderabad</t>
  </si>
  <si>
    <t>9533600600</t>
  </si>
  <si>
    <t>Dr. Venkata Subbiah</t>
  </si>
  <si>
    <t>Dr. Amrutraj</t>
  </si>
  <si>
    <t>Dr. Abu Bakkar</t>
  </si>
  <si>
    <t>Dr. Aisha Begum</t>
  </si>
  <si>
    <t>Dr. Aisha'S Poly Clinic</t>
  </si>
  <si>
    <t>Shop No#5-6-768/2, Darus Salam Nampally Road, Darus Salam-Nampally, Hyderabad</t>
  </si>
  <si>
    <t>9246343029</t>
  </si>
  <si>
    <t>Dr. Lavanya Kannaiyan</t>
  </si>
  <si>
    <t>Pediatric Surgery</t>
  </si>
  <si>
    <t>MS - General Surgery - Kasturba Medical College, Manipal,
DNB (General Surgery) - Kasturba Medical College, Manipal, 2005
Membership of the Royal College of Surgeons (MRCS) - Edinburgh, 2005</t>
  </si>
  <si>
    <t>Shop No- F/2, Yousufguda Main Road, Madhura Nagar, Yousufguda, Next Ratnadeep Super Market, Hyderabad, Telangana 500038</t>
  </si>
  <si>
    <t>A-10629</t>
  </si>
  <si>
    <t>Dr. Nashwa</t>
  </si>
  <si>
    <t>BDS -
Master of Public Health (MPH) - University Of Western Sydney, 2013</t>
  </si>
  <si>
    <t>Dinesh'S Dental</t>
  </si>
  <si>
    <t xml:space="preserve">No. 1-8-155/A, 1st Floor, Street No. 7, PG Road, Secunderabad, Hyderabad </t>
  </si>
  <si>
    <t>9849042342</t>
  </si>
  <si>
    <t>Dr. G.K.Gupta</t>
  </si>
  <si>
    <t>Dr. G.K. Gupta'S Clinic</t>
  </si>
  <si>
    <t xml:space="preserve"> Beside Bajaj Electronics, Near Classic Enclave,Panjagutta, Hyderabad</t>
  </si>
  <si>
    <t>9440318022</t>
  </si>
  <si>
    <t>040-23400111</t>
  </si>
  <si>
    <t>Dr. Krishna Prasad</t>
  </si>
  <si>
    <t>Dharani Hospital</t>
  </si>
  <si>
    <t>Door No 12-2-417/46/8/G1, Hari Hara Teja Apartments, Tallagadda Road, Gudi Malkapur, Hyderabad</t>
  </si>
  <si>
    <t>9246547536</t>
  </si>
  <si>
    <t>Dr. A A S Satish Kumar</t>
  </si>
  <si>
    <t xml:space="preserve"> Shop No. 12-6-2/273/6,First Floor, VC Plaza, Opposite. BJP Party Office, M J Colony, Kukatpally, Hyderabad</t>
  </si>
  <si>
    <t>040-4202 5000</t>
  </si>
  <si>
    <t>Dr. Naveen Kumar Bolugam</t>
  </si>
  <si>
    <t>Shaikpet Road, Aravind Nagar Colony, Tolichowki, Hyderabad</t>
  </si>
  <si>
    <t>040-6900 0730</t>
  </si>
  <si>
    <t>Dr. Raj P Venkatphani</t>
  </si>
  <si>
    <t>040-4200 8000</t>
  </si>
  <si>
    <t>Dr. Swati Deepak Kulkarni</t>
  </si>
  <si>
    <t>Dr Batra'S Clinic</t>
  </si>
  <si>
    <t>6-2-984, 1st Floor, Pavani Plaza, Above Central Bank,  Opposite. Bharat Petrol Pump, Khairatabad,Hyderabad</t>
  </si>
  <si>
    <t>040-39131237</t>
  </si>
  <si>
    <t>MON,TUE,WED,THU,SAT,SUN</t>
  </si>
  <si>
    <t>Dr. P Chandrakanth</t>
  </si>
  <si>
    <t>6-3-349, Shop No 102, 1st Floor, Nagarjuna Circle Road 1,Above Provogue Store, Millenium Square , Banjara Hills, Hyderabad</t>
  </si>
  <si>
    <t>040-33730864</t>
  </si>
  <si>
    <t>Dr. Devi Prasad</t>
  </si>
  <si>
    <t>Dr. Ashwini Kumar Aiyangar</t>
  </si>
  <si>
    <t>MBBS - Rural Medical College of Pravara Medical Trust, 2001
DNB - Internal Medicine - Meenakshi Medical College Hospital and Research Institute, 2006
DNB (Nephrology) - Lilavati Hospital and Research Centre, 2009</t>
  </si>
  <si>
    <t xml:space="preserve"> Exhibition Grounds Road,Nampally, Hyderabad, Telangana</t>
  </si>
  <si>
    <t>A- 5432</t>
  </si>
  <si>
    <t>Dr. A. Aravind Kumar</t>
  </si>
  <si>
    <t xml:space="preserve">1st Floor, Kanti Shikara Appartments,Yashoda Hospital Lane, Punjagutta, Telangana </t>
  </si>
  <si>
    <t>7799030303</t>
  </si>
  <si>
    <t>Dr. D Ravi Varma</t>
  </si>
  <si>
    <t>MBBS,DMRD,DNB</t>
  </si>
  <si>
    <t>Citi Neuro Centre</t>
  </si>
  <si>
    <t>Road Number 12, MLA Colony, Banjara Hills, Hyderabad, Telangana</t>
  </si>
  <si>
    <t>9494984747</t>
  </si>
  <si>
    <t>A14121</t>
  </si>
  <si>
    <t>Dr. Afra Naaz</t>
  </si>
  <si>
    <t>BDS - 2011
Diploma in Health Administration - 2012</t>
  </si>
  <si>
    <t>City Smile Dental Clinic</t>
  </si>
  <si>
    <t xml:space="preserve">#16-8 614/1&amp; 2,Akbar Towers, Malakpet, Hyderabad, Telangana </t>
  </si>
  <si>
    <t>9014747897</t>
  </si>
  <si>
    <t>asra_naaz2003@yahoo.com</t>
  </si>
  <si>
    <t xml:space="preserve">Indian Dental Association.
</t>
  </si>
  <si>
    <t>Dr. D.Prathima</t>
  </si>
  <si>
    <t>MBBS - Sri Devaraj Urs medical College, Bangalore University, 1995
DGO - Bangalore University., 2001</t>
  </si>
  <si>
    <t>Paradise Hyderabad</t>
  </si>
  <si>
    <t>9247107609</t>
  </si>
  <si>
    <t>Dr. V. Kameswara Srinagesh</t>
  </si>
  <si>
    <t>Omega Hospital'S</t>
  </si>
  <si>
    <t>No. 8-2-293/82/L/276A, MLA Colony, Road No. 12, Banjara Hills, Hyderabad, Telangana</t>
  </si>
  <si>
    <t>Dr. Padma Sridhar</t>
  </si>
  <si>
    <t xml:space="preserve">MBBS - MR Medical college,Belberga, 1993
</t>
  </si>
  <si>
    <t>Plots No. 3 &amp; 4, Survey No. 239,Near Bhvyas anandam apartments, Qutbullapur Mandal, Nizampet, Hyderabad, Telangana</t>
  </si>
  <si>
    <t>Dr. Durga Padmaja</t>
  </si>
  <si>
    <t>pediatrics</t>
  </si>
  <si>
    <t xml:space="preserve">Pollicetty Towers, St. John's Road, Bhagyanagar Colony, Beside Keyes High School, Secunderabad, Telangana </t>
  </si>
  <si>
    <t>040-27718888</t>
  </si>
  <si>
    <t>Dr. Sunil Lahoti</t>
  </si>
  <si>
    <t>Sai Speciality Clinic</t>
  </si>
  <si>
    <t xml:space="preserve">Opposite Vijaya Bank,East Marredpally, Hyderabad </t>
  </si>
  <si>
    <t>9849012760</t>
  </si>
  <si>
    <t>sunil3lahoti@gmail</t>
  </si>
  <si>
    <t>St Theresa hospital,opposite: Rythu bazar,, Sanath Nagar Road, Erragadda, Hyderabad, Telangana</t>
  </si>
  <si>
    <t>A12899</t>
  </si>
  <si>
    <t>Dr. Sushma Reddy</t>
  </si>
  <si>
    <t>BDS - The Oxford Dental College, 2001
MDS-Periodontics - Meenakshi Ammal Dental College Hospital, 2005</t>
  </si>
  <si>
    <t xml:space="preserve">2nd Floor, 21B, Road No.92, Above Bubbles, Journalist Colony B, Jubilee Hills, Hyderabad, Telangana </t>
  </si>
  <si>
    <t>040-23607722</t>
  </si>
  <si>
    <t>IDA,
Andhra Pradesh state dental council.</t>
  </si>
  <si>
    <t>Dr. Savita H</t>
  </si>
  <si>
    <t>BDS - HKE's S.Nijalingappa Dental College, 2003</t>
  </si>
  <si>
    <t>Dhrumiil Dental Care</t>
  </si>
  <si>
    <t>G3/3, Plot No-1041,1042, Opposite:Peoples Hospital, Pragatinagar Main Bus Stop X, Pragathi Nagar, Hyderabad</t>
  </si>
  <si>
    <t>040-65876631</t>
  </si>
  <si>
    <t>Dr. Saiaal khan</t>
  </si>
  <si>
    <t>Medi Sight Eye Care And Laser Centre</t>
  </si>
  <si>
    <t>Plot No.89, 1St Lane Salargunj Colony, Tolichowki,Hyderabad</t>
  </si>
  <si>
    <t>040-64547181</t>
  </si>
  <si>
    <t>Dr. Srinath Kathi</t>
  </si>
  <si>
    <t>MBBS - Dr. NTR University of Health Sciences, 2004
MS - General Surgery - Dr. NTR University of Health Sciences, 2009
M.Ch - Plastic Surgery - Dr. NTR University of Health Sciences, 2013</t>
  </si>
  <si>
    <t># 12-2-718/3,4,5, Nanalnagar 'X' Road, Mehdipatnam, Hyderabad</t>
  </si>
  <si>
    <t>040-33080181</t>
  </si>
  <si>
    <t xml:space="preserve">info@olivehospitals.com
</t>
  </si>
  <si>
    <t>Dr. Ramesh Maturi</t>
  </si>
  <si>
    <t>Dr. Kalidindi Prasad Raju</t>
  </si>
  <si>
    <t># 8-2-620/A/E Road No.10  Beside Rainbow Hospital &amp; Opposite Karvy Building &amp; Near Babu Khan Chamber Hyderabad</t>
  </si>
  <si>
    <t>Dr. K. Vanisree</t>
  </si>
  <si>
    <t>M.Sc</t>
  </si>
  <si>
    <t>Tanvika Dietfit</t>
  </si>
  <si>
    <t xml:space="preserve">21/A, Shop No 6, 1st Floor, Kapil Complex,Near Sujana Forum Mall, 6th Phase,Vasanth Nagar Road, KPHB Colony, Hyderabad </t>
  </si>
  <si>
    <t>040-23050222</t>
  </si>
  <si>
    <t>A2171</t>
  </si>
  <si>
    <t>Dr. Raja Sekhar</t>
  </si>
  <si>
    <t>Door No. 8-1-284/OU/314, 1st Floor, Above Bhimas Hotel, OU Colony, Shaikpet, Hyderabad</t>
  </si>
  <si>
    <t>040-23566633</t>
  </si>
  <si>
    <t>Dr. T Bajrang Singh</t>
  </si>
  <si>
    <t>Mother  And  Child Clinic</t>
  </si>
  <si>
    <t>Race Course Rd, MCH Colony, Malakpet, Hyderabad</t>
  </si>
  <si>
    <t xml:space="preserve">040-24548137
</t>
  </si>
  <si>
    <t>Dr. Tripti Deb</t>
  </si>
  <si>
    <t>MBBS, MD , DNB, Fellowship in Interventional Cardiology</t>
  </si>
  <si>
    <t>Address: F-302, Indradhanush Apartments, Road 2, BanjaraHills-34, Hyderabad</t>
  </si>
  <si>
    <t>040-23546342</t>
  </si>
  <si>
    <t>Dr. Lakshmi Reddy. P</t>
  </si>
  <si>
    <t>MBBS, FRCOG , MRCOG</t>
  </si>
  <si>
    <t>Dharani Devi Building, Plot No. 565, Road No. 92,Co-Op Building Society Ltd,Jubilee Hills,Hyderabad</t>
  </si>
  <si>
    <t xml:space="preserve">  </t>
  </si>
  <si>
    <t>Dr. Ajit Babu Majji</t>
  </si>
  <si>
    <t>Centre for Sight Superspeciality Eye Hospital</t>
  </si>
  <si>
    <t>Ashoka Capitol Road No 2 Banjara Hills.  Near Varun Motors ING Vysya Bank and Opposite KBR Park Hyderabad</t>
  </si>
  <si>
    <t>TUE,THU,SAT</t>
  </si>
  <si>
    <t>Dr. Anuradha Panda</t>
  </si>
  <si>
    <t>MBBS, MD , DGO, F.C.P.S.</t>
  </si>
  <si>
    <t>Dharani Devi Building, Plot No. 565, Road No. 92, Jubilee Hills Co-Op Building Society Ltd, Hyderabad,</t>
  </si>
  <si>
    <t>Dr. A Venkateshwer Rao</t>
  </si>
  <si>
    <t>Shree Venkateshwera Children Clinic</t>
  </si>
  <si>
    <t>Beside Kosaraju Hospital, Behind More, Near Langer House Model School, Prashanth Nagar, Langar Houz, Hyderabad</t>
  </si>
  <si>
    <t>040-23523115</t>
  </si>
  <si>
    <t>Dr. M.S.S. Mukharjee</t>
  </si>
  <si>
    <t>MBBS, DM, DNB</t>
  </si>
  <si>
    <t>People's Hospital</t>
  </si>
  <si>
    <t>Plot No. 755 756  757 Pragathi Nagar,Opposite J.N.T.U,Kukatpally,Hyderabad</t>
  </si>
  <si>
    <t>Dr. Kadeer</t>
  </si>
  <si>
    <t>Tirumala Speciality Clinics &amp;; Diagnostics</t>
  </si>
  <si>
    <t xml:space="preserve"> 4-4-1-53/54, Street No 1, Lalamma Gardens, Puppalguda,Manikonda,Hyderabad</t>
  </si>
  <si>
    <t>040-69999236</t>
  </si>
  <si>
    <t>Dr. Prameela saxena</t>
  </si>
  <si>
    <t>Archana Enclave, Near check post,East Marredpally,Secunderabad</t>
  </si>
  <si>
    <t>040-27730362</t>
  </si>
  <si>
    <t>Dr. Sharmila K</t>
  </si>
  <si>
    <t>Dharani Devi Building, Plot No. 565, Road No. 92, Co-Op Building Society Ltd, Jubilee Hills ,Hyderabad</t>
  </si>
  <si>
    <t>Dr. Shanthi Reddy V</t>
  </si>
  <si>
    <t xml:space="preserve">MBBS, MD , DGO, Diploma in Advanced Endoscopic Gynae Surgeries </t>
  </si>
  <si>
    <t>A-1245</t>
  </si>
  <si>
    <t>Dr. K Sri Krishna</t>
  </si>
  <si>
    <t>Sri Krishna Multispeciality Dental</t>
  </si>
  <si>
    <t>Plot No. 36, Hema Durga PLaza,Gachibowli Miyapur Rd, Indra Reddy Alwyn Colony,Miyapur,Hyderabad</t>
  </si>
  <si>
    <t>040-65243895</t>
  </si>
  <si>
    <t>Dr. Parthasarathy G</t>
  </si>
  <si>
    <t>MBBS, MS, MCh , Fellowship in Hepatobiliary Surgery &amp;Liver Transplantation, International Visiting Scholar, FIAGES</t>
  </si>
  <si>
    <t xml:space="preserve">Yashoda Hospitals </t>
  </si>
  <si>
    <t>Dr. Lakshmi Ratna M.</t>
  </si>
  <si>
    <t>MBBS, MD , DGO, PGDMLS,FICOG</t>
  </si>
  <si>
    <t xml:space="preserve"> Dharani Devi Building, Plot No. 565, Road No. 92, Jubilee Hills Co-Op Building Society Ltd, Hyderabad</t>
  </si>
  <si>
    <t>Dr. Pramod Kumar Kuchulakanti</t>
  </si>
  <si>
    <t>Raj Bhavan Road,Somajiguda,Hyderabad</t>
  </si>
  <si>
    <t>A-534</t>
  </si>
  <si>
    <t>Dr. K. Seshadri Sekhar</t>
  </si>
  <si>
    <t>The Cosmos Dental Hospital</t>
  </si>
  <si>
    <t xml:space="preserve">7-1-79, 104, Meera Mansion, Dharam Karan Road, Ameerpet, Hyderabad </t>
  </si>
  <si>
    <t xml:space="preserve">9848417154
</t>
  </si>
  <si>
    <t>Dr. Shalini Mehrotra</t>
  </si>
  <si>
    <t>AMPC 40226</t>
  </si>
  <si>
    <t>Dr. L. Sunandhini</t>
  </si>
  <si>
    <t xml:space="preserve">Prime Hospitals </t>
  </si>
  <si>
    <t>Behind Building, HMDA Maitrivanam, Satyam Theatre Rd, Srinivasa Nagar, Ameerpet, Hyderabad</t>
  </si>
  <si>
    <t xml:space="preserve"> 040-49594959</t>
  </si>
  <si>
    <t>Dr. V.Vishwakranth Kumar</t>
  </si>
  <si>
    <t>#2-1-569, Osmania University Road, Vidyanagar, Hyderabad</t>
  </si>
  <si>
    <t>040-27617801</t>
  </si>
  <si>
    <t>Dr. Venkateshwara Rao</t>
  </si>
  <si>
    <t>Sruthi Children's Clinic</t>
  </si>
  <si>
    <t>Opposite Ramalayam, Gandhi Nagar Road, Padma Colony, VV Giri Nagar, Kavadiguda, Hyderabad</t>
  </si>
  <si>
    <t xml:space="preserve"> 040-27612255</t>
  </si>
  <si>
    <t>Dr. R Vijay Kumar</t>
  </si>
  <si>
    <t>Sathya Diagnostic Centre</t>
  </si>
  <si>
    <t xml:space="preserve"> House No. 3-6-142, Sathya Towers, Himayathnagar Main Road, Hyderabad</t>
  </si>
  <si>
    <t>040-66560666</t>
  </si>
  <si>
    <t>Dr. Preethi Challa</t>
  </si>
  <si>
    <t>Dr. P.Hanumantha Rao</t>
  </si>
  <si>
    <t xml:space="preserve">MBBS, MD, Ph. D </t>
  </si>
  <si>
    <t>Sweekaar Multi Speciality Rehabilitation Center</t>
  </si>
  <si>
    <t>Upkaar Complex, Upkaar Junction, Opposite Jubilee Bus Station, Secunderabad</t>
  </si>
  <si>
    <t>040-27843338</t>
  </si>
  <si>
    <t>Dr. Narendranadh Meda</t>
  </si>
  <si>
    <t xml:space="preserve">Kims </t>
  </si>
  <si>
    <t>1-8-31/1 Ministers Road , Secunderabad, Hyderabad</t>
  </si>
  <si>
    <t>040-44186371</t>
  </si>
  <si>
    <t>Dr. T. Sumana</t>
  </si>
  <si>
    <t xml:space="preserve"> RR Towers,Road Number 1, KPHB Phase I,Kukatpally, Hyderabad</t>
  </si>
  <si>
    <t>040- 23151257</t>
  </si>
  <si>
    <t>Dr. Jalapathi Reddy Mandala</t>
  </si>
  <si>
    <t>MBBS - NTR University Of Health Sciences., 2001
MS - Orthopaedics - NTR University Of Health Sciences., 2004
Fellowship in Joint Replacement - ZIMMER, 2004</t>
  </si>
  <si>
    <t xml:space="preserve"> Opposite White House Function Hall, Besides Khila Maisamma Temple, Kothapet, Hyderabad</t>
  </si>
  <si>
    <t>1. Management Of Extra capsular Fracture Neck Of Femur By Open Reduction Internal Fixation With DHS (Dynamic Hip Screw) – A Clinical Study of 44 cases in Gandhi Hospital, Hyderabad, for the award of the Degree of M.S. (Orthopaedics). -
2. Clinical research on Metal on Metal Articulation Total Hip Replacement in young patients with Arthritis at Krishna Institute of Medical Sciences, Hyderabad, A.P</t>
  </si>
  <si>
    <t>Member in Indian Orthopaedic Association,
Indian Medical Association (IMA),
Orthopaedic Association of South Indian States (OASIS).</t>
  </si>
  <si>
    <t>Sunitha</t>
  </si>
  <si>
    <t>BDS - Bapuji College of Dental Sciences, Davangere, 1996</t>
  </si>
  <si>
    <t>Srinagar Colony Road, Near Indian Overseas Bank,Srinagar Colony,Ameerpet, Hyderabad</t>
  </si>
  <si>
    <t>Indian Dental Association,
American Academy Of Implant Dentistry (AAID).</t>
  </si>
  <si>
    <t>Dr. Kada Satyanarayana</t>
  </si>
  <si>
    <t>MBBS - Kurnool Medical College, Kurnool, 1988
MS - Ophthalmology - AIIMS, 1992
FVRS-(Fellow of Vitreo-Retinal Surgery) - Arvind Eye Institute, Madurai, 1994</t>
  </si>
  <si>
    <t>#8-2-703, Road No.12, Banjara Hills,Hyderabad</t>
  </si>
  <si>
    <t>Dr. Anupama Choudhary</t>
  </si>
  <si>
    <t>Anupama Nursing Home</t>
  </si>
  <si>
    <t xml:space="preserve">8-3-898/1, Nagarjuna Nagar Colony, Backside Image Hospital, Opposite DPS, Ameerpet, Hyderabad </t>
  </si>
  <si>
    <t>040-23747574</t>
  </si>
  <si>
    <t>Mr. Asish Das</t>
  </si>
  <si>
    <t>ApoKos Rehabilitation Hospital</t>
  </si>
  <si>
    <t>Film Nagar, Hyderabad</t>
  </si>
  <si>
    <t>040-23683200</t>
  </si>
  <si>
    <t>AMC16114</t>
  </si>
  <si>
    <t>Dr Satyanarayan</t>
  </si>
  <si>
    <t xml:space="preserve">General Physician </t>
  </si>
  <si>
    <t>MBBS - Andhra Medical College, 1982</t>
  </si>
  <si>
    <t>Aswini Clinic and Diabetic and HIV Care</t>
  </si>
  <si>
    <t xml:space="preserve"> Pragathi Enclave - Impulseindia, Allwyn Colony Road, Bhagya Nagar Colony, Kukatpally, Hyderabad</t>
  </si>
  <si>
    <t>040-23063636</t>
  </si>
  <si>
    <t>One of the top 50 HIV-AIDS consultants in India - 2012</t>
  </si>
  <si>
    <t>Indian Medical Association (IMA)
Research Society for the Study of Diabetes in India (RSSDI)
Association of Physicians of India (API)</t>
  </si>
  <si>
    <t>Dr. Samyuktha Reddy</t>
  </si>
  <si>
    <t>Nightingale Super Speciality</t>
  </si>
  <si>
    <t>H.No. 17-1-383/N.S/3&amp; 4, Nagarjuna Sagar Road, Champapet Road, Santosh Nagar, Hyderabad</t>
  </si>
  <si>
    <t>99890 30085</t>
  </si>
  <si>
    <t>A-4169</t>
  </si>
  <si>
    <t>Dr. L.Chandrashekar</t>
  </si>
  <si>
    <t>Himaja Dental Clinic</t>
  </si>
  <si>
    <t>MIG 255, Rd Number 4, Kukatpally Housing Board Colony, Kukatpally, Hyderabad</t>
  </si>
  <si>
    <t>87122 51334</t>
  </si>
  <si>
    <t>Dr. Somanchi Srikant</t>
  </si>
  <si>
    <t>Medhipatnam Dental Hospital</t>
  </si>
  <si>
    <t>Inguva Towers, 1St Floor, Mehdipatnam, Beside Chandana Brothers, Opposite pillar No 20-21, Hyderabad</t>
  </si>
  <si>
    <t>040-66628099</t>
  </si>
  <si>
    <t>L32547</t>
  </si>
  <si>
    <t>Mr. Abdulla Bin Mohd</t>
  </si>
  <si>
    <t>Physio Life Physiotherapy Clinic</t>
  </si>
  <si>
    <t>Fathedarwaza, Charminar, Near Fathe Bakery &amp;Beside Western Money Transfer, Hyderabad</t>
  </si>
  <si>
    <t>Dr. M.S. Hari Krishna</t>
  </si>
  <si>
    <t>Shanthi Memorial Clinic</t>
  </si>
  <si>
    <t>Shop No. 257, H.No. 16-324/1, Nehru Nagar, Gajularamaram Rd, Nehru Nagar, Hyderabad</t>
  </si>
  <si>
    <t>040-23090375</t>
  </si>
  <si>
    <t xml:space="preserve"> A12173 </t>
  </si>
  <si>
    <t>Dr. Sonia Banu Shaik</t>
  </si>
  <si>
    <t>Dr. V. S. Prasad</t>
  </si>
  <si>
    <t>MBBS,DM,MD</t>
  </si>
  <si>
    <t>Prasad's Neuro Speciality Clinic</t>
  </si>
  <si>
    <t>1St Floor, Shop No 13, Sreeman Rama Towers,, Dilsukh Nagar Main Rd, Chaitanyapuri, Dilsukhnagar, Hyderabad</t>
  </si>
  <si>
    <t>040-65409481</t>
  </si>
  <si>
    <t>Dr. Pramoda.G</t>
  </si>
  <si>
    <t>Sanjeevani Skin Solutions</t>
  </si>
  <si>
    <t>#H. No. 7-1-379/117, Sr Nagar ,Main Road ,Ps Lane, Sr Nagar, Beside Taj Mahal Hotel, Hyderabad</t>
  </si>
  <si>
    <t>040-65976598</t>
  </si>
  <si>
    <t>Dr. Guru Prakash</t>
  </si>
  <si>
    <t>Ramdev Rao Hospital</t>
  </si>
  <si>
    <t>H.N.16, National Highway No. 9, Kukatpally ,Hyderabad</t>
  </si>
  <si>
    <t>Dr. Pravin Krishna Vaddavalli</t>
  </si>
  <si>
    <t>Kallam Anji Reddy Campus, L V Prasad Marg, Banjara Hills, Opposite Pvr, Hyderabad</t>
  </si>
  <si>
    <t>Mr. Deepak Vijayvargi(Sujok)</t>
  </si>
  <si>
    <t>Diploma in Acupuncture, Diploma in Sujok Therapy</t>
  </si>
  <si>
    <t>Munnalal Grandsons</t>
  </si>
  <si>
    <t>Asha Mahal ,Beside Heritage Fresh Lane,Road Number 12,Hyderabad</t>
  </si>
  <si>
    <t>040-66442280</t>
  </si>
  <si>
    <t>Dr. Bhavani Prasad Gudavalli</t>
  </si>
  <si>
    <t>Dr. Ram Prasad</t>
  </si>
  <si>
    <t>MBBS,MSP</t>
  </si>
  <si>
    <t>Rakshita Hospital</t>
  </si>
  <si>
    <t xml:space="preserve">H.no.1-7-93, Beside Sbh, Chaithanyapuri X Roads, Chaitanyapuri, Hyderabad </t>
  </si>
  <si>
    <t>040-24144446</t>
  </si>
  <si>
    <t>Mrs. M Swapna</t>
  </si>
  <si>
    <t>Kirloskar Hospital</t>
  </si>
  <si>
    <t>5-9-47/4, LB Stadium Road, Bashir Bagh, Opposite Old Gandhi Medical College, Hyderabad</t>
  </si>
  <si>
    <t>040-23230633</t>
  </si>
  <si>
    <t>Dr. Mohd Ifthekhar</t>
  </si>
  <si>
    <t>Saifabad</t>
  </si>
  <si>
    <t>5-9-22, Sarovar Complex, Secretariat Road, Saifabad, Hyderabad</t>
  </si>
  <si>
    <t>Mrs. G. Charulatha</t>
  </si>
  <si>
    <t xml:space="preserve"> Psychology</t>
  </si>
  <si>
    <t>MSC,BSC,MA</t>
  </si>
  <si>
    <t>Sushrutha Hospital</t>
  </si>
  <si>
    <t xml:space="preserve">Door No 519/3rt, Road No 4,Beside Saibaba Temple, Opposite Chest Hospital,Sanjeeva Reddy Nagar, Hyderabad </t>
  </si>
  <si>
    <t>040-23704633</t>
  </si>
  <si>
    <t>Dr. S V Prashanthi Raju</t>
  </si>
  <si>
    <t>Care Out Patient Center</t>
  </si>
  <si>
    <t>Indian Association Of Physician,
Royal Australasian College Of Physician.</t>
  </si>
  <si>
    <t>Dr. Y. Vamshi Krishna</t>
  </si>
  <si>
    <t>MBBS - Institute of Medical Sciences. Banaras Hindu University, Varanasi, 2003
M.Ch - Neuro Surgery - All India Institue of Medical Sciences, New Delhi, 2010</t>
  </si>
  <si>
    <t>Punjagutta, Near Hyderbad Mall, Hyderabad</t>
  </si>
  <si>
    <t>040-2348 9000</t>
  </si>
  <si>
    <t>MON,THU</t>
  </si>
  <si>
    <t>A-4958</t>
  </si>
  <si>
    <t>Dr. JagadishKumar Kabra</t>
  </si>
  <si>
    <t>BDS,BDS, MDS</t>
  </si>
  <si>
    <t>Near Rainbow Apartment, Shaikpet Road, Sabza Colony, Toli Chowki, Hyderabad</t>
  </si>
  <si>
    <t>Dr. R. Rajagopalan</t>
  </si>
  <si>
    <t>MBBS,DNB,FSOG</t>
  </si>
  <si>
    <t>MBBS - NBE new delhi, 1997
DNB (Obstetrics and Gynecology) - NBE new delhi, 2004
FSOG - NBE new delhi, 2006</t>
  </si>
  <si>
    <t>Basava Tarakam Indo American Cancer Hospital &amp; Research Institute</t>
  </si>
  <si>
    <t>Road No 10,Near Kbr Park &amp; Tdp Office ,Banjara Hills, Hyderabad</t>
  </si>
  <si>
    <t>040-23552131</t>
  </si>
  <si>
    <t>webadmin@induscancer.com</t>
  </si>
  <si>
    <t>Dr. Sujit C. Patnaik</t>
  </si>
  <si>
    <t>MBBS,MS,FAIS</t>
  </si>
  <si>
    <t>Dr. A. Krishnam Raju</t>
  </si>
  <si>
    <t>MBBS - osmania University, 1976
MD - Radiation Oncology - osmania University, 1980</t>
  </si>
  <si>
    <t>Indian Medical Association (IMA)
Association of Radiation Oncologists of India (AROI)
Indian Brachy Therapy Society</t>
  </si>
  <si>
    <t>Dr. M. V. T. Krishna Mohan</t>
  </si>
  <si>
    <t>MBBS - Nizam's Institute of Medical Sciences, 2001
DNB (Surgical Oncology) - Nizam's Institute of Medical Sciences, 2006
DM - Oncology - Nizam's Institute of Medical Sciences, 2008</t>
  </si>
  <si>
    <t>Life member, Association of Physicians Of India. (A.P.I)
Life member, Medical Oncology Forum
Life Member, Indian Society Of Medical And Pediatric Oncology (I.S.M.P.O)</t>
  </si>
  <si>
    <t>Dr. Manasi Mundada Chetan</t>
  </si>
  <si>
    <t xml:space="preserve"> MBBS </t>
  </si>
  <si>
    <t>Dr. Swapna Kunduru</t>
  </si>
  <si>
    <t>MBBS, MD,PLAB , MRCP</t>
  </si>
  <si>
    <t>MBBS - Kakatiya Medical College, Wrangal, 2002
MD - Dermatology , Venereology &amp; Leprosy - Mamata Medical College, Khammam, 2012
PLAB - General Medical Council, 2003</t>
  </si>
  <si>
    <t>Plot No. 3 ,Road No. 2 ,IT &amp; Financial Dist Gachibowli, Near Capgemini Infotech &amp; Varun Motors, Hyderabad</t>
  </si>
  <si>
    <t>Awarded 1st prize for paper presentation “Hand eczema and patch testing” at IADVL CUTICON-AP - 2010
Awarded first prize in dermatology quiz at regional CME - 2012</t>
  </si>
  <si>
    <t xml:space="preserve">A-4664 </t>
  </si>
  <si>
    <t>Dr. Yashasree Chepuri</t>
  </si>
  <si>
    <t>BDS - Kamineni Institute of Medical Sciences, Narketpally, 2006
MDS - Sri Sai College of Dental Surgery, 2012</t>
  </si>
  <si>
    <t xml:space="preserve">MON-SUN  </t>
  </si>
  <si>
    <t>A-10719</t>
  </si>
  <si>
    <t>Dr. Manisha Patnaik</t>
  </si>
  <si>
    <t>BDS - Gitam Dental College Hospital, 2010</t>
  </si>
  <si>
    <t>Dr. Santhosh Reddy</t>
  </si>
  <si>
    <t>MBBS, MS, FRCS</t>
  </si>
  <si>
    <t>MBBS - Osmania Medical College, Hyderabad, 1981
MS - ENT - Osmania Medical College, Hyderabad, 1986</t>
  </si>
  <si>
    <t>H.No.10-5-13/2/A, Road no:1 ,Banjara Hills,Behind Balaji Grand Bazar, Hyderabad</t>
  </si>
  <si>
    <t>040-23314961</t>
  </si>
  <si>
    <t>Dr. Ch Venugopal Rao</t>
  </si>
  <si>
    <t>MBBS - Osmania Medical College, Hyderabad, 1986
MS - General Surgery - Osmania Medical College, Hyderabad, 1990
Diploma in Urology - Osmania Medical College, Hyderabad, 1992</t>
  </si>
  <si>
    <t>Dr. Sreedhar Billa</t>
  </si>
  <si>
    <t>MBBS - Osmania Medical College, Hyderabad, 2003
DNB - Diplomate National Board,India, 2005</t>
  </si>
  <si>
    <t xml:space="preserve">Survey No 93/2&amp;125, Opposite Bharath Petrol Pump, Warangal Highway Mainroad, Shanthi Nagar, Uppal, Hyderabad 
</t>
  </si>
  <si>
    <t>040-33855555</t>
  </si>
  <si>
    <t xml:space="preserve">
 info.uppal@adityahospital.com</t>
  </si>
  <si>
    <t>MON - SAT</t>
  </si>
  <si>
    <t>A8861</t>
  </si>
  <si>
    <t>Dr. Shweta</t>
  </si>
  <si>
    <t>BDS - Kamineni Institute of Dental Sciences, 2009
MDS - Oral &amp; Maxillofacial Surgery - Kamineni Institute of Dental Sciences, 2014</t>
  </si>
  <si>
    <t>#4-172,Opposite Ragavendra Theatre Lane,Geetha Nagar, Malkajgiri, Hyderabad</t>
  </si>
  <si>
    <t>Dr. Sashikanth Maddu</t>
  </si>
  <si>
    <t>Ayyappa Society Main Road, Madhapur, Hyderabad</t>
  </si>
  <si>
    <t xml:space="preserve"> 040-40040400</t>
  </si>
  <si>
    <t>Dr. Malliha</t>
  </si>
  <si>
    <t>12-2-881/C, Naseera Masjid, P&amp;T Colony Road, Mehdipatnam, Hyderabad</t>
  </si>
  <si>
    <t>A-8676</t>
  </si>
  <si>
    <t>Dr. Prathej Kiran</t>
  </si>
  <si>
    <t>1st Floor, Kanti Shikara Appartments,Yashoda Hospital Lane, Punjagutta, Hyderabad</t>
  </si>
  <si>
    <t xml:space="preserve">Dr. Mallikarjun Rao </t>
  </si>
  <si>
    <t>Dr. Mallikarjun Rao's  Clinic</t>
  </si>
  <si>
    <t>1-112 / 86 Survey No 5. Serilingampally Mandal, Kondapur,Hyderabad</t>
  </si>
  <si>
    <t>206/2014</t>
  </si>
  <si>
    <t>Dr. N S Varun</t>
  </si>
  <si>
    <t>BPT,Hospital Management</t>
  </si>
  <si>
    <t>Destiny Advanced Physiotherapy &amp; Stroke Management</t>
  </si>
  <si>
    <t xml:space="preserve"> # 90, R.T.C Colony,Adjacent to Apollo Pharmacy,Trimulgherry, Hyderabad </t>
  </si>
  <si>
    <t>BPT,Diploma in Orthopedics</t>
  </si>
  <si>
    <t>Dr. Hakeem Gulam Mohiuddin</t>
  </si>
  <si>
    <t>Unani</t>
  </si>
  <si>
    <t>B.U.M.S,Post Graduate Diploma in Anesthsiology</t>
  </si>
  <si>
    <t>B.U.M.S - Karnataka University, 2003
Post Graduate Diploma in Anesthsia - Osmania Medical College, Hyderabad, 2014</t>
  </si>
  <si>
    <t>Luqman Clinic</t>
  </si>
  <si>
    <t>#5-9-702, Abids Gunfoundry,Beside Lepakshi Building &amp; Opposite Masjid e Aliya, Basheerbagh,Hyderabad</t>
  </si>
  <si>
    <t>Dr. Nahit</t>
  </si>
  <si>
    <t xml:space="preserve"> C/o Luqman Clinic,H No 18-1-513/13/A, Chandrayan Gutta, Hyderabad</t>
  </si>
  <si>
    <t>Dr. A. Srivani Reddy</t>
  </si>
  <si>
    <t>LVN Multi Speciality Dental Clinic</t>
  </si>
  <si>
    <t>#240/242 Gokul Nilayam Chinnathokatta New Bowenpally  Beside Adhiswar Electrical Showroom Hyderabad</t>
  </si>
  <si>
    <t>Dr. M Hyder Khan</t>
  </si>
  <si>
    <t>M Hyder Khan Clinic</t>
  </si>
  <si>
    <t>11-5-254, Opposite Playground, Red Hills, Hyderabad</t>
  </si>
  <si>
    <t>040-23394206</t>
  </si>
  <si>
    <t>Dr. M R Prasad</t>
  </si>
  <si>
    <t>MBBS,MNS,Diploma in  Anesthesiology</t>
  </si>
  <si>
    <t>M R Prasad Clinic</t>
  </si>
  <si>
    <t xml:space="preserve">Behind Andhra Bank Lane,Vijay Nagar Colony, Hyderabad </t>
  </si>
  <si>
    <t>Dr. Bhupender Rathod</t>
  </si>
  <si>
    <t>Maa Ent Hospital</t>
  </si>
  <si>
    <t xml:space="preserve"> #2-15/A, First Floor, Beside Bata Showroom, Bhavani Nagar, Above Andhra Bank ATM, Opposite To Canara Bank, Malkajgiri, Hyderabad</t>
  </si>
  <si>
    <t>040-27061212</t>
  </si>
  <si>
    <t>Dr. M Madhavi</t>
  </si>
  <si>
    <t>MBBS - PT.Ravishankar Shukla University, 1991
MD - Obstetrics &amp; Gynaecology - PT.Ravishankar Shukla Universit, 1993
DGO - Royal College Obstetricians And Gynaecologists, 2010</t>
  </si>
  <si>
    <t>Madhavi Clinic</t>
  </si>
  <si>
    <t>Plot No.61, Sarvasukhi Colony, W Marredpally Main Road, Gandhi Nagar, West Marredpally, Secunderabad</t>
  </si>
  <si>
    <t>Dr. Sudhir Reddy S</t>
  </si>
  <si>
    <t>Madhava Nursing Home</t>
  </si>
  <si>
    <t xml:space="preserve"> Plot No. 43, SD Road, Near Sangeet Theatre, Opposite St. Mary's Church, Secunderabad</t>
  </si>
  <si>
    <t>Dr. Chary A. K</t>
  </si>
  <si>
    <t>Dr. Vijaya Lakshmi M</t>
  </si>
  <si>
    <t>Madhuri Maternity Nursing Home</t>
  </si>
  <si>
    <t xml:space="preserve"> 5-41/1,Opposite to Pankaj Jewellers, lane Opposite to Subham jewellers, Taranagar, Lingampally,Hyderabad</t>
  </si>
  <si>
    <t>Dr. Sangameswar Sastry</t>
  </si>
  <si>
    <t xml:space="preserve"> Mahankali Street, Kalasiguda, Kalasiguda, Secunderabad</t>
  </si>
  <si>
    <t>Dr. Hyderi Syeda Nishat Bano</t>
  </si>
  <si>
    <t>Majestic Hospital</t>
  </si>
  <si>
    <t>9-2-504 &amp; 504/B,Bapu Nagar, Langar Houz, Hyderabad</t>
  </si>
  <si>
    <t xml:space="preserve"> 040-23521051</t>
  </si>
  <si>
    <t>Dr. Azeemuddin</t>
  </si>
  <si>
    <t>Dr. Zeenath</t>
  </si>
  <si>
    <t>Dr. Anassas</t>
  </si>
  <si>
    <t>Dr. Zainab</t>
  </si>
  <si>
    <t>Dr. Saher</t>
  </si>
  <si>
    <t>Dr. D Hanumantha Rao</t>
  </si>
  <si>
    <t>Mamatha Hospitals</t>
  </si>
  <si>
    <t>Plot No.27, KPHB Main Road, Jal Vayu Vihar,Opp Arjun theatre, Kukatpally, Hyderabad</t>
  </si>
  <si>
    <t>040-23893895</t>
  </si>
  <si>
    <t>Dr. K.Y. Naveen Kumar</t>
  </si>
  <si>
    <t>Anesthetic</t>
  </si>
  <si>
    <t>Dr. M V R Sharma</t>
  </si>
  <si>
    <t>MBBS,Diploma in Psychological Medicine</t>
  </si>
  <si>
    <t>Mansa Hospital</t>
  </si>
  <si>
    <t>6-1-276/A/6, Padma Rao Nagar, Hyderabad</t>
  </si>
  <si>
    <t>040-27507888</t>
  </si>
  <si>
    <t>Dr. V S Rajasekhar</t>
  </si>
  <si>
    <t>Manasvi Psychiatrist Clinic</t>
  </si>
  <si>
    <t>Door No 4-103, Durga Nagar, Dilsukh Nagar, Dilsukh Nagar, Hyderabad</t>
  </si>
  <si>
    <t>040-24046999</t>
  </si>
  <si>
    <t>Dr. Umesh</t>
  </si>
  <si>
    <t>Mathoshri Neruo Science Center</t>
  </si>
  <si>
    <t>Shop NO. 11, 5-9-11211,Opposite Agarwal Chambers, Grounf Abids King Kothi Circle, D. No. 14, King Koti Road, King Koti, Hyderabad</t>
  </si>
  <si>
    <t>040-66781291</t>
  </si>
  <si>
    <t>Dr. Yuvaraj Chandra Mathur</t>
  </si>
  <si>
    <t>Mathur Childrens Clinic</t>
  </si>
  <si>
    <t xml:space="preserve">SAI Subhodaya Apartments, Boggulkunta, Hyderabad  </t>
  </si>
  <si>
    <t>040-24754522</t>
  </si>
  <si>
    <t>Dr. Pavan Sharma</t>
  </si>
  <si>
    <t>Medicare Physiotherphy</t>
  </si>
  <si>
    <t>Behind SBI Doodh Bowli,Chndrayan Gutta, Hyderabad</t>
  </si>
  <si>
    <t>040-24441119</t>
  </si>
  <si>
    <t>Dr. Rama Rao</t>
  </si>
  <si>
    <t xml:space="preserve">MBBS </t>
  </si>
  <si>
    <t>Medinova Diagnostic Center</t>
  </si>
  <si>
    <t>House No 6-3-652,Kautilya,Near Erramanzil Bus Stop,Somajiguda, Hyderabad</t>
  </si>
  <si>
    <t>040-39616433</t>
  </si>
  <si>
    <t>Dr. R P Mahender</t>
  </si>
  <si>
    <t>Dr. Naseeruddin</t>
  </si>
  <si>
    <t>B.U.M.S - Osmania Medical College, Hyderabad, 1986</t>
  </si>
  <si>
    <t>Mustafa Clinic</t>
  </si>
  <si>
    <t>Beside Shaik-Ki-Masjid, Mustafa Nagar, Nawab Saheb Kunta,Falaknuma, Hyderabad</t>
  </si>
  <si>
    <t>Dr. N. Namratha</t>
  </si>
  <si>
    <t>Namratha Clinic</t>
  </si>
  <si>
    <t xml:space="preserve">Main Road, Anand Nagar X Road, Nagole, Bandlaguda, Hyderabad </t>
  </si>
  <si>
    <t>nammusatish@gmail.com</t>
  </si>
  <si>
    <t xml:space="preserve">Dr.Satish </t>
  </si>
  <si>
    <t>Dr. Manasa</t>
  </si>
  <si>
    <t>BPTh/BPT - Dr. NTR University of Health Sciences, 2013</t>
  </si>
  <si>
    <t>Positivemotion Physiotherapy and Rehabilitation Centre</t>
  </si>
  <si>
    <t xml:space="preserve">KPHB </t>
  </si>
  <si>
    <t xml:space="preserve">#MIG-320&amp;322, Road No. 4, KPHB Colony, Remedy Hospital Lane, Hyderabad </t>
  </si>
  <si>
    <t>Dr. Bhanu Prasad. K</t>
  </si>
  <si>
    <t>NephrologistMax Cure Medi citi Hospital</t>
  </si>
  <si>
    <t>Tank Bund</t>
  </si>
  <si>
    <t>Tank Bund,Hyderabad</t>
  </si>
  <si>
    <t>Dr. Anjaneyulu</t>
  </si>
  <si>
    <t>Nova Dental Ceramics</t>
  </si>
  <si>
    <t xml:space="preserve">6-3-850/14, Flat No.2, Ground Floor, Kaveri Towers, Ameerpet Main Road, Ameerpet, Hyderabad </t>
  </si>
  <si>
    <t>Dr. Fatima</t>
  </si>
  <si>
    <t>Oasis Centre for Reproductive Medicine</t>
  </si>
  <si>
    <t>Dr. Dhatri Kumari</t>
  </si>
  <si>
    <t>#82269/3/1/4 Banjara Hills Road No2 Hyderabad  Near NATCO Pharma Hyderabad</t>
  </si>
  <si>
    <t>Dr. John</t>
  </si>
  <si>
    <t>MBBS, Diploma in Dermatology, Venereology and Leprosy, MD - Dermatology</t>
  </si>
  <si>
    <t>Dermos Skin and Hair Clinic</t>
  </si>
  <si>
    <t>Anandbagh X Road, Opp Ramachandra Theater, Malkajgiri, Hyderabad</t>
  </si>
  <si>
    <t>Baba Sai Kala Skin clinic</t>
  </si>
  <si>
    <t>Champapet X Road, Lingoji Guda, Bhagya Nagar, Karmanghat, Hyderabad</t>
  </si>
  <si>
    <t>Dr. K. Raja Shekar Rao</t>
  </si>
  <si>
    <t>Devi Hospital</t>
  </si>
  <si>
    <t xml:space="preserve"> Plot No 5, Saraswathi Nagar Colony,Lothukunta, Hyderabad</t>
  </si>
  <si>
    <t>040 -2786 2106</t>
  </si>
  <si>
    <t>Dr. Usha Rao</t>
  </si>
  <si>
    <t>Dhakshin Health Care Clinic</t>
  </si>
  <si>
    <t>Door No 1-2-288/33, 2nd Floor,Opposite To Hyderabad Study Circle, Sbh Colony , Indira Park, Hyderabad</t>
  </si>
  <si>
    <t>040-27651609</t>
  </si>
  <si>
    <t>Dr. Ramkumar</t>
  </si>
  <si>
    <t>Omega Eye Hospital</t>
  </si>
  <si>
    <t xml:space="preserve"> #12-2-727/1/A, Inner Ring Road, Opposite Pillar No.46, Rethi Bowli, Mehdipatnam, Hyderabad</t>
  </si>
  <si>
    <t>040-23512970</t>
  </si>
  <si>
    <t>Dr. Rubin Shyam Gondane</t>
  </si>
  <si>
    <t>Oliva Hair Transplantation And Cosmetic Surgery Clinic</t>
  </si>
  <si>
    <t>House No. 8-2-270/B/1, 2nd Floor, Uptown Banjara, Road No. 3, Banjara Hills, Hyderabad</t>
  </si>
  <si>
    <t>040-44757575</t>
  </si>
  <si>
    <t>Dr. K V V N Raju</t>
  </si>
  <si>
    <t>Road No 14 Banjara Hills.  Near Kbr Park &amp; Tdp Office Hyderabad</t>
  </si>
  <si>
    <t>Dr. N. Dasharathram Reddy</t>
  </si>
  <si>
    <t>#729 Road No 36 3Rd Floorjubilee Hills  Union Bank Building &amp; Near Croma Show Room &amp; Exactly Opposite Neeru Emporio Hyderabad</t>
  </si>
  <si>
    <t>A-1401</t>
  </si>
  <si>
    <t>Dr. Ranga Naik</t>
  </si>
  <si>
    <t xml:space="preserve">BDS - Osmania dental college, 1995,MDS - Osmania dental college, 2005
</t>
  </si>
  <si>
    <t>Sai Ram Speciality Dental Hospital</t>
  </si>
  <si>
    <t xml:space="preserve"> Beside Reliance Bar And Opposite Bus Stop,Nh.9, Lb Nagar Main Road, Lb Nagar, Hyderabad</t>
  </si>
  <si>
    <t>Indian Health Organisation</t>
  </si>
  <si>
    <t>Dr. Sravanthi J</t>
  </si>
  <si>
    <t>MBBS - Osmania Medical College, Hyderabad, 1997,Diploma in Child Health (DCH) - Niloufer Hospital, Osmania Medical College Hyderabad, 2004,Fellowship in Neonatology - Fernandez Hospital,, 2008</t>
  </si>
  <si>
    <t>Nexus Child And Heart Clinic</t>
  </si>
  <si>
    <t xml:space="preserve"> 1-10-66/A,Opposite to Celeberity Club, Chikoti Gardens, Begumpet, Hyderabad.</t>
  </si>
  <si>
    <t>94904 24470</t>
  </si>
  <si>
    <t>Dr. T.Shivaprasad</t>
  </si>
  <si>
    <t>Lakshmi Nursing Home</t>
  </si>
  <si>
    <t xml:space="preserve">#3-6-191/1,Near Urdu Hall Lane, Hyderguda,Himayat Nagar Hyderabad.  </t>
  </si>
  <si>
    <t>040 - 23225692</t>
  </si>
  <si>
    <t>6546-A</t>
  </si>
  <si>
    <t>Dr. Roger Binny</t>
  </si>
  <si>
    <t>Binny'S Dental Clinic</t>
  </si>
  <si>
    <t>LIG 66/1, Near Shah's Electricals &amp; Electronics, 1st Floor, Beside RK Brothers, Rd Number 2, KPHB Phase I,Kukatpally, Hyderabad</t>
  </si>
  <si>
    <t>98855 25242</t>
  </si>
  <si>
    <t>A30822</t>
  </si>
  <si>
    <t>Dr. Dinesh.P</t>
  </si>
  <si>
    <t>BASLP , MASLP</t>
  </si>
  <si>
    <t>Care Speech And Hearing Clinic</t>
  </si>
  <si>
    <t>H.No. 24-60, Shop No.3, 1st Floor, Opposite ICICI Bank ATM, Beside Ramachandra Theatre, Anandbagh 'X' Road, Malkajgiri Rd, R K Nagar, Malkajgiri, Secunderabad</t>
  </si>
  <si>
    <t>96763 91039</t>
  </si>
  <si>
    <t>A-20230</t>
  </si>
  <si>
    <t>Dr. Bhanu Murthy</t>
  </si>
  <si>
    <t>BDS - Mysore University, 1994,MDS - Periodontology and Oral Implantology - SDM College, Karnataka, 1998</t>
  </si>
  <si>
    <t>Bhagya Nagar Colony, Kukatpally, Hyderabad</t>
  </si>
  <si>
    <t>Dr. G. M. Irfan</t>
  </si>
  <si>
    <t>MBBS - Deccan College of Medical Sciences, Hyderabad, 1995,MS - General Surgery - Osmania Medical College, Hyderabad, 2004,MRCSEd - Royal College of Surgeons, Edinburgh, 2007.</t>
  </si>
  <si>
    <t>G M Clinic</t>
  </si>
  <si>
    <t>4-392 khidiki, 17, Dabeerpura Road, Mata Ki Khidki, Dabeerpura North, Dabeerpura, Hyderabad</t>
  </si>
  <si>
    <t>98490 73033</t>
  </si>
  <si>
    <t xml:space="preserve">Association of Surgeons of India (ASI),Association of Minimal Access Surgeons of India (AMASI),Membership of the Royal College of Surgeons (MRCS)
</t>
  </si>
  <si>
    <t>Dr. Lakshmi Narshiman</t>
  </si>
  <si>
    <t>MBBS,Ph.D</t>
  </si>
  <si>
    <t>Centre For Learning Difficulties</t>
  </si>
  <si>
    <t>#199, Road No 12, Gunrock Enclave,Near Diamond Point, Secunderabad</t>
  </si>
  <si>
    <t>98494 75687</t>
  </si>
  <si>
    <t>Dr. E.Seenu Naik-DIRECTOR</t>
  </si>
  <si>
    <t>BDS - All India Institute of Medical Sciences, New Delhi, 1995,MDS - Orthodontics &amp; Dentofacial Orthopaedics - All India Institute of Medical Sciences, New Delhi, 1998,P.G.C.O.I (Implantology) - IGNOU.</t>
  </si>
  <si>
    <t>77990 30303</t>
  </si>
  <si>
    <t xml:space="preserve">Indian Dental Association,Indian Orthodontic Society,Indian Society of Oral Implantologist
</t>
  </si>
  <si>
    <t>BPTh/BPT - preston college of physiotherapy, 2008</t>
  </si>
  <si>
    <t>93940 73336</t>
  </si>
  <si>
    <t>Dr. B. Bhaskar Rao</t>
  </si>
  <si>
    <t>MBBS : 1982 Rangaraya Medical College, Kakinada Andhra University,M.S. : 1984 Madras Medical College, Chennai, Madras University,DNB CT Surgery : 1987 National Board of Examination, New Delhi.</t>
  </si>
  <si>
    <t>Kims Hospitals</t>
  </si>
  <si>
    <t>secunderabad</t>
  </si>
  <si>
    <t>1-8-31/1, Minister Rd, Krishna Nagar Colony,Secunderabad.</t>
  </si>
  <si>
    <t>040 6750 5050</t>
  </si>
  <si>
    <t>Dr. Prabhakar Pappu</t>
  </si>
  <si>
    <t xml:space="preserve">Flat No 11p, Serial 466, 3/2,Beside ICICI Bank, A S Rao Nagar,Sainikpuri, Hyderabad. </t>
  </si>
  <si>
    <t>040-49699999</t>
  </si>
  <si>
    <t>Dr. G.Pallavi Reddy</t>
  </si>
  <si>
    <t>MBBS - BLDE's Sri BM Patil Medical College, 2001,MD - Dermatology - SVS medical College, 2009</t>
  </si>
  <si>
    <t>Apollo Health City  Jubliee Hills Hyderabad</t>
  </si>
  <si>
    <t>Indian Association of Dermatologist,Venereologists &amp; leprologist,Cosmetology Society of India (CDSI),International Society of Dermatology</t>
  </si>
  <si>
    <t>Dr. Siddharth Marda</t>
  </si>
  <si>
    <t>Emergency Medicine</t>
  </si>
  <si>
    <t>MBBS - Bharti Vidyapeeth medical College Pune, 2004,MD (Emergency Medicine) - Sriramachandra medical college, porur, chennai, 2009,FELLOWSHIP IN EMERGENCY MEDICINE - Royal College of General Practitioners,UK, 2005</t>
  </si>
  <si>
    <t># 12-2-718 ,Nanal Nagar Cross Road ,Opposite quba Masjid ,Toli Chowki ,Mehdipatnam ,Hyderabad</t>
  </si>
  <si>
    <t>040-23517100</t>
  </si>
  <si>
    <t>Society for Emergency Medicine in India</t>
  </si>
  <si>
    <t>Dr. Shaik Mohammad</t>
  </si>
  <si>
    <t>MBBS,Diploma in Medical Radio-Diagnosis , DNB (Radio Theraphy)</t>
  </si>
  <si>
    <t>Diploma - Diploma in Medical Radio-Diagnosis - Osmania Medical College, Hyderabad, 1996,DNB (Radio Theraphy) - Osmania University, 2003</t>
  </si>
  <si>
    <t>040- 6682 7999</t>
  </si>
  <si>
    <t>Dr. Abdul Subur</t>
  </si>
  <si>
    <t>Banjara Dental Hospital</t>
  </si>
  <si>
    <t>Inner Ring Rd, Mithila Nagar, Banjara Hills, Hyderabad</t>
  </si>
  <si>
    <t>98857 50869</t>
  </si>
  <si>
    <t>Dr. B. Subhash</t>
  </si>
  <si>
    <t>Sri Suraj Orthopedic Clinic</t>
  </si>
  <si>
    <t>H.no: 1-3-1/A/121/A,Kavadiguda, Hyderabad</t>
  </si>
  <si>
    <t>drsubbu888@yahoo.co.in</t>
  </si>
  <si>
    <t>14068-A</t>
  </si>
  <si>
    <t>Dr. Ilyas Anwar</t>
  </si>
  <si>
    <t>Shifa Multispeciality Dental Clinic</t>
  </si>
  <si>
    <t xml:space="preserve"> First Floor, Shan Talkies Road, Above Al - Saba Hotel, Vijaya Nagar Colony, Hyderabad</t>
  </si>
  <si>
    <t>040- 6429 0619</t>
  </si>
  <si>
    <t>Dr. Juveria</t>
  </si>
  <si>
    <t>Gandhi Hospital</t>
  </si>
  <si>
    <t>6-1-34, Road No.3 , Bhoiguda Road, Musheerabad, Secunderabad</t>
  </si>
  <si>
    <t>040 -2750 5566</t>
  </si>
  <si>
    <t xml:space="preserve"> Free Consultation</t>
  </si>
  <si>
    <t>Dr. K Lalitha Reddy</t>
  </si>
  <si>
    <t>Dr. G.Harinath Rao</t>
  </si>
  <si>
    <t>6-1-128/1,Opposite Andhra Bank, Padmarao Nagar, Hyderabad</t>
  </si>
  <si>
    <t>040-27703303</t>
  </si>
  <si>
    <t>040-27503304</t>
  </si>
  <si>
    <t>Dr. K Madhavi Latha</t>
  </si>
  <si>
    <t>JCN Dental Specialities</t>
  </si>
  <si>
    <t>Opposite OU Colony, community Hall,Manikonda, Hyderabad.</t>
  </si>
  <si>
    <t>Dr. Neena</t>
  </si>
  <si>
    <t>Dentist n Dontist</t>
  </si>
  <si>
    <t>3 rd floor,36 Manhattan Above Croma Showrome, Road No 36, Jubilee Hills, Hyderabad</t>
  </si>
  <si>
    <t>77023 91110</t>
  </si>
  <si>
    <t>Dr. Afsar Abbas</t>
  </si>
  <si>
    <t>Dua Clinic</t>
  </si>
  <si>
    <t>11-3-266/17/4/8, MahmoodGuda, Near Chowrasta, Warasiguda, Secunderabad.</t>
  </si>
  <si>
    <t>90306 30494</t>
  </si>
  <si>
    <t>Dr. Sashidhar Kaza</t>
  </si>
  <si>
    <t>Dr. G.M.Aizuddin</t>
  </si>
  <si>
    <t>Safa Opticals And Eye Clinic</t>
  </si>
  <si>
    <t>Langer House Flyover  Opposite Pratap Theater Hyderabad</t>
  </si>
  <si>
    <t>040 -2351 0525</t>
  </si>
  <si>
    <t>A-5014</t>
  </si>
  <si>
    <t>Dr. S. Anupama</t>
  </si>
  <si>
    <t>Signature Smile Dental Clinic</t>
  </si>
  <si>
    <t>Shop No.154, Pragathi Nagar, Kukatpally, Hyderabad</t>
  </si>
  <si>
    <t>Dr. Syed Naeemur Rahman</t>
  </si>
  <si>
    <t>Simin Clinic</t>
  </si>
  <si>
    <t>12-2-830/D, Hill Colony, Murad Nagar ROAd, Alapathi Nagar, Mehdipatnam, Hyderabad</t>
  </si>
  <si>
    <t>040-66736311</t>
  </si>
  <si>
    <t>Dr. Sreedevi Reddy</t>
  </si>
  <si>
    <t>MBS</t>
  </si>
  <si>
    <t>Vasudha Clinic</t>
  </si>
  <si>
    <t>4-135, Venkateshwara Colony, Opposite Dena Bank, Street No:1, Lingojiguda, Saroornagar, Hyderabad.</t>
  </si>
  <si>
    <t>040- 2404 0080</t>
  </si>
  <si>
    <t>APMC35862</t>
  </si>
  <si>
    <t>Dr. Manjula Gudapati</t>
  </si>
  <si>
    <t>040 -4013 7750</t>
  </si>
  <si>
    <t>A-8139</t>
  </si>
  <si>
    <t>Dr. Sheraz</t>
  </si>
  <si>
    <t>Coral Skin &amp;; Smile Centre</t>
  </si>
  <si>
    <t>Vijay Nagar Colony Road, SBH Colony, Vijaya Nagar Colony, Hyderabad</t>
  </si>
  <si>
    <t>A5939</t>
  </si>
  <si>
    <t>Dr. Fayaz Ahmed</t>
  </si>
  <si>
    <t>Pearl Multispeciality Dental Hospital</t>
  </si>
  <si>
    <t>PVN Rao Fly Over Road Maruti Nagar  Near Crystal Garden &amp; Opposite Pillar No-80 Hyderabad</t>
  </si>
  <si>
    <t>040-64642294</t>
  </si>
  <si>
    <t>Dr. M. Sri Charan Rao</t>
  </si>
  <si>
    <t>Sanathanagar Dental Hospital</t>
  </si>
  <si>
    <t>Srt 257, Sanathnagar, Opposite Andra Bank, Hyderabad</t>
  </si>
  <si>
    <t>Dr. Adusumilli Gopinath</t>
  </si>
  <si>
    <t>MDS - Orthodontics &amp; Dentofacial Orthopaedics - Dr.MGR Medical University, 1999,BDS - SDM College of Dental Sciences Hospital, 1995</t>
  </si>
  <si>
    <t>Winning Smiles Dental Hospital</t>
  </si>
  <si>
    <t xml:space="preserve"> 8-3-217/26, Opposite ICICI Bank Near Karachi Bakery,Srinivas Colony,SR Nagar, Hyderabad</t>
  </si>
  <si>
    <t>040 -2375 3063</t>
  </si>
  <si>
    <t>Dr. G Suresh Chandra Hari</t>
  </si>
  <si>
    <t>Chandana Hospital</t>
  </si>
  <si>
    <t xml:space="preserve">Anand Nagar, Bowenpally, Secunderabad, Telangana </t>
  </si>
  <si>
    <t>040-27750415</t>
  </si>
  <si>
    <t>Dr. A.R. Sharath Chandran</t>
  </si>
  <si>
    <t>Rakshitha Hospital</t>
  </si>
  <si>
    <t xml:space="preserve">1-7-93 Chaitanapuri X Road, Chaitanyapuri, Dilsukh Nagar, Hyderabad </t>
  </si>
  <si>
    <t>Dr.C. Suman Kumar</t>
  </si>
  <si>
    <t xml:space="preserve">Beside Icici Bank Main Road,Peerzadiguda, Hyderabad, Telangana </t>
  </si>
  <si>
    <t>040-49799999</t>
  </si>
  <si>
    <t>Dr. M Srinivas</t>
  </si>
  <si>
    <t>MBBS, MD, MRCP</t>
  </si>
  <si>
    <t>Care Convergence Centre,8-2-595/2/B, Road No. 10,Banjara Hills,Hyderabad</t>
  </si>
  <si>
    <t>Dr. Srinivas Akula</t>
  </si>
  <si>
    <t>MDS - SDM College of Dental Sciences, Dharwad, 1997</t>
  </si>
  <si>
    <t>aksreenu@yahoo.com</t>
  </si>
  <si>
    <t>MBBS , MS - General Surgery , FRCS - Laproscopic Surgery</t>
  </si>
  <si>
    <t>MBBS - Osmania Medical College, Hyderabad, 1977
MS - General Surgery - Osmania Medical College, Hyderabad, 1981
FRCS - Laproscopic Surgery - GEM institute coimbatore, 2003</t>
  </si>
  <si>
    <t>Exhibition Grounds, Near Mozamjahi Market, Hyderabad</t>
  </si>
  <si>
    <t>040-30417488</t>
  </si>
  <si>
    <t>drnareshveludandi@gmail.com</t>
  </si>
  <si>
    <t>Dr. T Narasimha Rao</t>
  </si>
  <si>
    <t>MBBS - Kurnool Medical College, Kurnool, 1988
MS - Neuro Surgery - Kurnool Medical College, Kurnool, 1988
M.Ch - Neuro Surgery - Nizam's Institute of Medical Sciences, 1997</t>
  </si>
  <si>
    <t>nthiriveddi@yahoo.com</t>
  </si>
  <si>
    <t>Dr. Sankara Mahadev Doddala</t>
  </si>
  <si>
    <t>MBBS - Dr. NTR University of Health Sciences, 1981
MD - Radiotherapy - Osmania Medical College, Hyderabad, 1984</t>
  </si>
  <si>
    <t>Dr. P V Saras Chandrika</t>
  </si>
  <si>
    <t>MBBS - Guntur Medical College, Guntur,
MD - Obstetrics &amp; Gynaecology - Kurnool Medical College, Kurnool,</t>
  </si>
  <si>
    <t>Indian Medical Association (IMA)
Federation of Obstetric and Gynaecological Societies of India (FOGSI)
Indian Menopause Society (IMS)</t>
  </si>
  <si>
    <t>BEST MEDICAL SUPERINTENDENT” -1997 BY GOVT. OF ANDHRA PRADESH - 1999
“DR. KAKUMANI VULLAKI GOLD MEDAL” BY INDIAN MEDICAL ASSOCIATION – TENNALI, AP - 2000
“RASTRIYA RATNA AWARD” BY INDIAN INTL. SOCIETY FOR UNITY- NEW DELHI - 2002</t>
  </si>
  <si>
    <t>Dr. D Nageswar Reddy</t>
  </si>
  <si>
    <t>MBBS, MD, DM - Gastroenterology, FAMS - Fellowship of the Academy Medicine, FRCP</t>
  </si>
  <si>
    <t>MBBS - Kurnool Medical College, Kurnool,
MD - General Medicine - Madras Medical College, Chennai,
DM - Gastroenterology</t>
  </si>
  <si>
    <t>040-23324255</t>
  </si>
  <si>
    <t>aigindiainfo@yahoo.co.in</t>
  </si>
  <si>
    <t>Japanese Endoscopy Research Foundation Award - 1991
OLYMPUS – MITRA ENDOSCOPY AWARD–given by Indian Society of Gastrointestinal Society for disseminating knowledge and expertise in Gastrointestinal Endoscopy throughout India. - 1992
Dr B C Roy Award For The Development Of Specialties Highest Medical Award In The Country Given By Indian Medical Council. - 1995</t>
  </si>
  <si>
    <t>Dr. Ravi Shankar Kinjarapu R</t>
  </si>
  <si>
    <t xml:space="preserve">MBBS, MS, DNB </t>
  </si>
  <si>
    <t>Dr. Sundeep Lakhtakia</t>
  </si>
  <si>
    <t>MBBS , MD , DNB , DM</t>
  </si>
  <si>
    <t>MBBS - Maulana Azad Medical College, New Delhi, 1990
MD - Internal Medicine - PGIMER,Chandigarh, 1994
DNB - Gastroenterology - National Board of Examinations, New Delhi, 1994</t>
  </si>
  <si>
    <t>Dr. P.Manohar Reddy</t>
  </si>
  <si>
    <t>Dr. H.Ravinder</t>
  </si>
  <si>
    <t>MBBS - Osmania Medical College, Hyderabad, 1989
MS - General Surgery - Osmania Medical College, Hyderabad, 1992
Surgical Oncology - Tata Memorial Hospital, Mumbai, 1994</t>
  </si>
  <si>
    <t>#7-4-194 ,Ferozguda ,Vani Nagar,Balanaga, BHL ,Hyderabad</t>
  </si>
  <si>
    <t>040-23779966</t>
  </si>
  <si>
    <t>info@bbrhospitals.com</t>
  </si>
  <si>
    <t>Dr. Dinesh Singh</t>
  </si>
  <si>
    <t>MBBS, MS ,DLO</t>
  </si>
  <si>
    <t>MBBS - Gulbarga University,, 1997
Diploma in Otorhinolaryngology (DLO) - KMC Manipal, 2000
MS - ENT - Rajiv Gandhi University Of Health Science, 2005</t>
  </si>
  <si>
    <t>APMC</t>
  </si>
  <si>
    <t>Dr. Sunil Vidap</t>
  </si>
  <si>
    <t>MBBS, DCH, Fellowship in Neonatology</t>
  </si>
  <si>
    <t>MBBS - shivaji university , kolhapur, 2002
Diploma in Child Health (DCH) - CPS Mumbai, 2007</t>
  </si>
  <si>
    <t>Ankura Hospital For Women &amp; Children</t>
  </si>
  <si>
    <t>JNTU- Hitech City Road,7th Phase, Near Hitech City Railway Station,KPHB Colony,Hyderabad.</t>
  </si>
  <si>
    <t>kukatpally@ankurahospital.com</t>
  </si>
  <si>
    <t>MBBS , DCH</t>
  </si>
  <si>
    <t>MBBS - Sri Venkateswara Medical College, 1979
Diploma in Child Health (DCH) - S V Medical College, Tirupati, 1984</t>
  </si>
  <si>
    <t>Beside ICICI Bank, Sainikpuri,A.S. Rao Nagar, Hyderabad</t>
  </si>
  <si>
    <t>asraonagar@ankurahospital.com</t>
  </si>
  <si>
    <t>Dr. P.L.N. Kapardhi</t>
  </si>
  <si>
    <t>#No.3-5-836 to 838, Near old MLA Quaters,Hyderguda, Hyderabad</t>
  </si>
  <si>
    <t>Dr. Mrinal</t>
  </si>
  <si>
    <t>MBBS,Diploma in Cardiology</t>
  </si>
  <si>
    <t>A-12 1-9-71/A/12/b, Rishab Heights, Rukminipuri Housing Colony, A.S.Rao Nagar, Hyderabad</t>
  </si>
  <si>
    <t>040-27146688</t>
  </si>
  <si>
    <t>040-2712668</t>
  </si>
  <si>
    <t>asraonagar@apolloclinic.com</t>
  </si>
  <si>
    <t>Dr. Brundavanam Srinivasa Sesha Sainadh</t>
  </si>
  <si>
    <t>9 1-58/91/SS, Suresh Square,Seri Lingampally, Mandal Ranga Reddy District, Madeenaguda ,Hyderabad</t>
  </si>
  <si>
    <t>Dr. Naveen Kumar Venigalla</t>
  </si>
  <si>
    <t>MBBS - Guntur Medical College, Guntur, 2001
MD - General Medicine - Nims Medical Colleg,Jaipur, 2005
DM - Neurology - Nims Medical Colleg,Jaipur, 2009</t>
  </si>
  <si>
    <t>#6-1-1040/1 to 4, Lakdi-ka-pul, Dwarika Hospital, Hyderabad</t>
  </si>
  <si>
    <t>040-24111111</t>
  </si>
  <si>
    <t>Dr. K.J.N. Reddy</t>
  </si>
  <si>
    <t>Kakatiya Medical College, Wrangal
MBBS
2007</t>
  </si>
  <si>
    <t>Plot No 7-44 ,Bapuji Nagar, Beside Lane To HMT Nagar Bus Stop ,Nacharam,Hyderabad</t>
  </si>
  <si>
    <t>Dr. Kalyan Chakravarthi</t>
  </si>
  <si>
    <t>MBBS , MS</t>
  </si>
  <si>
    <t>MBBS - U.Kuban,USSR, 2002
MS - ENT - MMC NTR UNIVERSITY, VIJAYAWADA, 2006</t>
  </si>
  <si>
    <t>BHR Ent And Eye Care Nursing Home</t>
  </si>
  <si>
    <t>Near Minerva Complex,sarojini Devi Road,secunderabad,opposite Ibp Petrol Pump ,Hyderabad</t>
  </si>
  <si>
    <t>Dr. Sudher</t>
  </si>
  <si>
    <t>MBBS - Gandhi Medical College, Hyderabad, 1991
Diploma in Dermatology - Gandhi Medical College, Hyderabad, 1998
MD (DVL) - KNC, 2009</t>
  </si>
  <si>
    <t>Plot No. 4, 5,14 &amp; 15, Pragati Nagar, Opposite Ramanthapur Lake, Ramanthapur,Hyderabad</t>
  </si>
  <si>
    <t xml:space="preserve">A1711 </t>
  </si>
  <si>
    <t>Dr. Gadipelly Rajitha</t>
  </si>
  <si>
    <t>BDS , MFDSRCS</t>
  </si>
  <si>
    <t>BDS - Govt dental college , vijayawada, 2000
MFDSRCS - The Royal college of surgeons England, UK, 2002</t>
  </si>
  <si>
    <t>Dr. Sangeeta Dinkarrao Kotalwar</t>
  </si>
  <si>
    <t>Dr. Akif</t>
  </si>
  <si>
    <t>BDS - Rajeev Gandhi University of Health Sciences, 2005
MDS - Rajeev Gandhi University of Health Sciences, 2009</t>
  </si>
  <si>
    <t>10-3-315, Mohammad Mansion, Opposite NMDC Building, Below Universal Bakers, Masab Tank, Hyderabad</t>
  </si>
  <si>
    <t>info@miswakdental.com</t>
  </si>
  <si>
    <t>Oncall</t>
  </si>
  <si>
    <t>Indian Dental Association
Indian Association of Oral and Maxillofacial Pathologist
American Association of Oral and Maxillofacial Surgeons</t>
  </si>
  <si>
    <t>Certificate of quality By 3M - 2013</t>
  </si>
  <si>
    <t>Dr. Padma Kumari</t>
  </si>
  <si>
    <t>MBBS - Andhra Medical College, Visakhapatnam, 1991
MD - Obstetrics &amp; Gynaecology - Gandhi Medical College, Hyderabad, 1997</t>
  </si>
  <si>
    <t>Plot No.W-11,B-9, Sy. No.9/1/A, Near SVC Cinema Theatre, Opposite PVT Market, Dilsukhnagar, Hyderabad</t>
  </si>
  <si>
    <t>040-49871690</t>
  </si>
  <si>
    <t>Dr. Sharadha Nagaraj</t>
  </si>
  <si>
    <t>MBBS ,DGO,DNB</t>
  </si>
  <si>
    <t>Dr. Vijay Bhaskar</t>
  </si>
  <si>
    <t>MBBS - Osmania Medical College, Hyderabad, 2004
MD - Osmania Medical College, Hyderabad, 2008
Fellow of the American Academy of Dermatology (FAAD) - American Academy of Dermatology, 2009</t>
  </si>
  <si>
    <t>Member of Indian Association of Dermatology and Venereology
Member of European Academy of Dermatlology and Venerology
Member of America Academy of Dermatology</t>
  </si>
  <si>
    <t>Gold Medalist in Cosmetic and Dermatology</t>
  </si>
  <si>
    <t>Dr. Sham Sunder</t>
  </si>
  <si>
    <t xml:space="preserve">MBBS - Kakatiya Medical College, Wrangal, 1998
DNB (Orthopedics) - St. Theresa Hospital, 2005
</t>
  </si>
  <si>
    <t>Dr. Mastan Reddy</t>
  </si>
  <si>
    <t>MBBS - Guntur Medical College, Guntur, 1991
MS - Neuro Surgery - Guntur Medical College, Guntur, 1995
M.Ch - Osmania Medical College, Hyderabad, 2001</t>
  </si>
  <si>
    <t>Dr. K Yugaveer</t>
  </si>
  <si>
    <t>MBBS,MD,FCCP</t>
  </si>
  <si>
    <t>MBBS - Deccan College of Medical Sciences, Hyderabad, 2006
MD - Pulmonary Medicine - Kamineni Institute of Medical Sciences, 2010
FCCP(USA)-Pulmonary medicine - American College of Physicians, 2013</t>
  </si>
  <si>
    <t>7487-A</t>
  </si>
  <si>
    <t>Dr. Bharat Reddy</t>
  </si>
  <si>
    <t>BDS, M.Sc</t>
  </si>
  <si>
    <t>BDS - Dayanand Sagar College of Dental Sciences, 1998, M.Sc - Master of Oral Implantology (MOI) - Rajiv Gandhi University of Health Sciences Bangalore, 2013, Certified Implantologist - Healthcare, 2010</t>
  </si>
  <si>
    <t>158, Swastik Towers, Moti Nagar,  Besides Andhra Bank ATM Centre, Hyderabad</t>
  </si>
  <si>
    <t>040-23840005</t>
  </si>
  <si>
    <t xml:space="preserve"> 1:00  </t>
  </si>
  <si>
    <t>Indian Dental Association, Indian Endodontic Society, Indian Society of Oral Implantologist</t>
  </si>
  <si>
    <t>Dr. M M Shareef</t>
  </si>
  <si>
    <t>MBBS, MS,MRCS</t>
  </si>
  <si>
    <t>MBBS - Kasturba Medical College Mangalore, 1998, MS - ENT - Kasturba Medical College Mangalore, 2001, DO-HNS (ENG) - The Royal College Of Physicians &amp; The Royal College Of Surgeons Of England, 2005</t>
  </si>
  <si>
    <t>Innovate Medical Center</t>
  </si>
  <si>
    <t xml:space="preserve">3rd Floor, Ayyappa Central, Ayyappa Society, Madhapur, Hyderabad, Telangana </t>
  </si>
  <si>
    <t>040-40040400</t>
  </si>
  <si>
    <t>20:.30</t>
  </si>
  <si>
    <t>General Medical Council (GMC), UK, Membership of the Royal College of Surgeons (MRCS)</t>
  </si>
  <si>
    <t>Dr. Anand Rao G A</t>
  </si>
  <si>
    <t>Anand Rao Eye Clinic</t>
  </si>
  <si>
    <t>63, Huda Complex, Tarnaka,  Beside Urban Theater</t>
  </si>
  <si>
    <t>040-27018734</t>
  </si>
  <si>
    <t xml:space="preserve"> 12:00 </t>
  </si>
  <si>
    <t>Dr. Santosh G Honavar</t>
  </si>
  <si>
    <t>MBBS, MD, Fellowship in Ophthalmic Plastic Surgery, Fellowship in Ocular Oncology</t>
  </si>
  <si>
    <t>MBBS - All India Institute of Medical Sciences, New Delhi, 1989, MD - Ophthalmology - All India Institute of Medical Sciences, New Delhi, 1992, Fellowship in Ophthalmic Plastic Surgery - All India Institute of Medical Sciences, New Delhi, 1995</t>
  </si>
  <si>
    <t>Ashoka Capitol, Road No 2, Banjara Hills, Near Varun Motors, ING Vysya Bank and Opposite KBR Park, Hyderabad</t>
  </si>
  <si>
    <t xml:space="preserve"> 9:00  </t>
  </si>
  <si>
    <t>TUE,SAT</t>
  </si>
  <si>
    <t>All India Ophthalmological Society, Oculoplastics Association of India (OPAI), Asia Pacific Society of Ophthalmic Plastic Surgery</t>
  </si>
  <si>
    <t>Pfizer National Award - 1990, Col. Rangachari Gold Medal, All India Ophthalmological Society - 1992, ARVO-Santen International Fellowship, ARVO, USA - 1996</t>
  </si>
  <si>
    <t>Dr. Venkata Linga Reddy</t>
  </si>
  <si>
    <t>L V Eye Care Centre</t>
  </si>
  <si>
    <t>16/2, Behind Agarwal's Hospital, Housing Board Colony, Punjagutta, Hyderabad</t>
  </si>
  <si>
    <t>040-23419999</t>
  </si>
  <si>
    <t>Dr. Sushanth M. V.</t>
  </si>
  <si>
    <t>MBBS - Osmania Medical College, Hyderabad, 1998,  MS - Orthopaedics - Osmania Medical College, Hyderabad, 2001</t>
  </si>
  <si>
    <t>20/A,St Johns Rd, Chilakalguda, Secunderabad, Telangana</t>
  </si>
  <si>
    <t>040-27831534</t>
  </si>
  <si>
    <t>Dr. Sambasiva Rao M</t>
  </si>
  <si>
    <t>MBBS - Guntur Medical College, Guntur, 1983, MS - Ophthalmology - Sarojini Eye Hospital, 1986, Diploma in Ophthalmology - Sarojini Eye Hospital, 1990</t>
  </si>
  <si>
    <t>Siva Eye Hospital</t>
  </si>
  <si>
    <t>4-85-3, Near Venkateswara Bakery, Dilsukhnagar,  Beside Lane Rajdhani Theatre, Hyderabad</t>
  </si>
  <si>
    <t>Dr. Hemanth Kumar</t>
  </si>
  <si>
    <t>Safe Smile Dental Clinic</t>
  </si>
  <si>
    <t>RTC X Road</t>
  </si>
  <si>
    <t>Tapadia Medical Center1-1-50, Baheti Arcade,Near Saptagin Theatre,Rtc Cross Road,Hyderabad</t>
  </si>
  <si>
    <t>040-66565794</t>
  </si>
  <si>
    <t>Dr. Keshava Rao</t>
  </si>
  <si>
    <t>MBBS - Osmania Medical College, Hyderabad, 1969</t>
  </si>
  <si>
    <t>Keshava Rao Clinic</t>
  </si>
  <si>
    <t>#1-6-173/3, Zamistanpur, Muslim Qabrastan,Musheerabad, Hyderabad</t>
  </si>
  <si>
    <t>040-27615644</t>
  </si>
  <si>
    <t>Dr. Sharada M</t>
  </si>
  <si>
    <t>MBBS, DGO, DNB , MRCOG</t>
  </si>
  <si>
    <t>DGO - Osmania Medical College, Hyderabad, 2000,DNB (Obstetrics and Gynecology) - St Theresa’s General Hospital, Hyderabad, 2011,MRCOG - Royal College of Obstetrics &amp; Gynaecology, 2008</t>
  </si>
  <si>
    <t>Plot No. 3, Road No. 2, IT &amp; Financial Dist, Near Capgemini Infotech &amp;Varun Motors, Gachibowli, Hyderabad.</t>
  </si>
  <si>
    <t>Royal College of Obstetricians &amp; Gynaecologists, London (RCOG)</t>
  </si>
  <si>
    <t>Dr. Ramesh Chada</t>
  </si>
  <si>
    <t>Gnr Multi Speciality Hospital</t>
  </si>
  <si>
    <t>Behind Satya Petrol Bunk, MRK Rd, Lothukunta, Alwal, Secunderabad, Telangana 500015</t>
  </si>
  <si>
    <t>Dr. Amit K Jotwani</t>
  </si>
  <si>
    <t>Flyover Bridge Nalgonda Cross Roads Malakpet Hyderabad</t>
  </si>
  <si>
    <t>Dr. Avinash Pandey</t>
  </si>
  <si>
    <t>MBBS, MD , DM, DNB</t>
  </si>
  <si>
    <t>040-23312783</t>
  </si>
  <si>
    <t>APMC77759</t>
  </si>
  <si>
    <t>Dr. Y.Venkatesh</t>
  </si>
  <si>
    <t>MalakpetNalgonda Cross roads Hyderabad</t>
  </si>
  <si>
    <t>Dr. Srinivas Bacchu</t>
  </si>
  <si>
    <t>MBBS, MD, MRCP, FRCP, Fellowship in Bone Marrow Transplant</t>
  </si>
  <si>
    <t>At Citizens Hospital, Nallagandla, Serilingampally, Hyderabad</t>
  </si>
  <si>
    <t>Dr. B. Lavanya</t>
  </si>
  <si>
    <t>A676</t>
  </si>
  <si>
    <t>Dr. Sridhar Reddy Arumalla</t>
  </si>
  <si>
    <t>Dr. Sridhar International Dental Hospitals and Research Centre</t>
  </si>
  <si>
    <t>Mig 70, 2nd Floor, Jntu Road, Opp. Jntu, Kphb, Hyderabad</t>
  </si>
  <si>
    <t>L-39744</t>
  </si>
  <si>
    <t>Dr. Vijai Kumar</t>
  </si>
  <si>
    <t>The Healing Touch Physiotherapy</t>
  </si>
  <si>
    <t>#3Rd Floor Above Croma Stores, Kondapur 'X' Roads, Hyderabad</t>
  </si>
  <si>
    <t>A-14269</t>
  </si>
  <si>
    <t>Dr. Manasa Yadav</t>
  </si>
  <si>
    <t>12-11-276, Padmarao Nagar,Opposite Kushal Jewellers, Warasiguda,Hyderabad</t>
  </si>
  <si>
    <t>Ms. Hasmath Begum</t>
  </si>
  <si>
    <t>Dietition/Nutrition</t>
  </si>
  <si>
    <t>A S Rao Nagara-12 # 1-9-71/A/12/B Rishab Heights Rukminipuri Housing Colony A.S.Rao Nagar Hyderabad</t>
  </si>
  <si>
    <t>Dr. Mahidhar Valeti</t>
  </si>
  <si>
    <t>Asian Bariatrics Hospital</t>
  </si>
  <si>
    <t>Plot No. 95, Park View Enclave, Near Check Post, Road No. 1, Jubilee Hills, Hyderabad, Telangana</t>
  </si>
  <si>
    <t>040-67174300</t>
  </si>
  <si>
    <t>Dr. K. Elizibeth Rani</t>
  </si>
  <si>
    <t>MBBS - Medicity Institute Of Medical Sciences, Ghanpur, 2010</t>
  </si>
  <si>
    <t>Dr. D Sunil Reddy</t>
  </si>
  <si>
    <t>MBBS - Jawaharlal Institute of Postgraduate Medical Education and Research (JIPMER), Puducherry, 2007, MD - Medicine - Netaji Subhash Chandra Bose Medical College, Jabalpur, 2008, DNB (Cardiology) - National Board of Examinations, New Delhi, 2015</t>
  </si>
  <si>
    <t>Krishna Institute of Medical Sciences</t>
  </si>
  <si>
    <t>Door No. 1-8-31/1,Minister Road, Krishna Nagar Colony,  Opposite. Sai Baba Temple,Secundrabad, Hyderabad</t>
  </si>
  <si>
    <t>Dr. Sudhakar Golla</t>
  </si>
  <si>
    <t>Yashoda Super Speciality Hospital</t>
  </si>
  <si>
    <t>Nalgonda X Roads, Malakpet, Hyderabad, Telangana</t>
  </si>
  <si>
    <t>Dr. Ashitha</t>
  </si>
  <si>
    <t>Plot No. 1, Door No. 1-2-22, Opposite Chermas, Kukatpally,Hyderabad</t>
  </si>
  <si>
    <t>Dr. Shafi Bin Abdallah</t>
  </si>
  <si>
    <t>Physiocare</t>
  </si>
  <si>
    <t>9-4-47/34/a/1, Janaki nagar Colony, Gate No 1 &amp; 2, Near Tapadia Diagnostic X Road, Toli Chowki, Hyderabad</t>
  </si>
  <si>
    <t>L-37915</t>
  </si>
  <si>
    <t>Dr. G Deepthi</t>
  </si>
  <si>
    <t>Renew Medical and Rehabilitation Center</t>
  </si>
  <si>
    <t>House No 1-11-240/2A, Pearl Apartment Road, Begumpet, Hyderabad</t>
  </si>
  <si>
    <t>15XXFCC07202</t>
  </si>
  <si>
    <t>Ms. Ayesha Sultana</t>
  </si>
  <si>
    <t>11-5-475M, Red Hills, Lakdi ka pool,Hyderabad</t>
  </si>
  <si>
    <t>Dr. Jayakrishna Reddy.T</t>
  </si>
  <si>
    <t>Dr Jayakrishna Reddy'S Ortho Clinic</t>
  </si>
  <si>
    <t>Opposite Sai Baba Temple ,Kukatpally,Hyderabad.</t>
  </si>
  <si>
    <t>040-23160041</t>
  </si>
  <si>
    <t>1031003M</t>
  </si>
  <si>
    <t>Dr. Chaitanya Bothagunta</t>
  </si>
  <si>
    <t># 1-11-240/2A Opposite. Pearl Appartment, Near Shyamlal Buildings, Begumpet,Hyderabad</t>
  </si>
  <si>
    <t>Dr. N. Vijaya Bhaskar</t>
  </si>
  <si>
    <t>Dr. Karunakar Vadlamudi</t>
  </si>
  <si>
    <t>MBBS - Rajiv Gandhi University of Health Sciences, Bangalore,MD - Paediatrics - Rajiv Gandhi University of Health Sciences, Bangalore,</t>
  </si>
  <si>
    <t>A-14529</t>
  </si>
  <si>
    <t>Dr. Ch.J. Sainath</t>
  </si>
  <si>
    <t>BDS - Sri Ramachandra Dental College, 2013</t>
  </si>
  <si>
    <t>Plot No.20, Next to Delhi Public School, Sikh Village Road, Cantonment Co-Operative Society, Diamond Point, New Bowenpally,Secunderabad,</t>
  </si>
  <si>
    <t>040-27722200</t>
  </si>
  <si>
    <t>Dr. Ramdas Naik</t>
  </si>
  <si>
    <t>MBBS, FICMCH</t>
  </si>
  <si>
    <t>Door No 17-2-626/1 &amp; 13, Main Road, Dhobighat Chowrasta, Saidabad, Hyderabad</t>
  </si>
  <si>
    <t>040-24526067</t>
  </si>
  <si>
    <t>MBBS - Osmania Medical College, Hyderabad, 1984,DGO - Osmania Medical College, Hyderabad, 1990</t>
  </si>
  <si>
    <t>Keshav Rao Nursing Home</t>
  </si>
  <si>
    <t>Warasadigud</t>
  </si>
  <si>
    <t>12-11-251, Namalagundu, Seethafalmandi, Hyderabad</t>
  </si>
  <si>
    <t>Dr. Sandeep Nayani</t>
  </si>
  <si>
    <t>MBBS - Rangaraya Medical College, Kakinada, 2006
MD - General Medicine - Kasturba Medical College, Manipal, India, 2011
DM - Neurology - Sree Chitra Tirunal Institute for Medical Sciences &amp; Technology, Trivandrum, 2014</t>
  </si>
  <si>
    <t>Dr. Deepa</t>
  </si>
  <si>
    <t>Skin &amp;Cosmetology Clinic</t>
  </si>
  <si>
    <t>1835/2 Ameena Complex, Uppal Habsiguda  ,Opposite Survey Of India, Hyderabad</t>
  </si>
  <si>
    <t>040-27203028</t>
  </si>
  <si>
    <t>TUE</t>
  </si>
  <si>
    <t>Dr. Ayub Sabir Hussain</t>
  </si>
  <si>
    <t xml:space="preserve">P.D.D.M , MBBS, MD </t>
  </si>
  <si>
    <t>Alnoor Maternity Hospital</t>
  </si>
  <si>
    <t>Netaji Nagar, Near A.G. Colony, Natraj Nagar, Erragadda, Hyderabad</t>
  </si>
  <si>
    <t>040-23818786</t>
  </si>
  <si>
    <t>040-23817786</t>
  </si>
  <si>
    <t>MON</t>
  </si>
  <si>
    <t>Dr. Prabhav Tella</t>
  </si>
  <si>
    <t>MBBS, Master of Public Health (MPH), MD - General Medicine, Clinical Fellow in Pain Management</t>
  </si>
  <si>
    <t>040-23322449</t>
  </si>
  <si>
    <t>aspcdoctors@gmail.com</t>
  </si>
  <si>
    <t>Dr. Suneetha Budampati</t>
  </si>
  <si>
    <t>Physical Medicine &amp; Rehabilitation</t>
  </si>
  <si>
    <t>A-1734</t>
  </si>
  <si>
    <t>Dr. M.V.Irfan</t>
  </si>
  <si>
    <t>Astral Dental Clinic</t>
  </si>
  <si>
    <t>10-2-300/2/B/1, Ground Floor, Vijay Nagar Colony ,  Opposite Iti Guild, Hyderabad</t>
  </si>
  <si>
    <t>040-23340852</t>
  </si>
  <si>
    <t xml:space="preserve">Dr.Rakesh </t>
  </si>
  <si>
    <t>A-5632</t>
  </si>
  <si>
    <t>Dr. Abdur Rahman</t>
  </si>
  <si>
    <t>Shop No:1, Aroosa Silver Plaza, Sahifa Masjid Rd, Chaderghat, Malakpet, Hyderabad</t>
  </si>
  <si>
    <t>Dr. Sridevi Paladugu</t>
  </si>
  <si>
    <t>Door No 3-5-836 To 838, Hyderguda-Basheer Bagh, Near Old Mla Quarters Hyderabad</t>
  </si>
  <si>
    <t>040-23388339</t>
  </si>
  <si>
    <t>Dr. A.Kiran Kumar</t>
  </si>
  <si>
    <t>MBBS, Diploma in Dermatology, PGDMC</t>
  </si>
  <si>
    <t>Rajbhavan Road, Adjacent To Hsbc Bank, Somajiguda, Hyderabad</t>
  </si>
  <si>
    <t>Dr. J.Rajesh</t>
  </si>
  <si>
    <t>Shop No- F/2, Yousufguda Main Road, Madhura Nagar, Yousufguda, Next Ratnadeep Super Market, Hyderabad</t>
  </si>
  <si>
    <t>Dr. Ashok Reddy K.</t>
  </si>
  <si>
    <t>Shop 12, Ram's Enclave, South Of Gokul Theatre, Erragadda,Opp Erragadda Bus Stop, Hyderabad</t>
  </si>
  <si>
    <t>040-23813143</t>
  </si>
  <si>
    <t>Dr. P. Shiva Rama Krishna</t>
  </si>
  <si>
    <t>Good Life Physiotherapy Clinic</t>
  </si>
  <si>
    <t>3-8-488/A, Ronak Sai Chambers, Mansoorabad Main Road, Beside Big Bazar, Hyderabad</t>
  </si>
  <si>
    <t>Dr. Mohammed Aqil Quadri</t>
  </si>
  <si>
    <t>Herbal Care &amp;Fertility Clinic</t>
  </si>
  <si>
    <t>D.No.10-1-632/1/A,Hakeem Plaza, Chintal Basti, Hyderabad</t>
  </si>
  <si>
    <t>040-23314934</t>
  </si>
  <si>
    <t>Dr. Raghava Dutt Mulukatla</t>
  </si>
  <si>
    <t>MBBS, FRCS, MS, M.Ch</t>
  </si>
  <si>
    <t>No. 5-9-94, Chapel Road, Opp Red Rose Function Hall, Hyderabad</t>
  </si>
  <si>
    <t>040-23232226</t>
  </si>
  <si>
    <t>A1-1444</t>
  </si>
  <si>
    <t>Dr. Narasimha Reddy</t>
  </si>
  <si>
    <t>Usha Multispecality Dental Clinic</t>
  </si>
  <si>
    <t>2-2-1118/3/C/2, Shivam Road,  New Nallakunta,  Beside. Bank Of Baroda, Hyderabad</t>
  </si>
  <si>
    <t>Dr. T Sampath Kumar</t>
  </si>
  <si>
    <t>Kalyani Dental</t>
  </si>
  <si>
    <t>LB nagar, Hyderabad</t>
  </si>
  <si>
    <t>040-27668382</t>
  </si>
  <si>
    <t>Dr. Macha Balraj</t>
  </si>
  <si>
    <t>Rajhasthani Charitable Poly Clinic</t>
  </si>
  <si>
    <t>22-5-738-40, Marwadi Bhawan, Maidan Chowk, Zeba Communications, Telephone Exchange Road,Charminar,Hyderabad</t>
  </si>
  <si>
    <t>040-66712535</t>
  </si>
  <si>
    <t>Dr. Syed Taousuddin</t>
  </si>
  <si>
    <t>MBBS - BCBMC College - CulCutta, 2009
MD - General Medicine - BCBMC College Culcutta, 2012</t>
  </si>
  <si>
    <t>Care Poly Clinic</t>
  </si>
  <si>
    <t>22-1-850, Noor Khan Bazar, Sultanpura,  Disney Land School,Malakpet, Hyderabad</t>
  </si>
  <si>
    <t>040-24516507</t>
  </si>
  <si>
    <t>Dr. Salma Anjum</t>
  </si>
  <si>
    <t>Al-Khair Clinic</t>
  </si>
  <si>
    <t>Galib Plaza, Main Road, Opp.Hyderabad Islamic School,Yakhutpura, Hyderabad, Telangana</t>
  </si>
  <si>
    <t>FreeConsultation</t>
  </si>
  <si>
    <t>Dr. Mohd Ilyas</t>
  </si>
  <si>
    <t>Near Big Bazaar,LB Nagar, Hyderabad</t>
  </si>
  <si>
    <t>Dr. Srinivas Kandrakonda</t>
  </si>
  <si>
    <t>MD - NEUROPSYCHIATRY - Osmania Medical College, Hyderabad, 2010
Master of Public Health (MPH) - MISSOURI STATE UNIVERSITY, MO, USA</t>
  </si>
  <si>
    <t>Mig 218,Near R S Brothers ,KPHB,Kphb Main Road,Hyderabad</t>
  </si>
  <si>
    <t>Dr. Farida Naeem Husain</t>
  </si>
  <si>
    <t>#12-2-718/345Opposite. Indian Bank, Nanalnagar X Roads Mehdipatnam , Hyderabad</t>
  </si>
  <si>
    <t>Dr. C H Siva Kumar</t>
  </si>
  <si>
    <t>Opp. Pillar No. 80,Inner Ring Road, Maruthi Nagar,Mehdipatnam,Hyderabad, Telangana</t>
  </si>
  <si>
    <t>Dr. Kiranmayi S. Bapi</t>
  </si>
  <si>
    <t>M.A</t>
  </si>
  <si>
    <t>Delphis</t>
  </si>
  <si>
    <t>Raod No 2, Beside Lumbini Mall,Banjara Hills, Hyderabad</t>
  </si>
  <si>
    <t>Dr. Bharat</t>
  </si>
  <si>
    <t>1st Floor, H No 2-2-392/1/2/4, Nallakunta, Opposite. Fever Hospital, Nallakunta, Hyderabad, Telangana</t>
  </si>
  <si>
    <t>Dr. Ravindra Balaraju</t>
  </si>
  <si>
    <t>Dr. Vandana Singh</t>
  </si>
  <si>
    <t>Vlcc</t>
  </si>
  <si>
    <t>No. 291/14/9/2, Bhasker Empire, Opp. Jayabheri Silicon County, Kondapur, Hyderabad, Telangana</t>
  </si>
  <si>
    <t>040-23113856</t>
  </si>
  <si>
    <t>A2922</t>
  </si>
  <si>
    <t>Dr. Y Bhasker</t>
  </si>
  <si>
    <t>Gayatri Dental Hospitals</t>
  </si>
  <si>
    <t>102 A, Sri Sai Sampada Plaza, Opposite CPTRI Resource Centre, Vikrampuri, Habsiguda, Secunderabad, Telangana</t>
  </si>
  <si>
    <t>040-27177345</t>
  </si>
  <si>
    <t>Dr. Mohammad Arif</t>
  </si>
  <si>
    <t>Axis Physiotherapy Clinic</t>
  </si>
  <si>
    <t>7-71/3, Opposite SBI , Street Number 8, Lane Number 2B, Habsiguda, Hyderabad, Telangana</t>
  </si>
  <si>
    <t>040-64576933</t>
  </si>
  <si>
    <t>A4173</t>
  </si>
  <si>
    <t>Dr. K.Praveen Kumar Reddy</t>
  </si>
  <si>
    <t>Lakshmi Multi Specialty Dental Hospital</t>
  </si>
  <si>
    <t>#12-13-1249 Beside Andhra Bank,Moula Ali Road, Tarnaka, Secunderabad, Telangana</t>
  </si>
  <si>
    <t>040-65298056</t>
  </si>
  <si>
    <t>Dr. Dheeraj Rai</t>
  </si>
  <si>
    <t>MBBS - Bangalore Medical College and Research Institute, Bangalore, 2006
MD - General Medicine - King George Medical University, Lucknow, 2010
DM - Neurology - King George Medical University, Lucknow, 2013</t>
  </si>
  <si>
    <t>KIMS Kondapur Neurology Department</t>
  </si>
  <si>
    <t>1-112 86, Survey No 55 EE, Village, Serilingampally Mandal,, Kondapur, Hyderabad, Telangana</t>
  </si>
  <si>
    <t>Dr. Chaitanya Jakkam</t>
  </si>
  <si>
    <t>Maxcure Hospitals, Behind Road No 3,Cyber Towers, Hitech City Road, Patrika Nagar, Madhapur, Hyderabad, Telangana</t>
  </si>
  <si>
    <t>Dr. B. Pratap Kumar</t>
  </si>
  <si>
    <t>Shapur Nagar,Opposite. R.s Brothers, Jeedimetla, Hyderabad</t>
  </si>
  <si>
    <t>Dr. K V Krishna Kumar</t>
  </si>
  <si>
    <t xml:space="preserve">Cardiothoracic surgery </t>
  </si>
  <si>
    <t>Dr K V Krishna Kumar Cardiothoracic Surgeon</t>
  </si>
  <si>
    <t>#3 Rd Floor Block 3, Krishna Institute Of Medical Sciences, Minister Road, Hyderabad</t>
  </si>
  <si>
    <t>040-44186700</t>
  </si>
  <si>
    <t>063</t>
  </si>
  <si>
    <t>Dr. Khaja Razia Sultana</t>
  </si>
  <si>
    <t>BUMS</t>
  </si>
  <si>
    <t>Marvel Maternity And Nursing Home</t>
  </si>
  <si>
    <t>18-2-13/1/A, Near Chandrayanagutta Bus Stop, Chandrayanagutta, Hyderabad</t>
  </si>
  <si>
    <t>040-24441979</t>
  </si>
  <si>
    <t>Dr. Syed Taous Uddin</t>
  </si>
  <si>
    <t>MBBS,BPT,MPT</t>
  </si>
  <si>
    <t>Relief Advanced Physiotherapy &amp;; General Clinic</t>
  </si>
  <si>
    <t>Shop No 111/3RT, Main Road, Jaya Nagar Colont, Near Archi, Opp. 131k Bus Stop,Jaya Nagar-Saidabad, Hyderabad</t>
  </si>
  <si>
    <t>Dr. Jyostna</t>
  </si>
  <si>
    <t>Plot no 4, G.R., GR Reddy Nagar, Kapra, Hyderabad, Telangana</t>
  </si>
  <si>
    <t>Dr. Suresh Marupakala</t>
  </si>
  <si>
    <t>MBBS, DNB, DMRD</t>
  </si>
  <si>
    <t>DMRD - Kamineni Medical College, 2009</t>
  </si>
  <si>
    <t>SNo.201, Hill colony, NGO's Colony Road, Residential Complex, Vanasthalipuram,Hyderabad</t>
  </si>
  <si>
    <t>040-33730575</t>
  </si>
  <si>
    <t>Dr. Hrushikesh Aurangabadkar</t>
  </si>
  <si>
    <t>MBBS,Diploma in Radiation Medicine</t>
  </si>
  <si>
    <t>Rajbhavan Road, Somajiguda, Hyderabad, Telangana</t>
  </si>
  <si>
    <t>Dr. Sudha Phillip</t>
  </si>
  <si>
    <t>Goutam Physiotherapy Clinic</t>
  </si>
  <si>
    <t>Near Kaman,Beside Bus Stop,Boduppal,Hyderabad.</t>
  </si>
  <si>
    <t>Dr. T.Geetha</t>
  </si>
  <si>
    <t>MBBS,Diploma in Pathology</t>
  </si>
  <si>
    <t>Pranava Clinic</t>
  </si>
  <si>
    <t>Opp.Venkateshwara Temple,Namalagundu Secunderabad</t>
  </si>
  <si>
    <t>040-27502564</t>
  </si>
  <si>
    <t>Mr. N Somasekhar</t>
  </si>
  <si>
    <t>M.Phil</t>
  </si>
  <si>
    <t>Hope Children'S Hospital</t>
  </si>
  <si>
    <t>5-9-24/81, Lake Hill Road, Basheer Bagh, Hyderabad, Telangana</t>
  </si>
  <si>
    <t>040-66069000</t>
  </si>
  <si>
    <t>A-3903</t>
  </si>
  <si>
    <t>Dr. Syed</t>
  </si>
  <si>
    <t>New Dental Centre</t>
  </si>
  <si>
    <t>Shop No. 3, Gulshan-e-Khaleel Complex, Opposite Garden Towers, Masab Tank, Hyderabad</t>
  </si>
  <si>
    <t>040-66782100</t>
  </si>
  <si>
    <t>A 13215</t>
  </si>
  <si>
    <t>Dr. Pragya Rashmi</t>
  </si>
  <si>
    <t>MSC,Ph.D</t>
  </si>
  <si>
    <t>Ph. D - Psychology - University of Calicut Kerala, 2000</t>
  </si>
  <si>
    <t>Alexander Road, Secunderabad,Hyderabad</t>
  </si>
  <si>
    <t>Dr. Shalini Hariprasad</t>
  </si>
  <si>
    <t>BPTh/BPT - Apollo Hospitals, 2012
MPTh/MPT (Paediatric Physiotherapy) - Manipal University, 2014</t>
  </si>
  <si>
    <t>Apokos Rehabilitation Hospital</t>
  </si>
  <si>
    <t>Near Apollo Hospitals,Jubilee Hills,Hyderabad</t>
  </si>
  <si>
    <t>Dr. Avani</t>
  </si>
  <si>
    <t>#204, Mythri Nagar, Miyapur, Hyderabad</t>
  </si>
  <si>
    <t>Dr. Aziza Yasmeen</t>
  </si>
  <si>
    <t>Sadhuram Eye Hospital</t>
  </si>
  <si>
    <t>Plot No 1-2-8 Opposite Andhra Bank, Gagan Mahal Road, Domalguda, Hyderabad</t>
  </si>
  <si>
    <t>040-23221094</t>
  </si>
  <si>
    <t>A-16806</t>
  </si>
  <si>
    <t>Dr. Vamshi Krishna Pyata</t>
  </si>
  <si>
    <t>A-7044</t>
  </si>
  <si>
    <t>Dr. Muzaffar Ahmad</t>
  </si>
  <si>
    <t>Sahara Dental Clinic</t>
  </si>
  <si>
    <t>Asif Nagar</t>
  </si>
  <si>
    <t>#13-5-610/23/A, jhirra road, Tappachabutra, Hyderabad</t>
  </si>
  <si>
    <t>040-65262829</t>
  </si>
  <si>
    <t>A-723</t>
  </si>
  <si>
    <t>Dr. Karunakar P</t>
  </si>
  <si>
    <t>Radiant Dental Clinic</t>
  </si>
  <si>
    <t># 123/1, Chola Residency,Opposite  Bus stop, Karkhana road, Hyderabad</t>
  </si>
  <si>
    <t>040-27744666</t>
  </si>
  <si>
    <t>Dr. U.Srinivas Babu</t>
  </si>
  <si>
    <t>5-5-23, Ganesh Temple Road, Vanasthalipuram, Hyderabad</t>
  </si>
  <si>
    <t>040-24021054</t>
  </si>
  <si>
    <t>A-4979</t>
  </si>
  <si>
    <t>J. S. Dental Clinic</t>
  </si>
  <si>
    <t>SS Nilayam,Near Safilguda Railway Gate, Vinayak Nagar, Neredmet, Hyderabad.</t>
  </si>
  <si>
    <t>040-27065650</t>
  </si>
  <si>
    <t>Dr. Lini Mathew</t>
  </si>
  <si>
    <t>MBBS - St Johns Medical College, Bangalore, 2009,DGO - St Johns Medical College, Bangalore, 2015</t>
  </si>
  <si>
    <t>H.No. 10-1-673, Veernagar, Khairatabad, Hyderabad</t>
  </si>
  <si>
    <t>040-23315055</t>
  </si>
  <si>
    <t>Dr. Ravi Shankar Tejavath</t>
  </si>
  <si>
    <t>DMRD - Rangaraya Medical College kakinada, 2006</t>
  </si>
  <si>
    <t>House No.9 /1-58/91/SS, Suresh Square, Madeenaguda Seri Lingampally Mandal, Chanda Nagar, Hyderabad</t>
  </si>
  <si>
    <t>Dr. Naveen Reddy P</t>
  </si>
  <si>
    <t>BPTh/BPT - Rajiv Gandhi University of Health Sciences, Bangalore, 2003</t>
  </si>
  <si>
    <t>Dr. Ashwin Kumar K</t>
  </si>
  <si>
    <t>Dr. S.N.Goud</t>
  </si>
  <si>
    <t>MBBS - Osmania Medical College, Hyderabad, 1981</t>
  </si>
  <si>
    <t>Dr. S.N.Goud Clinic</t>
  </si>
  <si>
    <t>#14-49/2, Shailaja Homes, PNT Colony Main Road, Hyderabad</t>
  </si>
  <si>
    <t>040-24060801</t>
  </si>
  <si>
    <t>A 4693</t>
  </si>
  <si>
    <t>Dr. Geetha Rani Kodati</t>
  </si>
  <si>
    <t>BDS - Kamineni Institute of Dental Sciences, 2007</t>
  </si>
  <si>
    <t>H.No 1 - 2 - 397 &amp; 398, 1st Floor, Opposite Sadhuram Eye Hospital, Gaganmahal, Himayatnagar, Hyderabad</t>
  </si>
  <si>
    <t>Dr. Vivek Belde</t>
  </si>
  <si>
    <t>MBBS - M.R. Medical college, Gulbargh, 2008</t>
  </si>
  <si>
    <t># 7-1-621/109 (61/3RT), Bidarkota's V.S. Regalia Building, SR Nagar Police Station Road,  Opposite  Bowl 'O' China, Sanjeeva Reddy Nagar, Hyderabad.</t>
  </si>
  <si>
    <t>040-23702237</t>
  </si>
  <si>
    <t>Dr. Ram Kishore Keriya</t>
  </si>
  <si>
    <t>Sri Balaji Physio Care</t>
  </si>
  <si>
    <t>Door No 1-10-211, Street No 6, Near Satyanarayana Swami Temple, Ashok Nagar, Hyderabad</t>
  </si>
  <si>
    <t>040-33015063</t>
  </si>
  <si>
    <t>040-60126012</t>
  </si>
  <si>
    <t>Dr. Ajay Seth</t>
  </si>
  <si>
    <t xml:space="preserve">MBBS, MS,DNB </t>
  </si>
  <si>
    <t>MBBS - BOMBAY UNIVERSITY, 1985,MS - Ophthalmology - BOMBAY UNIVERSITY, 1996,DNB Ophthalmology - BOMBAY UNIVERSITY, 1997</t>
  </si>
  <si>
    <t>Charitable Eye Centre</t>
  </si>
  <si>
    <t>H No 4-7-42/1/102&amp;104,Balaji Trade Centre, HMT Nagar, Nacharam, Hyderabad</t>
  </si>
  <si>
    <t>040-64605710</t>
  </si>
  <si>
    <t>Dr. Akula Siva Prasad</t>
  </si>
  <si>
    <t>Nizam's Institute Of Medical Sciences</t>
  </si>
  <si>
    <t>Panjagutta,  Near GVK Mall, Hyderabad</t>
  </si>
  <si>
    <t>MON-WED-FRI</t>
  </si>
  <si>
    <t>Dr. Anna Thaplial</t>
  </si>
  <si>
    <t>MBBS - AIIMS, New Delhi, 1963,MD - Paediatrics - Armed Forces Medical College (AFMC), Pune, 1980</t>
  </si>
  <si>
    <t>A-12 # 1-9-71/A/12/b, Rishab Heights, Rukminipuri Housing Colony A.S, Hyderabad</t>
  </si>
  <si>
    <t xml:space="preserve">On Call </t>
  </si>
  <si>
    <t>Member OF NEPAS Society</t>
  </si>
  <si>
    <t>Dr. B Y C Maddaiah</t>
  </si>
  <si>
    <t>Sri Kishna ENT care Clinic</t>
  </si>
  <si>
    <t>Krishnaveni Complex, Bhagyanagar Colony, Kukatpally, Kukatpally, Hyderabad</t>
  </si>
  <si>
    <t>040-23064169</t>
  </si>
  <si>
    <t>A2344</t>
  </si>
  <si>
    <t>Dr. Praveen Pushkar</t>
  </si>
  <si>
    <t>P.Sudha Rani</t>
  </si>
  <si>
    <t>MBBS - Gandhi Medical College, Hyderabad, 1995
DGO -PREVENTIVE &amp; SOCIAL MEDICINE - Gandhi Medical College, Hyderabad, 1998</t>
  </si>
  <si>
    <t>Sudha Nursing Home</t>
  </si>
  <si>
    <t>29-62/3 Near Old Ps, Neredmet, Hyderabad</t>
  </si>
  <si>
    <t>040-27223031</t>
  </si>
  <si>
    <t>Dr. Shri Nirmal</t>
  </si>
  <si>
    <t>Shri Nirmal Clinic</t>
  </si>
  <si>
    <t>Vijaya Raghava Chambers, Chanda Nagar, Hyderabad</t>
  </si>
  <si>
    <t>040-23031010</t>
  </si>
  <si>
    <t>Dr. Sriramulu Sompalli</t>
  </si>
  <si>
    <t>Dr.A P Mohan</t>
  </si>
  <si>
    <t>BDS - Osmania Medical College, Hyderabad, 1986</t>
  </si>
  <si>
    <t>Plot No 89 Sri SAI Soudha, Sangeet Nagar Colony, Somajiguda, Hyderabad</t>
  </si>
  <si>
    <t>040-23311446</t>
  </si>
  <si>
    <t>Door No 11-6-603 namepally , Back side criminal court, Nampally, Hyderabad</t>
  </si>
  <si>
    <t>Dr. G.Rameshwar Rao</t>
  </si>
  <si>
    <t>Gandhi Clinic</t>
  </si>
  <si>
    <t>Falaknuma Road, Zohra Colony, Shalibanda, Hyderabad.</t>
  </si>
  <si>
    <t>040-65557500</t>
  </si>
  <si>
    <t>1st Floor,Saidabad Colony, Near More Super Market, Saidabad, Hyderabad</t>
  </si>
  <si>
    <t>040-65999075</t>
  </si>
  <si>
    <t>A-635</t>
  </si>
  <si>
    <t>Dr. Nagamani</t>
  </si>
  <si>
    <t>BDS - Osmania Medical College, Hyderabad, 1988</t>
  </si>
  <si>
    <t>SLMS Dental Hospital</t>
  </si>
  <si>
    <t>Plot No 2-4-651, Ground Floor, Nagamani Nilayam, Road No 10, New Nagole Colony-Kothapet, Hyderabad</t>
  </si>
  <si>
    <t>040-24228818</t>
  </si>
  <si>
    <t>Dr. Sree Durga Patchava</t>
  </si>
  <si>
    <t>MBBS, MD, MRCOG</t>
  </si>
  <si>
    <t>6-3-1111/19,Nishant Bagh,Begumpet,  Hyderabad</t>
  </si>
  <si>
    <t>040-23402417</t>
  </si>
  <si>
    <t>Dr. Ramuna Dandamuri</t>
  </si>
  <si>
    <t>Little Stars Childrens Hospital</t>
  </si>
  <si>
    <t>Plot No. Opposite ICICI Bank,, 30, Nagarjuna Hills Road, Nagarjuna Hills, Punjagutta, Hyderabad</t>
  </si>
  <si>
    <t>Dr. Sarah Rehman</t>
  </si>
  <si>
    <t>BDS - Government Dental college &amp; Hospital, 2004</t>
  </si>
  <si>
    <t>Dr. V K Somani</t>
  </si>
  <si>
    <t>MBBS, Diploma in Dermatology, Venereology and Leprosy, MD</t>
  </si>
  <si>
    <t>Dr V K Somani's Dermatrendz</t>
  </si>
  <si>
    <t>Door No 3-6-560,Lane Adjacent Alto Trade Center Himayat Nagar, Hyderabad</t>
  </si>
  <si>
    <t>040-27630999</t>
  </si>
  <si>
    <t>Dr. Uday Kiran</t>
  </si>
  <si>
    <t>MBBS, Diploma in Family Med, Diploma in Cosmetology</t>
  </si>
  <si>
    <t>Medilab Clinic</t>
  </si>
  <si>
    <t>House No. 12-2-823/A/9, Opposite Pillar Number 19, PVR Fly Over, Lane Beside ICICI Bank, Back Part Of Chandana Brother's Building, Ground Level, St Ann's Road, Ambedkar Colony, Mehdipatnam, Hyderabad</t>
  </si>
  <si>
    <t>Dr. Chendrayudu</t>
  </si>
  <si>
    <t>MBBS, DDV, MD</t>
  </si>
  <si>
    <t>Dr. K.Srilakshmi</t>
  </si>
  <si>
    <t>MD - Dermatology , Venereology &amp; Leprosy - Andhra Medical College, Visakhapatnam, 2012
MBBS - Alluri Sitaram Raju Academy of Medical Sciences, Eluru, 2006</t>
  </si>
  <si>
    <t>Continental Hospitals</t>
  </si>
  <si>
    <t>oncall</t>
  </si>
  <si>
    <t>Dr. S.V.Gandhi</t>
  </si>
  <si>
    <t>Cardiology &amp; Diabetology</t>
  </si>
  <si>
    <t>M.D, Diploma in Cardiology, Diploma in Diabetology</t>
  </si>
  <si>
    <t>Dr. Namratha Sridhar</t>
  </si>
  <si>
    <t>06-6-903/A &amp; B, Opposite  Yashoda Cancer Institute, Somajiguda, Hyderabad
Hyderabad</t>
  </si>
  <si>
    <t>040-23410642</t>
  </si>
  <si>
    <t>Dr. Rama Krishna Prasad</t>
  </si>
  <si>
    <t>Mr. Arjun</t>
  </si>
  <si>
    <t>Sun Rise Physiotherapy Clinic</t>
  </si>
  <si>
    <t>Lalitha Complex, Nagole X Road, Nagole, Opposite Reliance Fresh, Hyderabad</t>
  </si>
  <si>
    <t>Dr. Abdul Sajid</t>
  </si>
  <si>
    <t>Recover Physiotherapy &amp;Rehabilitation Center</t>
  </si>
  <si>
    <t>6-3-1146/1, Behind Masjid-E-Subhani, Near Buddha View Apartments, B.S.Maqtha, Hyderabad</t>
  </si>
  <si>
    <t>L-15139</t>
  </si>
  <si>
    <t>Dr. Hari Krishna(P.T.)</t>
  </si>
  <si>
    <t>Physio Touch Physiotherapy And Pain Relief Clinic</t>
  </si>
  <si>
    <t>Shop No. 7/A, Yashodaya Pearls Complex, Near Madinaguda Bus Stop, Mythri Nagar, Madinaguda, Hafeezpet, Hyderabad</t>
  </si>
  <si>
    <t>Dr. Bhaskaran</t>
  </si>
  <si>
    <t>Bhasyam Physiotherapy Clinic</t>
  </si>
  <si>
    <t xml:space="preserve">#C3 Lakshmi Puram Road, Post Ecil, A S Roa Nagar ,Hyderabad </t>
  </si>
  <si>
    <t>Dr Vinoths Home Care Physiotherapy</t>
  </si>
  <si>
    <t>3-6-20, thirumala apt Near vijaya diagnostics,Himayatnagar, Hyderabad</t>
  </si>
  <si>
    <t>L-40432</t>
  </si>
  <si>
    <t>Dr. S Swetha (PT)</t>
  </si>
  <si>
    <t>MIG 321 ,Remedy Hospital Lane, KPHB Colony , Beside Syndicate Bank ,Near Vighnesh Nursing Home ,Hyderabad</t>
  </si>
  <si>
    <t>L16278</t>
  </si>
  <si>
    <t>Dr. K.Bala Saraswathi</t>
  </si>
  <si>
    <t>Get Well Physiotherapy &amp; Rehabilitation Clinic</t>
  </si>
  <si>
    <t>Door.No.2-1-28 Wadia Colony, Opposite to SR Estates   Near to Talkie Cine Town Hyderabad</t>
  </si>
  <si>
    <t>Dr. Renu Sharma</t>
  </si>
  <si>
    <t>PhysioCure Clinic</t>
  </si>
  <si>
    <t>7/1 kendriya vihar ,miyapur ,Hyderabad</t>
  </si>
  <si>
    <t>L17510</t>
  </si>
  <si>
    <t>Dr.  Sushmitha Reddy</t>
  </si>
  <si>
    <t>Karthikaya Residency ,1st Floor Ayyappa Society, Madhapur  ,Beside HDFC ATM ,Opposite Horizon Residency ,Hyderabad</t>
  </si>
  <si>
    <t>Mr. M Srikanth</t>
  </si>
  <si>
    <t>MIG 321 Remedy Hospital Lane,Beside Syndicate Bank Near Vighnesh Nursing Home,KPHB Colony,Hyderabad</t>
  </si>
  <si>
    <t>6296/PT/APPMB</t>
  </si>
  <si>
    <t>Dr. Solomon Raju (P.T.)</t>
  </si>
  <si>
    <t>BPT, MDRA</t>
  </si>
  <si>
    <t>Plot No 5-213 ,Road No 14 ,Miyapur  Near Rbr Complex , Sai Krishna Clinic &amp; Path Lab, Hyderabad</t>
  </si>
  <si>
    <t>L26081</t>
  </si>
  <si>
    <t>Dr. Praveen Kumar Boinapally</t>
  </si>
  <si>
    <t>Siddhi Vinayaka Physiotherapy And Rehabilitation Center</t>
  </si>
  <si>
    <t>West Marredpally,Hyderabad</t>
  </si>
  <si>
    <t>Dr. K Sudeep Kumar Reddy PT</t>
  </si>
  <si>
    <t>MIG 321 ,Remedy Hospital Lane ,KPHB Colony  ,Beside Syndicate Bank ,Near Vighnesh Nursing Home, Hyderabad</t>
  </si>
  <si>
    <t>Dr. Adil Khan</t>
  </si>
  <si>
    <t>Dr. Habeeb</t>
  </si>
  <si>
    <t xml:space="preserve">Dr Vinoths Physiotherapy </t>
  </si>
  <si>
    <t xml:space="preserve"> # 6-3-1198,G4,East Face Home,Vaman Nayak Lane,Kundan Bagh, Begumpet, Hyderabad</t>
  </si>
  <si>
    <t>Dr. Krishna</t>
  </si>
  <si>
    <t>L-17918</t>
  </si>
  <si>
    <t>Dr. A. Laxmi Narsimlu</t>
  </si>
  <si>
    <t>Sai Sahasra Physiotherapy Clinic</t>
  </si>
  <si>
    <t>No. 3 Balaji Nagar Mansoorabad,Opposite Sahara States,LB Nagar, Hyderabad</t>
  </si>
  <si>
    <t>L-25716</t>
  </si>
  <si>
    <t>Dr. Sai Vishal</t>
  </si>
  <si>
    <t>Pride Rehabitation Clinic</t>
  </si>
  <si>
    <t>Jayaprakashnagar Road,Ameerpet,Hyderabad</t>
  </si>
  <si>
    <t xml:space="preserve">L-32299 </t>
  </si>
  <si>
    <t>Dr. Nancy Naik-PT</t>
  </si>
  <si>
    <t>Opposite Haveli Restaurant,  Near Mahindra Two Weelers ,Hyderabad</t>
  </si>
  <si>
    <t>L15336</t>
  </si>
  <si>
    <t>Dr. Nikhila</t>
  </si>
  <si>
    <t>Sri Sri Advance Physiotherapy Rehabilitation Center</t>
  </si>
  <si>
    <t>Shop No:10 &amp; 11,Divya Sai Residency, Anupuram, ECIL, Hyderabad</t>
  </si>
  <si>
    <t>Dr. Sony Priya</t>
  </si>
  <si>
    <t>BPTh/BPT - Swims College of Physiotherapy, 2014</t>
  </si>
  <si>
    <t>12-2-881/c, Naseeria Masjid,Hill Colony, Opposite To Bus Depo,Mehdipatnam, Hyderabad</t>
  </si>
  <si>
    <t>Dr Vinoth Physiotherapy services</t>
  </si>
  <si>
    <t>#6-3-1198 G-4 Vaman Nayaik Lane East Face Home, Behind Flora Beauty Parlour, Begumpet, Hyderabad</t>
  </si>
  <si>
    <t>Dr. Naveena</t>
  </si>
  <si>
    <t># 6-3-1198,G4, East Face Home, Vaman Nayak Lane, Kundan Bagh, Begumpet, Hyderabad</t>
  </si>
  <si>
    <t>Dr. Samuel</t>
  </si>
  <si>
    <t>BPTh/BPT - Kakatiya College of Physiotherapy,Warangal, 2010
MPTh/MPT - Vaagdevi college of physiotherapy, 2015
Graduate Dip in Sports &amp; Excercise Science - Wintec, 2013</t>
  </si>
  <si>
    <t>Keerthi Physiotherapy Hospital</t>
  </si>
  <si>
    <t>18-1/40/1,Beside Aryabhatta Olympaid School ,Peerzadiguda Village Main Road, Uppal,Hyderabad</t>
  </si>
  <si>
    <t>Dr. Iqbal Hussain</t>
  </si>
  <si>
    <t>Life Care Physiotherapy Clinic</t>
  </si>
  <si>
    <t>17-4-172, Rein Bazar,Beside M.M Medical Hall, Yakutpura,Hyderabad</t>
  </si>
  <si>
    <t>Dr.Praneeth</t>
  </si>
  <si>
    <t>Lakshmi Physiotherapy Clinic</t>
  </si>
  <si>
    <t>9-108/4, Steet No 3, HMT Nagar ,Nacharam, Hyderabad</t>
  </si>
  <si>
    <t>Dr.Ashok Kotta</t>
  </si>
  <si>
    <t>Family Physiotherapy Clinic</t>
  </si>
  <si>
    <t>Anjanadri Towers,Saidabad, Hyderabad</t>
  </si>
  <si>
    <t>Dr. Venu</t>
  </si>
  <si>
    <t>Venu Orthopedic &amp; Physiotherapy Clinic</t>
  </si>
  <si>
    <t>E 63, Beside Madhura Nagar Community Hall, Madhura Nagar Yousufguda, Hyderabad.</t>
  </si>
  <si>
    <t>Dr.Venkat</t>
  </si>
  <si>
    <t>Care 'N' Cure Physiotherapy &amp;; Rehabilitation</t>
  </si>
  <si>
    <t>Plot No.561, Road No.11, Vaidehi Nagar Vanasthalipuram, Hyderabad</t>
  </si>
  <si>
    <t>Dr.Omkar</t>
  </si>
  <si>
    <t>Plot No.561, Road No.11, Vaidehi Nagar, Vanasthalipuram, Hyderabad</t>
  </si>
  <si>
    <t>L-18214</t>
  </si>
  <si>
    <t>Dr. M.S. Praveen Kumar</t>
  </si>
  <si>
    <t>BPTh/BPT - Deccan Medical College, Hyderabad, 2004,MPTh/MPT - Model College of Physiotheraphy, 2008</t>
  </si>
  <si>
    <t>Cure 'N' Care Physiotheraphy Clinic</t>
  </si>
  <si>
    <t>9-7-94/1, Maruthi Nagar, Santosh Nagar, Hyderabad</t>
  </si>
  <si>
    <t>L-33256</t>
  </si>
  <si>
    <t>Dr. B.V.Vishnuvardhan Rao</t>
  </si>
  <si>
    <t>Hasini Centre For Physical Theraphy</t>
  </si>
  <si>
    <t>16-9, Main Road,Loyala College Road, Alwal, Secunderabad.</t>
  </si>
  <si>
    <t>A-4762</t>
  </si>
  <si>
    <t>Dr. Sailaja Parsad</t>
  </si>
  <si>
    <t>32 pearly whites</t>
  </si>
  <si>
    <t>8-1-284/Ou/23-B, Lancohills Road, Near Kanakadurga Temple, Manikonda, Hyderabad.</t>
  </si>
  <si>
    <t>Dr. A.Chaitanya</t>
  </si>
  <si>
    <t>Sai Chaitanya Dental Clinic</t>
  </si>
  <si>
    <t>Shop no:12-134/2, Prashanth nagar,Near prashanth nagar community hall, Uppal, Hyderabad.</t>
  </si>
  <si>
    <t>A-6663</t>
  </si>
  <si>
    <t>Dr. S. Anil Kumar</t>
  </si>
  <si>
    <t>Aditya Multi speciality Dental Clinic</t>
  </si>
  <si>
    <t>H. 16/4, Officers Colony, Sainathapuram, Bharat Nagar, Dr AS Rao Nagar, Secunderabad,Hyderabad.</t>
  </si>
  <si>
    <t>A-8062</t>
  </si>
  <si>
    <t>Shruthi Dental Clinic</t>
  </si>
  <si>
    <t xml:space="preserve">.No: 12-11-248, main road ,Beside Sridevi Nursing Home, Warasiguda, Hyderabad. </t>
  </si>
  <si>
    <t>shravanmuniganti@gmail.com</t>
  </si>
  <si>
    <t>A-6202</t>
  </si>
  <si>
    <t>Dr. N. Sunil Kumar</t>
  </si>
  <si>
    <t>Shop No. 29-490, Near Old Police Station, Beside Padmaja Medical, Adjacent TVS Showroom,  Neredmet, Secunderabad</t>
  </si>
  <si>
    <t>A-7339</t>
  </si>
  <si>
    <t>Dr. Hasanuddin Ansari</t>
  </si>
  <si>
    <t>Smile &amp;Shine Dental Clinic</t>
  </si>
  <si>
    <t>Noor Khan Bazar, Opposite Madina Complex, Near Noor Cafe ,Hyderabad</t>
  </si>
  <si>
    <t>Dr. Md.Azhar</t>
  </si>
  <si>
    <t xml:space="preserve">Tilaknagar X Road, Amberpet, Hyderabad </t>
  </si>
  <si>
    <t>Dr. B. Krishna Reddy</t>
  </si>
  <si>
    <t>Prime dental Clinic</t>
  </si>
  <si>
    <t>st Floor, Santosh Manor, Novadaya colony, Sri Nagar Colony, Hyderabad</t>
  </si>
  <si>
    <t>A11078</t>
  </si>
  <si>
    <t>Dr. Varun Pandula</t>
  </si>
  <si>
    <t>1-7-1045/1, 1St Floor, Vst Main Road, Beside Gharonda Apartments &amp;Above Axis Bank Atm, Hyderabad</t>
  </si>
  <si>
    <t>A-8186</t>
  </si>
  <si>
    <t>Dr. Phanitej Gannamaneni</t>
  </si>
  <si>
    <t>VISHNU DENTAL Hospitals</t>
  </si>
  <si>
    <t>Shop No. 7, Vgs Homes Road No. 2, Hyderabad</t>
  </si>
  <si>
    <t>A-1205</t>
  </si>
  <si>
    <t>Dr. Karuna Reddy</t>
  </si>
  <si>
    <t>Spoorthi Dental Clinic</t>
  </si>
  <si>
    <t>S.No 1-43,Snehapuri Colony,Opposite St.Pious Womens College, Nacharam, Hyderabad</t>
  </si>
  <si>
    <t>A-11997</t>
  </si>
  <si>
    <t>Dr. P Rama Krishna</t>
  </si>
  <si>
    <t>Srirama Multi Speciality Dental Hospital</t>
  </si>
  <si>
    <t>2-30951, Road No. 1, Arunodaya Nagar Colony, Opposite More Super Market, Above Apollo Pharmacy, Hyderabad</t>
  </si>
  <si>
    <t>A-71170</t>
  </si>
  <si>
    <t>Dr. Syed Basheer Ahmed</t>
  </si>
  <si>
    <t>Oral care multi speciality dental care centre</t>
  </si>
  <si>
    <t>Shop No. 19-2-105/1, Tadban X Roads, Tar Bund, Opposite To Vijaya Marie Hospital Hyderabad</t>
  </si>
  <si>
    <t>A5543</t>
  </si>
  <si>
    <t>Dr. S.Rajani</t>
  </si>
  <si>
    <t>Plot No 86, 6-4-46/2, Gateway Collony, Behind Majid And Lane Of Lotus Lap School, Vanasthalipuram, Hyderabad</t>
  </si>
  <si>
    <t>A4958</t>
  </si>
  <si>
    <t>Dr. Jagdish Kumar Kabra</t>
  </si>
  <si>
    <t>JRK Smile Dental Care</t>
  </si>
  <si>
    <t>1St Floor, Comfort Residency, Tarakarama Theatre Lane, Opposite Ganesh Mandir, Hyderabad</t>
  </si>
  <si>
    <t>Dr. P.Prashanth Kumar</t>
  </si>
  <si>
    <t>Sri Krishna Sai Dental Clinic</t>
  </si>
  <si>
    <t>4-7-74,Ground Floor, Haripriya Complex, Zaheera Nagar,Habsiguda X Roads, Habsiguda, Hyderabad</t>
  </si>
  <si>
    <t>A2889</t>
  </si>
  <si>
    <t>Dr. L. Lakshmi Kanta Rao</t>
  </si>
  <si>
    <t>Sri Raghavendra Dental Clinic</t>
  </si>
  <si>
    <t>Plot No 276, Laxmi Nivas, Vijayasree Colony,Sushma To Sahara Road, Vanasthalipuram, Hyderabad</t>
  </si>
  <si>
    <t>A-11369</t>
  </si>
  <si>
    <t>Dr. T. Narendra</t>
  </si>
  <si>
    <t>Sri Sharda Dental &amp;Implant Clinic</t>
  </si>
  <si>
    <t>Beside Vishwa Bharati High School, Alkapuri Main Road, Rd Number 2, Ramakrishnapuram, Lb Nagar, Hyderabad</t>
  </si>
  <si>
    <t>A13334</t>
  </si>
  <si>
    <t>Dr. Syed Ali Saeem</t>
  </si>
  <si>
    <t>Limra Dental Care</t>
  </si>
  <si>
    <t>Door No 8-1-21/103, Toli Chowki, Beside Darussalam Bank, Surya Nagar Colony, Hyderabad</t>
  </si>
  <si>
    <t>A-221</t>
  </si>
  <si>
    <t>Dr. Asad Khan</t>
  </si>
  <si>
    <t>Master's Dental Clinic</t>
  </si>
  <si>
    <t>Old Malakpet, Yashoda Hospital &amp;Beside Yashoda Hospital, Hyderabad</t>
  </si>
  <si>
    <t>A16712</t>
  </si>
  <si>
    <t>Dr. K P Varma</t>
  </si>
  <si>
    <t>BDS,BTCM, DTCM,MD ,PGDCC</t>
  </si>
  <si>
    <t>Yanis Superspeciality Dental Care</t>
  </si>
  <si>
    <t>Hig 65, Flat No 101, Sps Gali Nivas, Ring View Hotel Road, Kphb Colony, 6Th Phase, Near Forum Mall, Opposite Cheryi Super Market, Hyderabad</t>
  </si>
  <si>
    <t>neelkanth@gmail.com</t>
  </si>
  <si>
    <t>Dr.Anitha R</t>
  </si>
  <si>
    <t>Hig 65, Flat No 101, Sps Gali Nivas, Ring View Hotel Road, Kphb Colony, 6Th Phase, Near Forum Mall, Opposite Cheryi Super Market ,Hyderabad</t>
  </si>
  <si>
    <t>anithabathi@gmail.com</t>
  </si>
  <si>
    <t>A11945</t>
  </si>
  <si>
    <t>Dr. Nandigam Rahul</t>
  </si>
  <si>
    <t>Nova Multispeciality Dental Hospital</t>
  </si>
  <si>
    <t>Boudha Nagar, Warasiguda, Secunderabad, Opposite Dena Bank, Hyderabad</t>
  </si>
  <si>
    <t>A-827</t>
  </si>
  <si>
    <t>Dr. Vikram Varma Indukuri</t>
  </si>
  <si>
    <t>The Dentist</t>
  </si>
  <si>
    <t>1St Floor, Kolan Veelareddy Complex ,9Th Phase ,Kphb Colony,Opposite Corporation Bank, Hyderabad</t>
  </si>
  <si>
    <t>9393662828,040-40200606</t>
  </si>
  <si>
    <t>A15709</t>
  </si>
  <si>
    <t>Dr. Mohammed Haneef</t>
  </si>
  <si>
    <t>Denticity Clinic</t>
  </si>
  <si>
    <t>Near Tolichowki Cross Road, Tolichowki,Hyderabad</t>
  </si>
  <si>
    <t>A-3533</t>
  </si>
  <si>
    <t>Dr. Vivek Matmari</t>
  </si>
  <si>
    <t>V Care N Cure Dental Clinic#</t>
  </si>
  <si>
    <t>3-5-167/1/3/A/1, Opposite Shanti Theater, Ymca Circle, Narayanguda Main Rd, Narayanguda, Venkateshwara Colony, King Koti, Hyderguda, Hyderabad</t>
  </si>
  <si>
    <t>A6309</t>
  </si>
  <si>
    <t>Dr. P.Santhi Priya</t>
  </si>
  <si>
    <t>1000 Smiles Dental Clinic</t>
  </si>
  <si>
    <t xml:space="preserve">Bagh Amberpet </t>
  </si>
  <si>
    <t>6 X Road  Tilak Nagar Opp Hdfc Bank Bagh Amberpet Hyderabad</t>
  </si>
  <si>
    <t>A-1524</t>
  </si>
  <si>
    <t>Dr. Anitha Ethamukkala</t>
  </si>
  <si>
    <t>BDS - Govt Dental College And Hospital, Vijaywada, 1999
MDS - Orthodontics &amp; Dentofacial Orthopaedics - SDM College of Dental Sciences, Dharwad, 2005</t>
  </si>
  <si>
    <t>Vistadent Dental Clinic</t>
  </si>
  <si>
    <t>Road No 12 Near Oppositeaudi Showroom Hyderabad</t>
  </si>
  <si>
    <t>Member of Indian Orthodontic Society,
clearpath aligner system certified.</t>
  </si>
  <si>
    <t>A9606</t>
  </si>
  <si>
    <t xml:space="preserve">Dr. V.Santosh Kumar </t>
  </si>
  <si>
    <t xml:space="preserve"># 13-1-209/1/14 AG Colony Rd, BSP Colony, Moti Nagar, Hyderabad, Telangana </t>
  </si>
  <si>
    <t>santoh_7km@yahoo.co.in</t>
  </si>
  <si>
    <t>Dr. Ramesh Kunsut</t>
  </si>
  <si>
    <t>MDS - Oral &amp; Maxillofacial Surgery,Kamineni Institute of Medical Sciences, Narketpally, 2011</t>
  </si>
  <si>
    <t>opposite. to pillar no 35, Range view apartment,flat no 104, Retibowli,Near mehdipatnam,Hyderabad</t>
  </si>
  <si>
    <t>A12994</t>
  </si>
  <si>
    <t>Dr. Santoshi Kumari V</t>
  </si>
  <si>
    <t>BDS - Osmania dental college, 2006
MDS - Prosthodontics - Kamineni Institute of Dental Sciences, 2010</t>
  </si>
  <si>
    <t>Shop No.10-26-1 Temple Alwal Road, Secunderabad, Telangana</t>
  </si>
  <si>
    <t xml:space="preserve">Indian Prosthodontic Society
</t>
  </si>
  <si>
    <t>A-6283</t>
  </si>
  <si>
    <t>Dr. M Vinodh kumar</t>
  </si>
  <si>
    <t>Vijetha Dental Hospital</t>
  </si>
  <si>
    <t xml:space="preserve"> Plot No.1-1-62, Karthikaya Complex, Kothapet X Road, Mohan Nagar Main Rd, Laxmi Nagar, Kothapet, Hyderabad, Telangana</t>
  </si>
  <si>
    <t>A-2880</t>
  </si>
  <si>
    <t>Dr. Harsha. G</t>
  </si>
  <si>
    <t>BDS - Ragas Dental College Hospital, 1999
MDS - Oral &amp; Maxillofacial Surgery - SDM College of Dental Sciences, Dharwad, 2003
MOMSRCPS - Royal College Of Physician &amp; Surgeons (UK), 2004</t>
  </si>
  <si>
    <t>Pearls 32 Dental Clinic</t>
  </si>
  <si>
    <t>Katuru Nivas, Near Andhra Bank, Srinagar Colony Main Road, Sri Nagar Colony,Hyderabad, Telangana 5</t>
  </si>
  <si>
    <t xml:space="preserve">Gold Medalist In Dental - 2003
</t>
  </si>
  <si>
    <t>A3261</t>
  </si>
  <si>
    <t>Dr. Harshanand Jalagam</t>
  </si>
  <si>
    <t>Aakruthi Dental Hospital</t>
  </si>
  <si>
    <t>Vinayak Nagar Gachibowli 500032  Behind Bata Showroom Hyderabad</t>
  </si>
  <si>
    <t>A 820</t>
  </si>
  <si>
    <t>Dr. Jwala Chaitanya</t>
  </si>
  <si>
    <t># 3-6-750/6, 1St Floor,Alaka Niwas ,Himayath Nagar, Opposite Karoor Vysya Bank ,Hyderabad</t>
  </si>
  <si>
    <t>A8674</t>
  </si>
  <si>
    <t>Dr. Vivek Kandanuru</t>
  </si>
  <si>
    <t>Dr. Vivek'S Multispeciality Dental Care</t>
  </si>
  <si>
    <t>Vengal Rao Narar Road</t>
  </si>
  <si>
    <t>Vengal Rao Nagar Rd, Kalyan Nagar Phase 1, Siddarth Nagar, Ameerpet, Hyderabad, Telangana</t>
  </si>
  <si>
    <t>drvivekendodontist@gmail.com</t>
  </si>
  <si>
    <t>A-6180</t>
  </si>
  <si>
    <t>Dr. Asha</t>
  </si>
  <si>
    <t>First FloorAs Rao Nagar. Beside Axis Bank &amp;; Sai Sudhir Degree  College Hyderabad</t>
  </si>
  <si>
    <t xml:space="preserve">Indian Dental Association,Indian Academy of Laser Dentistry
</t>
  </si>
  <si>
    <t>A7987</t>
  </si>
  <si>
    <t>Dr. Shaik Afroz</t>
  </si>
  <si>
    <t>BDS, F.A.G.E</t>
  </si>
  <si>
    <t>rathod nivas, near renault car service centre, parvat Nagar X rd,Madhapur, Hyderabad</t>
  </si>
  <si>
    <t>A-320</t>
  </si>
  <si>
    <t>Dr. K.Narasimham</t>
  </si>
  <si>
    <t>Dentx Dental CareSurya Central</t>
  </si>
  <si>
    <t xml:space="preserve"> Apartment Pragathi Nagar   Beside Karur Vysa Bank &amp;; Opp Andhra Bank Hyderabad</t>
  </si>
  <si>
    <t>A-6866</t>
  </si>
  <si>
    <t>Dr. Ershad</t>
  </si>
  <si>
    <t>Charan's STAR Multi Speciality Dental Hospital</t>
  </si>
  <si>
    <t>1-58/1 National Highway 9 Shops. 10 &amp; 11, Yashoda Pearl Complex,, Madinaguda,Hyderabad</t>
  </si>
  <si>
    <t>A 15299</t>
  </si>
  <si>
    <t>Dr. Ayesha Sakina</t>
  </si>
  <si>
    <t>Opp Pillar No. 35,Flat No. 104,Range View Apartment 1st Floor,Rethibowli,Mehdipatnam,Hyderabad</t>
  </si>
  <si>
    <t>A-10976</t>
  </si>
  <si>
    <t>Dr. Saloni</t>
  </si>
  <si>
    <t>Dr Parekh's Dental Care</t>
  </si>
  <si>
    <t>Near State Bank of Hyderabad,Sindhi Colony,Secunderabad</t>
  </si>
  <si>
    <t>80996 65203</t>
  </si>
  <si>
    <t>Dr. Muzammil</t>
  </si>
  <si>
    <t>9-4-86/226, 1st Floor, Nahid plaza above sajdhaj creations,Tolichowki,Hyderabad</t>
  </si>
  <si>
    <t>A-6324</t>
  </si>
  <si>
    <t>Dr. Deepthi V</t>
  </si>
  <si>
    <t>viva smilez dental hospital, shiva ganga enclave ,veg Market Rd,Nallakunta,Hyderabad</t>
  </si>
  <si>
    <t>4935-A</t>
  </si>
  <si>
    <t>Dr. Rajashree</t>
  </si>
  <si>
    <t>Shriya Dental Care Centre</t>
  </si>
  <si>
    <t>3-6-157/A, Parati Residency, Himayat Nagar, Beside Urdu Hall, Himayat Nagar, Hyderabad</t>
  </si>
  <si>
    <t>A1739</t>
  </si>
  <si>
    <t>Dr. Sharath Reddy</t>
  </si>
  <si>
    <t>Ravi Helios Hospitals</t>
  </si>
  <si>
    <t>Indra park</t>
  </si>
  <si>
    <t>HNO # 175,1st Floor,Rama Krishnam Matt Road,Indira Park,Hyderabad.</t>
  </si>
  <si>
    <t>A1207</t>
  </si>
  <si>
    <t>Dr. P. Sudhakar Rao</t>
  </si>
  <si>
    <t>Vilas Multi Speciality Dental Hospital</t>
  </si>
  <si>
    <t>Shop No. G-17, Archana Enclave, Near Check Post, Beside St.Mark's High School, Near HP Petrol Pump, East Maredpally,Secunderabad</t>
  </si>
  <si>
    <t>12998 - A</t>
  </si>
  <si>
    <t>Dr. Mohd. Ilyan Ghori</t>
  </si>
  <si>
    <t>MIG'S Multi Speciality Dental Clinic</t>
  </si>
  <si>
    <t>Door No. 23-1-662/3/1, Opposite Government Boys High School, Behind Hafez Danka Masjid, Moghalpura, Hyderabad</t>
  </si>
  <si>
    <t>dr_Ilyan@yahoo.co.in</t>
  </si>
  <si>
    <t>A2920</t>
  </si>
  <si>
    <t>Dr. G.V.Krishna Mohan Reddy</t>
  </si>
  <si>
    <t>Gvk Dental Centre</t>
  </si>
  <si>
    <t>Near Andra Bank, Street Number 8, Vasant Vihar, Habsiguda, Hyderabad</t>
  </si>
  <si>
    <t>Dr. V Chandrashekar</t>
  </si>
  <si>
    <t>Apex  Dental Centre</t>
  </si>
  <si>
    <t>Near To Chaitanya Techno School, Near Shiva Ganga Theatre, Shiva-Ganga Theater Rd, Gaddiannaram, Dilsukhnagar, Hyderabad</t>
  </si>
  <si>
    <t>93934 74756</t>
  </si>
  <si>
    <t>Tamilnadu Medical Council</t>
  </si>
  <si>
    <t>A 7195</t>
  </si>
  <si>
    <t>Dr. Ruchir Mishra</t>
  </si>
  <si>
    <t>Smilekraft Multispeciality Dental Clinic</t>
  </si>
  <si>
    <t>3-6-147/A/2, Flat No.103, Ground Floor, Sri Ramulu Apts, Opp HDFC Bank, Himayatnagar, Hyderabad</t>
  </si>
  <si>
    <t>93485 63946</t>
  </si>
  <si>
    <t>A-9139</t>
  </si>
  <si>
    <t>Dr. Nadeem Qadri</t>
  </si>
  <si>
    <t>BDS - Sri Sai College of Dental Surgery, 2008, MDS - Sri Sai College of Dental Surgery, 2011</t>
  </si>
  <si>
    <t>9-4-86/226, First Floor, Nahid Plaza, Tolichowki,  Opp ABC Chicken &amp; Above Sajdhaj Creations, Hyderabad</t>
  </si>
  <si>
    <t>90309 78692</t>
  </si>
  <si>
    <t>Indian Dental Association, Indian Prosthodontic Society</t>
  </si>
  <si>
    <t>A3532</t>
  </si>
  <si>
    <t>Dr. Kiran Chowdary</t>
  </si>
  <si>
    <t>MIG 315, Road No. 4, KPBH Colony, Beside Request Bus Stop and Vignesh Nursing Home, Hyderabad</t>
  </si>
  <si>
    <t>040 -6464 4234</t>
  </si>
  <si>
    <t>Indian Dental Association, Indian Association of Oral Medicine and Radiology</t>
  </si>
  <si>
    <t>A-1072</t>
  </si>
  <si>
    <t>Dr. M. S. Sushma Susik</t>
  </si>
  <si>
    <t>BDS - Manipal College of Dental Sciences, Mangalore,MDS - N.T.R University,(FAGE) Fellow of Academy of General Education - N.T.R University</t>
  </si>
  <si>
    <t>Opposite Pillar No. 35, Flat No. 104, Range View Apartment,1st Floor, Rethibowli, Hyderabad</t>
  </si>
  <si>
    <t xml:space="preserve"> 2:00 </t>
  </si>
  <si>
    <t>Indian Dental Association, International Congress of Oral Implantologists (ICOI), Indian Association of Oral and Maxillofacial Pathologist</t>
  </si>
  <si>
    <t>Dr. A.Srinivas Goud</t>
  </si>
  <si>
    <t>Sai Dental Clinic</t>
  </si>
  <si>
    <t xml:space="preserve"> Shop No.115, Rahmath Commercial Complex,Below Shriram Chits, Ameerpet Cross Road, Ameerpet, Hyderabad, Telangana </t>
  </si>
  <si>
    <t>Dr. Smita Anjutgi</t>
  </si>
  <si>
    <t>#3-5-874/19/456, 1St Floor,Opposite. Toyota Showroom &amp;  Above Canara Bank, Hyderguda ,Hyderabad</t>
  </si>
  <si>
    <t>A-17117</t>
  </si>
  <si>
    <t>Dr. S.P.Pradeep  Kumar</t>
  </si>
  <si>
    <t>Shanthi Multispeciality Dental Hospital &amp;; Implant Center</t>
  </si>
  <si>
    <t>Shop no: 1-7-749/C, St Pious School Lane, Ram Nagar, Hyderabad</t>
  </si>
  <si>
    <t>A-15565</t>
  </si>
  <si>
    <t>Dr. Deepti</t>
  </si>
  <si>
    <t>Fine Dental Clinic</t>
  </si>
  <si>
    <t>Shop No 23-1-7, Telephone Exchange Road,Opposite Minar Café, Charminar, Hyderabad</t>
  </si>
  <si>
    <t>A-11102</t>
  </si>
  <si>
    <t>Dr. Jameel Ahmed Akhtar</t>
  </si>
  <si>
    <t>Noble Dental Care</t>
  </si>
  <si>
    <t>22-7-55/56,1st Floor, Floret School Building, Above Hamdard Medical Shop, Mir Alam Mandi Lane, Princess Durru Shewar Hospital Road, Purani Haveli,Hyderabad,</t>
  </si>
  <si>
    <t>89789 91326</t>
  </si>
  <si>
    <t>A-13201</t>
  </si>
  <si>
    <t>Dr. Syed Imtiyazuddin Taqui</t>
  </si>
  <si>
    <t>Green Life Dental Hospital</t>
  </si>
  <si>
    <t>Hussaini Alam</t>
  </si>
  <si>
    <t>Coka ki tatty, Hussaini Alam, Hyderabad</t>
  </si>
  <si>
    <t>Dr. Mohd Rizwan Ur Rahman</t>
  </si>
  <si>
    <t>BDS - Meghna Institute of Dental Sciences, 2012</t>
  </si>
  <si>
    <t>S.S.Dental Clinic</t>
  </si>
  <si>
    <t>#17-1-166,   Near Corner Tea Point, Opp Muqeet Medical Hall and Near Bushra Furniture,Rein Bazar, Hyderabad</t>
  </si>
  <si>
    <t>A16394</t>
  </si>
  <si>
    <t>Dr. Gulam Kirmani</t>
  </si>
  <si>
    <t>BDS - HKDET Dental College - Bidar, 2014</t>
  </si>
  <si>
    <t>I. K. Dental Clinic</t>
  </si>
  <si>
    <t># 16-6-68, Chaderghat, Malakpet,  Nera New Life Hospital, Hyderabad</t>
  </si>
  <si>
    <t>98857 41494</t>
  </si>
  <si>
    <t>A10696</t>
  </si>
  <si>
    <t>Dr. Aisha Habeeb</t>
  </si>
  <si>
    <t>Afzal Dental Clinic</t>
  </si>
  <si>
    <t>House No 9-8-151/4 &amp;6, Chota Bazar, Golconda Fort, Hyderabad</t>
  </si>
  <si>
    <t>A-13153</t>
  </si>
  <si>
    <t>Dr. Ch Anusha Reddy</t>
  </si>
  <si>
    <t>BDS - Mamata Dental College, 2013</t>
  </si>
  <si>
    <t>1st Floor, Kanti Shikara Appartments,Yashoda Hospital Lane, Punjagutta,Hyderabad.</t>
  </si>
  <si>
    <t>A-2735</t>
  </si>
  <si>
    <t>Dr. Sheetal Dave</t>
  </si>
  <si>
    <t>Atharv Dental Clinic</t>
  </si>
  <si>
    <t>Door No.17-84/1, Ground Floor, Annapurna Kalyana Mandapam Lane, Srinagar Colony, Hyderabad</t>
  </si>
  <si>
    <t>A-13438</t>
  </si>
  <si>
    <t>Dr. K. Suresh</t>
  </si>
  <si>
    <t>Ramachandra Dental Hospital</t>
  </si>
  <si>
    <t># 5, BJP Office Rd, Shanthi Nagar, Kukatpally, Hyderabad</t>
  </si>
  <si>
    <t>A-9715</t>
  </si>
  <si>
    <t>Dr. Dasharath Kumar</t>
  </si>
  <si>
    <t>BDS - Sri Sai College of Dental Surgery, 2010,Certificate of Oral Implantology - Swan Implant Academy, 2012</t>
  </si>
  <si>
    <t>Shakuntala Multi Speciality Dental Hospital</t>
  </si>
  <si>
    <t>Phase 1 Allwyn Colony Kukatpally  Opp. Phase 1 Bus Stop Hyderabad</t>
  </si>
  <si>
    <t>A2644</t>
  </si>
  <si>
    <t>Dr. Hari Krishna Reddy</t>
  </si>
  <si>
    <t>Beside Gupta Gardens, Ramanthapur, Hyderabad</t>
  </si>
  <si>
    <t>shkritto9@yahoo.co.in</t>
  </si>
  <si>
    <t>A5504</t>
  </si>
  <si>
    <t>Dr. D A Susheel Kumar</t>
  </si>
  <si>
    <t>BDS - The Tamil Nadu Dr. M.G.R. Medical University (TNMGRMU), Chennai, 2004</t>
  </si>
  <si>
    <t>Sharada Dental Clinic</t>
  </si>
  <si>
    <t>101,Vaishnavi Arcade,Next to Nartaki Theatre, Lothkunta, Secunderabad</t>
  </si>
  <si>
    <t>A-4172</t>
  </si>
  <si>
    <t>Dr. Sawan Kulkarni</t>
  </si>
  <si>
    <t xml:space="preserve">BDS - Rajiv Gandhi University, 2008
</t>
  </si>
  <si>
    <t>Satya Dental Hospital</t>
  </si>
  <si>
    <t>Plot no 1, Gokul Plots, 9th Phase KPHB Colony, Vasanthnagar Road, Near Gokul X-Roads, Kukatpally, Hyderabad.</t>
  </si>
  <si>
    <t>99491 05657</t>
  </si>
  <si>
    <t>Dr. Haranadh Reddy</t>
  </si>
  <si>
    <t>Adithri Dental Specialties</t>
  </si>
  <si>
    <t>Badam Complex, Chaitanyapuri X Road, Near Khajana Jewellers, Dilsukhnagar, Hyderabad</t>
  </si>
  <si>
    <t>A-9757</t>
  </si>
  <si>
    <t>Dr. Mohammed Abdul Ahmed</t>
  </si>
  <si>
    <t>D Dental Clinic</t>
  </si>
  <si>
    <t>Shop No.19-4-78/14, Opp.Ahmed High School, Saleheen Colony, Nawab Sahab Kunta Rd, Falaknuma, Hyderabad</t>
  </si>
  <si>
    <t>A-3654</t>
  </si>
  <si>
    <t>Dr. Shashi Rani</t>
  </si>
  <si>
    <t>Dr Jaiswals Multi Speciality Dental Clinic</t>
  </si>
  <si>
    <t>Street Number-1, Lane Number 14, Tarnaka, Secunderabad, Hyderabad</t>
  </si>
  <si>
    <t>A 2386</t>
  </si>
  <si>
    <t>Dr. Chinta Chandra Mohan</t>
  </si>
  <si>
    <t>2nd Floor, S.S. Towers ,Gaddiannaram ,Dilsukhnagar,Beside Chandana Brothers ,Hyderabad</t>
  </si>
  <si>
    <t>Dr. Mamatha Ravi</t>
  </si>
  <si>
    <t>Shri Ramakrishna Dental Clinic</t>
  </si>
  <si>
    <t>Shop No.1, Sneha Enclave,Behind Reliance Fresh, Miyapur,Hyderabad</t>
  </si>
  <si>
    <t>098666 94368</t>
  </si>
  <si>
    <t>4000-A</t>
  </si>
  <si>
    <t>Dr. K. Pulla Reddy</t>
  </si>
  <si>
    <t>BDS - SJM Dental College, 1995</t>
  </si>
  <si>
    <t>Sree Venkateshwara Dental Hospital</t>
  </si>
  <si>
    <t>6-116, Main Road, Chintal, HMT Rd, Quthbullapur, Hyderabad</t>
  </si>
  <si>
    <t>94409 90785</t>
  </si>
  <si>
    <t>5365A</t>
  </si>
  <si>
    <t>Dr. S. Niranjan Reddy</t>
  </si>
  <si>
    <t>Siddas Dental Specialities</t>
  </si>
  <si>
    <t>3-4-529/3, Near RBVR Reddy College, Lingampally Street Number 9, Chitrapuri Colony, Bagh Lingampalli, Narayanguda, Hyderabad, Telangana</t>
  </si>
  <si>
    <t>A-3695</t>
  </si>
  <si>
    <t>Dr. Satish Bramhe</t>
  </si>
  <si>
    <t>Sparkles Dental Care</t>
  </si>
  <si>
    <t>1-8-718/A/10, Market Road, Near Gowrishankar Hall, Nallakunta,  Hyderabad</t>
  </si>
  <si>
    <t>drsatishbramhe@gmail.com</t>
  </si>
  <si>
    <t>Dr. Md.Mubasheer Ali</t>
  </si>
  <si>
    <t>Vijaya Clinic</t>
  </si>
  <si>
    <t>Beside Bank Of Baroda ,Secretariat Colony ,Puppalaguda Manikonda ,Hyderabad</t>
  </si>
  <si>
    <t>Dr. Somnath</t>
  </si>
  <si>
    <t>MBBS,MD,DTM &amp; H(1), Diploma in Diabetology</t>
  </si>
  <si>
    <t>Hyderabad Medical Centre</t>
  </si>
  <si>
    <t>Shop No. 8-4-548/2A, Dyr Sai Towers, Post Office Road, Vikaspuri, Erragadda, Hyderabad</t>
  </si>
  <si>
    <t>Ms. Suneetha Sapur</t>
  </si>
  <si>
    <t>Newtrition Clinic</t>
  </si>
  <si>
    <t>#B35 Journalist Colony  Near Appolo Hospital Hyderabad</t>
  </si>
  <si>
    <t>Dr. Thrivikram</t>
  </si>
  <si>
    <t>MD - General Medicine - Cleveland Clinic, 2002
Post Graduate Diploma in Diabetology (PGDD) - indian national board, 2006
Programa de Residência Médica em Endocrinologia e Metabologia - O.O. Bogomolets National Medical University, 2003</t>
  </si>
  <si>
    <t>Care Plus poly Clinic And Diagnosis</t>
  </si>
  <si>
    <t>X Road Begumpet,Near Patloons,Begumpet,Hyderabad.</t>
  </si>
  <si>
    <t>Indian Medical Association (IMA)
American College of Physicians
American Diabetes Association (ADA)</t>
  </si>
  <si>
    <t>"Vaidya Ratna" In Field Of Diabetes - 2012,
Nehru Excellency Award - 2014,
Gold Medalist In Diabetology - 2010.</t>
  </si>
  <si>
    <t>Md. Nasseruddin Yusuf</t>
  </si>
  <si>
    <t>Health Well Clinic</t>
  </si>
  <si>
    <t xml:space="preserve"># 20, Opp. Islamia Junior College, Rein Bazar 11 Rd, E.W.S Colony, Yakhutpura, Hyderabad, Telangana </t>
  </si>
  <si>
    <t>APMC 93400 Andhra Pradesh Medical Council</t>
  </si>
  <si>
    <t>Dr. Sruthi Alla</t>
  </si>
  <si>
    <t>#5Th Floor ,Jayasudha Heights ,100Ft Road , Above Polaris Car Showroom, &amp; Near Ysr Statue ,Hyderabad</t>
  </si>
  <si>
    <t>sruthi.alla@gmail.com</t>
  </si>
  <si>
    <t>B7324</t>
  </si>
  <si>
    <t>Dr. T Ramdas</t>
  </si>
  <si>
    <t>Ground Floor ,Pavani Hansiya Tower, Tarnaka, Near To Sudarshan Reddy Sweet House Building, Hyderabad</t>
  </si>
  <si>
    <t>Dr. Syed Yousuf Ali</t>
  </si>
  <si>
    <t>MBBS, MD- DVL</t>
  </si>
  <si>
    <t>Skin Shine Advanced Clinic for SkinHair and Nail</t>
  </si>
  <si>
    <t>Pillar No. 100, Beside Smarty Showroom, Moghal Nagar, Hyderabad</t>
  </si>
  <si>
    <t>90524 46842</t>
  </si>
  <si>
    <t>Dr. B.N Reddy</t>
  </si>
  <si>
    <t>MBBS - Osmania Medical College, Hyderabad, 1979
MD - Dermatology - Gandhi Medical College, Hyderabad, 2000</t>
  </si>
  <si>
    <t>Prashanti Clinic</t>
  </si>
  <si>
    <t xml:space="preserve">Suchitra </t>
  </si>
  <si>
    <t xml:space="preserve">H.No-2-181 /2/C, Suchitra Circle, NH-44, Suchitra Cross road, Beside More super market, Medchal Highway, Bowenpally,Hyderabad </t>
  </si>
  <si>
    <t>Dr. Nilayini</t>
  </si>
  <si>
    <t>MBBS, D.D</t>
  </si>
  <si>
    <t>MBBS - Dr NTR University of health sciences, 2004
D.D - Cardiff-U.K, 2010</t>
  </si>
  <si>
    <t>BLU Skin &amp;; Cosmetology</t>
  </si>
  <si>
    <t># Lane Between Mebaz and Croma in, Rd Number 39, Jubilee Hills, Hyderabad</t>
  </si>
  <si>
    <t>80088 86868</t>
  </si>
  <si>
    <t>Indian Association of Dermatologists, Venereologists and Leprologists (IADVL)
European Academy of Dermatology and Venereology (EADV)</t>
  </si>
  <si>
    <t>Dr. M.V.R. Chary</t>
  </si>
  <si>
    <t>Kavya Poly Clinic</t>
  </si>
  <si>
    <t>Yellareddyguda</t>
  </si>
  <si>
    <t>Road No.1, Nagarjuna Nagar, Opposite M.R.R Scholl, Hyderabad</t>
  </si>
  <si>
    <t>Dr. Uday Varma</t>
  </si>
  <si>
    <t>Dr. Syed Mustafa Ashraf</t>
  </si>
  <si>
    <t>Panacea Speciality Clinic</t>
  </si>
  <si>
    <t>#12-2-709/C/76, Near, Masjid-E-Quba, Nanal Nagar, Mehdipatnam, Hyderabad</t>
  </si>
  <si>
    <t>afrarhoo@gmail.com</t>
  </si>
  <si>
    <t>Dr. S. Kishore Kumar</t>
  </si>
  <si>
    <t>Ratna Clinic</t>
  </si>
  <si>
    <t xml:space="preserve"> Karmanghat</t>
  </si>
  <si>
    <t>1-70/1/6, Srinivasa Colony, Road No 2,Karmanghat, Hyderabad</t>
  </si>
  <si>
    <t>98487 95094</t>
  </si>
  <si>
    <t>Dr. Padmakumari Muthuswamy</t>
  </si>
  <si>
    <t>MBBS, MRCGP, DRCOG</t>
  </si>
  <si>
    <t>Winspire One Healthcare</t>
  </si>
  <si>
    <t>6-86, Old Mumbai Highway, opposite Gulmohar Park Colony, Serilingampally, Hyderabad</t>
  </si>
  <si>
    <t>Dr. M.Nagavender Rao</t>
  </si>
  <si>
    <t>Life Line Poly Clinic</t>
  </si>
  <si>
    <t>Plot No 20, Kukatpally,Prashanthi Nagar,Hyderabad</t>
  </si>
  <si>
    <t>Dr. C.Venu</t>
  </si>
  <si>
    <t>C.V.R.Clinic</t>
  </si>
  <si>
    <t>10, V.R Chambers, Lingampally Rd, Friends Colony, Chanda Nagar, Hyderabad</t>
  </si>
  <si>
    <t>Dr. Mohammed Anfas</t>
  </si>
  <si>
    <t>Shain Clinic</t>
  </si>
  <si>
    <t>Sahikpet</t>
  </si>
  <si>
    <t>Dr. P.V Rajeshwar Rao</t>
  </si>
  <si>
    <t>Om Sai ClinicS</t>
  </si>
  <si>
    <t>Door No 2-22-1/100/1 To 24, Shop No 5,A S Sadan Appts, Kukatpally, Hyderabad</t>
  </si>
  <si>
    <t>Dr. P. Bhaskar Rao</t>
  </si>
  <si>
    <t>Sai Sanjeevini Clinic</t>
  </si>
  <si>
    <t>C-642, Hig 12, Vs Puram, Near Ganesh Temple, Vs Puram,Hyderguda,Hyderabad</t>
  </si>
  <si>
    <t>Dr. G.Keshav Chander</t>
  </si>
  <si>
    <t>MBBS,D.T.C.D</t>
  </si>
  <si>
    <t>Shop No.4-60/C, Street Number 8, Vasant Vihar, Habsiguda, Hyderabad</t>
  </si>
  <si>
    <t>Dr. Nikhil</t>
  </si>
  <si>
    <t>Nikhil Hospitals</t>
  </si>
  <si>
    <t>Gaddi Annaram Cross Road, Dilsukh Nagar Main Rd, Dilsukh Nagar,Hyderabad</t>
  </si>
  <si>
    <t>Dr. Amarkant Asthana</t>
  </si>
  <si>
    <t>Dr.Asthana's Clinic</t>
  </si>
  <si>
    <t xml:space="preserve">C/o Amarkant Asthana Clinic,Door No 9-1-44/B/1, Main Road, Lunger House, Hyderabad </t>
  </si>
  <si>
    <t>Dr. D Priyanka Rani</t>
  </si>
  <si>
    <t>Hanika Clinic</t>
  </si>
  <si>
    <t xml:space="preserve">plot-9, sairam colony, puppalaguda,manikonda, Hyderabad, Telangana </t>
  </si>
  <si>
    <t>Dr. Md. Hussain</t>
  </si>
  <si>
    <t>Diploma in DUMS</t>
  </si>
  <si>
    <t>People's Health Care Hospital</t>
  </si>
  <si>
    <t>Old MRO Office Building, Opposite Saibaba Temple ,Main Road Suraram ,Hyderabad</t>
  </si>
  <si>
    <t>APMC 55711</t>
  </si>
  <si>
    <t>Dr. Dilip Singaraju</t>
  </si>
  <si>
    <t xml:space="preserve">Archana Hospital </t>
  </si>
  <si>
    <t>1-56/AH, National Highway 9, Beside Reliance Fresh, Madinaguda,Hyderabad.</t>
  </si>
  <si>
    <t>Dr. Laxmi</t>
  </si>
  <si>
    <t>MBBS - Gandhi Medical College, Hyderabad, 2005,DNB - Princess Durrushehvar Hospital, 2010</t>
  </si>
  <si>
    <t>KGH Hospital</t>
  </si>
  <si>
    <t>Saleem Nagar, Malakpet Extension, Old Malakpet, Hyderabad</t>
  </si>
  <si>
    <t>98490 18333</t>
  </si>
  <si>
    <t>Dr. J. A. Suresh</t>
  </si>
  <si>
    <t>MBBS, F.C.D</t>
  </si>
  <si>
    <t>Near Gandhi Statue, Raju Colony Rd, Saraband Nagar, Balanagar, Hyderabad</t>
  </si>
  <si>
    <t>96522 35753</t>
  </si>
  <si>
    <t>Dr. Raghavendra Kasikar</t>
  </si>
  <si>
    <t>Sukoon</t>
  </si>
  <si>
    <t>Chappal Bazar, Kachiguda, Hyderabad</t>
  </si>
  <si>
    <t>81065 45399</t>
  </si>
  <si>
    <t>Dr. Vemuru sudhakar Prasad</t>
  </si>
  <si>
    <t>Road No 72, , Opposite Bharatiya Vidya Bhavan School Lane, Near Film Nagar,Jubilee Hills, Hyderabad</t>
  </si>
  <si>
    <t>040-23608050</t>
  </si>
  <si>
    <t>Young Scientist Award - 1992
Best Paper In Microsurgery - 1994
President, Indian Society For Microsurgery - 2002</t>
  </si>
  <si>
    <t>Dr. S Ananth Kumar</t>
  </si>
  <si>
    <t>MBBS,PG</t>
  </si>
  <si>
    <t>#Room no. 9044, basement 2, Apollo hospital,Road no 72, jubilee Hills,opposite to bharatiya vidya bhavan school lane, Near film nagar, Hyderabad</t>
  </si>
  <si>
    <t>Dr. P Srinivasa Rao</t>
  </si>
  <si>
    <t>MBBS - Karnataka University, 1994
MD - General Medicine - osmania University, 1998
DNB - osmania University, 2001</t>
  </si>
  <si>
    <t>Mon</t>
  </si>
  <si>
    <t>Dr. Sharan Basappa Hosmani</t>
  </si>
  <si>
    <t>MBBS - Vijayanagara Institute of Medical Sciences (VIMS), Bellary, 1993
MS - Neuro Surgery - Karnataka Institute of Medical Sciences, Hubli, (KIMS), 2000
DNB-Neurosurgery - DNB Board, 2008</t>
  </si>
  <si>
    <t>Dr. D. Seshagiri Rao</t>
  </si>
  <si>
    <t>MBBS - JIPMER, 1975
MD - Internal Medicine - G B Pant Hospital / Moulana Azad Medical College, New Delhi, 1980
DM - Cardiology - AIIMS, 1982</t>
  </si>
  <si>
    <t>Near GVK Mall,Panjagutta, Hyderabad</t>
  </si>
  <si>
    <t xml:space="preserve"> 040-23489000</t>
  </si>
  <si>
    <t>Member of CSI / IAE</t>
  </si>
  <si>
    <t>I st in Microbiology -
II nd in Medicine -
I st in MD Exams: Delhi University</t>
  </si>
  <si>
    <t>Dr. Amith Mehta</t>
  </si>
  <si>
    <t>MBBS - Osmania Medical College, Hyderabad, 1983, MD - Paediatrics - Smt. NHL Municipal Medical College, Ahmedabad, 1987</t>
  </si>
  <si>
    <t>Road No.4, West Marredpally, Secunderabad, Hyderabad</t>
  </si>
  <si>
    <t>040- 2780 2138</t>
  </si>
  <si>
    <t>Dr. Poorna Chandra Reddy</t>
  </si>
  <si>
    <t>MBBS - Kakatiya Medical College, Wrangal, 1984
MS - General Surgery - Osmania Medical College, Hyderabad, 1988
M.Ch - Urology - Osmania Medical College, Hyderabad, 1993</t>
  </si>
  <si>
    <t>Asian Institute Of Nephrology And urology</t>
  </si>
  <si>
    <t>Dr. Shazia</t>
  </si>
  <si>
    <t>Kosmoderma Skin &amp;Hair Clinics</t>
  </si>
  <si>
    <t>Plot No C/O Livlife Hospitals, 4Th Floor, Aditya Kavya House, 729, Rd Number 36, Aditya Enclave, Venkatagiri, Jubilee Hills, Hyderabad</t>
  </si>
  <si>
    <t>hyderabad@kosmoderma.in</t>
  </si>
  <si>
    <t>Dr. Padmavathi</t>
  </si>
  <si>
    <t>MBBS, PG Cosmetology, Advanced PGT</t>
  </si>
  <si>
    <t>Neo Skin Advanced Medical Cosmetology Centre</t>
  </si>
  <si>
    <t xml:space="preserve">Dr.Sandhya </t>
  </si>
  <si>
    <t>Sri Srinivasa Enclave, -1,, K P H B Phase 1, Kukatpally, Hyderabad</t>
  </si>
  <si>
    <t>Dr. S Suryanarayana</t>
  </si>
  <si>
    <t>Sri Venkateswara Clinic</t>
  </si>
  <si>
    <t>Shop No:1-1-79/B-103, Gagan Mahal Road, Domalguda, Ashok Nagar, Street No-7, Domalguda-Himayat Nagar,Near J.B Appartments, Near Hanuman Temple Hyderabad</t>
  </si>
  <si>
    <t>SAT,SUN</t>
  </si>
  <si>
    <t>Dr. Dushyanth Kalva</t>
  </si>
  <si>
    <t>MBBS, MS,M.Ch</t>
  </si>
  <si>
    <t>#3Rd Floor, Park View Building, Road 1, Jubilee Hills , Adjacent To Cvr Health ,Hyderabad</t>
  </si>
  <si>
    <t>informcosmeticsurgery@gmail.com</t>
  </si>
  <si>
    <t>Dr. G Raja Sekhar</t>
  </si>
  <si>
    <t>MBBS,MS,MRCS, IACSAM</t>
  </si>
  <si>
    <t>Sriroop Cosmetic Surgery and Cosmetology</t>
  </si>
  <si>
    <t>#202 ,Plot No 76 ,R.P.Enclave, Main Road ,Srinagar Colony,Andhra Bank, Atm Junction, Hyderabad</t>
  </si>
  <si>
    <t>Dr. Imtiaz  Bandeali</t>
  </si>
  <si>
    <t>Myshah Clinic</t>
  </si>
  <si>
    <t>Shop No.3, Plot No.153, Garden Plaza Complex, Cine Planet Theatre Lane, Jayaberi Park, Kompally, Behind Cine Planet Theatre,Hyderabad</t>
  </si>
  <si>
    <t>Dr. Rohit Babu</t>
  </si>
  <si>
    <t>1-7-93, Chaitanyapuri, Dilsukhnagar, Beside Sbh, Hyderabad</t>
  </si>
  <si>
    <t>A40487</t>
  </si>
  <si>
    <t>Dr.Manas Ranjan Nayak</t>
  </si>
  <si>
    <t>BOT , Masters in Disability Rehabilitation</t>
  </si>
  <si>
    <t>Bachelor of Occupational Therapy (BOT) - National Institute For Rehab Training And Research Cuttuk, 2010
Masters in Disability Rehabilitation - National Institute For Mentally Handicapped Bowenpally Hyderabad, 2013</t>
  </si>
  <si>
    <t>Plot No88/B, High Tension Road, Kapra, ECIL, Near Netaji X Road ,&amp; Beside TVS Spars &amp; Servicing Centre , A S Rao Nagar ,Hyderabad</t>
  </si>
  <si>
    <t>Dr.Kiran Gulve</t>
  </si>
  <si>
    <t>Optometrics</t>
  </si>
  <si>
    <t>Bachelor of Clinical Optometry (B.Optm.) - Dr. D. Y. Patil Medical College, Hospital &amp; Research Centre, Pune, 2015</t>
  </si>
  <si>
    <t>Ashoka Multispeciality Rehab</t>
  </si>
  <si>
    <t xml:space="preserve">Dr.Monmohan </t>
  </si>
  <si>
    <t>MD,DPM</t>
  </si>
  <si>
    <t>#303 ,Saikrupa Nilayam, Habsiguda Cross Road  ,Bharat Petrole Bunk ,Hyderabad</t>
  </si>
  <si>
    <t>Srikanthgoggi@gmail.com</t>
  </si>
  <si>
    <t>Mr. Sailaja Pisapati</t>
  </si>
  <si>
    <t>M.Phil - Clinical Psychology, PG Diploma in Family &amp; Marriage Counseling, Diploma of Clinical Hypnotherapy, Neurolinguistic Therapy</t>
  </si>
  <si>
    <t xml:space="preserve">MS.Srikanth </t>
  </si>
  <si>
    <t>MS,PGDGC</t>
  </si>
  <si>
    <t>Dr. Sanjay Chary</t>
  </si>
  <si>
    <t>Children Clinic</t>
  </si>
  <si>
    <t>23-6-67, Near Akkanna Madanna Temple,Haribowli-Moghalpura, Hyderabad.</t>
  </si>
  <si>
    <t>Dr. K Aparna</t>
  </si>
  <si>
    <t>Aparna Clinic</t>
  </si>
  <si>
    <t>1-7-99/A, ECIL 'X' Road, Dr A S Rao Nagar Road, Kamalanagar, Kushaiguda, Secunderabad</t>
  </si>
  <si>
    <t>93911 64245</t>
  </si>
  <si>
    <t>Dr. S.Venkateshwar Rao</t>
  </si>
  <si>
    <t xml:space="preserve"> Gaddi Annaram Cross Road, Dilsukh Nagar Main Rd, Dilsukh Nagar, Gaddanaram, Hyderabad</t>
  </si>
  <si>
    <t>98669 42220</t>
  </si>
  <si>
    <t>Dr. B. Siva Ganesh</t>
  </si>
  <si>
    <t>Siva Nagamani Clinic</t>
  </si>
  <si>
    <t># 1-7-228, Opposite Round Building, X Roads, Kalyan Enclave, South Kamala Nagar, Ecil Main Rd, South Kamala Nagar, Moula Ali, Secunderabad</t>
  </si>
  <si>
    <t>Dr. T. Murali Krishna</t>
  </si>
  <si>
    <t>Sigma Hospital</t>
  </si>
  <si>
    <t>Plot No 22-4/1, Apiic Colony, Sub-Station, Ida, Sarojini Devi Road, Jeedimetla, Hyderabad</t>
  </si>
  <si>
    <t>Dr. K. Surekha</t>
  </si>
  <si>
    <t>Jaya Laxmi Women's Clinic</t>
  </si>
  <si>
    <t># 188,My Nest Homes, Sai Nagar ,Dilsukhnagar ,Near Chaitanyapuri, Hyderabad.</t>
  </si>
  <si>
    <t>Dr. Tarun Kumar Saha</t>
  </si>
  <si>
    <t>Pace Hospitals - Best Gastro Liver &amp;Kidney centre</t>
  </si>
  <si>
    <t>Oppositeprakash Nagar, Near Begumpet Old Airport, Begumpet Flyover, Motilal Nehru Nagar, Begumpet, Hyderabad</t>
  </si>
  <si>
    <t>Dr. Aleem Ullah Khan</t>
  </si>
  <si>
    <t>MBBS, MS,Diploma in Advanced Gynaecology Laparoscopic Surgery, FIAMS</t>
  </si>
  <si>
    <t>Khans Healing Touch Hospital</t>
  </si>
  <si>
    <t>Flat No G110-2-350/1/4, Ohad Residency, Indira Nagar, Asif Nagar, Hyderabad</t>
  </si>
  <si>
    <t>01201210MA</t>
  </si>
  <si>
    <t>Dr. Umma</t>
  </si>
  <si>
    <t>Kowmudis Homoeo And Acupuncture Centre</t>
  </si>
  <si>
    <t>1-5-21\6, V V Nagar,Street Number 8, Habsiguda, Hyderabad</t>
  </si>
  <si>
    <t>Dr. T Ramakrishna</t>
  </si>
  <si>
    <t>MBBS, Diploma in Orthopaedics, M.Ch</t>
  </si>
  <si>
    <t>Orthopaedic And Fracture Clinic</t>
  </si>
  <si>
    <t>House No 1-1-238/16/2, Suda Hotel Lane, Chikkadpally, Beside Sudha Hotel Hyderabad</t>
  </si>
  <si>
    <t>Dr. V Rajasekhar</t>
  </si>
  <si>
    <t xml:space="preserve">MBBS, Diploma in Orthopaedics, M.Sc ,  M. Phil - Foot &amp; Ankle </t>
  </si>
  <si>
    <t>Safe Steps - Speciality Foot &amp;Ankle Clinic</t>
  </si>
  <si>
    <t>#6-3-663/C, Behind Topaz Building, Next To Maa Tv,, Punjagutta, Hyderabad</t>
  </si>
  <si>
    <t>Dr. Nagraj B.</t>
  </si>
  <si>
    <t>Paarthiv Lung Care Center</t>
  </si>
  <si>
    <t>H No-7-2-1735,Plot No-2, Street No -1,Czech Colony, Erragadda, Opposite Gokul Theatre Lane,Behind Bharath Petrol Bunkhyderabad</t>
  </si>
  <si>
    <t>drnagaraj.b@gmail.com</t>
  </si>
  <si>
    <t>Dr. Subash</t>
  </si>
  <si>
    <t>M. Acu, B. Acu, D. Acu, D.E.H.M</t>
  </si>
  <si>
    <t>Subhash Acupuncture Centre</t>
  </si>
  <si>
    <t>House No 1-9-665/A, Vidyanagar X Roads, Vidya Nagar, Near Durgabhai Deshmuk Hospitalhyderabad</t>
  </si>
  <si>
    <t>Dr. Ch Sunil Kumar</t>
  </si>
  <si>
    <t>Door No 6-3-83, Loukya Towers, Bachupally, Mallampet Road, Silver Oaks School Hyderabad</t>
  </si>
  <si>
    <t>Ms. Sujatha Rajamani</t>
  </si>
  <si>
    <t>M.S. Counselling &amp; Psychotherapy, Cognitive Behavior therapy, Neuro Linguistic program, Reiki, Emotional Freedom Training, Bachflower remedies</t>
  </si>
  <si>
    <t>1-8-31/1, Minister Rd, Krishna Nagar Colony, Begumpet, Secunderabad</t>
  </si>
  <si>
    <t>Dr. Aleti Srinivas Goud</t>
  </si>
  <si>
    <t>Pavan Sai Hospital</t>
  </si>
  <si>
    <t xml:space="preserve">Opposite. Raghavendra Tiffin Center., Rd Number 4, Alkapuri Colony, Hanuman Nagar Garden II, Nagole, Hyderabad, Telangana </t>
  </si>
  <si>
    <t>Dr. Bishnupada Das</t>
  </si>
  <si>
    <t>Dr Das Neuro Clinic</t>
  </si>
  <si>
    <t xml:space="preserve">Rajinigandha Complex, Dilsukh Nagar Main Rd, Chaitanyapuri, Hyderabad, Telangana </t>
  </si>
  <si>
    <t>A11523</t>
  </si>
  <si>
    <t>Dr. Jagruthi</t>
  </si>
  <si>
    <t>MASLP , BASLP</t>
  </si>
  <si>
    <t>National Speech &amp; Hearing Center</t>
  </si>
  <si>
    <t>#10-3-304/E/A S.D.  Road, Near NMDCBus Stop,Masad Tank, Hyderabad</t>
  </si>
  <si>
    <t>A3569</t>
  </si>
  <si>
    <t>Mr. Anil Kumar</t>
  </si>
  <si>
    <t>BASLP</t>
  </si>
  <si>
    <t>#10-3-304/E/A S.D.  Road, Near Nmdc Bus Stop,Masab Tank, Hyderabad</t>
  </si>
  <si>
    <t>Dr. K. Venkateswara Rao</t>
  </si>
  <si>
    <t>MBBS - Dr NTR University of health sciences, 2002
MS - Neuro Surgery - NIMS, Hyderabad, 2006
M.Ch - Neuro Surgery - NIMS, Hyderabad, 2012</t>
  </si>
  <si>
    <t>Dr. K. Venkat Reddy</t>
  </si>
  <si>
    <t>Society of thoracic Surgeons
Indian Association of Cardiothoracic Surgeons</t>
  </si>
  <si>
    <t>Dr. A. Jithendra</t>
  </si>
  <si>
    <t>Vision Clinic</t>
  </si>
  <si>
    <t>H.No # 1-9-628/03, Shop No.1, Hyderabad, Vidyanagar, Adikmet, Hyderabad, Telangana</t>
  </si>
  <si>
    <t>Dr. Ashok Karamunge</t>
  </si>
  <si>
    <t>D.M.D Heal Wellness Acupuncture &amp; Multi Therapy Clinic</t>
  </si>
  <si>
    <t>C/o Dmd Wellness Acupuncture Clinic,303 , Rajyamma Towers, Bhagya nagar colony , Mahendra textiles show room, Kukatpally, Hyderabad</t>
  </si>
  <si>
    <t>040-32940960</t>
  </si>
  <si>
    <t>Dr. V. George Reddy</t>
  </si>
  <si>
    <t>MBBS,Diploma In Psychology</t>
  </si>
  <si>
    <t>MBBS - Kakatiya Medical College, Wrangal, 2001
Diploma in Psychological Medicine - Guntur Medical College, Guntur, 2005</t>
  </si>
  <si>
    <t>Healthy Brain</t>
  </si>
  <si>
    <t>Trimulgherry Cross Road, Trimulgherry, Gayatri Apartment, Trimulgherry, Secunderabad, Telangana</t>
  </si>
  <si>
    <t>Dr. Mohammed Abdul Azeem</t>
  </si>
  <si>
    <t>Women'S Care</t>
  </si>
  <si>
    <t xml:space="preserve">Shahali Banda X Road, Near Goutham School, Beside Darga,Shah Ali Banda, Hyderabad </t>
  </si>
  <si>
    <t>Dr. Venkateshh</t>
  </si>
  <si>
    <t>BEMS,MD</t>
  </si>
  <si>
    <t>B.E.M.S - Councilof Electro Homeopathic System of medicine and Research Institute, 1988
MD (EH) - Council of Electro Homeopathic System Medicine and research Institute, Hyderabad, 2004</t>
  </si>
  <si>
    <t>Aarogya Home</t>
  </si>
  <si>
    <t>11/9/63/A, Rd No 2, Laxmi Nagar Colony, Kothapet, Hyderabad, Telangana</t>
  </si>
  <si>
    <t>WED,THUS</t>
  </si>
  <si>
    <t>Founder President - Sahiti Thodu Varmam Research Society
Advisor - Acupuncture Healers association, Chennai
Member - Electro Homeopathy Association of Telangana</t>
  </si>
  <si>
    <t>Dr. Siddharth Karan</t>
  </si>
  <si>
    <t>Siddharth Eye Centre</t>
  </si>
  <si>
    <t xml:space="preserve">3-5-782/H/21,opp.king kothi govt.hospital, Hyderabad, Telangana </t>
  </si>
  <si>
    <t>Dr. Sajeet Kumar</t>
  </si>
  <si>
    <t>Fortune Hospitals</t>
  </si>
  <si>
    <t>3-5-822 Opposite HDFC Bank Basheerbagh Hyderguda Hyderabad</t>
  </si>
  <si>
    <t>Dr. G Santhi Vardhani</t>
  </si>
  <si>
    <t>Santhi Poly Clinic</t>
  </si>
  <si>
    <t>Plot No: E-30 Shop No: 3 Bhavani Enclave Ayyappa Swamy Temple road kamala Nagar Hyderabad</t>
  </si>
  <si>
    <t>Dr. Sunil Apisingi</t>
  </si>
  <si>
    <t>MBBS, MS - PGIMER, Fellow in Computer Navigated Knee Replacement</t>
  </si>
  <si>
    <t>Hitech City Madhapur Lane Next To Venky's Xpress  Opp. Cyber Gateway Behind Cyber Towers Hyderabad</t>
  </si>
  <si>
    <t>Dr. Prabha Mohan</t>
  </si>
  <si>
    <t>Panacea - The Health Clinic</t>
  </si>
  <si>
    <t>2-6-53/2, Surya Arcade, Sikh Village, Secunderabad</t>
  </si>
  <si>
    <t>Dr. S Bhavani Divya</t>
  </si>
  <si>
    <t>Kiran Advanced Skin Hair and Laser Clinic</t>
  </si>
  <si>
    <t>Plot Number 309  First Floor  Vivekananda Nagar  Colony  Near Green Trends Saloon Hyderabad</t>
  </si>
  <si>
    <t>Dr. K. Naveen Kumar</t>
  </si>
  <si>
    <t>Raghavendra ENT &amp;; DENTAL Clinic</t>
  </si>
  <si>
    <t>Shop no 2 Vedere Complex  Landmark : Below Shilpi Hotel,Dilsukhnagar,Hyderabad</t>
  </si>
  <si>
    <t>nvnkmrent@gmail.com</t>
  </si>
  <si>
    <t>SRM 79000</t>
  </si>
  <si>
    <t>Dr. Dilip D Madane</t>
  </si>
  <si>
    <t xml:space="preserve">R C Puram </t>
  </si>
  <si>
    <t>Beeramguda Khamaan, Mumbai Hwy, RC Reddy Colony, Ramachandra Puram,Hyderabad</t>
  </si>
  <si>
    <t>MON-fri</t>
  </si>
  <si>
    <t>Dr. Prasad babu</t>
  </si>
  <si>
    <t>Motherhood Fertility Centre</t>
  </si>
  <si>
    <t xml:space="preserve"> 38/225, Near St.Anns School, Service Road, Madinaguda, Hyderabad,</t>
  </si>
  <si>
    <t>Dr. B.Aravind Babu</t>
  </si>
  <si>
    <t>Akshara Children's Clinic</t>
  </si>
  <si>
    <t>Shop No 5, Anand Vihar, Shaikpet Rd, Toli Chowki, Hyderabad</t>
  </si>
  <si>
    <t>Dr. Ch. Jaipal Reddy</t>
  </si>
  <si>
    <t>Ch Jaipal Reddy Children's Clinic</t>
  </si>
  <si>
    <t>10-3/3, SGR Towers, Beside Sai Grammar School, P &amp; T Colony, Dilsukhnagar, Hyderabad</t>
  </si>
  <si>
    <t>Dr. Raghunath P.S</t>
  </si>
  <si>
    <t>Vivek Children's Clinic</t>
  </si>
  <si>
    <t xml:space="preserve"> Plot No 166, Beside Kadimi Hospital,, HUDA Colony Road, Chanda Nagar, Hyderabad</t>
  </si>
  <si>
    <t>Dr. Srilakshmi</t>
  </si>
  <si>
    <t>BMK Diagnostic Center</t>
  </si>
  <si>
    <t>2nd Floor,Pujitha Estates, Road No 1, Kphb Colony, Hyderabad</t>
  </si>
  <si>
    <t>SAT,SUN,MON</t>
  </si>
  <si>
    <t>Dr. M Rangaiah</t>
  </si>
  <si>
    <t>MBBS, DCH, MAMS</t>
  </si>
  <si>
    <t>NEO BBC New Born &amp;; Children's Hospital</t>
  </si>
  <si>
    <t>S.K. Mall, Opp. Durga Bhai Deshmukh Hospital, Above Bata Showroom, O.U. Road,Vidyanagar,Hyderabad</t>
  </si>
  <si>
    <t>Dr. P Sridhar</t>
  </si>
  <si>
    <t>MBBS,DM - Cardiology, MD - General Medicine</t>
  </si>
  <si>
    <t>Opposite to Celeberity Club, 1-10-66/A, Chikoti Gardens, Begumpet, Hyderabad</t>
  </si>
  <si>
    <t>Dr. Ramakrishna K</t>
  </si>
  <si>
    <t>MBBS, MD , DM</t>
  </si>
  <si>
    <t>sri sai polyclinic</t>
  </si>
  <si>
    <t>S. No. 4,, Surabhi Complex, Dr A S Rao Nagar Rd, Rukminipuri Colony, Dr AS Rao Nagar, Secunderabad</t>
  </si>
  <si>
    <t>Dr.Maanav</t>
  </si>
  <si>
    <t>Centre for Sight</t>
  </si>
  <si>
    <t>Survey No. 126, Plot No. 10, Beside More Megastore Nizampet X Roads,, Kukatpally, Hyderabad</t>
  </si>
  <si>
    <t xml:space="preserve">Dr.Supriya </t>
  </si>
  <si>
    <t>Dr. Prasanth Codadu</t>
  </si>
  <si>
    <t xml:space="preserve">MBBS, DLO, DNB </t>
  </si>
  <si>
    <t>1st floor, Sagar Road X Roads,Opposite D Mart Champapet, Hyderabad</t>
  </si>
  <si>
    <t>prasanth.codadu@gmail.com</t>
  </si>
  <si>
    <t>Dr. Lalitha K</t>
  </si>
  <si>
    <t>MBBS , MD - Obstetrics &amp; Gynaecology , M.Ch - Urology</t>
  </si>
  <si>
    <t>Dr Lalitha's Urogynecology Centre</t>
  </si>
  <si>
    <t>KPHB Road No. 4, Remedy Hospital Lane,Opposite. Global Edge School, Kukatpally,, Hyderabad</t>
  </si>
  <si>
    <t>95023 47362</t>
  </si>
  <si>
    <t>Dr. Aruna</t>
  </si>
  <si>
    <t>Sai Teja clinic</t>
  </si>
  <si>
    <t>113664/403moon rock BarBeside venketeshwara temple Sanjeevapuram Parsigutta Hyderabad</t>
  </si>
  <si>
    <t>Dr. Arun</t>
  </si>
  <si>
    <t>Arun's ent clinic</t>
  </si>
  <si>
    <t xml:space="preserve">8-3-23A/1/81, Opp RR Tiffins, Indiranagar Main Road, Yousufguda, Hyderabad, Telangana </t>
  </si>
  <si>
    <t>Dr. R. Ramakrishna Reddy</t>
  </si>
  <si>
    <t>MS - Orthopaedics - Osmania Medical College, Hyderabad, 2001
Fellow Spine Surgeon - NIMS, 2007</t>
  </si>
  <si>
    <t>#113-114 Picket Castle, Behind K.v. School And Near Jbs, Hyderabad</t>
  </si>
  <si>
    <t>Indian Medical Association (IMA)
American Association of Orthopaedic Surgeons
Association of Spine Surgeons of India (ASSI)</t>
  </si>
  <si>
    <t>One year Fellowship in spine surgery, NIMS Hyderabad - 2007
Endoscopic spine surgery fellowship, Bordeaux France - 2011
Fellowship in arthroplasty, Sancheti Institute Pune - 2012</t>
  </si>
  <si>
    <t>Dr. Kiran Peddi</t>
  </si>
  <si>
    <t xml:space="preserve">MBBS,M.R.C.P,CCT,PGDM </t>
  </si>
  <si>
    <t>MBBS - Kakateya Medical college, 1996, M.R.C.P-gastroenterology - Royal College of Physicians, London, 2000, CCT Gastro - PMETB(UK), 2007</t>
  </si>
  <si>
    <t>GASTRO INTERNATIONAL</t>
  </si>
  <si>
    <t>2nd Floor, Ayappa Central, Ayyapa Society, Madhapur, Hyderabad</t>
  </si>
  <si>
    <t>kirankpeddi@gmail.com</t>
  </si>
  <si>
    <t>Dr. N.C.K.Reddy</t>
  </si>
  <si>
    <t>MBBS, M.S -General Surgery, M. Ch. -Paediatric Surgery</t>
  </si>
  <si>
    <t>MBBS - S.V. Medical College, S.V. University, Tirupathi, A.P, 1972, MS - General Surgery - Post Graduate Institute of Medical Education &amp; Research (PGIMER), Chandigarh, India, 1976, M.Ch - Paediatric Surgery - All India Institute of Medical Sciences (AIIMS), New Delhi, 1979</t>
  </si>
  <si>
    <t>166/4/194 ,Block B, Kavuri Hills ,Durgam Cheruvu Road ,opposite Madhapur Police Station, Madhapur Hitech City Area, Hyderabad</t>
  </si>
  <si>
    <t>Initiated Primary Single Stage Procedures For Anorectal Anomalies &amp; Hirschsprung’s Disease, Started Department Of Paediatric Surgery At Rangaraya Medical College, Kakinada</t>
  </si>
  <si>
    <t>Dr. E. Ramanjaneyulu</t>
  </si>
  <si>
    <t>Aastha Superspeciality Clinic</t>
  </si>
  <si>
    <t>1st Floor, Apollo Pharmacy Building, Beside Shenoy Nursing Home,  East Marredpally, Hyderabad</t>
  </si>
  <si>
    <t>Dr. Syed Shujauddin</t>
  </si>
  <si>
    <t>Ph. D - Psychology</t>
  </si>
  <si>
    <t>GEMS Child Development Center</t>
  </si>
  <si>
    <t>10-4-771/8, First Lancer, Ex Service Men Colony, Masab Tank, Hyderabad</t>
  </si>
  <si>
    <t>syedshujauddin1@gmail.com</t>
  </si>
  <si>
    <t>Dr.saba</t>
  </si>
  <si>
    <t>Dr. Vamshidhar Reddy.T</t>
  </si>
  <si>
    <t>Gastro &amp;Liver Clinic</t>
  </si>
  <si>
    <t>470/1/A, Street No 8, Opposite Axis Bank &amp; Beside Medplus, Habsiguda,Hyderabad</t>
  </si>
  <si>
    <t>Dr. Khadir Khan</t>
  </si>
  <si>
    <t>Haircare Hair Transplantation Clinic</t>
  </si>
  <si>
    <t>#302, Punnami Plaza, Road No. 4 ,KPHB Colony, Hyderabad</t>
  </si>
  <si>
    <t>Hyderabad  Fertility Center</t>
  </si>
  <si>
    <t>#11945/1, Kothapet X Road ,Nagole Road,  Beside Omni Hospital, Hyderabad</t>
  </si>
  <si>
    <t>Dr. Indrasen Reddy</t>
  </si>
  <si>
    <t>Dr. Indra's Diabetes Centre</t>
  </si>
  <si>
    <t>Pillar No-143, Sattireddy Complex,Near Ushamohan Hospital, Attapur,Hyderabad</t>
  </si>
  <si>
    <t>Dr. Kalari Adinarayana</t>
  </si>
  <si>
    <t>Quest Diagnostics</t>
  </si>
  <si>
    <t>Sri Nilayam,  Near. Kalavary Temple, Miyapur,Hyderabad</t>
  </si>
  <si>
    <t>Mr. P. Ajaya Kumar</t>
  </si>
  <si>
    <t>MPHW</t>
  </si>
  <si>
    <t>Praja Clinic</t>
  </si>
  <si>
    <t>20-1306, Papi Reddy Nagar,Near. Chanda Nagar, Hyderabad</t>
  </si>
  <si>
    <t>Dr. S.M. Usman</t>
  </si>
  <si>
    <t>B.U.M.S - Dr. Abdulla Haq Unani Medical College, 1999
MD - General Medicine - Nizamia Tibbia College, 2004</t>
  </si>
  <si>
    <t>Good Care Nursing Home</t>
  </si>
  <si>
    <t>Site - 3, Raja Nagar, Borabanda, Hyderabad, Telangana</t>
  </si>
  <si>
    <t>Dr. Krishna D</t>
  </si>
  <si>
    <t>Dharani Clinic</t>
  </si>
  <si>
    <t>Opposite Shiva Bagh, Sarada Nagar,Mehdipatnam, Hyderabad</t>
  </si>
  <si>
    <t>040-65875773</t>
  </si>
  <si>
    <t>Mon-Sat</t>
  </si>
  <si>
    <t>Dr. M. Raghunath Babu</t>
  </si>
  <si>
    <t>Diabaid Diabetic Center</t>
  </si>
  <si>
    <t xml:space="preserve"> Shop No. 8-3-677/35, 2nd Floor, Yellareddyguda, Hyderabad,</t>
  </si>
  <si>
    <t>040 -2373 6666</t>
  </si>
  <si>
    <t>Dr. Dilip Bhanushali P</t>
  </si>
  <si>
    <t>Dilip Bhanushali Clinic</t>
  </si>
  <si>
    <t>3-2-836, Kachiguda Station Road, Kachiguda, Hyderabad</t>
  </si>
  <si>
    <t>040- 2465 3362</t>
  </si>
  <si>
    <t xml:space="preserve">Dr. Rohitha </t>
  </si>
  <si>
    <t>Dinesh Dental Paradise</t>
  </si>
  <si>
    <t xml:space="preserve">#1-8-155/A, 1st Floor, Street No. 7, Pendergast Road, Begumpet Police Lines, Secunderabad, Hyderabad </t>
  </si>
  <si>
    <t>Dr. Dinesh</t>
  </si>
  <si>
    <t>Dr. Priyanka</t>
  </si>
  <si>
    <t xml:space="preserve">Dr. Hari krishna </t>
  </si>
  <si>
    <t>Physiotouch Phsiotheraphy And Pain Relief Clinic</t>
  </si>
  <si>
    <t xml:space="preserve">Madinaguda </t>
  </si>
  <si>
    <t>Yoshada Pearl,Near Bus Stop,Madinaguda,Hyderabad.</t>
  </si>
  <si>
    <t>harikrishna.physio@gmail.com</t>
  </si>
  <si>
    <t xml:space="preserve">Dr.Balaji </t>
  </si>
  <si>
    <t>Dr. P. Janardhan Reddy</t>
  </si>
  <si>
    <t>PJR Dental Care Centre</t>
  </si>
  <si>
    <t>6-3-801/301,  Elephant House, Ameerpet X Roads, Ameerpet, Hyderabad</t>
  </si>
  <si>
    <t>040-66367835</t>
  </si>
  <si>
    <t>Dr. Sharma</t>
  </si>
  <si>
    <t>Pln Poly Clinic</t>
  </si>
  <si>
    <t xml:space="preserve">Street Number 1, Tarnaka, Secunderabad, Telangana </t>
  </si>
  <si>
    <t>040-64552959</t>
  </si>
  <si>
    <t>Dr. M Mallikarjuna Reddy</t>
  </si>
  <si>
    <t xml:space="preserve"> Sanath Nagar</t>
  </si>
  <si>
    <t>7-2-1799/4-A, Czech Colony, Road No. 25, Sanath Nagar, Hyderabad,</t>
  </si>
  <si>
    <t>Dr. G. Bharathi</t>
  </si>
  <si>
    <t>POOJITHA SUPER SPECIALITY DENTAL CLINICN</t>
  </si>
  <si>
    <t xml:space="preserve">Plot No 1,Sf Colony, Vanasthalipuram, Hyderabad </t>
  </si>
  <si>
    <t>Dr. Ravindra Patil</t>
  </si>
  <si>
    <t>Mythri Hospitals</t>
  </si>
  <si>
    <t>Shop No 15, Vijaya Raghava Complex,Beside Ks Bakers, Main Road, Chanda Nagar, Hyderabad</t>
  </si>
  <si>
    <t>Dr. Sree latha</t>
  </si>
  <si>
    <t>Obstetrics &amp;Gynaecology</t>
  </si>
  <si>
    <t xml:space="preserve">1-66/4/194 Block -b Kavuri Hills, Hitech City Road, Madhapur, Hyderabad, Telangana </t>
  </si>
  <si>
    <t>Dr. Ramaswamy</t>
  </si>
  <si>
    <t>Dr. Joshi</t>
  </si>
  <si>
    <t xml:space="preserve"> 6-3-347/22/B/1, Saibaba Temple Road, Dwarakapuri, Punjagutta, Hyderabad, Telangana </t>
  </si>
  <si>
    <t>Dr. Shalu jain</t>
  </si>
  <si>
    <t>Praise Hospital</t>
  </si>
  <si>
    <t>61, Viman Nagar Rd, Balamrai, Rasoolpura, Secunderabad, Telangana</t>
  </si>
  <si>
    <t>040-27908759</t>
  </si>
  <si>
    <t>Dr. Prameela Devi Kilaru</t>
  </si>
  <si>
    <t>Prameela Devi Clinic</t>
  </si>
  <si>
    <t xml:space="preserve">8-3-672/1/A/3, Yellareddyguda, Hyderabad  </t>
  </si>
  <si>
    <t>040-23732452</t>
  </si>
  <si>
    <t xml:space="preserve">Dr. Rupender Prasad </t>
  </si>
  <si>
    <t>Rupender's Clinic</t>
  </si>
  <si>
    <t xml:space="preserve"> #10-2-289/89, Rd Number 2, Shantinagar Colony, Masab Tank, Hyderabad, Telangana 500004</t>
  </si>
  <si>
    <t>040-23318688</t>
  </si>
  <si>
    <t>Dr. Shanker</t>
  </si>
  <si>
    <t>16A, Baba Nagar,Mallapur Road, Nacharam, Secunderabad, Telangana</t>
  </si>
  <si>
    <t>Dr. Sharath Chandra Rao P</t>
  </si>
  <si>
    <t>Prasanthi Clinic</t>
  </si>
  <si>
    <t xml:space="preserve">House No.06-108/105/A, Vasudha Apartments, Suchitra Cross Road, Jeedimetla, Hyderabad  </t>
  </si>
  <si>
    <t>040 - 27230315</t>
  </si>
  <si>
    <t>Dr. Jessi</t>
  </si>
  <si>
    <t>Prashanthi Ortho &amp; Maternity Hospital</t>
  </si>
  <si>
    <t>Sneha Arcade, R K Nagar, Malkajgiri, Hyderabad,  Opposite Laxmi Vilas Bank, Hyderabad</t>
  </si>
  <si>
    <t>Dr. G.K.Murthy</t>
  </si>
  <si>
    <t>Hunuman Nagar</t>
  </si>
  <si>
    <t>Dr. Tejaswini Gadikoppula</t>
  </si>
  <si>
    <t>Dr Amit Rao</t>
  </si>
  <si>
    <t xml:space="preserve">MDS - Bapuji Dental College Hospital, 2002
</t>
  </si>
  <si>
    <t>Premier Dental Care</t>
  </si>
  <si>
    <t>Naredmet 'X' Road, Sri colony,near trimulgery, Secunderabad, Telangana ,</t>
  </si>
  <si>
    <t>dramitrao@yahoo.co.in</t>
  </si>
  <si>
    <t>Dr. Shabbir</t>
  </si>
  <si>
    <t xml:space="preserve">Durru Shehvar Children's &amp; General Hospital </t>
  </si>
  <si>
    <t xml:space="preserve">#22-3-660,Purani Haveli,Near Charminar, Hyderabad, Telangana </t>
  </si>
  <si>
    <t>040-24520480</t>
  </si>
  <si>
    <t>Dr. Zubedullah Kadri</t>
  </si>
  <si>
    <t>Dr. Sarika</t>
  </si>
  <si>
    <t xml:space="preserve">Door No. 8-3-678/42/C-5, 1st Floor, Santosh Manor, Navodaya Colony, Srinagar Colony, Hyderabad  </t>
  </si>
  <si>
    <t>Dr.B Krishana Reddy</t>
  </si>
  <si>
    <t>Mr. M Vishnu Vardhan Reddy</t>
  </si>
  <si>
    <t>Vimochana Counseling Services</t>
  </si>
  <si>
    <t>Plot.No.25 Sahnthi Ville, Vampuguda,Kapra, Hyderabad</t>
  </si>
  <si>
    <t>Dr. C Sekhar Singh</t>
  </si>
  <si>
    <t>Sekhar ENT Hospital</t>
  </si>
  <si>
    <t>59-1-2, First Floor, Devara Bhavan, Adjacent Police Station, Karkhana, Secunderabad</t>
  </si>
  <si>
    <t>98480 34854</t>
  </si>
  <si>
    <t>Dr. Maheshwar Reddy</t>
  </si>
  <si>
    <t>Mahesh Childrens Clinic</t>
  </si>
  <si>
    <t>plot no 497, pragathi nagar , NTR Park lane, Kukatpally, Hyderabad</t>
  </si>
  <si>
    <t>Dr. A. Nagesh</t>
  </si>
  <si>
    <t>MCH Cardiac Surgery</t>
  </si>
  <si>
    <t>MCH Cardiac Surgery - Maulana Azad Medical College, New Delhi, 2004</t>
  </si>
  <si>
    <t>Dr. A. Nagesh Cardiology Clinic</t>
  </si>
  <si>
    <t>Flat No 412, Manasarover Heights 3, Block 7, Phase 3, Rtc Colony, Hasmatpet, Secunderabad</t>
  </si>
  <si>
    <t>Dr. Prasunna</t>
  </si>
  <si>
    <t>Dimpu Cosmetic Dental Clinic</t>
  </si>
  <si>
    <t>3-4-491/A, Near Water Tank, Barkatpura, Hyderabad</t>
  </si>
  <si>
    <t>040 -2756 4386</t>
  </si>
  <si>
    <t>Dr.Suresh.P.L</t>
  </si>
  <si>
    <t>Dinesh's Dental  Paradise - Center for Face &amp;Jaw Surgery</t>
  </si>
  <si>
    <t>Paradise</t>
  </si>
  <si>
    <t>1-8-155/A,Street No 7, Penderghast Road, Hyderabad</t>
  </si>
  <si>
    <t>Dr. Pratyusha</t>
  </si>
  <si>
    <t>Dr. Sridhar</t>
  </si>
  <si>
    <t>Dr. Nilopher</t>
  </si>
  <si>
    <t>Divya Sai Children Vaidyalayam</t>
  </si>
  <si>
    <t>Plot No 14,Opposite To St Joseph School, Sai Priya Colony, Dammaiguda, Hyderabad</t>
  </si>
  <si>
    <t>040-65814789</t>
  </si>
  <si>
    <t>Dr. Avanthi Reddy</t>
  </si>
  <si>
    <t>Dm Siva Sai Maternity Hospital</t>
  </si>
  <si>
    <t>10-380/1, Prem Vijay Nagar, Malkajgiri, Hyderabad</t>
  </si>
  <si>
    <t>040-27066660</t>
  </si>
  <si>
    <t>Dr. Yusuf Sayani(P.T.)</t>
  </si>
  <si>
    <t>Dr .Sayanis Surgicals</t>
  </si>
  <si>
    <t># 6-2-662, Street No. 7, Lane Opposite Shadan College, Chintal Basti Main Road, Khairatabad, Hyderabad</t>
  </si>
  <si>
    <t>040- 2339 8383</t>
  </si>
  <si>
    <t>Dr. Meghana</t>
  </si>
  <si>
    <t>Oliva Advanced Hair  And  Skin Clinic</t>
  </si>
  <si>
    <t xml:space="preserve">House No. 8-2-270/B/1, 2nd Floor, Uptown Banjara, Road No. 3, Banjara Hills, Hyderabad, Telangana </t>
  </si>
  <si>
    <t>040-44757544</t>
  </si>
  <si>
    <t>Dr. Niranjini</t>
  </si>
  <si>
    <t>Oliva Hair Transplantation and Cosmetic Surgery Clinic</t>
  </si>
  <si>
    <t>Dr. Suguna</t>
  </si>
  <si>
    <t>Dr. Iqbal Anwar</t>
  </si>
  <si>
    <t>#113934/5,New Mallepally, Hyderabad</t>
  </si>
  <si>
    <t>040-23340818</t>
  </si>
  <si>
    <t>Dr. Saroja Koppala</t>
  </si>
  <si>
    <t>Nova IVI Fertility</t>
  </si>
  <si>
    <t xml:space="preserve"> KALLURIS, Plot No. 6-3-251/6A, Beside GVK One, Road No.1, Banjara Hills, Hyderabad, Telangana </t>
  </si>
  <si>
    <t>040-67171200</t>
  </si>
  <si>
    <t>Dr. A Sreedhar</t>
  </si>
  <si>
    <t>Nivedita Orthopadic Hospital</t>
  </si>
  <si>
    <t>1-1-79, Bhagyanagar Complex, Near Mayuri &amp; Sapthagiri Theatre, RTC Cross Road, Zamistanpur, Dayara, Hyderabad</t>
  </si>
  <si>
    <t>040-27662329</t>
  </si>
  <si>
    <t>Dr. Sreeramulu</t>
  </si>
  <si>
    <t>Dr. M A Mateen Siddiqui</t>
  </si>
  <si>
    <t>MBBS,DNB,DMRD</t>
  </si>
  <si>
    <t>MBBS - Kakatiya Medical College, Wrangal,
DNB (Radio Theraphy) -
DMRD - Osmania Medical College, Hyderabad, 1986</t>
  </si>
  <si>
    <t>Nitya Diagnostic Centre</t>
  </si>
  <si>
    <t xml:space="preserve">#11-5-414/A, Shop #288, Pink Building, Lane Opposite Hanuman Temple, Red Hills, Hyderabad, Telangana </t>
  </si>
  <si>
    <t>040-23318619</t>
  </si>
  <si>
    <t>Dr. Chandrasekhar Rao P</t>
  </si>
  <si>
    <t>Dr. Saifulla</t>
  </si>
  <si>
    <t>Dr.Krishnamohan</t>
  </si>
  <si>
    <t>Nithya Dental Hospital &amp; Implant Center</t>
  </si>
  <si>
    <t xml:space="preserve">2-3-529/2, Near Reliance Fresh, Amberpet Main Road, Mallikarjuna Nagar, Amberpet, Hyderabad, Telangana </t>
  </si>
  <si>
    <t xml:space="preserve"> 040-27402811</t>
  </si>
  <si>
    <t>Dr. Farida Arastu</t>
  </si>
  <si>
    <t>Nisa Clinic</t>
  </si>
  <si>
    <t xml:space="preserve"> 11-5-57 &amp; 83, X Road,Bazaar Ghat Main Road, Red Hills, Hyderabad, Telangana</t>
  </si>
  <si>
    <t>040-23308786</t>
  </si>
  <si>
    <t>MON,WED,FRI,SAT</t>
  </si>
  <si>
    <t xml:space="preserve">Dr.Sahara </t>
  </si>
  <si>
    <t>Dr. D. Rama Rao</t>
  </si>
  <si>
    <t>Padma Priya Hospitals</t>
  </si>
  <si>
    <t xml:space="preserve">Plot No 110,Near rajiv cross road, Beside icici bank,Moti Nagar, Hyderabad </t>
  </si>
  <si>
    <t>040-23840618</t>
  </si>
  <si>
    <t>Dr. A.Rajakaran Reddy</t>
  </si>
  <si>
    <t>Orange Hospital</t>
  </si>
  <si>
    <t xml:space="preserve">Opposite Vijaya Laxmi Theater,Road No. 3, Chandrapuri Colony,LB Nagar,Hyderabad,Telangana </t>
  </si>
  <si>
    <t>040-24113111</t>
  </si>
  <si>
    <t xml:space="preserve"> # 5, B.No. 40, Akruthi Nilayam, C'zech Colony, Sanath Nagar, Hyderabad, Telangana </t>
  </si>
  <si>
    <t>040-23816662</t>
  </si>
  <si>
    <t>Dr.Jaiprakash</t>
  </si>
  <si>
    <t>#4 Ground Floor, Akruthi Nilayam, C'Zech Colony , Sanath Nagar ,Hyderabad</t>
  </si>
  <si>
    <t>Dr. M. Masood</t>
  </si>
  <si>
    <t>Ortho and Neuro Care</t>
  </si>
  <si>
    <t>Mogalpura</t>
  </si>
  <si>
    <t>AR Complex, Moghalpura Water Tank,Beside Bushra Hospital,Moghalpura,Hyderabad</t>
  </si>
  <si>
    <t>Dr. Masarth Shah</t>
  </si>
  <si>
    <t>Dr. Abeed Hussain</t>
  </si>
  <si>
    <t>Dr.  Kondal Rao</t>
  </si>
  <si>
    <t>Padmavati Medical Centre</t>
  </si>
  <si>
    <t xml:space="preserve">Plot No 12-13-67/2 , Street Number 4, Tarnaka, Secunderabad, Telangana </t>
  </si>
  <si>
    <t>040-27016374</t>
  </si>
  <si>
    <t>Dr. Srujan Kumar.S</t>
  </si>
  <si>
    <t>BDS - MNR Medical College, Sangareddy, 2011
MDS - Orthodontics &amp; Dentofacial Orthopaedics - Panineeya Mahavidyalaya Institute of Dental Sciences Research Centre, 2013</t>
  </si>
  <si>
    <t>Panineeya Mahavidyalaya Institute of Dental Science</t>
  </si>
  <si>
    <t xml:space="preserve">16-27/1, Road-5, Kamala Nagar, Dilsukh Nagar, Hyderabad, Telangana </t>
  </si>
  <si>
    <t>Dr. Santosh Bharadwaj</t>
  </si>
  <si>
    <t>Dr. Parthasarathi</t>
  </si>
  <si>
    <t xml:space="preserve">Plot No: 481, Above Health &amp; Glow, Opposite Heritage Fresh, Near Apollo Hospital, Film Nagar, Road Number 3, Jubilee Hills, Hyderabad, Telangana </t>
  </si>
  <si>
    <t>040-64537700</t>
  </si>
  <si>
    <t>040-41420000</t>
  </si>
  <si>
    <t>Ms. Priyanka</t>
  </si>
  <si>
    <t>BPTh/BPT - NTR UNIVERSITY OF HEALTH SCIENCES,</t>
  </si>
  <si>
    <t>Nightingales Home Health Services</t>
  </si>
  <si>
    <t>H No. 1-11-256/C/5, Gagan Vihar Colony,Near ICICI Bank &amp; Old Airport Branch, Begumpet,Hyderabad</t>
  </si>
  <si>
    <t>040-40020001</t>
  </si>
  <si>
    <t>Dr. Jameela Begum</t>
  </si>
  <si>
    <t>Parveen Hospital</t>
  </si>
  <si>
    <t xml:space="preserve"># 82167/K/13/B,Mothi Nagar, Kalyan Nagar, Erragadda, Hyderabad, Telangana </t>
  </si>
  <si>
    <t>040-23835088</t>
  </si>
  <si>
    <t>Dr. Roja Nanduri B</t>
  </si>
  <si>
    <t>Parameshwari Diagnostic Centre</t>
  </si>
  <si>
    <t xml:space="preserve">18-79/8, Kamala Nagar, Chaitanyapuri Cross Road,Dilsukh Nagar, Hyderabad, Telangana </t>
  </si>
  <si>
    <t>040-24040987</t>
  </si>
  <si>
    <t>Dr.Nikitha</t>
  </si>
  <si>
    <t xml:space="preserve">Beside Food World, Street Number 7, New Nallakunta, Hyderabad, Telangana </t>
  </si>
  <si>
    <t>040-66253106</t>
  </si>
  <si>
    <t>Dr.Sampath Kumar Goud</t>
  </si>
  <si>
    <t>Hashani Dental Clinic</t>
  </si>
  <si>
    <t xml:space="preserve">Beside Gym, Street Number 7, New Nallakunta, Hyderabad, Telangana </t>
  </si>
  <si>
    <t xml:space="preserve"> 040-66253106</t>
  </si>
  <si>
    <t xml:space="preserve">Dr.Chandra </t>
  </si>
  <si>
    <t>Dr. Meghna Kaur</t>
  </si>
  <si>
    <t>No. 6-3-783 To 785, Lane Opp. to Big Bazar, Ameerpet, Hyderabad, Telangana</t>
  </si>
  <si>
    <t>Dr. Swapna Penugula</t>
  </si>
  <si>
    <t>Magnetron Therapy &amp; Physiotherapy Centre</t>
  </si>
  <si>
    <t xml:space="preserve">Kabson House, Ameerpet, Near Sister Nivedita Play School
Hyderabad </t>
  </si>
  <si>
    <t>Dr. Niranjani K</t>
  </si>
  <si>
    <t>Dr. Syed Najmul Hassan</t>
  </si>
  <si>
    <t>Dr. Ravinder Puppala</t>
  </si>
  <si>
    <t>Profile Dental Clinic</t>
  </si>
  <si>
    <t>3-5-839/6/102, 1st Floor, L R Plaza, Hyderguda, A P India, Hyderguda, Hyderabad</t>
  </si>
  <si>
    <t>040-23036558</t>
  </si>
  <si>
    <t>Dr. Rama Reddy</t>
  </si>
  <si>
    <t>H.No.8-3-168/P/1, ESI Cross Roads, S.R Nagar, Erragadda, Hyderabad, Telangana</t>
  </si>
  <si>
    <t>Plot No 8-3-168/P/1, Oppositeosite Esi Hospital, Beside Hira Moti Hotel, Erragadda, Hyderabad</t>
  </si>
  <si>
    <t>Dr. Pushpa Krishna</t>
  </si>
  <si>
    <t>Pushpa Maternity And Nursing Home</t>
  </si>
  <si>
    <t xml:space="preserve">16-2-145/A/9, Judges Colony, Malakpet,Hyderabad, Telangana </t>
  </si>
  <si>
    <t>040-24550394</t>
  </si>
  <si>
    <t>Dr. Pushpa Sanghi</t>
  </si>
  <si>
    <t>Pushpa Meternity &amp;fertility Center</t>
  </si>
  <si>
    <t>21-7-218-220,Gulzar House, Char Kaman, Afzalgunj,Hyderabad</t>
  </si>
  <si>
    <t>Dr. Naveed(P.T.)</t>
  </si>
  <si>
    <t>Q Health  Physiotheraphy Clinic</t>
  </si>
  <si>
    <t xml:space="preserve">Plot No 29,Hill View, Opposite TV 5 Office,Road No 76, Jubilee Hills, Hyderabad </t>
  </si>
  <si>
    <t>040-23558350</t>
  </si>
  <si>
    <t>Dr. Syed Sirajuddin(P.T.)</t>
  </si>
  <si>
    <t>Dr. G. Nagendar Rao</t>
  </si>
  <si>
    <t>R R Orthopedic Hospital</t>
  </si>
  <si>
    <t xml:space="preserve">2-30/A/3, Beside SBI, Service Road, Chanda Nagar, Hyderabad, Telangana </t>
  </si>
  <si>
    <t>040-23031762</t>
  </si>
  <si>
    <t>Dr. Pandu Rangam</t>
  </si>
  <si>
    <t>Radha Nursing Home</t>
  </si>
  <si>
    <t>8-3-318/10/2, Beside ING Vysya Bank, Engineers Colony, Yousufguda,Hyderabad</t>
  </si>
  <si>
    <t>040-23732011</t>
  </si>
  <si>
    <t>Radhika Diagnostic Centre</t>
  </si>
  <si>
    <t xml:space="preserve">Shop No. 3-6-236/5, Adjacent To Dilsukhnagar Bus Depot, Beside Kanaka Durga Temple, Dilsukhnagar, Hyderabad, Telangana </t>
  </si>
  <si>
    <t>040-66637112</t>
  </si>
  <si>
    <t>Dr. Ashwini Kumar Reddy</t>
  </si>
  <si>
    <t>Dr. Bhagavan Naryana V</t>
  </si>
  <si>
    <t>Raghav Srinivasa Clinic</t>
  </si>
  <si>
    <t>1/2/274, 1st Street, Himayath Nagar, Hyderabad</t>
  </si>
  <si>
    <t>040-27607053</t>
  </si>
  <si>
    <t>Dr. Purushotham Prasad</t>
  </si>
  <si>
    <t xml:space="preserve">
2-45/1, Chaitanyapuri, Behind Petrol Bunk, Dilsukhnagar, Hyderabad </t>
  </si>
  <si>
    <t>040-24049889</t>
  </si>
  <si>
    <t>040-24045950</t>
  </si>
  <si>
    <t>Dr. D.V.Srinivas</t>
  </si>
  <si>
    <t xml:space="preserve"> Plot No 1-7-100, Kamala Nagar, Near Bus Stop, Opposite Round Building,Ecil X Road, ECIL, Hyderabad </t>
  </si>
  <si>
    <t>Dr. D.Ram Mohan Reddy</t>
  </si>
  <si>
    <t>Pediatric &amp; Neonatal Care</t>
  </si>
  <si>
    <t>Elephant House, Second Floor, Opposite Swathi Medicals,Ameerpet X Road ,Ameerpet, Hyderabad</t>
  </si>
  <si>
    <t>040-23403636</t>
  </si>
  <si>
    <t>Dr. S.Nagaraju</t>
  </si>
  <si>
    <t>MBBS -
MD - Paediatrics - Osmania Medical College, Hyderabad, 2009</t>
  </si>
  <si>
    <t>Ragini Children Hospital</t>
  </si>
  <si>
    <t>Opposite Adarsh Bank, MPR Complex  ,Main Road,Beside Sagar, Hotel,Sapur Nagar,Jeedimetla, Hyderabad</t>
  </si>
  <si>
    <t>040-23193238</t>
  </si>
  <si>
    <t>Dr. E. Ramesh Reddy</t>
  </si>
  <si>
    <t>MBBS - Osmania Medical College, Hyderabad, 2000</t>
  </si>
  <si>
    <t>Opposite Adarsh Bank ,MPR Complex,  Main Road,Beside Sagar Hotel,Sapur Nagar,Jeedimetla, Hyderabad</t>
  </si>
  <si>
    <t>Dr. T Rahupathi Reddy</t>
  </si>
  <si>
    <t>Rahupathi Reddy  Clinic</t>
  </si>
  <si>
    <t xml:space="preserve">Plot No. 1, 
Opposite Masjid,Uppal, Hyderabad  </t>
  </si>
  <si>
    <t>Dr. Ramapat Pratap Mathur</t>
  </si>
  <si>
    <t>Raj Diagnostics</t>
  </si>
  <si>
    <t>Shop No.4-1-897, King Koti Road, Bogulkunta, Abids, Hyderabad, Telangana</t>
  </si>
  <si>
    <t xml:space="preserve"> 040-24754963</t>
  </si>
  <si>
    <r>
      <rPr>
        <b/>
        <sz val="11"/>
        <color theme="1"/>
        <rFont val="Calibri"/>
        <family val="2"/>
        <scheme val="minor"/>
      </rPr>
      <t>B</t>
    </r>
    <r>
      <rPr>
        <sz val="11"/>
        <color theme="1"/>
        <rFont val="Calibri"/>
        <family val="2"/>
        <scheme val="minor"/>
      </rPr>
      <t>est paper award for "Colon Replacement Of Vagina to restore menstrual function" at 6th TPPS annual meeting at Yercaud , Tamil Nadu -
Gold Medal for DNB (General Surgery) -
3rd Prize for poster presentation "Chromo bacterium Violaceum</t>
    </r>
  </si>
  <si>
    <r>
      <t> </t>
    </r>
    <r>
      <rPr>
        <sz val="11"/>
        <color rgb="FF222222"/>
        <rFont val="Calibri"/>
        <family val="2"/>
        <scheme val="minor"/>
      </rPr>
      <t>Plot No. 3, Road No. 2, IT &amp; Financial District, Nanakramguda, Gachibowli, Hyderabad</t>
    </r>
  </si>
  <si>
    <r>
      <t> </t>
    </r>
    <r>
      <rPr>
        <sz val="11"/>
        <color rgb="FF222222"/>
        <rFont val="Calibri"/>
        <family val="2"/>
        <scheme val="minor"/>
      </rPr>
      <t>H.No. 10--152/a/1,, Street Number 2, East Marredpally, Secunderabad</t>
    </r>
  </si>
  <si>
    <t>Row Labels</t>
  </si>
  <si>
    <t>(blank)</t>
  </si>
  <si>
    <t>Grand Total</t>
  </si>
  <si>
    <t>Count of Doctor Name</t>
  </si>
  <si>
    <t>Khasra 401, 402, First Floor, Ghitorni, Delhi - 110030</t>
  </si>
  <si>
    <t>Ghitorni</t>
  </si>
  <si>
    <t>Delhi</t>
  </si>
  <si>
    <t>leads@industrybuying.com </t>
  </si>
  <si>
    <t>Link</t>
  </si>
  <si>
    <t>healthcare</t>
  </si>
  <si>
    <t>A M Poly Clinic</t>
  </si>
  <si>
    <t>21-1-959, Noor Khan Bazar, Darulshifa, Hyderabad - 500002, Before Indian Bank</t>
  </si>
  <si>
    <t>Darulshifa</t>
  </si>
  <si>
    <t>Hyderabad</t>
  </si>
  <si>
    <t>brkmustafaali@hotmail.com </t>
  </si>
  <si>
    <t>pathology</t>
  </si>
  <si>
    <t>A Z Diagnostic Laboratory</t>
  </si>
  <si>
    <t>16-8-910/917, 1st Floor, A Z Corner, Malakpet, Hyderabad - 500036, Opp Lalazar Hotel, Near Railway Station</t>
  </si>
  <si>
    <t>APEX Diagnostics</t>
  </si>
  <si>
    <t>8-25-15, Reddy Enclave, Old Alwal-Alwal, Hyderabad - 500010, Near Lucy Hospital, Select Talkies Road</t>
  </si>
  <si>
    <t>Old Alwal-Alwal</t>
  </si>
  <si>
    <t>9030423362, 7396058799</t>
  </si>
  <si>
    <t>psomesh10@gmail.com </t>
  </si>
  <si>
    <t>House No 1-24-246, Venkatapuram Road, Alwal, Hyderabad - 500010, Laxmi Kalamandir Theatre, Indira Nagar Colony, Indra Nagar</t>
  </si>
  <si>
    <t>+(91)-40-27969047, 27969048</t>
  </si>
  <si>
    <t>8977007630, 8977007631, 8977007632, 8977007639</t>
  </si>
  <si>
    <t>aadityaspecialityhospital@gmail.com </t>
  </si>
  <si>
    <t>diagnostics</t>
  </si>
  <si>
    <t>Abhinav Medicals</t>
  </si>
  <si>
    <t>Plot No. 3, Bapuji Nagar, Bapuji Nagar-Bowenpally, Hyderabad - 500011, Opposite To Warangal Rice Stores</t>
  </si>
  <si>
    <t>Bapuji Nagar-Bowenpally</t>
  </si>
  <si>
    <t>r.srikanthgupta@gmail.com </t>
  </si>
  <si>
    <t>Accurate Diagnostic Centre</t>
  </si>
  <si>
    <t>8-1-398/A/25, janaki nagar, Toli Chowki, Hyderabad - 500008, Near Bake well Bakery Adj SHOOPING bazar</t>
  </si>
  <si>
    <t>9640777131, 8143133330</t>
  </si>
  <si>
    <t>Acharya Tulsi Diagnostic Centre</t>
  </si>
  <si>
    <t>Plot No:7, SY NO: 132, Opp soujanya Colony, Bowenpally, Hyderabad - 500011, Beside HP Petrol Pump</t>
  </si>
  <si>
    <t>hydatdc@gmail.com </t>
  </si>
  <si>
    <t>Aditya Diagnostics &amp; Research Lab</t>
  </si>
  <si>
    <t>House No 8-4-166/5/B, Deccan Chambers, Erragadda, Hyderabad - 500018, Opposite Telephone Exchange Office</t>
  </si>
  <si>
    <t>+(91)-40-23817362, 40174196, 23151905</t>
  </si>
  <si>
    <t>adityalabs@yahoo.co.in </t>
  </si>
  <si>
    <t>Aditya Diagnostics &amp; Research Laboratories</t>
  </si>
  <si>
    <t>Plot No 256, 258, Sr Towers, Groun Floor, Road No 4, Kphb Colony, Hyderabad - 500072, Opposite To Syndicate Bank</t>
  </si>
  <si>
    <t>Kphb Colony</t>
  </si>
  <si>
    <t>Survey No 93/2&amp;125, Shanthi Nagar, Uppal, Hyderabad - 500039, Opposite Bharath Petrol Pump</t>
  </si>
  <si>
    <t>info@adityahospital.com </t>
  </si>
  <si>
    <t>Aditya Speciality Diagnostic Service</t>
  </si>
  <si>
    <t>Shop No 83 &amp; 85, Maruti Shopping Complex, New Nagole Road, Nagole, Hyderabad - 500068, Behind Swati Hotel</t>
  </si>
  <si>
    <t>9440039211, 9030287737</t>
  </si>
  <si>
    <t>paddamvihar@gmail.com </t>
  </si>
  <si>
    <t>Afaq Cosmetic &amp; Wellness Clinic</t>
  </si>
  <si>
    <t>Khilwat main road, Khilwat-Charminar, Hyderabad - 500002, Beside Standard Public School</t>
  </si>
  <si>
    <t>Khilwat-Charminar</t>
  </si>
  <si>
    <t>afaq.clinic@hotmail.com </t>
  </si>
  <si>
    <t>Ajanta Diagnostic Center</t>
  </si>
  <si>
    <t>Plot No 2, Balapur X Road, Hyderabad - 500005, Oppostie Super Theatre</t>
  </si>
  <si>
    <t>Balapur X Road</t>
  </si>
  <si>
    <t>Akros scan and diagonistics</t>
  </si>
  <si>
    <t>11-3-956/1, 2, Bazarghat Xroad, Bazarghat, Hyderabad - 500004, Opp glory theater</t>
  </si>
  <si>
    <t>Bazarghat</t>
  </si>
  <si>
    <t>Akshatha Diagnostics</t>
  </si>
  <si>
    <t>1-90-2/e/3, Vittal rao nagar, Madhapur, Hyderabad - 500081, Near image hospital</t>
  </si>
  <si>
    <t>9392460982, 9502333789</t>
  </si>
  <si>
    <t>Akshathadiagnostics@gmail.com </t>
  </si>
  <si>
    <t>Akshaya Diagnosis</t>
  </si>
  <si>
    <t>109, Ganesh Nagar Bus Stop, Ramanthapur, Hyderabad - 500013, Opposite To T V Studio</t>
  </si>
  <si>
    <t>megrajsep23@yahoo.co.in </t>
  </si>
  <si>
    <t>Plot No:30-c, P &amp; T Colony, Hyder Shah Kote, Hyderabad - 500008, Near Glendel International School</t>
  </si>
  <si>
    <t>Hyder Shah Kote</t>
  </si>
  <si>
    <t>+(91)-40-65875555, 65875556, 65875557</t>
  </si>
  <si>
    <t>9959970999, 9701820362</t>
  </si>
  <si>
    <t>bader.shaik@gmail.com </t>
  </si>
  <si>
    <t>Al-noor diagnostic &amp; scan center</t>
  </si>
  <si>
    <t>Edi Bazar, Hyderabad - 500023, Opp Shan Bagh function hAll</t>
  </si>
  <si>
    <t>Edi Bazar</t>
  </si>
  <si>
    <t>8801970284, 9391079649, 9000947143</t>
  </si>
  <si>
    <t>Alekhya Diagnostic Centre</t>
  </si>
  <si>
    <t>23/3rt, Vijay Nagar Colony, Hyderabad - 500057, Opposite Vijaya Bank</t>
  </si>
  <si>
    <t>Alekhya Scanning Centre</t>
  </si>
  <si>
    <t>Flat No 232/3rt, Main Road, First Floor, Vijay Nagar Colony, Hyderabad - 500057, Above Central Bank</t>
  </si>
  <si>
    <t>Alekya Scanning Centre</t>
  </si>
  <si>
    <t>Main Road, Vijay Nagar Colony, Hyderabad - 500057</t>
  </si>
  <si>
    <t>Alfa Diagnostic Centre</t>
  </si>
  <si>
    <t>Door No 12-1-486/D/A/A, Kishan Nagar, Jirrah Road, Tappachabutra, Hyderabad - 500028, Opposite To Saleem Cafe</t>
  </si>
  <si>
    <t>Tappachabutra</t>
  </si>
  <si>
    <t>imtiyazayaz786@gmail.com </t>
  </si>
  <si>
    <t>Align Digital Diabetes Centre</t>
  </si>
  <si>
    <t>Gachibowli Circle, Gachibowli, Hyderabad - 500032, Near Venkat SAI Gateway</t>
  </si>
  <si>
    <t>+(91)-40-64646541, 23000714</t>
  </si>
  <si>
    <t>Allocare Clinic &amp; Diagnostics, Physiotherapy &amp; Surgicals</t>
  </si>
  <si>
    <t>Hno-1-60/30/29/136, Anjaiah nagar, Anjaiah Nagar-Gachibowli, Hyderabad - 500032, Beside tea trails and Bajaj electronics</t>
  </si>
  <si>
    <t>Anjaiah Nagar-Gachibowli</t>
  </si>
  <si>
    <t>Info@allocare.co.in </t>
  </si>
  <si>
    <t>Allvet Pet Clinic And Diagnostic Center</t>
  </si>
  <si>
    <t>Plot No : 46, Sagar Society, Road No : 2, Banjara Hills, Hyderabad - 500034, Behind Harley Davidson Showroom</t>
  </si>
  <si>
    <t>8801608016, 8968691929</t>
  </si>
  <si>
    <t>allvetpetclinic@gmail.com </t>
  </si>
  <si>
    <t>Amba Diagnostic Centre</t>
  </si>
  <si>
    <t>1st Floor, Malakpet, Hyderabad - 500036, Above Vijaya Bank, Near Yashoda Hospital, Municipal Colony</t>
  </si>
  <si>
    <t>sureshcagarwal@yahoo.com </t>
  </si>
  <si>
    <t>Ambicare Clinics &amp; Diagnostic Centre</t>
  </si>
  <si>
    <t>2-91/68/HHA/8-P, 4th Floor, Harihara Arcade, Whitefields, Kondapur, Hyderabad - 500084, Opposite To Botanical Gardens</t>
  </si>
  <si>
    <t>gkreddy@ambicareclinics.com </t>
  </si>
  <si>
    <t>Amco Diagnostics</t>
  </si>
  <si>
    <t>D. No. 5-9-802/1 to 4, Gunfoundry, Rosary Convent Lane, Abids, Hyderabad - 500001, OPP. SBH</t>
  </si>
  <si>
    <t>amco.diagnostics@gmail.com </t>
  </si>
  <si>
    <t>Ampath Diagnostic</t>
  </si>
  <si>
    <t>H.No: S2-6-3-456/24/2, 1st floor, Dwarakapuri Colony, Panjagutta, Hyderabad - 500082, Behind model house</t>
  </si>
  <si>
    <t>rameshv@ampath.com </t>
  </si>
  <si>
    <t>Ampath Pathological Laboratory</t>
  </si>
  <si>
    <t>Aparna Sarovar Road, Serilingampally, Hyderabad - 500019, Nallagandla</t>
  </si>
  <si>
    <t>+(91)-40-67199977, 67199988</t>
  </si>
  <si>
    <t>customersupport@ampath.com </t>
  </si>
  <si>
    <t>Amrutha Clinics</t>
  </si>
  <si>
    <t>50A, western hills, Addagutta society, KPHB Colony, Hyderabad - 500085, Beside lotus blue hotel</t>
  </si>
  <si>
    <t>7702633611, 9542749864</t>
  </si>
  <si>
    <t>Amruthaclinics@gmail.com </t>
  </si>
  <si>
    <t>Amulya Diagnostic Services</t>
  </si>
  <si>
    <t>Srt 259, Main Road, Sanath Nagar, Hyderabad - 500018, Opposite State Bank of India</t>
  </si>
  <si>
    <t>msunilkumar23@gmail.com </t>
  </si>
  <si>
    <t>Ankura Hospital For Woman &amp; Children</t>
  </si>
  <si>
    <t>House No 1-54/56/3, Main Road Madinaguda, Madinaguda, Hyderabad - 500049, Beside Bharat Petrol Bunk</t>
  </si>
  <si>
    <t>9100900261, 9701550066</t>
  </si>
  <si>
    <t>madinaguda@ankurahospital.com </t>
  </si>
  <si>
    <t>Main Road, Peerzadiguda, Boduppal, Rangareddy - 500092, Beside ICICI Bank</t>
  </si>
  <si>
    <t>boduppal@ankurahospital.com </t>
  </si>
  <si>
    <t>Plot No 55 &amp; 56, JNTU-Hitech City Road, Kphb Colony, Hyderabad - 500085, Near Hitech City Railway Station, 7th phase</t>
  </si>
  <si>
    <t>info@ankurahospital.com </t>
  </si>
  <si>
    <t>Apex Diagnostic &amp; Multispeciality Centre</t>
  </si>
  <si>
    <t>House No 11-2-618 &amp; 619, Habeeb Nagar-Nampally, Hyderabad - 500001, Nampally X Road, Mallapelly Badi Masjid Main Road</t>
  </si>
  <si>
    <t>Habeeb Nagar-Nampally</t>
  </si>
  <si>
    <t>9394494465, 9885786924, 8341429640</t>
  </si>
  <si>
    <t>apexdiagnostic101@hotmail.com </t>
  </si>
  <si>
    <t>histopathology</t>
  </si>
  <si>
    <t>Apex Diagnostics &amp; Health Services</t>
  </si>
  <si>
    <t>#P No:58, Ground Floor, Rams Enclave, Main Road, Erragadda, Hyderabad - 500018, Opposite Allwyn Bhavan, Beside Apollo Pharmacy</t>
  </si>
  <si>
    <t>neoapex123@gmail.com </t>
  </si>
  <si>
    <t>Plot No 50, 51, Warangal Highway, Uppal, Hyderabad - 500039, Near Medipally Police Station</t>
  </si>
  <si>
    <t>8897811799, 8897811811</t>
  </si>
  <si>
    <t>apexhospitalshyd@gmail.com </t>
  </si>
  <si>
    <t>House No A-12 / 1-9-71/A/12/b Rishab Heights, Rukminipuri Housing Colony, A S Rao Nagar, Hyderabad - 500062, Above Vodofone Store, Near Sharada Bus Stop</t>
  </si>
  <si>
    <t>rajesh.b@apolloclinic.com </t>
  </si>
  <si>
    <t>House No.9 /1-58/91/SS Suresh Square, Madeenaguda Seri Lingampally Mandal, Chanda Nagar, Hyderabad - 500050</t>
  </si>
  <si>
    <t>Plot No 703 A, Road 36, Jubilee Hills, Hyderabad - 500033</t>
  </si>
  <si>
    <t>apolloclinichyd@gmail.com </t>
  </si>
  <si>
    <t>Door No 2-1-520 To 526/2, 1st Floor, Vijaya Sri Sai Celestia, Nallakunta, Hyderabad - 500044</t>
  </si>
  <si>
    <t>House No.7-1-621/109 ( 61/3rt), Sanjeev Reddy Nagar, Srinivasa Nagar East, Hyderabad - 500038, Near S R Nagar Police Station</t>
  </si>
  <si>
    <t>Srinivasa Nagar East</t>
  </si>
  <si>
    <t>just.dial@apolloclinics.in </t>
  </si>
  <si>
    <t>Plot No. 3 &amp; 4 Survey No. 239, Qutbullapur Mandal, R R District, Nizampet, Hyderabad - 500090</t>
  </si>
  <si>
    <t>Apollo Diagnostics</t>
  </si>
  <si>
    <t>Plot 21, Shop No 1, Arunodaya Nagar Colony, Nagole, Hyderabad - 500068, Bandlaguda Road, Near SBH Bank</t>
  </si>
  <si>
    <t>pcc.nagole@apollodiagnostics.in </t>
  </si>
  <si>
    <t>Ground Floor Plot no 155&amp;156, Pragathinagar Road, Pragati Nagar Colony, Hyderabad - 500072, Behind China Bazaar</t>
  </si>
  <si>
    <t>Pragati Nagar Colony</t>
  </si>
  <si>
    <t>LIG - 221, 1st Floor, Sundari Nivas, Cashew Metaivala Lane, KPHB Colony, Hyderabad - 500085, Beside Ankura Hospital, 7th Phase</t>
  </si>
  <si>
    <t>9154402672, 8184888190</t>
  </si>
  <si>
    <t>pcc.kphb7@apollodiagnostics.in </t>
  </si>
  <si>
    <t>Shop no. 1, Nanakramguda road, Gachibowli, Hyderabad - 500032, Delhi public school</t>
  </si>
  <si>
    <t>3-12-77/B, Ramanthapur, Hyderabad - 500013, Ganesh nagar, Opposite Arora College</t>
  </si>
  <si>
    <t>+(91)-40-44442424, 65642424</t>
  </si>
  <si>
    <t>support@apollodiagnostics.in </t>
  </si>
  <si>
    <t>No 36, Survey No 36/A, 36/B, lower Ground Floor, Lanco Hills Road, Manikonda, Hyderabad - 500089, Jagir Village, G P, Rajendranagar Mandal, Beside Harivillu Apartments,, Below More Super Market, Pan</t>
  </si>
  <si>
    <t>+(91)-40-44442424, 69000743</t>
  </si>
  <si>
    <t>pccmanikonda@apollodiagnostics.in </t>
  </si>
  <si>
    <t>Door No 12-2-790/26/2, Ground Floor, Devi Apartments, Main Road, Rethi Bowli, Hyderabad - 500028, Lane Opposite Piller No 28, Ayodhya Nagar</t>
  </si>
  <si>
    <t>Rethi Bowli</t>
  </si>
  <si>
    <t>9491845403, 8125065758</t>
  </si>
  <si>
    <t>venumedicare2@gmail.com </t>
  </si>
  <si>
    <t>3-11-448/2 (new) Survey No 66/4, Mansoorabad, Hyderabad - 500068</t>
  </si>
  <si>
    <t>Door No B 33, F1, Vidyanagar Y Junction, Vidya Nagar, Hyderabad - 500044, Near Andhra Mahila Sabha, Beside Canara Bank ATM</t>
  </si>
  <si>
    <t>+(91)-40-65412424, 65942424, 44442424</t>
  </si>
  <si>
    <t>pcc.vidyanagar@apollodiagnostics.in </t>
  </si>
  <si>
    <t>Door No 6-3-1004, Plot No 1004 B, Main Road, Vanasthalipuram, Hyderabad - 500070, Near Bus Stop, NGO's Colony</t>
  </si>
  <si>
    <t>pcc.vanshtalipuram@apollodiagnostics.in </t>
  </si>
  <si>
    <t>66/ 3R, Ligh, Amaan Hight, Sanjeeva Reddy Nagar, Hyderabad - 500038, Near Mahila Mandal, Opposite Srirama Chandra Hospital, Vijaya Nagar Colony</t>
  </si>
  <si>
    <t>Door No 15-31-2M-60/2 MIG Block 60, 3rd Phase, Kphb Colony, Hyderabad - 500085, Near Ramya Grounds</t>
  </si>
  <si>
    <t>9000339400, , 7386378298</t>
  </si>
  <si>
    <t>kphbapollo@gmail.com </t>
  </si>
  <si>
    <t>Shop No 19, Mch No. 6-3/456/A/1 To 9, Model House Building, Dwarakapuri Colony, Panjagutta, Hyderabad - 500082, Near Samsung showroom</t>
  </si>
  <si>
    <t>7660002535, 9550069396, 9912396166</t>
  </si>
  <si>
    <t>pcc.panjagutta@apollodiagnostics.in </t>
  </si>
  <si>
    <t>Shop No 1, Plot No 21, House No 2-3-926/1, Nagole, Hyderabad - 500068, Near Sbh Bank, Arunodaya Nagar</t>
  </si>
  <si>
    <t>9666014520, 7997822333</t>
  </si>
  <si>
    <t>Plot No 32, Ground Floor Sai Vamshee Apartment, Defence Colony-Sainikpuri, Hyderabad - 500094, Near United Church, Neredmet</t>
  </si>
  <si>
    <t>Defence Colony-Sainikpuri</t>
  </si>
  <si>
    <t>pcc.neredmet@apollodiagnostics.in </t>
  </si>
  <si>
    <t>House No 11-7-158, G-3, B 47, HUDA colony, Saroor Nagar, Hyderabad - 500035, Near Water Tank, Beside Vm Home Gate, Huda Colony</t>
  </si>
  <si>
    <t>+(91)-40-65902424, 44442424</t>
  </si>
  <si>
    <t>7386722770, 9441218628</t>
  </si>
  <si>
    <t>apollopccsaroornagar@gmail.com </t>
  </si>
  <si>
    <t>Door No 3-4-512/3/1, Main Road, Barkatpura, Hyderabad - 500027, Near more super market</t>
  </si>
  <si>
    <t>+(91)-40-65402424, 65412424, 65602424</t>
  </si>
  <si>
    <t>8885402424, 8121165671</t>
  </si>
  <si>
    <t>pcc.barkatpura@apollodiagnostics.in </t>
  </si>
  <si>
    <t>House No 16-11-22/D/16, Main Road, Moosarambhag Colony, Moosarambagh, Hyderabad - 500036, Opp More Super Market</t>
  </si>
  <si>
    <t>+(91)-40-65302424, 44442424</t>
  </si>
  <si>
    <t>pcc.moosarambagh@apollodiagnostics.in </t>
  </si>
  <si>
    <t>Langer house beside bajaj showroom, Kakatiya Nagar-Toli Chowki, Hyderabad - 500008, Opposite G M Function Hall, Near Olive Hospital</t>
  </si>
  <si>
    <t>Kakatiya Nagar-Toli Chowki</t>
  </si>
  <si>
    <t>farzanakazi20@yahoo.com </t>
  </si>
  <si>
    <t>Plot No 8, Survey No 2, 193A To 207, Rahul Elegance Apartments, Hyderguda-Attapur, Hyderabad - 500048, Opposite Janapriya Utopia Apartments</t>
  </si>
  <si>
    <t>Hyderguda-Attapur</t>
  </si>
  <si>
    <t>Ramdev Plaza, Karmanghat, Hyderabad - 500079, Opposite Sri Chaitanya School</t>
  </si>
  <si>
    <t>9676176276, 8977076276</t>
  </si>
  <si>
    <t>anandramboda@gmail.com </t>
  </si>
  <si>
    <t>Door No 3-6-270/2, Main Road, Himayat Nagar, Hyderabad - 500029, Opposite Telugu Academy</t>
  </si>
  <si>
    <t>Plot No 5, J P Nagar Colony-Miyapur, Hyderabad - 500049, Opposite Vijaya Bank</t>
  </si>
  <si>
    <t>J P Nagar Colony-Miyapur</t>
  </si>
  <si>
    <t>+(91)-40-69405200, 44442424</t>
  </si>
  <si>
    <t>pcc.jpnagar@apollodiagnostics.in </t>
  </si>
  <si>
    <t>Plot No 17 (Type-A), Kondapur, Hyderabad - 500084, Sriramnagar Clony, Near Chirec Public School</t>
  </si>
  <si>
    <t>Plot No 5-11-1/1/A, Main Road, Moula Ali, Hyderabad - 500040, Venkateshwara Nagar</t>
  </si>
  <si>
    <t>+(91)-40-44442424, 69000366</t>
  </si>
  <si>
    <t>Plot No 109 &amp; 110/A, Rajeev Nagar, Yousufguda, Hyderabad - 500045</t>
  </si>
  <si>
    <t>patient.care@apollodiagnostics.in </t>
  </si>
  <si>
    <t>#6-1-132/77/A, Friday market road, Padmarao Nagar, Hyderabad - 500025, near skandagiri temple</t>
  </si>
  <si>
    <t>pcc.padmaraonagar@apollodiagnostics.in </t>
  </si>
  <si>
    <t>Road No 72, Jubilee Hills, Hyderabad - 500033, Opposite Bharatiya Vidya Bhavan School Lane, Near Film Nagar</t>
  </si>
  <si>
    <t>+(91)-40-23607777, 60601066, 18605001066</t>
  </si>
  <si>
    <t>apollohyd@apollohospitals.com </t>
  </si>
  <si>
    <t>Apollo Hospitals, Jubilee Hills, Hyderabad - 500033</t>
  </si>
  <si>
    <t>just.dial@apollosugar.com </t>
  </si>
  <si>
    <t>Archana Diagnostics</t>
  </si>
  <si>
    <t>Door No 2-1-390/4, Nallakunta, Hyderabad - 500044, Opposite Fever Hospital</t>
  </si>
  <si>
    <t>archanadiagnostic@gmail.com </t>
  </si>
  <si>
    <t>House No 5-136/1, Manjeera Road, Chanda Nagar, Hyderabad - 500050, Behind Vijetha Super Market</t>
  </si>
  <si>
    <t>docarchana@yahoo.com </t>
  </si>
  <si>
    <t>Aruna Scan &amp; Diagnostics Pvt Ltd</t>
  </si>
  <si>
    <t>Door No 1-299/7 &amp; 2, Main Road, A S Rao Nagar, Hyderabad - 500062, Beside Sai Sudheer College</t>
  </si>
  <si>
    <t>+(91)-40-27125555, 27128899</t>
  </si>
  <si>
    <t>9515154292, 9515154291, 9515154293</t>
  </si>
  <si>
    <t>info@arunadiagnostics.com </t>
  </si>
  <si>
    <t>Asian Diagnostics &amp; Speciality Lab</t>
  </si>
  <si>
    <t>1st Floor, Bhavani Complex, IDPL, Hyderabad - 500037, Beside IBP Petrol Bunk, IDPL X Roads</t>
  </si>
  <si>
    <t>IDPL</t>
  </si>
  <si>
    <t>+(91)-40-23170154, 23170155</t>
  </si>
  <si>
    <t>asiandiagnostics2006@rediffmail.com </t>
  </si>
  <si>
    <t>Asian Medical Diagnostic</t>
  </si>
  <si>
    <t>15-24-2, Mig 1, Main Road, Kphb Colony, KPHB Colony, Hyderabad - 500085, Opp Southindian Shopping Mall</t>
  </si>
  <si>
    <t>9010610610, 9392220086</t>
  </si>
  <si>
    <t>asianmedicaldiagnostics@gmail.com </t>
  </si>
  <si>
    <t>Assure Diagnostic Centre</t>
  </si>
  <si>
    <t>MIG 322, Road No 4, KPHB Colony, Hyderabad - 500085, Adjacent Syndicate Bank</t>
  </si>
  <si>
    <t>8125613456, 9848144026</t>
  </si>
  <si>
    <t>assurediagnostics@gmail.com </t>
  </si>
  <si>
    <t>Astra Health Care Private Ltd</t>
  </si>
  <si>
    <t>house no- 8-1-284/OU/37, OU colony, Shaikpet, Manikonda, Manikonda, Hyderabad - 500089, Opposite Western Plaza apartment, Lanco hills road</t>
  </si>
  <si>
    <t>Atreya Diagnostic Centre</t>
  </si>
  <si>
    <t>Door No 16-11-310/2/2/1, Moosarambagh Main Road, Moosarambagh, Hyderabad - 500036, Beside IDBI Bank</t>
  </si>
  <si>
    <t>atreyadiagnostic@gmail.com </t>
  </si>
  <si>
    <t>Avanti Medical Diagnostics Pvt Ltd</t>
  </si>
  <si>
    <t>Avanti Towers, Road No 1, Kukatpally, Hyderabad - 500072, Near Prime Hospital Kphb Colony</t>
  </si>
  <si>
    <t>avantimedicaldiagnostics@gmail.com </t>
  </si>
  <si>
    <t>Avigna Diagnostics</t>
  </si>
  <si>
    <t>House No 1-54/56/3, Madinaguda, Hyderabad - 500050, Beside Bharath Petrol Pump</t>
  </si>
  <si>
    <t>reports@avignadiagnostics.com </t>
  </si>
  <si>
    <t>Aware Global Hospitals</t>
  </si>
  <si>
    <t>Door No 08-16-01, Sagar Road, Lingoji Guda-Saroor Nagar, Hyderabad - 500035, L B nagar</t>
  </si>
  <si>
    <t>Lingoji Guda-Saroor Nagar</t>
  </si>
  <si>
    <t>8885015415, 9100061047</t>
  </si>
  <si>
    <t>info.agh@globalhospitalsindia.com </t>
  </si>
  <si>
    <t>Ayesha Diagnostics</t>
  </si>
  <si>
    <t>Door No 19-4-351/3, Bahadurpura, Hyderabad - 500064, Beside Nehru Zoological Park, Opposite Fiza HOtel</t>
  </si>
  <si>
    <t>+(91)-40-65551511, 65551522, 65551533, 65551544</t>
  </si>
  <si>
    <t>ayeshadiagnostic@gmail.com </t>
  </si>
  <si>
    <t>Azaan diagnostics &amp; speciality lab</t>
  </si>
  <si>
    <t>Hafez, Hafiz Baba Nagar, Hyderabad - 500005</t>
  </si>
  <si>
    <t>Hafiz Baba Nagar</t>
  </si>
  <si>
    <t>Balaji Diagnostic Centre &amp; Clinic</t>
  </si>
  <si>
    <t>MIG B-12, A S Rao Nagar, Hyderabad - 500062, Opposite Universal Mobiles</t>
  </si>
  <si>
    <t>9912223699, 9848014351</t>
  </si>
  <si>
    <t>Balaji Diagnostics &amp; Research Centre</t>
  </si>
  <si>
    <t>Door No 3-6-527, Shop No 7 &amp; 8, Highness Residency, Street No 7, Himayat Nagar, Hyderabad - 500029, Near Minerva Coffie Shop, Beside Lane to GKB Opticals</t>
  </si>
  <si>
    <t>drvoccupationalhealth@gmail.com </t>
  </si>
  <si>
    <t>Road No 14, Banjara Hills, Hyderabad - 500034</t>
  </si>
  <si>
    <t>+(91)-40-23551235, 180042536666</t>
  </si>
  <si>
    <t>info@induscancer.com </t>
  </si>
  <si>
    <t>Begumpet Diagnostic Centre</t>
  </si>
  <si>
    <t>Door No. 8-2RT, Prakash Nagar, Begumpet, Hyderabad - 500016, Opposite To Old Airport line</t>
  </si>
  <si>
    <t>ali_9848081081@yahoo.com </t>
  </si>
  <si>
    <t>Bhadra Diagnostics</t>
  </si>
  <si>
    <t>Migh 335, Road No 4, Kukatpally, Hyderabad - 500072, Behind Remedy Hospital, Kphb Colony</t>
  </si>
  <si>
    <t>Bharath Healthcare LABS P Limited</t>
  </si>
  <si>
    <t>P/no:-56, Durga estates, Raghavendra nagar, Suchitra Cross Road, Hyderabad - 500067, quatubulapur road</t>
  </si>
  <si>
    <t>Suchitra Cross Road</t>
  </si>
  <si>
    <t>Bindu Diagnostic Center</t>
  </si>
  <si>
    <t>LIG -132/1, Housing Board Colony Main Road, Moula Ali, Hyderabad - 500040, Opposite More Super Market</t>
  </si>
  <si>
    <t>+(91)-40-65453218, 27124415</t>
  </si>
  <si>
    <t>9246346413, 9246346416</t>
  </si>
  <si>
    <t>Biocare Diagnostic &amp; Multi Speciality Centr</t>
  </si>
  <si>
    <t>Door No 11-2-391/392, Nampally Bazarghat Roads, Nampally, Hyderabad - 500001, Opposite To Nampally Government Hospital</t>
  </si>
  <si>
    <t>owais_ghazi101@yahoo.com </t>
  </si>
  <si>
    <t>Bioline Laboratary</t>
  </si>
  <si>
    <t>F7 Ground Floor Gayatri Towers, Road No 2 Green Hills Colony, Kothapet, Hyderabad - 500035</t>
  </si>
  <si>
    <t>Care Hospitals</t>
  </si>
  <si>
    <t>Flat No 48 To 51, Jayabheri Pine Valley, Hitech City Road, Madhapur, Hyderabad - 500081, Old Mumbai Highway, Near Cyberabad Police Commissionerate</t>
  </si>
  <si>
    <t>+(91)-40-33083490, 18001086666</t>
  </si>
  <si>
    <t>cht.callcenter@carehospitals.com </t>
  </si>
  <si>
    <t>House No 7-1-71/A/1, Dharam Karam Road, Ameerpet, Hyderabad - 500016</t>
  </si>
  <si>
    <t>appointment.challahospital@gmail.com </t>
  </si>
  <si>
    <t>Chandan Scan Centre</t>
  </si>
  <si>
    <t>St Marys Road, Secunderabad, Hyderabad - 500003, Behind Manohar Cinema Hall</t>
  </si>
  <si>
    <t>House No 1-100/1/Cch, Nallagandla Village, Serilingampally, Hyderabad - 500019, Before Aparna Sarovar</t>
  </si>
  <si>
    <t>connect@citizenshospitals.com </t>
  </si>
  <si>
    <t>City Clinic &amp; Diagnostic Centre</t>
  </si>
  <si>
    <t>Door No 23-2-450, Sultan Shahi Road, Moghalpura, Hyderabad - 500002, Near Old Volta Hotel</t>
  </si>
  <si>
    <t>9949017227, 9666554145</t>
  </si>
  <si>
    <t>Cpath Labs</t>
  </si>
  <si>
    <t>Plot No 450 &amp; 476, 5th Floor, KK Plaza, 100 Feet Road, Madhapur, Hyderabad - 500081, Ayyappa Society</t>
  </si>
  <si>
    <t>9100993399, 9100994499</t>
  </si>
  <si>
    <t>Crest Diagnostics &amp; Speciality Clinic</t>
  </si>
  <si>
    <t>B1, Ground Floor, Huda Complex, Tarnaka Cross Roads, Tarnaka, Hyderabad - 500007, Beside Aradhana Theatre</t>
  </si>
  <si>
    <t>surenderreddy80@gmail.com </t>
  </si>
  <si>
    <t>Crystal Diagnostic</t>
  </si>
  <si>
    <t>Plot No 8, Durganagar Colony, Ameerpet, Hyderabad - 500016</t>
  </si>
  <si>
    <t>+(91)-40-23403181, 23410684</t>
  </si>
  <si>
    <t>Cure Diagnostics Center</t>
  </si>
  <si>
    <t>Shop No 1&amp;2 GJ Arcade, Hasmathpet Roads, Towards Dubai Gate Road, Old Bowenpally-Bowenpally, Hyderabad - 500011, opp Mahathma Nagar Bus Stop</t>
  </si>
  <si>
    <t>Old Bowenpally-Bowenpally</t>
  </si>
  <si>
    <t>pashajaveed786@gmail.com </t>
  </si>
  <si>
    <t>Cure Hospitals</t>
  </si>
  <si>
    <t>Plot No 3, Hasmathpet Road, Old Bowenpally-Bowenpally, Hyderabad - 500011, Opposite Sarojini Pullareddy House, Ganesh Nagar Colony, Sitarampuram</t>
  </si>
  <si>
    <t>+(91)-40-27957957, 27957958</t>
  </si>
  <si>
    <t>9160234411, 9347257722</t>
  </si>
  <si>
    <t>naveen@healthb4u.com </t>
  </si>
  <si>
    <t>Curie Diagnostic Centre</t>
  </si>
  <si>
    <t>House no# 7-24-18, Street No 8, Habsiguda, Hyderabad - 500007, Behind canara bank</t>
  </si>
  <si>
    <t>+(91)-40-27176085, 27176056</t>
  </si>
  <si>
    <t>suryanarayana99@rediff.com </t>
  </si>
  <si>
    <t>DRS Speciality Diagnostics</t>
  </si>
  <si>
    <t>House No 8-3-945/B/2, Ameerpet, Hyderabad - 500016, Lane Beside New Science College,Near Anupama Lodge,Opposite Chennai Shopping Mall</t>
  </si>
  <si>
    <t>infodrsd@gmail.com </t>
  </si>
  <si>
    <t>Dbr Diagnostics Services</t>
  </si>
  <si>
    <t>Door No 16-11-741/C/C, Rinda Plaza, Dilsukhnagar, Hyderabad - 500060, Beside Andal Nilayam, Beside Vodafone Showroom, Moosarambagh</t>
  </si>
  <si>
    <t>drramaraokota@gmail.com </t>
  </si>
  <si>
    <t>Door No 17-1-383/S/12, Vinay Nagar Colony, Santosh Nagar, Hyderabad - 500059, Beside Apollo pharmacy</t>
  </si>
  <si>
    <t>+(91)-40-24332525, 64522525</t>
  </si>
  <si>
    <t>9849166361, 9848902292, 9966625284</t>
  </si>
  <si>
    <t>Dento Path Finder</t>
  </si>
  <si>
    <t>Malakpet, Hyderabad - 500036</t>
  </si>
  <si>
    <t>9885253819, 9394768818</t>
  </si>
  <si>
    <t>Dhananjay Diagnostic Centre</t>
  </si>
  <si>
    <t>16-52, Hyderabad - 500039, Opp survey of india</t>
  </si>
  <si>
    <t>Opp survey of india</t>
  </si>
  <si>
    <t>info@dhanunjaydiagnostic.com </t>
  </si>
  <si>
    <t>Dhanunjay Diagnostic Centre</t>
  </si>
  <si>
    <t>H No :16-52, Prashanth Nagar, Uppal, Hyderabad - 500039, Opposite to Survey Of India &amp; Behind Little Flower Junior College</t>
  </si>
  <si>
    <t>Dhruv Medical Centre</t>
  </si>
  <si>
    <t>Main Road, Bowenpally, Hyderabad - 500011, Beside MMR Gardens &amp; Maruthi Suzuki Showroom, Survey No 33</t>
  </si>
  <si>
    <t>dhruvmedical@gmail.com </t>
  </si>
  <si>
    <t>Diagno Labs</t>
  </si>
  <si>
    <t>C 160, Vanasthalipuram, Hyderabad - 500070, Near Ganesh Temple, Opposite Iyenger Bakery, Phase 1</t>
  </si>
  <si>
    <t>Divya Diagnostic Research Lab</t>
  </si>
  <si>
    <t>8 Smr Sartaj Plaza, Sikh Road, Secunderabad, Hyderabad - 500003</t>
  </si>
  <si>
    <t>Divya Poly Clinic</t>
  </si>
  <si>
    <t>Narayanguda, Hyderabad - 500029, YMCA Circle</t>
  </si>
  <si>
    <t>DoctorC</t>
  </si>
  <si>
    <t>Unit 5, Plot No 63, Ashwani Layout, Jubilee Hills, Hyderabad - 500033, Near Andra Jyothi Office</t>
  </si>
  <si>
    <t>support@doctorc.in </t>
  </si>
  <si>
    <t>Doctors Diagnostic Centre</t>
  </si>
  <si>
    <t>Door No 17-1-380/E/37, I S Sadan X Road, Santosh Nagar, Hyderabad - 500059, Opposite Sri Srinivasa Hospital Main Road</t>
  </si>
  <si>
    <t>+(91)-40-24532496, 24532495, 24533823</t>
  </si>
  <si>
    <t>Santosh Nagar, Hyderabad - 500059</t>
  </si>
  <si>
    <t>Dolphin Diagnostics</t>
  </si>
  <si>
    <t>MIG 264, Sri Parameshwara Plaza, Road No 4, KPHB Colony, Hyderabad - 500085, Opposite Bus Stop, Near Maharastra Bank</t>
  </si>
  <si>
    <t>+(91)-40-65445555, 65441666</t>
  </si>
  <si>
    <t>dolphindiagnostics@gmail.com </t>
  </si>
  <si>
    <t>Dr. Anils Diabetes Centre</t>
  </si>
  <si>
    <t>MIG 77, Phase 2, Dharma Reddy Colony, Hyder Nagar-Kukatpally, Hyderabad - 500072, Beside Lane Of Chermas</t>
  </si>
  <si>
    <t>Hyder Nagar-Kukatpally</t>
  </si>
  <si>
    <t>9966624884, 9885804447, 9059095037</t>
  </si>
  <si>
    <t>rajithachichili@gmail.com </t>
  </si>
  <si>
    <t>Dr. Govind Sharma</t>
  </si>
  <si>
    <t>21-4-736/1, Hussaini Alam, Hyderabad - 500002, Near Mata Temple</t>
  </si>
  <si>
    <t>+(91)-40-24521890, 24577033</t>
  </si>
  <si>
    <t>medshospital@gmail.com </t>
  </si>
  <si>
    <t>Dr. Lal Path Labs Ltd</t>
  </si>
  <si>
    <t>North Block No 116 To 121, Swarna Jayanthi Complex, G 29 &amp; G 30, Ground Floor, Main Road, Ameerpet, Hyderabad - 500016, Beside Maitrivanam Building</t>
  </si>
  <si>
    <t>+(91)-40-39131283, 23737323, +(91)-11-39885050, +(91)-22-39885050</t>
  </si>
  <si>
    <t>lpl.hyderabad@lalpathlabs.com </t>
  </si>
  <si>
    <t>Dr. Lalitha Lab</t>
  </si>
  <si>
    <t>Door No 4-92/1, Manjeera Pipeline Road, Chanda Nagar, Hyderabad - 500050, Near Swagath Hotel</t>
  </si>
  <si>
    <t>sri.chinnu07@gmail.com </t>
  </si>
  <si>
    <t>Dr. Nandan Singh V Diagnostic Centre</t>
  </si>
  <si>
    <t>House No 18-9-28/A, Chandrayan Gutta, Hyderabad - 500005, Opposite Omar Gulshan Function Hall</t>
  </si>
  <si>
    <t>Chandrayan Gutta</t>
  </si>
  <si>
    <t>+(91)-40-20024041, 24755199</t>
  </si>
  <si>
    <t>Dr. Naresh Veludandi Gastro Enterology Centre</t>
  </si>
  <si>
    <t>Door No 6-1-118, Padmarao Nagar, Hyderabad - 500025, Opp Scandhagiri Temple, Belvedere Gardens, Phase 1</t>
  </si>
  <si>
    <t>+(91)-40-27501322, 27508455</t>
  </si>
  <si>
    <t>Dr. Noshinas Scan &amp; Diagnostic Center</t>
  </si>
  <si>
    <t>Door No 10-3-291/1/A/E, Asif Nagar Road, Vijay Nagar Colony, Hyderabad - 500057, Lane KGN Hotel</t>
  </si>
  <si>
    <t>+(91)-40-23537280, 23537180, 65533309</t>
  </si>
  <si>
    <t>drnoshina@yahoo.co.in </t>
  </si>
  <si>
    <t>Dr. Noshinas Speciality Diagnostic Center</t>
  </si>
  <si>
    <t>Door No 8-1-400/61, 3rd Floor, West Field Center, Toli Chowki, Hyderabad - 500008, Opposite Shalimar Sweet Shop, Above Dominos Pizza &amp; Beside Mf Garden</t>
  </si>
  <si>
    <t>9949127046, 9949127354</t>
  </si>
  <si>
    <t>Dr. Rajesh Kabra Diabetic Clinic</t>
  </si>
  <si>
    <t>Shop no:-3-6-232, Maqdoom Marg, Himayat Nagar, Hyderabad - 500029, OPP Lane To Telugu Academy</t>
  </si>
  <si>
    <t>dr.rajeshk.k2379@gmail.com </t>
  </si>
  <si>
    <t>Dr.Remedies Labs</t>
  </si>
  <si>
    <t>#1-10-98/5, Dwarakdas Society, Begumpet, Hyderabad - 500016, Opp Dwarakdas Garden</t>
  </si>
  <si>
    <t>Dr. Remedies labs</t>
  </si>
  <si>
    <t>Drwarkapuri road, Punjagutta, Hyderabad - 500082, Opposite Model house</t>
  </si>
  <si>
    <t>9000570534, 9573414167</t>
  </si>
  <si>
    <t>Itsupport@remedieslabs.com </t>
  </si>
  <si>
    <t>Dr. Surekha Devi A (Global Hospitals)</t>
  </si>
  <si>
    <t>C/o Global Hospitals, Door No 6-1-1070/1 To 4, Lakdi Ka Pool-Khairatabad, Hyderabad - 500004, Beside Amaravathi Cinema Hall, Opposite Dwaraka Hotel</t>
  </si>
  <si>
    <t>Lakdi Ka Pool-Khairatabad</t>
  </si>
  <si>
    <t>+(91)-40-23244440, 30644444</t>
  </si>
  <si>
    <t>hematology</t>
  </si>
  <si>
    <t>Dr. Swarupa Diagnostic Service</t>
  </si>
  <si>
    <t>Door No 18-79, Manikanta Crown Complex, Chaitanyapuri Main Road, Chaitanyapuri, Hyderabad - 500060, Near Kalaniketan</t>
  </si>
  <si>
    <t>Dr. Varsha Diagnostic Services</t>
  </si>
  <si>
    <t>Door No 26-3, Safilguda-Malkajgiri, Hyderabad - 500047, Behind Anandbagh Bus Stop, Chanakyapuri</t>
  </si>
  <si>
    <t>Safilguda-Malkajgiri</t>
  </si>
  <si>
    <t>+(91)-40-27241123, 27003753</t>
  </si>
  <si>
    <t>Dream Diagnostics Center</t>
  </si>
  <si>
    <t>House No 11-3-570, Mallepally, Hyderabad - 500001, Opposite Anwar Ul Loom College</t>
  </si>
  <si>
    <t>barkathimran@yahoo.com </t>
  </si>
  <si>
    <t>Ekincare</t>
  </si>
  <si>
    <t>Plot No-61, 4 th Floor, Phase-1, Jubilee Hills, Hyderabad - 500033, Near Best Western Hotel</t>
  </si>
  <si>
    <t>customerexecutive@ekincare.com </t>
  </si>
  <si>
    <t>Elbit Medical Diagnostic Ltd</t>
  </si>
  <si>
    <t>6th Floor, Swarajayanthi Complex, Ameerpet, Hyderabad - 500016, Next To Mayitrivanam</t>
  </si>
  <si>
    <t>Elbit Medical Diagnostics</t>
  </si>
  <si>
    <t>Door No 8-2-703, A G Heights, Road No 12, Banjara Hills, Hyderabad - 500034, Beside Amrutha Valley, Opposite Regency College Of Hotel Management</t>
  </si>
  <si>
    <t>Elbit Medical Diagnostics Limited</t>
  </si>
  <si>
    <t>Plot No 97, Ayyappa Society, Khanamet, Madhapur, Hyderabad - 500081, Beside Manthan School</t>
  </si>
  <si>
    <t>yousuf@elbitdiagnostics.com </t>
  </si>
  <si>
    <t>Elbit Medical Diagnostics Ltd</t>
  </si>
  <si>
    <t>B-1, Ground Floor, Huda Complex, Tarnaka, Hyderabad - 500007, Near Hmda Office, Beside Aradhana Theatre</t>
  </si>
  <si>
    <t>tarnaka@elbitdiagnostics.com </t>
  </si>
  <si>
    <t>House No.22-6-63, Gulzar House, Mogulpura, Hyderabad - 500002</t>
  </si>
  <si>
    <t>Mogulpura</t>
  </si>
  <si>
    <t>bhairav@elbit.in </t>
  </si>
  <si>
    <t>Elisa Diagnostic Center</t>
  </si>
  <si>
    <t>Shop 19-B, Yaseem Complex, Ameerpet, Hyderabad - 500016, Near Pancom Business Centre, Opposite Chennai Shopping Mall, Behind Swiss Castle Bakery</t>
  </si>
  <si>
    <t>+(91)-40-23740724, 66831115</t>
  </si>
  <si>
    <t>9347540724, 7569381137</t>
  </si>
  <si>
    <t>elisareddy@yahoo.co.in </t>
  </si>
  <si>
    <t>Elite Skin And Hair Clinic</t>
  </si>
  <si>
    <t>DR SAILAJA, RD NO 4, REMEDY HOSPITAL LANE, KPHB Colony, Hyderabad - 500085, OPP GLOBAL EDGE SCHOOL</t>
  </si>
  <si>
    <t>drlalithasdiagnostics@gmail.com </t>
  </si>
  <si>
    <t>Esani Diabetes Multi Speciality Center</t>
  </si>
  <si>
    <t>Door No 8-1-21/41, Toli Chowki, Hyderabad - 500008, Opposite Alfa Function Hall, Adjacent To Shahi Gardens, Sury</t>
  </si>
  <si>
    <t>9032670003, 9032622261</t>
  </si>
  <si>
    <t>info@esanidiabetes.com </t>
  </si>
  <si>
    <t>Excel Diagnostic Services</t>
  </si>
  <si>
    <t>Excel Home, Entrenchment Road, Marredpally, Hyderabad - 500026, Near Check Post</t>
  </si>
  <si>
    <t>Marredpally</t>
  </si>
  <si>
    <t>+(91)-40-23346044, 27731850</t>
  </si>
  <si>
    <t>densms26@yahoo.co.in </t>
  </si>
  <si>
    <t>Family Health Centre</t>
  </si>
  <si>
    <t>#1-8-50/A/4, Prederghast Road, Bapubagh Colony, Secunderabad, Hyderabad - 500003, Behind Food World</t>
  </si>
  <si>
    <t>Farah Diagnostic Centre</t>
  </si>
  <si>
    <t>Falaknuma, Hyderabad - 500053, Engine Bowli, Charchaman, Opposite Falaknuma Bus Depot</t>
  </si>
  <si>
    <t>zaser_ss@yahoo.com </t>
  </si>
  <si>
    <t>First Health Diagnostics</t>
  </si>
  <si>
    <t>Ground Floor, Rainbow Archies, Fort Hill Colony, Attapur, Hyderabad - 500048, Near Pillar No 180</t>
  </si>
  <si>
    <t>9550112200, 9849018186</t>
  </si>
  <si>
    <t>fhdcattapur@gmail.com </t>
  </si>
  <si>
    <t>Focus Diagnostics</t>
  </si>
  <si>
    <t>Door No 6-3-347/12/A/10/1/8, Jaya Enclave, Sai Baba Temple Lane, Panjagutta, Hyderabad - 500082, Beside Model House, Dwarakapuri Colony</t>
  </si>
  <si>
    <t>+(91)-40-23351818, 23350110</t>
  </si>
  <si>
    <t>9912257299, 9912223306, 9912223309</t>
  </si>
  <si>
    <t>focusdiagnostics@gmail.com </t>
  </si>
  <si>
    <t>Plot No 156, MIG 1, Yathi Towers, Road No 1, Kukatpally, Hyderabad - 500072, Kphb Colony, Phase 1, Opposite Prime Hospital</t>
  </si>
  <si>
    <t>+(91)-40-23154489, 40163344</t>
  </si>
  <si>
    <t>Door No 1-8-169 To 179, Paradise, Hyderabad - 500003, Opposite Haryana Bhavan, Near Paradise Hotel, Beside HDFC Bank</t>
  </si>
  <si>
    <t>+(91)-40-27842223, 40160540</t>
  </si>
  <si>
    <t>Friends Medical Hall</t>
  </si>
  <si>
    <t>3-3-43/2, Kachiguda Station Road, Kachiguda, Hyderabad - 500027, Near Venkatramna Theatre, Opp to Sri Venkatesh Nursing Home</t>
  </si>
  <si>
    <t>9985978886,</t>
  </si>
  <si>
    <t>freindsmedicalhall@yahoo.com </t>
  </si>
  <si>
    <t>G M Diagnostics</t>
  </si>
  <si>
    <t>Plot Number 13/A, main road, Moti nagar, Moti Nagar, Hyderabad - 500018, Above Indian Oversease Bank</t>
  </si>
  <si>
    <t>G V Diagnostic Center</t>
  </si>
  <si>
    <t>H No 17-9-79/1, Saidabad, Hyderabad - 500059, Beside Andhra Bank, Near Acp Office</t>
  </si>
  <si>
    <t>gvdclab@gmail.com </t>
  </si>
  <si>
    <t>43/3rt, Sr Nagar Police Station Road, Sanjeeva Reddy Nagar, Hyderabad - 500038, Opposite DCB Bank, Near Community Hall</t>
  </si>
  <si>
    <t>sas_kal@yahoo.co.in </t>
  </si>
  <si>
    <t>Gayathri Diagnostic Centre</t>
  </si>
  <si>
    <t>Plot No 32, Mallapur, Hyderabad - 500076, Beside Shiva Hotel, Near Mallapur Bus Stop</t>
  </si>
  <si>
    <t>Mallapur</t>
  </si>
  <si>
    <t>9347381278, 9347381277</t>
  </si>
  <si>
    <t>Geetha Clinical Lab</t>
  </si>
  <si>
    <t>3-5-21, 1st, Ramkote, Hyderabad - 500001, navjeevan womes college opposite</t>
  </si>
  <si>
    <t>Ramkote</t>
  </si>
  <si>
    <t>Gene Tech</t>
  </si>
  <si>
    <t>6-3-1113/4, Bs makhta, Green Lands, Hyderabad - 500016, behind Max</t>
  </si>
  <si>
    <t>Green Lands</t>
  </si>
  <si>
    <t>+(91)-40-23400932, 23406178</t>
  </si>
  <si>
    <t>info@genetech.co.in </t>
  </si>
  <si>
    <t>Genesis Clinics</t>
  </si>
  <si>
    <t>House No 148, Plot No 58, Srinivasa Nagar West, Ameerpet, Hyderabad - 500016, Backside Karachi Bakery</t>
  </si>
  <si>
    <t>drsaradavani@gmail.com </t>
  </si>
  <si>
    <t>Gentech Diagnostic Centre</t>
  </si>
  <si>
    <t>1st Floor, Among Plaza, Green Lands, Hyderabad - 500016, Opposite Cm Camp Office</t>
  </si>
  <si>
    <t>Global Care Diagnostics Centre</t>
  </si>
  <si>
    <t>House No 1-8-702/5 To 18/2, Shanker Mutt, Hyderabad - 500044, Beside HDFC Bank, Near Karuna Medical Hall</t>
  </si>
  <si>
    <t>Shanker Mutt</t>
  </si>
  <si>
    <t>+(91)-40-27679666, 64639456</t>
  </si>
  <si>
    <t>9666999553, 9701666698</t>
  </si>
  <si>
    <t>Global Diagnostic Centre</t>
  </si>
  <si>
    <t>Plot No 4/P, Puppala Guda, Manikonda, Hyderabad - 500089, Beside SBI Bank,Near Dilip Super Market,Lalamma Gardens</t>
  </si>
  <si>
    <t>8885777563, 9393410913, 8341784144</t>
  </si>
  <si>
    <t>globaldiagnostics2014@gmail.com </t>
  </si>
  <si>
    <t>Plot No 4/p, Puppalaguda, Hyderabad - 500089, Near Lalamma Gardens, Beside SBI Bank, Near Taruni Super Market</t>
  </si>
  <si>
    <t>Puppalaguda</t>
  </si>
  <si>
    <t>globaldiagnostics2010@yahoo.in </t>
  </si>
  <si>
    <t>Global Diagnostics</t>
  </si>
  <si>
    <t>Plot No 15, Lakshmi Towers, Hydershakote, Rajender Nagar, Suncity-Langar House, Hyderabad - 500008, Kali Mandir Road, Beside Cocoon Hospital</t>
  </si>
  <si>
    <t>Suncity-Langar House</t>
  </si>
  <si>
    <t>Global Hospitals</t>
  </si>
  <si>
    <t>Door No 6-1-1070/1 To 4, Lakdi Ka Pool-Khairatabad, Hyderabad - 500004, Beside Amaravathi Cinema Hall, Opposite Dwaraka Hotel</t>
  </si>
  <si>
    <t>+(91)-40-23244440, 30644444, 180042552424</t>
  </si>
  <si>
    <t>crm@globalhospitalsindia.com </t>
  </si>
  <si>
    <t>Greenlife Multi Speciality Clinics &amp; Diagnostics</t>
  </si>
  <si>
    <t>#6-44&amp;45, Main Road, Before Andhra Bank, Madinaguda, Hyderabad - 500050, Deepthisri Nagar</t>
  </si>
  <si>
    <t>8096861000, 8096867000</t>
  </si>
  <si>
    <t>greenlife23043400@gmail.com </t>
  </si>
  <si>
    <t>Grishma Diagnostic</t>
  </si>
  <si>
    <t>Door No 5-10-184, Hill Fort Road, Adarsh Nagar-Hill Fort, Hyderabad - 500063, Near Saudi Airlines</t>
  </si>
  <si>
    <t>Adarsh Nagar-Hill Fort</t>
  </si>
  <si>
    <t>Gvn Medical Centre</t>
  </si>
  <si>
    <t>LIG 1/4, 2-7-277/59/93, B.K.Guda, Sanjeeva Reddy Nagar, Hyderabad - 500038, Opposite To Bk Guda Park</t>
  </si>
  <si>
    <t>9441184683, 9849006020</t>
  </si>
  <si>
    <t>narsimuluhyderadab@gmail.com </t>
  </si>
  <si>
    <t>Gyd Diagnostic &amp; Reference Clinic</t>
  </si>
  <si>
    <t>Door No 6-1-126 &amp; 127/4, Padmarao Nagar, Hyderabad - 500025, Adjacent Padmarao Nagar Park, Lane Opposite Gharonda Super Market</t>
  </si>
  <si>
    <t>+(91)-40-42414142, 42414143, 42414144, 42414145</t>
  </si>
  <si>
    <t>gydrllab@gmail.com </t>
  </si>
  <si>
    <t>Happ Tech Pvt Ltd</t>
  </si>
  <si>
    <t>Road No 27, Jubilee Hills, Hyderabad - 500033, Near Mari Chenna Reddy Institute</t>
  </si>
  <si>
    <t>murali@happ.co.in </t>
  </si>
  <si>
    <t>Harini Diagnostic Centre</t>
  </si>
  <si>
    <t>Door No 26-85, Chanakyapuri-malkajgiri, Hyderabad - 500047, Chanakyapuri Colony, Near Safilguda Railway Station</t>
  </si>
  <si>
    <t>Chanakyapuri-malkajgiri</t>
  </si>
  <si>
    <t>8790985160, 8790985170</t>
  </si>
  <si>
    <t>harinidiagnosticcentre@gmail.com </t>
  </si>
  <si>
    <t>DR NO:1-54/1/25, PLOT NO:25, LANE BESIDE BHARATH PETROL PUMP, Madinaguda, Hyderabad - 500050, RAMAKRISHNA NAGAR</t>
  </si>
  <si>
    <t>7729960864, 9440036779, 9849168245</t>
  </si>
  <si>
    <t>healiashospital@gmail.com </t>
  </si>
  <si>
    <t>Health First Multispeciality Clinic &amp; Diagnostics</t>
  </si>
  <si>
    <t>Shop no- 6&amp;7, Hemadurga Plaza, Hafizpet road, Miyapur, Hyderabad - 500049, Adjacent to Icici bank</t>
  </si>
  <si>
    <t>+(91)-40-40128280, 40204884</t>
  </si>
  <si>
    <t>healthfirstclinic@hotmail.com </t>
  </si>
  <si>
    <t>Health Plus Diagnostic Center</t>
  </si>
  <si>
    <t>Plot No 17, Nanal Nagar-Toli Chowki, Hyderabad - 500008, Opposite Olive Hospital, Kakatiya Nagar</t>
  </si>
  <si>
    <t>Nanal Nagar-Toli Chowki</t>
  </si>
  <si>
    <t>healthplusdiagnostic9@gmail.com </t>
  </si>
  <si>
    <t>Health Vasco</t>
  </si>
  <si>
    <t>Flat No S2, 2nd Floor, Varsha Prime Sign, Street No 5, West Marredpally, Hyderabad - 500026, Opposite Geetanjali High School</t>
  </si>
  <si>
    <t>healthvasco@gmail.com </t>
  </si>
  <si>
    <t>Health Win General Hospital&amp; Diagnostic Center</t>
  </si>
  <si>
    <t>A C Guards, Hyderabad - 500004, near income tax tower</t>
  </si>
  <si>
    <t>A C Guards</t>
  </si>
  <si>
    <t>meer.msiddiqi@gmail.com </t>
  </si>
  <si>
    <t>Home Care Health Sevices</t>
  </si>
  <si>
    <t>SRT 1150, Sanath Nagar, Sanath Nagar, Hyderabad - 500018, Opp Neelima hospital lane</t>
  </si>
  <si>
    <t>Hope Childrens Clinic</t>
  </si>
  <si>
    <t>H.no-1-2-288/33 &amp; 33/A, Plot No:12, Sbh Colony, Gagan Mahal Road, Domalguda-Himayat Nagar, Hyderabad - 500029, Opposite Hyderabad Study Circle</t>
  </si>
  <si>
    <t>Domalguda-Himayat Nagar</t>
  </si>
  <si>
    <t>+(91)-40-66565555, 27626655</t>
  </si>
  <si>
    <t>9059008861, 9705155290</t>
  </si>
  <si>
    <t>yneerajreddy@gmail.com </t>
  </si>
  <si>
    <t>Hyderabad Diagnostic Center</t>
  </si>
  <si>
    <t>Shop No 19-3-300/A/3, Vatepally Road, Jahanuma, Hyderabad - 500053, Opposite Faiz Gulshan</t>
  </si>
  <si>
    <t>Jahanuma</t>
  </si>
  <si>
    <t>hyd.d.c@yahoo.com </t>
  </si>
  <si>
    <t>Hyderabad Isotope Lab &amp; Thyroid Centre</t>
  </si>
  <si>
    <t>Door No 1-9-630/A, Main Road, Vidya Nagar, Hyderabad - 500044, Near Telangana Gramina bank</t>
  </si>
  <si>
    <t>+(91)-40-27615556, 65506676, 27620956</t>
  </si>
  <si>
    <t>drmurthy_vsn@yahoo.com </t>
  </si>
  <si>
    <t>Hyderabad Medical Center</t>
  </si>
  <si>
    <t>Plot No 10, Sri Nagar Colony, Yellareddyguda, Hyderabad - 500073, Lic Colony</t>
  </si>
  <si>
    <t>9014357622, 9642334949</t>
  </si>
  <si>
    <t>Hyderabad Scan &amp; Diagnostic Centre</t>
  </si>
  <si>
    <t># 23-2-75/5 Shareef`s Maskan Building, Near Pista House, Moghalpura, Hyderabad - 500002, Opp Nayab Function Hall Lane</t>
  </si>
  <si>
    <t>hyderabad_scan@yahoo.com </t>
  </si>
  <si>
    <t>Hyderabad X Ray Clinic</t>
  </si>
  <si>
    <t>5-9-223, Chirag Ali Lane, Hyderabad - 500001</t>
  </si>
  <si>
    <t>Chirag Ali Lane</t>
  </si>
  <si>
    <t>+(91)-40-23203174, 23201854</t>
  </si>
  <si>
    <t>Icon Hospitals</t>
  </si>
  <si>
    <t>Phase 6, KPHB Colony, Hyderabad - 500085, Near Malysian Town Ship Circle</t>
  </si>
  <si>
    <t>+(91)-40-23059666, 23159666</t>
  </si>
  <si>
    <t>dandamudiiconhospitals@gmail.com </t>
  </si>
  <si>
    <t>Indo Us Health Care</t>
  </si>
  <si>
    <t>6-3-856/A/3, Ameerpet, Hyderabad - 500016, Near Green Park Hotel</t>
  </si>
  <si>
    <t>info@indoushealthcare.com </t>
  </si>
  <si>
    <t>Indus Scientifics</t>
  </si>
  <si>
    <t>Flat No 501, 6th Flr, Plot No 3-6-157, Victory Vihar Apts, Himayat Nagar, Hyderabad - 500029, Opp More Supermarket</t>
  </si>
  <si>
    <t>indusscientifics@rediffmail.com </t>
  </si>
  <si>
    <t>Innova Multispeciality Hospitals</t>
  </si>
  <si>
    <t>No 12-5-30, White House, Moula Ali Road, Tarnaka, Hyderabad - 500007, Near St Anns School</t>
  </si>
  <si>
    <t>info.innovahospitals@gmail.com </t>
  </si>
  <si>
    <t>Ayyappa Central, 3rd Floor, Ayyappa Society, Madhapur, Hyderabad - 500081, Opposite Ysr Statue</t>
  </si>
  <si>
    <t>innovateclinics@gmail.com </t>
  </si>
  <si>
    <t>Insight Diagnostics</t>
  </si>
  <si>
    <t>MIG 1-167, Insight Tower, Road No 1, KPHB Colony, Hyderabad - 500085</t>
  </si>
  <si>
    <t>info@idcentres.com </t>
  </si>
  <si>
    <t>Institute Of Genetics Hospital For Genetic Diseases</t>
  </si>
  <si>
    <t>Greenland Road, Ameerpet, Hyderabad - 500016, Lane Beside VIP Lounge</t>
  </si>
  <si>
    <t>ighgd.hyd@gmail.com </t>
  </si>
  <si>
    <t>Iris Mri Ct Scans And Diagnostics</t>
  </si>
  <si>
    <t>Door No 12-2-718, Nanal Nagar-toli Chowki, Hyderabad - 500008, Opposite SBI Bank</t>
  </si>
  <si>
    <t>Nanal Nagar-toli Chowki</t>
  </si>
  <si>
    <t>completecare.iris@gmail.com </t>
  </si>
  <si>
    <t>Jaferia Hospital</t>
  </si>
  <si>
    <t>#22-2-403/1, Hussaini Mohalla, Noorkhan Bazar, Hyderabad - 500024, Near noor cafe</t>
  </si>
  <si>
    <t>Noorkhan Bazar</t>
  </si>
  <si>
    <t>+(91)-40-24560000, 24570000</t>
  </si>
  <si>
    <t>cedarahealthcare@gmail.com </t>
  </si>
  <si>
    <t>Jains Pathological Laboratory</t>
  </si>
  <si>
    <t>21-7-62, Koror wadi galli, Ghansi Bazar-Charminar, Hyderabad - 500002, Near human temple</t>
  </si>
  <si>
    <t>Ghansi Bazar-Charminar</t>
  </si>
  <si>
    <t>Janata Diagnostic Centre</t>
  </si>
  <si>
    <t>House No 9-2-286/3/a/1&amp;9-3, Main road, Langer House, Hyderabad - 500008, P Indra Reddy Bridge, Opposite Pillar No 2, ph no : 9030452020</t>
  </si>
  <si>
    <t>+(91)-40-23512271, 65765532</t>
  </si>
  <si>
    <t>9030452020, 9849090378</t>
  </si>
  <si>
    <t>Janatadiagnosticcentre@gmail.com </t>
  </si>
  <si>
    <t>Janatha Diagnoistic Center</t>
  </si>
  <si>
    <t>1st Floor, Langar house main road, Langer House, Hyderabad - 500028, Pillar No 3, Near Gandhi Statue, Beside Mamatha Hospital</t>
  </si>
  <si>
    <t>+(91)-40-65765532, 23512271</t>
  </si>
  <si>
    <t>Jeevan Diagnostic Centre</t>
  </si>
  <si>
    <t>12-13-1258, Street No.7, Tarnaka, Hyderabad - 500007, Opp To Innova Children hospital lane</t>
  </si>
  <si>
    <t>+(91)-40-27019166, 27001629</t>
  </si>
  <si>
    <t>Jeevan Sai Hospital</t>
  </si>
  <si>
    <t>Plot No.25 &amp; 26, Sbh Road, Vanasthalipuram, Hyderabad - 500070, Opposite Open Auditorium</t>
  </si>
  <si>
    <t>jeevansaihospital@gmail.com </t>
  </si>
  <si>
    <t>Jubilee Diagnostic Services</t>
  </si>
  <si>
    <t>Door No 6-3-650, 1st Floor, Maheshwari Chambers, Raj Bhavan road, Somajiguda, Hyderabad - 500082, Opposite Bank Of Bahrain &amp; Kuwait</t>
  </si>
  <si>
    <t>+(91)-40-66623521, 66623522</t>
  </si>
  <si>
    <t>jubileediagnostic@gmail.com </t>
  </si>
  <si>
    <t>Jubilee histopath centre</t>
  </si>
  <si>
    <t>6-3-650, 114, first floor, Maheshwari chambers, Somajiguda, Hyderabad - 500082, Opp. Bank of Bahrain and Kuwait</t>
  </si>
  <si>
    <t>jubileehistopath@gmail.com </t>
  </si>
  <si>
    <t>Jublilee daignostic services</t>
  </si>
  <si>
    <t>6-3-650, First floor, Maheshwari complex, Somajiguda, Hyderabad - 500082, Opp. Bank of Bahrain and Kuwait</t>
  </si>
  <si>
    <t>K K Nuclear Scans</t>
  </si>
  <si>
    <t>Rinda Plaza, 3rd Floor, Hyderabad to Vijayawada Road, Dilsukhnagar, Hyderabad - 500060, Near TV Tower, Above DBR Diagnostic Center</t>
  </si>
  <si>
    <t>kknuclearscans.k@gmail.com </t>
  </si>
  <si>
    <t>K R Diagnostic Center</t>
  </si>
  <si>
    <t>Door No 14-1-90/139/A, Rtc X Roads, Hyderabad - 500020, Gayathri Nagar,Opposite Sbh Bank, Beside HDFC ATM</t>
  </si>
  <si>
    <t>Rtc X Roads</t>
  </si>
  <si>
    <t>kirankumar0908@yahoo.com </t>
  </si>
  <si>
    <t>Kailash Diagnostics</t>
  </si>
  <si>
    <t>Door No 5-4-183 To 199, J N Road, Mozamjahi Market, Hyderabad - 500001, Opposite Ramakrishna Cinema Hall</t>
  </si>
  <si>
    <t>Mozamjahi Market</t>
  </si>
  <si>
    <t>+(91)-40-24613830, 24612762</t>
  </si>
  <si>
    <t>drmohangupta@yahoo.com </t>
  </si>
  <si>
    <t>Kalinga Diagnostic Center</t>
  </si>
  <si>
    <t>Shop No: 4-142/ 1&amp;2, Vani Nagar Main Road, Malkajgiri, Hyderabad - 500047, Opposite to Vani Nagar Bus Stop</t>
  </si>
  <si>
    <t>9912502556, 9246330809</t>
  </si>
  <si>
    <t>kalingaa_mkj@yahoo.com </t>
  </si>
  <si>
    <t>Kalinga Diagnostic Services</t>
  </si>
  <si>
    <t>Shop No- 4-1-142, Sikh Village Main Road, Sikh Village Road, Hyderabad - 500009, Opp RajaRajeshwari Gardens</t>
  </si>
  <si>
    <t>Sikh Village Road</t>
  </si>
  <si>
    <t>9948662070, 9246334818</t>
  </si>
  <si>
    <t>kalingads@yahoo.co.in </t>
  </si>
  <si>
    <t>Survey No 68, Main Road, L B Nagar, Hyderabad - 500074, Beside Big Bazaar</t>
  </si>
  <si>
    <t>lbnagar@kaminenihospitals.com </t>
  </si>
  <si>
    <t>Kamni Diagnostic Centre</t>
  </si>
  <si>
    <t>shop No 10 &amp; 11, Sri Gayatri Apartments, ground floor, Kalpana Theater Road, Kavadiguda, Hyderabad - 500080, Beside Cgo Towers,opp. sbi bank</t>
  </si>
  <si>
    <t>+(91)-40-27533751, 27532079</t>
  </si>
  <si>
    <t>kamni.12@gmail.com </t>
  </si>
  <si>
    <t>Karthik Diagnostic Centre</t>
  </si>
  <si>
    <t>Plot 2b, Vanasthalipuram, Hyderabad - 500070, Opposite To Satya Sai Deva Sadan, Beside Open Huda Auditorium, Near ganesh Temple</t>
  </si>
  <si>
    <t>Karyon Diagnostics</t>
  </si>
  <si>
    <t>Flat No 306, 3rd Floor, Tara Tycoon, Tarnaka, Hyderabad - 500007, Above Bata Showroom, Beside Big Bazar, Opposite Aradhana Theatre</t>
  </si>
  <si>
    <t>karyondiagnosticlab@gmail.com </t>
  </si>
  <si>
    <t>Kasturi Pathology Laboratory Tissue Diagnostic Centre</t>
  </si>
  <si>
    <t>Plot No 2, Picket-Secunderabad, Hyderabad - 500003, Beside Syndicate Bank, Laxmi Nagar</t>
  </si>
  <si>
    <t>Picket-Secunderabad</t>
  </si>
  <si>
    <t>9966014469, 9848423857</t>
  </si>
  <si>
    <t>Kiranmaye Hospital</t>
  </si>
  <si>
    <t>Plot No 1, 2 &amp; 3, Main Road, Shapur Nagar, Hyderabad - 500055, Beside R S Brothers</t>
  </si>
  <si>
    <t>Shapur Nagar</t>
  </si>
  <si>
    <t>Konark Diagnostic Centre</t>
  </si>
  <si>
    <t>Amberpet, Hyderabad - 500013, Opp Police Station</t>
  </si>
  <si>
    <t>+(91)-40-27401202, 24065397</t>
  </si>
  <si>
    <t>9492926236, 9849518558</t>
  </si>
  <si>
    <t>Konark Multispeciality Hospital &amp; Fertility Center</t>
  </si>
  <si>
    <t>Plot no.13, 14, Pipeline road, Pet Basheerabad, Hyderabad - 500055, Beside Dewan Dhaba</t>
  </si>
  <si>
    <t>Pet Basheerabad</t>
  </si>
  <si>
    <t>radha.panthula@konarkhospitals.com </t>
  </si>
  <si>
    <t>Kranthi Diagnostics</t>
  </si>
  <si>
    <t>MIG No 223, Main Road, Kukatpally, Hyderabad - 500072, Near R S Brothers, Kphb Colony</t>
  </si>
  <si>
    <t>+(91)-40-23058131, 23051078</t>
  </si>
  <si>
    <t>8121762229, 9391545168, 9390013388, 9133683685</t>
  </si>
  <si>
    <t>kranthidiagnotistics@gmail.com </t>
  </si>
  <si>
    <t>Krisha Diagnostics</t>
  </si>
  <si>
    <t>8-3-324, lower ground floor, Krishna Appartments, Yellareddyguda, Ameerpet, Hyderabad - 500016, Opp vegetable market</t>
  </si>
  <si>
    <t>9490079007, 8142128143</t>
  </si>
  <si>
    <t>L V Prasads Diagnostic</t>
  </si>
  <si>
    <t>House No 6-3-596/12, Venkat Ramana Colony, Khairatabad, Hyderabad - 500004, Beside Jagannath Medical Shop, Backside Of Care Hospital</t>
  </si>
  <si>
    <t>lvprasadsdc@gmail.com </t>
  </si>
  <si>
    <t>LKS Digital Diagnostics</t>
  </si>
  <si>
    <t>Plot No 13, New Vasavi Nagar, Karkhana, Hyderabad - 500009, Opposite Anubhav Gardens</t>
  </si>
  <si>
    <t>lks_diagnostics@yahoo.com </t>
  </si>
  <si>
    <t>LUCID medical diagnostics</t>
  </si>
  <si>
    <t>Chaytanyapuri colony, Safilguda-Malkajgiri, Hyderabad - 500047, Near safilguda lake park</t>
  </si>
  <si>
    <t>9347349801, 9704630646</t>
  </si>
  <si>
    <t>Labtalk Diagnostics Aggregator</t>
  </si>
  <si>
    <t>House No 1-98/7/3A, Flat No 201, Vaibav Enclave, Hitech Cty, Madhapur, Hyderabad - 500081, Beside Vodafone Stores Lane</t>
  </si>
  <si>
    <t>labtalksales@gmail.com </t>
  </si>
  <si>
    <t>Lake Hill Diagnostic Centre</t>
  </si>
  <si>
    <t>Door No 5-9-24/68, Lake Hill Road, Basheer Bagh, Hyderabad - 500029, Opposite Childrens Hospital</t>
  </si>
  <si>
    <t>+(91)-40-65690889, 66069000, 23223782</t>
  </si>
  <si>
    <t>9866017005, 9885710786, 9848077777</t>
  </si>
  <si>
    <t>Lakshmi Diagnostic Lab</t>
  </si>
  <si>
    <t>H NO 4 LIGH, New santosh Nagar Colony, Santosh Nagar, Hyderabad - 500059, Opp Yadagiri Theater Lane</t>
  </si>
  <si>
    <t>Lakshmi.ramesh088@gmail.com </t>
  </si>
  <si>
    <t>Lakshmi Sailaja Hospitals</t>
  </si>
  <si>
    <t>Plot No 413, Bhagyalakshmi Colony, Suchitra Road, Kutbullapur, Hyderabad - 500055, Opposite lane to Venkateshwara Wines &amp; Near Kutbullapur Circle</t>
  </si>
  <si>
    <t>Kutbullapur</t>
  </si>
  <si>
    <t>wglprakash@yahoo.com </t>
  </si>
  <si>
    <t>Laxman Childrens Hospital</t>
  </si>
  <si>
    <t>Shapur nagar, Shapur Nagar, Hyderabad - 500055, Beside r s brothers</t>
  </si>
  <si>
    <t>+(91)-40-23093903, 23093399</t>
  </si>
  <si>
    <t>Laxmi Diagnostic Centre</t>
  </si>
  <si>
    <t>4 Ligh, Sri SAI Nilayam Lane, Santosh Nagar, Hyderabad - 500059, Opposite Yadagiri Theatre</t>
  </si>
  <si>
    <t>9849109447, 9848481626, 9849871754</t>
  </si>
  <si>
    <t>vaddirajuramesh@yahoo.in </t>
  </si>
  <si>
    <t>Leaf multispeciality hospitals</t>
  </si>
  <si>
    <t>Plot no 262, Vivekananda nagar, allapoor, Parvath Nagar, Hyderabad - 500018, Near Vivekananda circle</t>
  </si>
  <si>
    <t>Parvath Nagar</t>
  </si>
  <si>
    <t>Leelavathi Skin General &amp; Chest Care Centre</t>
  </si>
  <si>
    <t>House No 16-11-511/2/B Vinodhni Nilayam, Pratap Nagar, Bhavani Nagar, Dilsukh Nagar, Hyderabad - 500060, Road No 2, SBI Lane, Opposite to R S Brothers</t>
  </si>
  <si>
    <t>leepolyclinics@gmail.com </t>
  </si>
  <si>
    <t>Lenus Diagnostic Centre</t>
  </si>
  <si>
    <t>Hari Hara Teja Appartments, 12-2-417/46/B/G1, Guddimalkapur, Gudi Malkapur, Hyderabad - 500028, Near Golden Palace Hotel</t>
  </si>
  <si>
    <t>Gudi Malkapur</t>
  </si>
  <si>
    <t>lenus.diagnostics@gmail.com </t>
  </si>
  <si>
    <t>Life Line Diagnostic</t>
  </si>
  <si>
    <t>Mallepally Main Road, New Mallepally, Hyderabad - 500001, Near Badi Masjid</t>
  </si>
  <si>
    <t>Life Onco Path</t>
  </si>
  <si>
    <t>3rd Floor, Plot No.149, Street No.8, West Marredpally, Hyderabad - 500026, Opposite To Subramanyam Swamy Temple</t>
  </si>
  <si>
    <t>Lifediagnostic@gmail.com </t>
  </si>
  <si>
    <t>Lifeline Diagnostic</t>
  </si>
  <si>
    <t>Door No 1-1-2/1, New Lifeline Multi Speciality Hospital, Kapra, Hyderabad - 500062, Beside Old Kapra Muncipality Office</t>
  </si>
  <si>
    <t>newlifelinehospital@gmail.com </t>
  </si>
  <si>
    <t>Lifeline Diagnostic Centre</t>
  </si>
  <si>
    <t>House No 5-12-1/1/NR B61, Moula Ali Housing Board, Mangapuram Colony, Moula Ali, Hyderabad - 500040, Near More Super Market</t>
  </si>
  <si>
    <t>9100960098, 8008808180</t>
  </si>
  <si>
    <t>labforyou.47@gmail.com </t>
  </si>
  <si>
    <t>Lifespan Diabetes &amp; Cardiometabolic Clinic</t>
  </si>
  <si>
    <t>#3-6-108/6/2, Sri Hari Avenue, Main Road, Himayat Nagar, Hyderabad - 500029, Above Airtel Showroom</t>
  </si>
  <si>
    <t>+(91)-40-66747777, 18002670127, 18002092301</t>
  </si>
  <si>
    <t>9885404004, 9701433320</t>
  </si>
  <si>
    <t>contactus@lifespanindia.com </t>
  </si>
  <si>
    <t>Likhitha Diagnostics &amp; Speciality Lab</t>
  </si>
  <si>
    <t>Radhika Road, ECIL, Hyderabad - 500062, Ecil Circle, Opposite Raghavendra Hospital</t>
  </si>
  <si>
    <t>7386216156, 8897954777</t>
  </si>
  <si>
    <t>info@likhithadiagnostic.com </t>
  </si>
  <si>
    <t>Likitha Diagnostics &amp; Speciality Laboratory</t>
  </si>
  <si>
    <t>Shop No 4-68, M N Reddy Complex, Main Road, Dilsukhnagar, Hyderabad - 500060, Beside Rajdhani Theatre, Vikas Nagar</t>
  </si>
  <si>
    <t>+(91)-40-24051777, 24042832</t>
  </si>
  <si>
    <t>likhithaslab@rediffmail.com </t>
  </si>
  <si>
    <t>Lions Club Diagnostic Centre And Poly Clinic</t>
  </si>
  <si>
    <t>Plot No 1, Apisc Colony, round building, Kushaiguda, Hyderabad - 500062, Opposite To Vasundra College,ecil</t>
  </si>
  <si>
    <t>Lions Club Diagnostic Centre &amp; Poly Clinic</t>
  </si>
  <si>
    <t>Round Biulding Apiic Colony, Ecil X Road, Dr A S Rao Nagar Road, Secunderabad, Hyderabad - 500062</t>
  </si>
  <si>
    <t>Lions Club Diagnostic Services</t>
  </si>
  <si>
    <t>Plot No: 16, Shop No: 3, HB Colony, Indira Nagar, Moula Ali, Hyderabad - 500040, Near E- Sava, Opposite J B Garden</t>
  </si>
  <si>
    <t>Plot Number 16, Indira Nagar Colony, Moula Ali, Hyderabad - 500040, Opposite J B Garden,Beside Laxminagar Kaman</t>
  </si>
  <si>
    <t>9618673650, 9963165741</t>
  </si>
  <si>
    <t>icareuali@gmail.com </t>
  </si>
  <si>
    <t>Lions Club Of Hyderabad Hospital</t>
  </si>
  <si>
    <t>Jeedimetla, Hyderabad - 500055, Apiic Colony, Industrial Area</t>
  </si>
  <si>
    <t>Lotus Health Care Multi Specialty Clinics</t>
  </si>
  <si>
    <t>Sy no. 37/p &amp; 38/p, Lanco hills road, Manikonda, Hyderabad - 500089, Beside State Bank Of India</t>
  </si>
  <si>
    <t>lotushealthcare123@gmail.com </t>
  </si>
  <si>
    <t>Lucid Medical Diagnostic Pvt Ltd</t>
  </si>
  <si>
    <t>Main Road, Musheerabad, Hyderabad - 500020, Beside Police Station, Oppiste Parwaan Hotel</t>
  </si>
  <si>
    <t>9014345884, 9959467890</t>
  </si>
  <si>
    <t>vijaymba444@gmail.com </t>
  </si>
  <si>
    <t>Plot No 203/203a, Karkhana, Hyderabad - 500009, Opposite Karkhana Bus Stop, Vasavi Nagar</t>
  </si>
  <si>
    <t>kpraju@luciddiagnostics.com </t>
  </si>
  <si>
    <t>Attapur Main Road, Attapur, Hyderabad - 500048, Opposite Pillar No 139</t>
  </si>
  <si>
    <t>Lucid Medical Diagnostics</t>
  </si>
  <si>
    <t>#, Main Road, Vidya Nagar, Hyderabad - 500044, Below ICICI Bank, Opposite AMS Hospital</t>
  </si>
  <si>
    <t>hemachandra.vellore@gmail.com </t>
  </si>
  <si>
    <t>Plot no. 699, Dream Valley Road, Manikonda, Manikonda, Hyderabad - 500089, Dream Valley, optical hut</t>
  </si>
  <si>
    <t>8978579906, 8413401044, 9704988163</t>
  </si>
  <si>
    <t>Door No 3-11-151/1/5, Rtc Colony Main Road, L B Nagar, Hyderabad - 500074, Near Big Bazar, Opposite Swetha Reddy Multi Speciality Clinic</t>
  </si>
  <si>
    <t>syedateeq790@gmail.com </t>
  </si>
  <si>
    <t>#, Main Road, Beside Musheerabad Ps, Musheerabad, Hyderabad - 500020, Near X Roads, Opposite Hotel Parwaan</t>
  </si>
  <si>
    <t>9154478538, 8886578849</t>
  </si>
  <si>
    <t>Door No LIGH 131, Housing Board Colony, Moula Ali, Hyderabad - 500040, Opposite More Super Market</t>
  </si>
  <si>
    <t>rajpravalika944@gmail.com </t>
  </si>
  <si>
    <t>Plot No 5, Ganapathi Arcade, A S Rao Nagar, Hyderabad - 500062, Opposite Omega Degree College,Behind Radhika Theater</t>
  </si>
  <si>
    <t>vijayv@luciddiagnostics.com </t>
  </si>
  <si>
    <t>Lucid Medical Diagnostics Pvt Ltd</t>
  </si>
  <si>
    <t>Door No 8-2-120/86/9/A/18, Plot No 18, Rao &amp; Raju Colony, Road No 2, Banjara Hills, Hyderabad - 500034</t>
  </si>
  <si>
    <t>+(91)-40-33084325, 18001234577</t>
  </si>
  <si>
    <t>care@luciddiagnostics.com </t>
  </si>
  <si>
    <t>Shop No 2 Vijaya Raghava Chambers, Chandanagar Main Road, Chanda Nagar, Hyderabad - 500050, Beside K S Bakers, Near Chandanagar Busstop</t>
  </si>
  <si>
    <t>9177945341, 9100033694</t>
  </si>
  <si>
    <t>lucid.chandanagar@gmail.com </t>
  </si>
  <si>
    <t>Lucid Medical Diagnostics Pvt. Ltd.</t>
  </si>
  <si>
    <t>Plot No: 7, Vennelagadda, Suchitra, Quthbullapur Road, Suchitra Cross Road, Hyderabad - 500067, Beside Priyadarshini Hotel, Opp. Glitterz</t>
  </si>
  <si>
    <t>vijayvasistha@live.com </t>
  </si>
  <si>
    <t>Lucid medical diagnostic pvt ltd</t>
  </si>
  <si>
    <t>Hno 6-1-295, phase 1, Gurudwara main road, Vanasthalipuram, Hyderabad - 500070, Near gurudwara</t>
  </si>
  <si>
    <t>MIcro Diagnostics</t>
  </si>
  <si>
    <t>Flat No 145, 2nd Floor, Sawroopa Eye Center, Main Road, Panjagutta, Hyderabad - 500082, Dwarakapuri Colony</t>
  </si>
  <si>
    <t>+(91)-40-66620375, 66620376</t>
  </si>
  <si>
    <t>ghrmicro@gmail.com </t>
  </si>
  <si>
    <t>Maa Diagnostics</t>
  </si>
  <si>
    <t>House No 5-23-524, Geeta Nagar, Malkajgiri, Hyderabad - 500047, Beside Bank Of Baroda</t>
  </si>
  <si>
    <t>9502512184, 9959546834</t>
  </si>
  <si>
    <t>minilss15@gmail.com </t>
  </si>
  <si>
    <t>43, Sarojini Devi Road, Sarojini Devi Road, Hyderabad - 500003, Near Sangeet Theatre, Near St Marys Church</t>
  </si>
  <si>
    <t>Sarojini Devi Road</t>
  </si>
  <si>
    <t>+(91)-40-27700955, 27700431, 27705716, 66313730</t>
  </si>
  <si>
    <t>9848048914, 9010321650</t>
  </si>
  <si>
    <t>Madhuri Diagnostic Centre</t>
  </si>
  <si>
    <t>23-88/7/1, AnandBagh x roads Sunday market road, RK Nagar-Malkajgiri, Hyderabad - 500047, Beide grills and Gravies AnandBagh</t>
  </si>
  <si>
    <t>RK Nagar-Malkajgiri</t>
  </si>
  <si>
    <t>+(91)-40-27241162, 27246778</t>
  </si>
  <si>
    <t>Madhuri_diagnostic@yahoo.com </t>
  </si>
  <si>
    <t>Plot No 1, House No 8-3-302/E/1, Ganapathi Complex Lane, Sri Nagar Colony, Hyderabad - 500073, Near Yousufguda</t>
  </si>
  <si>
    <t>Sri Nagar Colony</t>
  </si>
  <si>
    <t>madhurihospital@rediff.com </t>
  </si>
  <si>
    <t>Mahatma Sri Ramachandra Centenary Memorial Hospital</t>
  </si>
  <si>
    <t>Door No 254/3rt, Vijay Nagar Colony, Hyderabad - 500057, Opposite Vijaya Bank</t>
  </si>
  <si>
    <t>+(91)-40-23341380, 23344322, 23344324</t>
  </si>
  <si>
    <t>Mahitha Scans</t>
  </si>
  <si>
    <t>6-4-11to19, Bholakpur, Bholakpur, Hyderabad - 500003, Opposite Gandhi Hospital</t>
  </si>
  <si>
    <t>Bholakpur</t>
  </si>
  <si>
    <t>Master diagnostics</t>
  </si>
  <si>
    <t>Ground floor, shop no.4, seven hills munny swamy arcade, Namala gundu, Sitaphalmandi, Hyderabad - 500061, Opposite venkateshwara temple</t>
  </si>
  <si>
    <t>Sitaphalmandi</t>
  </si>
  <si>
    <t>9290957500, 9848670618</t>
  </si>
  <si>
    <t>Masterdiagnostics@hotmail.com </t>
  </si>
  <si>
    <t>Mathans Medical Centre</t>
  </si>
  <si>
    <t>Shop no.8-2-628/629, Banjara Bhavan Complex, Road No 1, Banjara Hills, Hyderabad - 500034, Near SBI , beside kairali spa</t>
  </si>
  <si>
    <t>9492280869, 9959542066</t>
  </si>
  <si>
    <t>gaikambleamul@gmail.com </t>
  </si>
  <si>
    <t>Max Care Hospital</t>
  </si>
  <si>
    <t>Door No 2-2-421, Omer Complex, Amberpet, Hyderabad - 500013, Opposite Gandhi Statue</t>
  </si>
  <si>
    <t>Max hospital</t>
  </si>
  <si>
    <t>Auto nagar, Vanasthalipuram, Hyderabad - 500070, opp Rajdhani residence</t>
  </si>
  <si>
    <t>Plot No 7 to 11, Survey No 64, Patrika Nagar, Madhapur, Hyderabad - 500081, Behind Cyber Towers,Lane Next To McDonalds Restarant</t>
  </si>
  <si>
    <t>+(91)-40-45404540, 49404940</t>
  </si>
  <si>
    <t>8008186678, 7674999365</t>
  </si>
  <si>
    <t>info@maxcurehospitals.com </t>
  </si>
  <si>
    <t>Med Plus Clinic &amp; Diagnostics</t>
  </si>
  <si>
    <t>Plot.no:-1&amp;2, Himagiri Plaza, Alwal Temple, Alwal, Hyderabad - 500010</t>
  </si>
  <si>
    <t>Medall Diagnostics</t>
  </si>
  <si>
    <t>House No 3-4-885/2, Barkatpura, Hyderabad - 500027, Near HP Petrol Bunk,Beside Rukkus Dental Hospital</t>
  </si>
  <si>
    <t>satti.urs@gmail.com </t>
  </si>
  <si>
    <t>Medcare Diagnostic Services And Multispeciality Clinic</t>
  </si>
  <si>
    <t>House No 8-1-284/313, Manikonda, Hyderabad - 500089, Beside Bheemas Hotel,O U Colony</t>
  </si>
  <si>
    <t>medcare.dc@gmail.com </t>
  </si>
  <si>
    <t>Medcare Diagnostics &amp; Clinics</t>
  </si>
  <si>
    <t>D no. 6-22/1, Dargah Road, Shaikpet, Hyderabad - 500008, Opp Hanuman Temple, Dargah</t>
  </si>
  <si>
    <t>+(91)-40-23564004, 23564777</t>
  </si>
  <si>
    <t>Medcis Pathlabs India Pvt Ltd</t>
  </si>
  <si>
    <t>Plot No 16 &amp; 17, Swathi Plaza, Bhavani Enclave, New Bowenpally, Hyderabad - 500011, Near Ashish Gardens, Anand Nagar</t>
  </si>
  <si>
    <t>7382012714, 7702292929, 7702322217</t>
  </si>
  <si>
    <t>Info@medcislabs.com </t>
  </si>
  <si>
    <t>Medi Health Care Diagnoistic Centre</t>
  </si>
  <si>
    <t>7-1, Kalimandir road, Suncity-Langar House, Hyderabad - 500008, Below IDBI ATM</t>
  </si>
  <si>
    <t>rizwanmirza94@gmail.com </t>
  </si>
  <si>
    <t>Medi Quest Diagnostic Laboratory</t>
  </si>
  <si>
    <t>H.no 3-7, Nizampet village, syindcate bank ground floor, Nizampet, Hyderabad - 500090, Beside Vijetha Supermarket, Opp Padmavathi Traders</t>
  </si>
  <si>
    <t>9346927613, 8686411880</t>
  </si>
  <si>
    <t>md.kareem.mdl@gmail.com </t>
  </si>
  <si>
    <t>Medi Quest Diagnostics</t>
  </si>
  <si>
    <t>Lunger House, Hyderabad - 500008</t>
  </si>
  <si>
    <t>Lunger House</t>
  </si>
  <si>
    <t>Medica Diagnostic Centre</t>
  </si>
  <si>
    <t>Plot No 257, Brindavan colony, Toli Chowki, Hyderabad - 500008, Near Galaxy Theatre</t>
  </si>
  <si>
    <t>9246161650, 9347332388</t>
  </si>
  <si>
    <t>saifartist@gmail.com </t>
  </si>
  <si>
    <t>Medicare Diagnostics</t>
  </si>
  <si>
    <t>Door No 9-12, Ramanthapur, Hyderabad - 500013, Sarada Nagar, Near ADRM Hospital</t>
  </si>
  <si>
    <t>9346641839, 9866876358</t>
  </si>
  <si>
    <t>Medicure Diagnostic Center</t>
  </si>
  <si>
    <t>23/3rt, Vijay Nagar Colony, Hyderabad - 500057, Near Andhra Bank...</t>
  </si>
  <si>
    <t>+(91)-40-23346677, 23343488</t>
  </si>
  <si>
    <t>medicure@email.com </t>
  </si>
  <si>
    <t>Medicure Plus Diagnostic Centre</t>
  </si>
  <si>
    <t>House No 3-2-172, Flat No 101, Sri Sai Venkata Residency, Beside Janapriya School Hyderguda X Road, Attapur, Hyderabad - 500048, Pvnr Pillar No 143</t>
  </si>
  <si>
    <t>+(91)-40-24012065, 65151695, 40158980</t>
  </si>
  <si>
    <t>9849020625, 9949803555, 9848030625</t>
  </si>
  <si>
    <t>medicureplus@gmail.com </t>
  </si>
  <si>
    <t>Medicure Pulse Diagnostic Centre</t>
  </si>
  <si>
    <t>Door No 12-2-54/A, Muradnagar, Mehdipatnam, Hyderabad - 500028, Beside Vilada Maternity Nursing Home,Opposite Shifa Medical Hall,Beside Vilada Maternity Nursing Hom</t>
  </si>
  <si>
    <t>9866076381, 9989565546, 7396131612</t>
  </si>
  <si>
    <t>medicurepulse@gmail.com </t>
  </si>
  <si>
    <t>Medilab Polyclinic</t>
  </si>
  <si>
    <t>House No 12-2-823/A/1, Mehdipatnam, Hyderabad - 500028, Beside Jawed Habib, Opposite Chandana Brothers, Pillar No 19</t>
  </si>
  <si>
    <t>kirankoduri@yahoo.com </t>
  </si>
  <si>
    <t>Medinora Diagnostics</t>
  </si>
  <si>
    <t>16-11-482, Main Road, Dilsukh Nagar, Hyderabad - 500060, Opposite Venkatadri Theatre, Beside Maruti Mandir</t>
  </si>
  <si>
    <t>7386103020, 9391035228, 7386103028</t>
  </si>
  <si>
    <t>kumbojunagaraju123@gmail.com </t>
  </si>
  <si>
    <t>Medinova Diagnostic Services ltd</t>
  </si>
  <si>
    <t>House No 6-3-652, Kautilya, Somajiguda, Hyderabad - 500082, Near Erramanzil Bus Stop</t>
  </si>
  <si>
    <t>medinova.hyderabad@medinovaindia.com </t>
  </si>
  <si>
    <t>Mediplus Diagnostic Centre</t>
  </si>
  <si>
    <t>Opp Mnj Centre House, Main Road, Red Hills, Hyderabad - 500004</t>
  </si>
  <si>
    <t>Medlife Pharmacy</t>
  </si>
  <si>
    <t>Plot.no 78, Mamatha nagar, Nagole, Hyderabad - 500068, Near sawera bar &amp; restaurant</t>
  </si>
  <si>
    <t>9666415675, 9553705446, 9966403600</t>
  </si>
  <si>
    <t>medlifepharmacy15@gmail.com </t>
  </si>
  <si>
    <t>Medplus Diagnostic Centre</t>
  </si>
  <si>
    <t>House No 9-2-410/A/71, Moti Darwaza, Baghdad Colony-toli Chowki, Hyderabad - 500008, Ahmed Colony</t>
  </si>
  <si>
    <t>Baghdad Colony-toli Chowki</t>
  </si>
  <si>
    <t>9885152854, 9640059703</t>
  </si>
  <si>
    <t>khanshahbaaz77@gmail.com </t>
  </si>
  <si>
    <t>Medplus Path Labs</t>
  </si>
  <si>
    <t>Plot No# 160, GANGAPUTRA COLONY, Musheerabad, Hyderabad - 500020, Beside Blue Birds High School</t>
  </si>
  <si>
    <t>+(91)-40-27501322, 32599858</t>
  </si>
  <si>
    <t>9985611235, 9849408425, 9849814067</t>
  </si>
  <si>
    <t>satish@medplusindia.com </t>
  </si>
  <si>
    <t>Medplus Pathology Lab</t>
  </si>
  <si>
    <t>Plot No 198, Main Road, Kondapur, Hyderabad - 500084, Opposite Bajaj Electronics, Above Medplus Pharmacy</t>
  </si>
  <si>
    <t>mpplabs@gmail.com </t>
  </si>
  <si>
    <t>Medplus Pharmacy</t>
  </si>
  <si>
    <t>11-4-624/5/a/1, Ac guards, A C Guards, Hyderabad - 500004, Opp sbi bank, income tax towers lane</t>
  </si>
  <si>
    <t>9866241071, 9642618529</t>
  </si>
  <si>
    <t>Medquest Diagnostics Pvt Ltd</t>
  </si>
  <si>
    <t>Ground Floor Flat 7 &amp; 8, Gachibowli, Hyderabad - 500032, Beside Ratnadeep Super Market</t>
  </si>
  <si>
    <t>Info@medquestdiagnostics.com </t>
  </si>
  <si>
    <t>MN Chamber, Amba Theatre Road, Mehdipatnam, Hyderabad - 500028, Beside Vani College, Lic Colony</t>
  </si>
  <si>
    <t>Info@mediquestdiagnostics.com </t>
  </si>
  <si>
    <t>P NO 90 and 96, SNO228 and229/1, MADINAGUDA, Chanda Nagar, Hyderabad - 500050</t>
  </si>
  <si>
    <t>House No 4-11, Plot No 1, Prerana Hospital Road, Manikonda, Hyderabad - 500089, Near lalamma Garden, Puppalguda, Panchayathi</t>
  </si>
  <si>
    <t>Medquest SL Diagnostics</t>
  </si>
  <si>
    <t>Plot No 90, Shop No 228/229/1, Main Road, Madinaguda, Hyderabad - 500049, Opposite State Bank Of India, Ramakrishna Nagar</t>
  </si>
  <si>
    <t>9-1-127/A, Amsra Classic, Secunderabad, Hyderabad - 500003, Oppsite St Anand Collage</t>
  </si>
  <si>
    <t>info@medquestdiagnostics.com </t>
  </si>
  <si>
    <t>Medquest Sl diagnostics</t>
  </si>
  <si>
    <t>mn chambers, gudimalkapur road, Mehdipatnam, Hyderabad - 500028, Beside Balaji super market</t>
  </si>
  <si>
    <t>mp.mediquest@gmail.com </t>
  </si>
  <si>
    <t>Meena Diagnostics</t>
  </si>
  <si>
    <t>House No 42-610/1, Moula Ali, Hyderabad - 500040, Beside Gayatri Towers, M J Colony, Gayatri Nagar</t>
  </si>
  <si>
    <t>vishnudurga24@gmail.com </t>
  </si>
  <si>
    <t>Mesco Diagnostics Centre</t>
  </si>
  <si>
    <t>Door No 22-1-1037/1, Darulshifa, Hyderabad - 500024, Beside Haji Kamal Mosque</t>
  </si>
  <si>
    <t>+(91)-40-24576890, 24411907, 24501616, 24501510</t>
  </si>
  <si>
    <t>mescodc@hotmail.com </t>
  </si>
  <si>
    <t>Metro Diagnostic Center Pvt Ltd</t>
  </si>
  <si>
    <t>H No 11-9-45/A, Ground Floor, Jvr Towers, Kothapet Cross Road, New Nagole Colony-Kothapet, Hyderabad - 500035, Beside Omni Hospital</t>
  </si>
  <si>
    <t>New Nagole Colony-Kothapet</t>
  </si>
  <si>
    <t>metrodiagnosticcentrepvtltd@gmail.com </t>
  </si>
  <si>
    <t>Metropolis Healthcare Ltd</t>
  </si>
  <si>
    <t>Plot No 38, R K Plaza, Vittal Rao Nagar, Madhapur, Hyderabad - 500081, Opposite Indian Bank</t>
  </si>
  <si>
    <t>justdial@metropolisindia.com </t>
  </si>
  <si>
    <t>Plot No 6-3-668/A/2, Punjagutta, Hyderabad - 500082, Opposite Kanthi Shikara Apartments, Beside A1 Biryani House</t>
  </si>
  <si>
    <t>Mohans Diagnostics</t>
  </si>
  <si>
    <t>House No 12-2-416/32/B, Guddimalkapur Vegetable Market Circel Road, Mehdipatnam, Hyderabad - 500028, Beside Vijaya Bank, Ushodaya Colony</t>
  </si>
  <si>
    <t>9290453026, 9032590427</t>
  </si>
  <si>
    <t>mohansdiagnostics@gmail.com </t>
  </si>
  <si>
    <t>Motherhood Hospitals</t>
  </si>
  <si>
    <t>House No 8-2-686/B/1/A, Road No 12, Banjara Hills, Hyderabad - 500034, Near Heritage Fresh</t>
  </si>
  <si>
    <t>ranjini.a@motherhoodindia.com </t>
  </si>
  <si>
    <t>My Health Wellness Pvt Ltd</t>
  </si>
  <si>
    <t>Flat No 103, MYM Apartments, Thakur Mansion Lane, Somajiguda, Hyderabad - 500082</t>
  </si>
  <si>
    <t>myhealthbymail@gmail.com </t>
  </si>
  <si>
    <t>N Diagnose</t>
  </si>
  <si>
    <t>Door No 10-2-350/1/B, Asif Nagar, Hyderabad - 500028, Mehdipatnam Main Road, Beside Asif Nagar Petrol Pump</t>
  </si>
  <si>
    <t>ndiagnosecare@gmail.com </t>
  </si>
  <si>
    <t>Nagarjuna Diagnostic &amp; Research Centre</t>
  </si>
  <si>
    <t>H No 9-1-150/151, Flat No G6 &amp; G7, Pratiba Apartment, Sabastian Road, Secunderabad, Hyderabad - 500003, Opp St.Patric High School</t>
  </si>
  <si>
    <t>+(91)-40-42223043, 65210777, 65210888</t>
  </si>
  <si>
    <t>9849019902, 9248178434, 9246174554</t>
  </si>
  <si>
    <t>devenderchaluvadi@yahoo.co.in </t>
  </si>
  <si>
    <t>Nandi Diagnostics &amp; Surgicals</t>
  </si>
  <si>
    <t>MIG 192, Flat No 102, 1st Floor, Road No 1, KPHB Colony, Hyderabad - 500085</t>
  </si>
  <si>
    <t>9246157991, 9642995520, 9291510630</t>
  </si>
  <si>
    <t>nandi.hyd@gmail.com </t>
  </si>
  <si>
    <t>National Pathology Laboratory</t>
  </si>
  <si>
    <t>Door No 1-2-234/13/45/B, Plot No 203, Sriman Aishwarya Towers, Indrapark Road, Domalguda-Himayat Nagar, Hyderabad - 500029, Above Bake Zone Bakery</t>
  </si>
  <si>
    <t>9246376622, 8897245237</t>
  </si>
  <si>
    <t>nationalpatlab@yahoo.co.in </t>
  </si>
  <si>
    <t>Naveen Diagnostic Center</t>
  </si>
  <si>
    <t>6-1-295/7b, Near SAI Baba Temple, Padmarao Nagar, Secunderabad., Padmarao Nagar, HYDERABAD - 500025</t>
  </si>
  <si>
    <t>Navjeevan Hospital</t>
  </si>
  <si>
    <t>Plot No 90, P &amp; T Colony, Vikrampuri, Vikrampuri Colony-Vikrampuri-Karkhana, Hyderabad - 500009</t>
  </si>
  <si>
    <t>Vikrampuri Colony-Vikrampuri-Karkhana</t>
  </si>
  <si>
    <t>9703586000, 9885086000</t>
  </si>
  <si>
    <t>navjeevaninfo@gmail.com </t>
  </si>
  <si>
    <t>Neha Diagnostic Services</t>
  </si>
  <si>
    <t>H No 3-8/1, Ground Floor, Chaitanyapuri X Roads, Dilsukhnagar, Hyderabad - 500060, Beside Shreeram Towers</t>
  </si>
  <si>
    <t>nehadiagnosticservices@gmail.com </t>
  </si>
  <si>
    <t>17-1-380/E/12, I S sadan, Santosh Nagar, Hyderabad - 500059, Beside Srinivasa hospital</t>
  </si>
  <si>
    <t>Sreedhar020@gmail.com </t>
  </si>
  <si>
    <t>Netra Diagnostics Pvt Ltd</t>
  </si>
  <si>
    <t>House 5-9-83, Chapel Road, Abids, Hyderabad - 500001, Beside Stanley Colleg, Lane Opp Lb Stadium &amp; Public Gardens</t>
  </si>
  <si>
    <t>+(91)-40-23242771, 65862771, 42015454, 40042145</t>
  </si>
  <si>
    <t>9676111611, 9966961030, 9247183725</t>
  </si>
  <si>
    <t>aaarruna@gmail.com </t>
  </si>
  <si>
    <t>Nikhil Hospital</t>
  </si>
  <si>
    <t>#8-3-982, Sri Nagar Colony X Road, Sri Nagar Colony, Hyderabad - 500073, Opp. Lakme Salon</t>
  </si>
  <si>
    <t>9866942221, 9963220001</t>
  </si>
  <si>
    <t>nikhilhospitals.svr@gmail.com </t>
  </si>
  <si>
    <t>Door No 11-5-414/A, Plot 288, Pink Building, Red Hills, Hyderabad - 500004, Opposite Hanuman Temple</t>
  </si>
  <si>
    <t>+(91)-40-23318619, 23316376</t>
  </si>
  <si>
    <t>9885733056, 9848666620, 9700148705</t>
  </si>
  <si>
    <t>srchandrasherkarraodydicsrao@hotmail.com</t>
  </si>
  <si>
    <t>Nivedita Diagnostic Centre</t>
  </si>
  <si>
    <t>1-1-79, Bhagyanagar Commercial Complex, Bhagya Nagar Complex, Rtc X Roads, Hyderabad - 500020, Between Sri Mayuri Cinema Hall And Sapthagiri Cinema Hall</t>
  </si>
  <si>
    <t>9391047830, 9848590226</t>
  </si>
  <si>
    <t>venkatesh_692000@yahoo.com </t>
  </si>
  <si>
    <t>Nomaan Diagnostic Center</t>
  </si>
  <si>
    <t>Door No 21-6-880, Charminar, Hyderabad - 500002, Near City College</t>
  </si>
  <si>
    <t>Nueclear Healthcare Limited</t>
  </si>
  <si>
    <t>Door No 1-9-645, Adikmet Road, Vidya Nagar, Hyderabad - 500044, Near Spencer Super Market, Beside SBH</t>
  </si>
  <si>
    <t>+(91)-40-27673001, 27672002</t>
  </si>
  <si>
    <t>info@nueclear.com </t>
  </si>
  <si>
    <t>Olive Clinic</t>
  </si>
  <si>
    <t>Shop No 16, Raghava Towers, Madinaguda, Hyderabad - 500049, Near My Home Jewel, Opposite to Madinaguda Church</t>
  </si>
  <si>
    <t>7382658908, 7386412039</t>
  </si>
  <si>
    <t>Oliveskinclinic@gmail.com </t>
  </si>
  <si>
    <t>Om Diagnostic Services</t>
  </si>
  <si>
    <t>Plot No.31, Shop No.10-1-180/7/1, West Marredpally Main Road, West Marredpally, Hyderabad - 500026, Near PS</t>
  </si>
  <si>
    <t>omdiaognastic69@gmail.com </t>
  </si>
  <si>
    <t>Omega Medical Diagnostics</t>
  </si>
  <si>
    <t>Shop No 16/4, Sainathpuram, A S Rao Nagar, Hyderabad - 500062, Opp Water Tank, Sainathapuram</t>
  </si>
  <si>
    <t>omegamedicaldiagnostics01@gmail.com </t>
  </si>
  <si>
    <t>Oncquest laboratories</t>
  </si>
  <si>
    <t>6-3-662/2/7/G/1, Jaffar Ali bagh, Panjagutta, Hyderabad - 500082, Beside Croma electronics lane</t>
  </si>
  <si>
    <t>9010712919, 9000936524</t>
  </si>
  <si>
    <t>PMR Micro Care Diagnostics</t>
  </si>
  <si>
    <t>Door No 3-4-802, G-2, Mahatee Niketan Apartments, Main Road, Barkatpura, Hyderabad - 500027, Beside CC Shroff Hospital</t>
  </si>
  <si>
    <t>9849325948, 9849682345</t>
  </si>
  <si>
    <t>pmr.diagnostics@gmail.com </t>
  </si>
  <si>
    <t>Path Care</t>
  </si>
  <si>
    <t>3-9-242, AOC Road, West Marredpally, Hyderabad - 500026, Opposite Sai Baba Temple , Beside Police Station</t>
  </si>
  <si>
    <t>wm@pathcarelabs.com </t>
  </si>
  <si>
    <t>PathCare Panjagutta</t>
  </si>
  <si>
    <t>Panjagutta, Hyderabad - 500082, near NIMS</t>
  </si>
  <si>
    <t>Pathcare Lab</t>
  </si>
  <si>
    <t>D no 4-8-89/6/1, Manjeera pipe line road, Chanda Nagar, Hyderabad - 500050, Beside kadimi hospital,</t>
  </si>
  <si>
    <t>7799222503, 8886061533</t>
  </si>
  <si>
    <t>info@pathcarelabs.com </t>
  </si>
  <si>
    <t>Pathcare Labs Private Limited</t>
  </si>
  <si>
    <t>House No 3-9-242, West Marredpally Main Road, West Marredpally, Hyderabad - 500026, Near Police Station,Beside Muthoot Gold Finance</t>
  </si>
  <si>
    <t>Info@pathcarelabs.com </t>
  </si>
  <si>
    <t>Pathcare Labs Pvt. Ltd</t>
  </si>
  <si>
    <t>Sy. #34, Cheeryal, Ranga Reddy, Keesara, Rangareddy - 501301, Opposite Geethanjali Engineering College</t>
  </si>
  <si>
    <t>Keesara</t>
  </si>
  <si>
    <t>Pavithra Hospital Super Speciality Services</t>
  </si>
  <si>
    <t>Plot No. 129/1, Viceroy Residency, Bapuji Nagar, Bowenpally, Hyderabad - 500011, Beside Ashok Garden</t>
  </si>
  <si>
    <t>Pearls Health Care Diagnostics</t>
  </si>
  <si>
    <t>8-2-316/8/H, Road no.14, Banjara Hills, Hyderabad - 500034, Park Hyatt hotel</t>
  </si>
  <si>
    <t>pearlshealthdiagnostics@gmail.com </t>
  </si>
  <si>
    <t>Peoples Diagnostic Center</t>
  </si>
  <si>
    <t>House No 7-2-857, Srt 602, Swami Talkies Road, Sanath Nagar, Hyderabad - 500018, Near Vegetable Market</t>
  </si>
  <si>
    <t>peoplesdiagnostics@gmail.com </t>
  </si>
  <si>
    <t>Perfect Diagnostics</t>
  </si>
  <si>
    <t>Main Road, Lunger House, Hyderabad - 500008, Beside Andhra Bank, Opposite Golconda Millitary Office</t>
  </si>
  <si>
    <t>8297964786, 9347585266</t>
  </si>
  <si>
    <t>Pink Diagnostic &amp; Speciality Lab</t>
  </si>
  <si>
    <t>17-1-211/3 Plot No 1, Santosh Nagar Road, Santosh Nagar, Hyderabad - 500059, Near Indian Pharmacy</t>
  </si>
  <si>
    <t>9848154900, 9908291902</t>
  </si>
  <si>
    <t>zafar.pink@gmail.com </t>
  </si>
  <si>
    <t>Piramal Diagnostics</t>
  </si>
  <si>
    <t>Secunderabad, Hyderabad - 500003</t>
  </si>
  <si>
    <t>Planet H Clinics</t>
  </si>
  <si>
    <t>p.no: 21, s.no: 103/1, surya classic, Jayabheri enclaves, Gachibowli, Hyderabad - 500032, near: hdfc bank</t>
  </si>
  <si>
    <t>planethclinics@gmail.com </t>
  </si>
  <si>
    <t>Pragathi Diagnostic Centre</t>
  </si>
  <si>
    <t>Tilak Road, Hyderabad - 500001</t>
  </si>
  <si>
    <t>Tilak Road</t>
  </si>
  <si>
    <t>Praja Sai Multi Speciality Hospital</t>
  </si>
  <si>
    <t>Door No 1-10-189, Ashok Nagar, Hyderabad - 500020, SBH Colony,Near Labour Commisioner Office</t>
  </si>
  <si>
    <t>+(91)-40-27631794, 27604680</t>
  </si>
  <si>
    <t>prajasaihospital@gmail.com </t>
  </si>
  <si>
    <t>Prasad Hospital</t>
  </si>
  <si>
    <t>44-617/12, IDA Nacharam, Nacharam, Hyderabad - 500076, Beside Telephone Exchange</t>
  </si>
  <si>
    <t>info@prasadhospitals.in </t>
  </si>
  <si>
    <t>Preethi Diagnostic Centre</t>
  </si>
  <si>
    <t>Mehdipatnam, Hyderabad - 500028, Beside Sakina Complex, Near Petrol Bunk</t>
  </si>
  <si>
    <t>+(91)-40-65575555, 66566785</t>
  </si>
  <si>
    <t>preethi_kek@yahoo.com </t>
  </si>
  <si>
    <t>Preethi Maternity &amp; Nursing Home</t>
  </si>
  <si>
    <t>12-1-331/32, Mehdipatnam, Hyderabad - 500028, Dattereya Colony</t>
  </si>
  <si>
    <t>Prime Medical Centre</t>
  </si>
  <si>
    <t>Main Road, Vijay Nagar Colony, Hyderabad - 500057, Opposite ITI Guild, Near Masjid E Hussaini</t>
  </si>
  <si>
    <t>H. No : 8-2-269/S/4, 3rd Floor, Road No 2, Banjara Hills, Hyderabad - 500034, Above Zuari Cement, Sagar Society</t>
  </si>
  <si>
    <t>9246189898, 9246142848, 9246525665</t>
  </si>
  <si>
    <t>profiledentalcarebanjarahills@gmail.com </t>
  </si>
  <si>
    <t>Puneeth Sai Ram Diagnostics</t>
  </si>
  <si>
    <t>Plot No 5-231, Apuroopa Colony, S R Nayak Nagar, Jeedimetla, Hyderabad - 500055, Opposite TVR Smart Kids School</t>
  </si>
  <si>
    <t>psds1979@gmail.com </t>
  </si>
  <si>
    <t>Quality Diag Services</t>
  </si>
  <si>
    <t>Moosarambagh, Hyderabad - 500036, Beside Andal Nilayam Complex</t>
  </si>
  <si>
    <t>quality_metropolis@yahoo.com </t>
  </si>
  <si>
    <t>R K Diagnostic Centre</t>
  </si>
  <si>
    <t>Ramakrishnapram, Hyderabad - 500035</t>
  </si>
  <si>
    <t>R K Diagnostics</t>
  </si>
  <si>
    <t>Door No 1-7-144/2, Park Plaza, Golconda X Roads, Hyderabad - 500020, Opposite Andhra Bank, Musheerabad</t>
  </si>
  <si>
    <t>Golconda X Roads</t>
  </si>
  <si>
    <t>9293709253, 9246506293</t>
  </si>
  <si>
    <t>ganji_eshwar@yahoo.com </t>
  </si>
  <si>
    <t>R R Diagnostics</t>
  </si>
  <si>
    <t>Plot No 9, Sri Lakshmi Sadan, Balaji Swarnapuri Colony, Mothi Nagar, Moti Nagar, Hyderabad - 500018, Mid Land Bakery Lane, Beside Siva Reddy Sweets, Rajeev Nagar X Road,</t>
  </si>
  <si>
    <t>9963906998, 9059634886</t>
  </si>
  <si>
    <t>lalithakiran07@gmail.com </t>
  </si>
  <si>
    <t>D.No.122/2RT, Prakash Nagar, Begumpet, Hyderabad - 500016, Opp Thakur Hardware,Water Tank Lane</t>
  </si>
  <si>
    <t>rrdiagnostics@gmail.com </t>
  </si>
  <si>
    <t>R R Multispeciality Hospital</t>
  </si>
  <si>
    <t>Plot No C4, 5 Ganga Enclave, Medchal Road, Pet Basheerabad, Hyderabad - 500055, Medchal Highway</t>
  </si>
  <si>
    <t>rrhospitals2004@gmail.com </t>
  </si>
  <si>
    <t>R.V.Diagnostic &amp; Research Center</t>
  </si>
  <si>
    <t>Shutter no 3 main road, Mallikarjuna nagar, Boduppal, Hyderabad - 500092, Beside Boduppal khaman near more megastore</t>
  </si>
  <si>
    <t>9701270981, 8008297414</t>
  </si>
  <si>
    <t>Rvdrclab@gmail.com </t>
  </si>
  <si>
    <t>Radhika Diagnostic Services</t>
  </si>
  <si>
    <t>175/B, Sanjeeva Reddy Nagar, Hyderabad - 500038, Opposite Adarsh Bank, Community Hall Lane</t>
  </si>
  <si>
    <t>Plot No 1-7-100, Ecil X Road, ECIL, Hyderabad - 500062, Kamala Nagar, Near Bus Stop, Opposite Round Building</t>
  </si>
  <si>
    <t>raghavendra.hospitals@yahoo.com </t>
  </si>
  <si>
    <t>Rainbow Diagnostics</t>
  </si>
  <si>
    <t>Yashoda Pearl, s no 8 &amp; 9, Main road, Madinaguda, Hyderabad - 500049, Madinaguda Bus Stop Behind Airtel office</t>
  </si>
  <si>
    <t>rainbowdiagnostics29@gmail.com </t>
  </si>
  <si>
    <t>Rainbow Hormone &amp; Histopathology Collection Centre</t>
  </si>
  <si>
    <t>1-1-251, Main Road, Chikkadpally, Hyderabad - 500020, Beside:mahaveer Medicall Hall</t>
  </si>
  <si>
    <t>9849141848, 9848025390</t>
  </si>
  <si>
    <t>Rajasthani Charitable Poly Clinic &amp; Diagnostic Centre</t>
  </si>
  <si>
    <t>22-5-738-40, Marwadi Bhavan, Charminar, Hyderabad - 500002, Maidan Khan Chowk, Near BSNL Telephone Exchange</t>
  </si>
  <si>
    <t>+(91)-40-24500152, 66712535</t>
  </si>
  <si>
    <t>Rajitha Multi Speciality Hospital</t>
  </si>
  <si>
    <t>Plot No 90/136, Gachibowli, Hyderabad - 500032, Opposite Jayabheri Enclave, Anjaiah Nagar</t>
  </si>
  <si>
    <t>hospitalrajitha@gmail.com </t>
  </si>
  <si>
    <t>Raksha Medinostics</t>
  </si>
  <si>
    <t># 1-8-101, Ground Floor, Radha Sudha Building, Alwal Main Road, Alwal, Hyderabad - 500010, Opp E Seva, Beside Teluguthalli Statue</t>
  </si>
  <si>
    <t>+(91)-40-27964567, 27965678</t>
  </si>
  <si>
    <t>9959914059, 9000909000</t>
  </si>
  <si>
    <t>info@rakshamedinostics.com </t>
  </si>
  <si>
    <t>Ravi Diagnostic &amp; Scan Centre</t>
  </si>
  <si>
    <t>17-1-376/19/D Migh-1, Santosh Nagar, Santosh Nagar, Hyderabad - 500059, Andal Nilayam Opposite Yadagiri Theater</t>
  </si>
  <si>
    <t>Recoup Neuro Muscular Rehabilitation Centre</t>
  </si>
  <si>
    <t>Plot No 3, 1st Floor Raghuma Towers, High Tech City Road, Kavuri Hills, Phase 1, Sirlingnaplly Municipality, Madhavpur-Hitech City, Hyderabad - 500081, Near Indus Bank</t>
  </si>
  <si>
    <t>Madhavpur-Hitech City</t>
  </si>
  <si>
    <t>9885882616, 9652802081</t>
  </si>
  <si>
    <t>info@recoup.in </t>
  </si>
  <si>
    <t>Remedy Multi Speciality Hospital</t>
  </si>
  <si>
    <t>Plot No 339, Road No 4, KPHB Colony, Hyderabad - 500085, opp chandana bros</t>
  </si>
  <si>
    <t>9666363699, 9912222042</t>
  </si>
  <si>
    <t>sridharrao_bvr@yahoo.in </t>
  </si>
  <si>
    <t>Revive Clinics</t>
  </si>
  <si>
    <t>Shop 3, Plot 8, Concrete Cornet, Nallagandla Road, Serilingampally, Hyderabad - 500019, Opposite Vijetha super market</t>
  </si>
  <si>
    <t>Revive Diagnostics</t>
  </si>
  <si>
    <t>Plot No 20, JAI Hanuman Complex, 1st Floor, 9th Phase, Kphb Colony, Hyderabad - 500072, Near Gokul Plots</t>
  </si>
  <si>
    <t>anilkumar.babum77@gmail.com </t>
  </si>
  <si>
    <t>Rims Diagnostics</t>
  </si>
  <si>
    <t>Ground Floor, Svh Plaza, Main Road, Miyapur, Hyderabad - 500049, Opposite State Bank Of India, Beside Shankara Nethrayala</t>
  </si>
  <si>
    <t>8688893436, 9640245325</t>
  </si>
  <si>
    <t>gsurya369@gmail.com </t>
  </si>
  <si>
    <t>Rite Diagnostics</t>
  </si>
  <si>
    <t>Plot No69, Krishnajas Laxmi Plaza, Sri Krishna Nagar, Hyderabad - 500034</t>
  </si>
  <si>
    <t>Sri Krishna Nagar</t>
  </si>
  <si>
    <t>Roopa Diagnostic Centre</t>
  </si>
  <si>
    <t>Preethi Euro &amp; Kidney Hospital, KPHB Colony, Hyderabad - 500072, Road no.4, Remedy Hospital Lane</t>
  </si>
  <si>
    <t>vcmohan2001@yahoo.co.uk </t>
  </si>
  <si>
    <t>Rv Diagnostic &amp; Research Center</t>
  </si>
  <si>
    <t>shop no 1-55, Mallikarjun Nagar, Uppal, Hyderabad - 500039, Beside BoduppalKaman</t>
  </si>
  <si>
    <t>rvdrclab@gmail.com </t>
  </si>
  <si>
    <t>S K Diagnostics</t>
  </si>
  <si>
    <t>Plot No 2 Kushaiguda, Lsr Plaza North Kamalanagar, Kamala Nagar, Hyderabad - 500062, Beside Andhra Bank Opposite To Raghavendra Multispeciality Hospital</t>
  </si>
  <si>
    <t>Kamala Nagar</t>
  </si>
  <si>
    <t>info@skdiagnostics.in </t>
  </si>
  <si>
    <t>S L Diagnoctics</t>
  </si>
  <si>
    <t>17-2-529, Saidabad, Hyderabad - 500059, opp vetables markets</t>
  </si>
  <si>
    <t>S N R Diagnostics</t>
  </si>
  <si>
    <t>Plot no 20, Temple Road, Sri Shiridisai Colony, Beeramguda, Hyderabad - 502032, Land Opp Shyam Rock Apartments</t>
  </si>
  <si>
    <t>nvnreddy1980@gmail.com </t>
  </si>
  <si>
    <t>S S Diagnostic Centre</t>
  </si>
  <si>
    <t>Survey No 468, A S Rao Nagar Main Road, A S Rao Nagar, Hyderabad - 500062, Below Dhanwanthari Medical Hall</t>
  </si>
  <si>
    <t>sslab4678@gmail.com </t>
  </si>
  <si>
    <t>S S Diagnostics</t>
  </si>
  <si>
    <t>2nd floor, Tulsiram Chambers, Main Road Madinaguda, Madinaguda, Hyderabad - 500050, Beside Lakshmi Villas, Above Laasya Showroom</t>
  </si>
  <si>
    <t>ssdiagnosticsclinic@gmail.com </t>
  </si>
  <si>
    <t>SAI Guru Raghavendra Orthopaedic &amp; Diagnostic Centre</t>
  </si>
  <si>
    <t>53, Bhimasankara Complex, Malani Housing Colony, New Bowenpally, Hyderabad - 500011, Opp Ashish Gardens</t>
  </si>
  <si>
    <t>+(91)-40-27955292, 65171511</t>
  </si>
  <si>
    <t>govardhanprasad@gmail.com </t>
  </si>
  <si>
    <t>SBR Pulse Hospital</t>
  </si>
  <si>
    <t>Plot No 34, Main Road, Dilsukh Nagar, Hyderabad - 500060, Opposite Kothapet Fruit Market, Krishnaveni Nagar</t>
  </si>
  <si>
    <t>+(91)-40-24050104, 24049108</t>
  </si>
  <si>
    <t>9581523302, 8886353677, 9581104104, 9966999667</t>
  </si>
  <si>
    <t>sbrpulsehospitals@gmail.com </t>
  </si>
  <si>
    <t>SLN Diagnostic Laboratory</t>
  </si>
  <si>
    <t>Plot No. 9-1-42/3C, Shop No. 2, Muncipal Office Lane, Hasmathpet-Bowenpally, Hyderabad - 500011, Beside Water Works Office</t>
  </si>
  <si>
    <t>Hasmathpet-Bowenpally</t>
  </si>
  <si>
    <t>SRL Diagnostics</t>
  </si>
  <si>
    <t>Mig -314, Apollo pharmacy cellar, Road No- 4, Remedy Hospital Lane, KPHB Colony, Hyderabad - 500085, Apollo pharmacy cellar</t>
  </si>
  <si>
    <t>18001028282, 1800222660</t>
  </si>
  <si>
    <t>8790576302, 9440478575</t>
  </si>
  <si>
    <t>srlpsc.kukatpally@srl.in </t>
  </si>
  <si>
    <t>SRL Diagnostics Collection Centre</t>
  </si>
  <si>
    <t>Shop No 7, Ground Floor, Plot No 29A, Sri Mahalaxmi Chambers, Karkhana, Hyderabad - 500009, Opposite Andhra Bank, New Vasavi Nagar</t>
  </si>
  <si>
    <t>Ajay.veeramalla@srl.in </t>
  </si>
  <si>
    <t>SRL Diagnostics Gachibowli</t>
  </si>
  <si>
    <t>GF, Beside Gachibowli Bridge, Gachibowli-Towlichowki Road, Gachibowli, Hyderabad - 500032, After Petrol pump, Beside Vibes</t>
  </si>
  <si>
    <t>Shop No 6, Ground &amp; 1st Floor, Legend Crystal Building, PG Road, Paradise, Hyderabad - 500003, Near Fedaral Bank, Beside Paradise Hotel</t>
  </si>
  <si>
    <t>+(91)-40-39401111, 1800222660, 18001028282</t>
  </si>
  <si>
    <t>ramakrishna.rao@srl.in </t>
  </si>
  <si>
    <t>Mandhana Towers, Dharamkaram Road, Ameerpet, Hyderabad - 500016, Opposit Vijay Textiles, Beside Athithi Inn</t>
  </si>
  <si>
    <t>Bhuvana Towers, Sarojini Devi Road, Hyderabad - 500003, Park Lane</t>
  </si>
  <si>
    <t>SRL Dignostics</t>
  </si>
  <si>
    <t>Shop no 6/1 lakshmi plaza, Opp to Nimas hospital, Panjagutta, Hyderabad - 500082, opp to nims hospital</t>
  </si>
  <si>
    <t>9849336450, 9603452544</t>
  </si>
  <si>
    <t>sruganadiagnostics1@gmail.com </t>
  </si>
  <si>
    <t>SVS Diagnostics</t>
  </si>
  <si>
    <t>Plot No 167A, Hema Nagar, Uppal, Hyderabad - 500039, Chilaka Nagar Road</t>
  </si>
  <si>
    <t>paturi.srinu39@gmail.com </t>
  </si>
  <si>
    <t>Saboo Diagnoistics</t>
  </si>
  <si>
    <t>Shop No 14-7-25, Begum Bazar, Begum Bazar, Hyderabad - 500012, Near Bhoolaxmimatha Temple</t>
  </si>
  <si>
    <t>7702879527, 9849452520</t>
  </si>
  <si>
    <t>deep5870@gmail.com </t>
  </si>
  <si>
    <t>Sadhana Hospitals</t>
  </si>
  <si>
    <t>Plot No 28 &amp; 63, Hayathnagar, Hayath Nagar RTC Colony Ranga Reddy, Rangareddy - 501505, Beside Bawarchi Hotel</t>
  </si>
  <si>
    <t>Hayath Nagar RTC Colony Ranga Reddy</t>
  </si>
  <si>
    <t>sadanahospital@gmail.com </t>
  </si>
  <si>
    <t>Sagar Diagnostics</t>
  </si>
  <si>
    <t>P-4, hafeezpet, miyapur, Kondapur, Hyderabad - 500084, Beside bismilla hotel</t>
  </si>
  <si>
    <t>Sagar Hospital</t>
  </si>
  <si>
    <t>Plot No 137, Marthanda nagar, New Hafeezpet, Hyderabad - 500049, Opposite Patel And Company Lane,Martanda Nagar</t>
  </si>
  <si>
    <t>New Hafeezpet</t>
  </si>
  <si>
    <t>9908205851, 9700304858</t>
  </si>
  <si>
    <t>drtaherkhan@gmail.com </t>
  </si>
  <si>
    <t>Sahara Diagnostic Centre &amp; Poly Clinic</t>
  </si>
  <si>
    <t>Pillar No. 22 &amp; 23, Mehdipatnam, Hyderabad - 500028, Beside G Pullareddy College</t>
  </si>
  <si>
    <t>aakameen@yahoo.com </t>
  </si>
  <si>
    <t>Sahara Diagnostics Scan &amp; Polyclinic Centre</t>
  </si>
  <si>
    <t>H No 12-2-822/A/5, Beside G Pulla Reddy College, Mehdipatnam, Hyderabad - 500028, Beside Pillar No 23</t>
  </si>
  <si>
    <t>9246192802, 9849134323</t>
  </si>
  <si>
    <t>Sahitya Diagnostics</t>
  </si>
  <si>
    <t># 20-6-493, Opp Padmma Win Shop, Shah Ali Banda, Hyderabad - 500065, Main Road</t>
  </si>
  <si>
    <t>Sahrudaya Heart Centre</t>
  </si>
  <si>
    <t>1st Floor Eureka Court, Beside Image Hospital, Ameerpet, Hyderabad - 500016</t>
  </si>
  <si>
    <t>Sai Baba Diagnostics</t>
  </si>
  <si>
    <t>Shop No 4 &amp; 5, Venkat SAI Complex, Amberpet, Hyderabad - 500013, Opposite IBP Petrol Pump, 6 No X Roads</t>
  </si>
  <si>
    <t>9246390332, 9849202840</t>
  </si>
  <si>
    <t>hari.sdnr@gmail.com </t>
  </si>
  <si>
    <t>Sai Bhavani Diagnostic Center</t>
  </si>
  <si>
    <t>Shop No 1, Vijaysree Towers, Sanath nagar, Sanath Nagar, Hyderabad - 500018, B K Guda, Near Matha Tent House</t>
  </si>
  <si>
    <t>prabhu.masanapally@gmail.com </t>
  </si>
  <si>
    <t>Sai Diagnostic Centre</t>
  </si>
  <si>
    <t>Narayanguda, Hyderabad - 500029, Beside Water Tank, Vitalwadi</t>
  </si>
  <si>
    <t>Sai Disha Diagnostics</t>
  </si>
  <si>
    <t>MIG 249, Road No 4, Kphb Colony, Hyderabad - 500085, Beside Lane Of Remedy Hospital</t>
  </si>
  <si>
    <t>drgbrao@gmail.com </t>
  </si>
  <si>
    <t>House No A/529, Sri Ram Nagar Colony, Green Park, Karmanghat, Hyderabad - 500079, Opposite Mega Function Hall</t>
  </si>
  <si>
    <t>8885100108, 7799155555</t>
  </si>
  <si>
    <t>saimercuryhospitals@gmail.com </t>
  </si>
  <si>
    <t>Sai Sanjeevani Poly Clinic &amp; Diagnostic Centre</t>
  </si>
  <si>
    <t>House No. 30-1456/7, Laxshmi Nagar, Old Safilguda, Safilguda-Malkajgiri, Hyderabad - 500047, Beside Pamba Tours &amp; Travels, Opposite Sri Sringeri Shivaganga Sharada Peetham</t>
  </si>
  <si>
    <t>saisanjeevanienterprises@gmail.com </t>
  </si>
  <si>
    <t>Sai Sathya Diagnostics</t>
  </si>
  <si>
    <t>#37-85, MARKET ROAD, LAST BUS STOP, Jagadgiri Gutta, Hyderabad - 500037, BESIDE HEERA MOTHI HOTEL</t>
  </si>
  <si>
    <t>Jagadgiri Gutta</t>
  </si>
  <si>
    <t>Sai Shiva Daignostics</t>
  </si>
  <si>
    <t>H no 1-111, Mangeera Road, Chanda Nagar, Hyderabad - 500050, Opp Venkateshwara Swamy Temple</t>
  </si>
  <si>
    <t>8885529991, 8106057220</t>
  </si>
  <si>
    <t>venkat.veluru@gmail.com </t>
  </si>
  <si>
    <t>Sai Teja Diagnostic Centres</t>
  </si>
  <si>
    <t>House No 11-8-29, Huda Colony Road, Kothapet, Saroor Nagar, Hyderabad - 500035, Beside Vmo Ground</t>
  </si>
  <si>
    <t>Saibaba Scan &amp; Diagnostics Center</t>
  </si>
  <si>
    <t>Shop No 6 Venkatasai Complex, Opp Petrol Pump, 6 No X Roads, Amberpet, Hyderabad - 500013</t>
  </si>
  <si>
    <t>Samhitha Scan Centre</t>
  </si>
  <si>
    <t>Defence Colony, Neredmet, Hyderabad - 500056</t>
  </si>
  <si>
    <t>Samhitha Ultra Sound Scan Centre</t>
  </si>
  <si>
    <t>Sainikpuri, Hyderabad - 500094</t>
  </si>
  <si>
    <t>Sandeep Diagnostic Centre</t>
  </si>
  <si>
    <t>10-55, Idpl Colony, Hyderabad - 500037, Sowbhagya Nagar</t>
  </si>
  <si>
    <t>Idpl Colony</t>
  </si>
  <si>
    <t>Sandor Lifesciences Pvt Ltd</t>
  </si>
  <si>
    <t>Door No 8-2-326/5, Road No 3, Banjara Hills, Hyderabad - 500034, Near Police Station</t>
  </si>
  <si>
    <t>+(91)-40-23357048, 23354824, 18004259515</t>
  </si>
  <si>
    <t>promotions@sandor.co.in </t>
  </si>
  <si>
    <t>Plot No: C-15, 1st Road, KPHB Colony, Hyderabad - 500085, Opposite Sbt Bank</t>
  </si>
  <si>
    <t>sankhyak@gmail.com </t>
  </si>
  <si>
    <t>Sathya Diagnostic Center</t>
  </si>
  <si>
    <t>Plot No:33, D No 150/1, Naveed Residency, Prasoona Nagar, Chintal, HYDERABAD - 500054, Opposite Hema cement shop</t>
  </si>
  <si>
    <t>panilprabhu@gmail.com </t>
  </si>
  <si>
    <t>Door No 3-6-142, Sathya Towers, Main Road, Himayat Nagar, Hyderabad - 500029, Opposite Lakshmi Hyundai Car Showroom</t>
  </si>
  <si>
    <t>+(91)-40-66560666, 23226705</t>
  </si>
  <si>
    <t>sathyadiagnostic@rediffmail.com </t>
  </si>
  <si>
    <t>3-3-142, Satya towes, Himayat Nagar, Hyderabad - 500029, Opp Hyundai show room</t>
  </si>
  <si>
    <t>Satya Diagnostic Center</t>
  </si>
  <si>
    <t>Himmat Nagar, Hyderabad - 500025</t>
  </si>
  <si>
    <t>Himmat Nagar</t>
  </si>
  <si>
    <t>Scope Labs</t>
  </si>
  <si>
    <t>Lower Ground-1 Maurya Towers, Adikmet Road, Vidya Nagar, Hyderabad - 500044, Beside State Bank Of Hyderabad,</t>
  </si>
  <si>
    <t>9640663322, 8790888669</t>
  </si>
  <si>
    <t>praveenkumar.airva@gmail.com </t>
  </si>
  <si>
    <t>Secunderabad Dental Imaging &amp; Diagnostics</t>
  </si>
  <si>
    <t>Door No:9-1-95/7 Beside Sangeet Multiplex, S D Road, Sarojini Devi Road, Hyderabad - 500003, Above Archies Gallery</t>
  </si>
  <si>
    <t>secunderabad.dental@gmail.com </t>
  </si>
  <si>
    <t>Serum Medicare Diagnostics</t>
  </si>
  <si>
    <t>Plot No 8-3-228/678/1368, Sri Ram Nagar, Moti Nagar, Hyderabad - 500018, Near Masjid Lane</t>
  </si>
  <si>
    <t>serumyousuf@gmail.com </t>
  </si>
  <si>
    <t>Sharma Scan Center</t>
  </si>
  <si>
    <t>Door No 3-4-872/A, Barkatpura, Hyderabad - 500027, Opposite Andhra Yuvati Mandali College</t>
  </si>
  <si>
    <t>Shatayu Diagnostics</t>
  </si>
  <si>
    <t>House No 6/94/6/C, Manjeera Road, Lane Opp:swagath Hotel, Chanda Nagar, Hyderabad - 500050, Near Ghmc Office</t>
  </si>
  <si>
    <t>9703374684, 9966562688, 9348934858</t>
  </si>
  <si>
    <t>Shatayudiagnostics@gmail.com </t>
  </si>
  <si>
    <t>Shiva Allied Products</t>
  </si>
  <si>
    <t>Door No 3-6-469, Road No 6, Himayat Nagar, Hyderabad - 500029</t>
  </si>
  <si>
    <t>+(91)-40-27611113, 27639244</t>
  </si>
  <si>
    <t>Shiva SAI Hospital</t>
  </si>
  <si>
    <t>2 3 120, Boduppal Road, Uppal, Hyderabad - 500039, Near Masjid</t>
  </si>
  <si>
    <t>Shobha SAI Diagnostics</t>
  </si>
  <si>
    <t>Shop No 4, Gurukrupa Complex, Uppal, Hyderabad - 500039, Opposite Electricity Sub Station, Uppal X Road</t>
  </si>
  <si>
    <t>9246285703, 9000234942</t>
  </si>
  <si>
    <t>shobasai703@gmail.com </t>
  </si>
  <si>
    <t>Shobha Sai Scan Center</t>
  </si>
  <si>
    <t>Gurukrupa Complex, Uppal, Hyderabad - 500039, Opposite To Electric Sub Station</t>
  </si>
  <si>
    <t>+(91)-40-64615703, 64555703</t>
  </si>
  <si>
    <t>9000234942, 9246285703</t>
  </si>
  <si>
    <t>Shooin Medical Clinics &amp; Hospitals</t>
  </si>
  <si>
    <t>House No 47-121/170, Srinivasanagar Colony, Alwal, Hyderabad - 500010, Temple Alwal</t>
  </si>
  <si>
    <t>helpline@drreddyspathlabs.in </t>
  </si>
  <si>
    <t>Shri S S Jain Mahaveer Medical Relief Society</t>
  </si>
  <si>
    <t>Door No 6-7-539/1, Secunderabad, Hyderabad - 500003, Near Gandhi Nagar Police Station</t>
  </si>
  <si>
    <t>ssjainmahaveer@gmail.com </t>
  </si>
  <si>
    <t>Siddhartha Diagnostic Centre</t>
  </si>
  <si>
    <t>Plot No 202, Mughlas Deccan Tower, Basheer Bagh, Hyderabad - 500029, Opposite Nizam College, Beside Babu Khan Estate</t>
  </si>
  <si>
    <t>9391116537, 9346958458</t>
  </si>
  <si>
    <t>Siddhartha Distributors</t>
  </si>
  <si>
    <t>Siddhartha Endocrine Diagnostics</t>
  </si>
  <si>
    <t>202, Moghal Appartments, Deccan Towers, Basheer Bagh, Hyderabad - 500029, Opposite Nijam College</t>
  </si>
  <si>
    <t>9396976424, 9346958458, 9391116537</t>
  </si>
  <si>
    <t>drsadhanani@gmail.com </t>
  </si>
  <si>
    <t>1st Floor, Gupta Towers 102, Narayanguda Main Road, Narayanguda, Hyderabad - 500029, Near Blood Bank</t>
  </si>
  <si>
    <t>Siri Diabetes and Endocrine Centre</t>
  </si>
  <si>
    <t>3-45-10, Sai Nagar, Wellington Road, Picket-Secunderabad, Hyderabad - 500003, near Ambedkar Statue,Picket</t>
  </si>
  <si>
    <t>suresh.hud@gmail.com </t>
  </si>
  <si>
    <t>Siris Hospital</t>
  </si>
  <si>
    <t>8-12-65, Street No-8, bhrundavan colony, Habsiguda, Hyderabad - 500007, Beside gayathri tiffin centre</t>
  </si>
  <si>
    <t>9052274343, 9502031811, 9849004542</t>
  </si>
  <si>
    <t>vijayashri_12@yahoo.com </t>
  </si>
  <si>
    <t>Siva Balaji Poly Clinic &amp; Diagnostic Centre</t>
  </si>
  <si>
    <t>Door No. 25-53, East AnandBagh, Malkajgiri, Hyderabad - 500047, Near State Bank Of Hyderabad, Opposite Tarunika Towers</t>
  </si>
  <si>
    <t>7386594964, 7731930413, 8008743103</t>
  </si>
  <si>
    <t>thetalibharathreddy@gmail.com </t>
  </si>
  <si>
    <t>Skm Diagnostics</t>
  </si>
  <si>
    <t>104 Smr Complex, Trimulgherry, Hyderabad - 500015, Beside Asian Paints Rtc Colony</t>
  </si>
  <si>
    <t>Skorts Multispeciality Clinics</t>
  </si>
  <si>
    <t>230 &amp; 231a, Ground Floor, Simhapuri Mansion, vengal rao nagar main road, Kalyan Nagar-Yousufguda, Hyderabad - 500045, Beside ICICI Bank,</t>
  </si>
  <si>
    <t>Kalyan Nagar-Yousufguda</t>
  </si>
  <si>
    <t>9030028384, 8297828384</t>
  </si>
  <si>
    <t>info@skortsindia.com </t>
  </si>
  <si>
    <t>Sl Diagnostic Pvt Ltd</t>
  </si>
  <si>
    <t>Ground Floor, Willsoon Plaza, Nallakunta, Hyderabad - 500044, Near Shanker Mutt</t>
  </si>
  <si>
    <t>+(91)-40-66723900, 66723901, 66723902</t>
  </si>
  <si>
    <t>Sls Diagnostics &amp; Speciality Clinic</t>
  </si>
  <si>
    <t>Tarnaka, Hyderabad - 500007, Beside Andhra Bank</t>
  </si>
  <si>
    <t>Smart Diagnostics</t>
  </si>
  <si>
    <t>Flat No 201, Bandaru Bhavan, Yousufguda, Hyderabad - 500045, Near K K Towers, Above Reliance Fresh Super Market</t>
  </si>
  <si>
    <t>drmkreddy78@gmail.com </t>
  </si>
  <si>
    <t>Door No 8-3-318/6/6, Yousufguda, Hyderabad - 500045, Opposite Ora Towers Above Reliance Fresh</t>
  </si>
  <si>
    <t>yvraghavaiah@hotmail.com </t>
  </si>
  <si>
    <t>Smart Labtech Pvt Ltd</t>
  </si>
  <si>
    <t>7-1-621/421/1, Behind Andhra Bank, Sanjeeva Reddy Nagar, Hyderabad - 500038</t>
  </si>
  <si>
    <t>+(91)-40-66783744, 66624394</t>
  </si>
  <si>
    <t>marketing@smartlabtech.net </t>
  </si>
  <si>
    <t>Sona Diagnostic &amp; Vijaya Scan Center</t>
  </si>
  <si>
    <t>2-1-437/1, SAI Ram Complex, Nallakunta, Hyderabad - 500044, Opposite Shankar Mutt Temple, Shanker Mutt Main Road</t>
  </si>
  <si>
    <t>Sonocare Scanning Centre</t>
  </si>
  <si>
    <t>6-2-13/1, Lakadikapool Main Road, Lakdi Ka Pool-Khairatabad, Hyderabad - 500004, Near Lotus Hospital</t>
  </si>
  <si>
    <t>Sonoscan 3d/4d Ultrasound Clinic And Diagnostic Centre</t>
  </si>
  <si>
    <t>G 42, Agarwal Chambers, Ground Floor, King Koti X Road, King Koti, Hyderabad - 500001, Opposite To Neerus</t>
  </si>
  <si>
    <t>Soujanya Diagnostics</t>
  </si>
  <si>
    <t>Door No 1-251, Cellar, Old Mpr Complex, Main Road, Shapur Nagar, Hyderabad - 500055, Opposite Sagar Hotel, Near Bus Stop</t>
  </si>
  <si>
    <t>9154528663, 9885681291, 9032297593, 9963353483</t>
  </si>
  <si>
    <t>soujanyadiagnostics@gmail.com </t>
  </si>
  <si>
    <t>Sowmya Diagnostic Centre</t>
  </si>
  <si>
    <t>Shop No 16-11-16, Plot V/24, Main Road, Malakpet, Hyderabad - 500036, Moosarambagh, Near Rta Office</t>
  </si>
  <si>
    <t>House No 1-9-49/B/1, Ram Nagar, Hyderabad - 500044, Near Mee Seva</t>
  </si>
  <si>
    <t>hospitalsowmya@yahoo.com </t>
  </si>
  <si>
    <t>Space Hospital</t>
  </si>
  <si>
    <t>Dilsukhnagar, Hyderabad - 500060, Near Kalaniketan, V V Nagar</t>
  </si>
  <si>
    <t>aravindkasula@gmail.com </t>
  </si>
  <si>
    <t>Sprring Diagnostic Center</t>
  </si>
  <si>
    <t>House No 14-158, Lothkunta, Hyderabad - 500010, Near Narahari Theatre, Dargah Backside</t>
  </si>
  <si>
    <t>8143573267, 8099993367</t>
  </si>
  <si>
    <t>spring_diag@yahoo.com </t>
  </si>
  <si>
    <t>Sravanti Diagnostic Centre</t>
  </si>
  <si>
    <t>Srinivasa Colony, Hyderabad - 500016</t>
  </si>
  <si>
    <t>Srinivasa Colony</t>
  </si>
  <si>
    <t>Door No 4-7-75, Habsiguda, Hyderabad - 500007, Opposite Indian Petrol Pump, Near Suprabhat Hotel, Habsiguda X Roads</t>
  </si>
  <si>
    <t>whituscare@gmail.com </t>
  </si>
  <si>
    <t>Sree Diagnostics</t>
  </si>
  <si>
    <t>H.No: 12-10-590/104/9/1, Johnson Grammer School Lane, Warasiguda, Hyderabad - 500061, Near Bus Stop, Bhulaxmi Temple Lane</t>
  </si>
  <si>
    <t>srinivs20@gmail.com </t>
  </si>
  <si>
    <t>Sreshtaa Orange Hospital</t>
  </si>
  <si>
    <t>House No 17-1-391/V/27, Saraswathi Nagar, Saidabad, Hyderabad - 500059</t>
  </si>
  <si>
    <t>info@orangehospitals.net </t>
  </si>
  <si>
    <t>Sri Baba Diagnostics</t>
  </si>
  <si>
    <t>F No G-15, Arun Apartments, Near Niloufer Hospital, Red Hills, Hyderabad - 500004, Opp Mnj Cancer Hospital, Opp Niloufer Cafe</t>
  </si>
  <si>
    <t>9030561252, 8096439465</t>
  </si>
  <si>
    <t>babadiagnostics1252@gmail.com </t>
  </si>
  <si>
    <t>Sri Balaji Multispeciality Hospital</t>
  </si>
  <si>
    <t>House No 2-93/1, Prakash Ser, Mallikarjuna Nagar, Number 6, Sagar Ring Road, L B Nagar, Hyderabad - 500074, Behind Pochamma Temple,</t>
  </si>
  <si>
    <t>anoopraman_doc@yahoo.co.in </t>
  </si>
  <si>
    <t>Sri Balaji Nursing Home</t>
  </si>
  <si>
    <t>House No 12-63, Vijaypuri Colony, Uppal, Hyderabad - 500039, Beside HDFC Bank lane</t>
  </si>
  <si>
    <t>dr.vijayasiyer@gmail.com </t>
  </si>
  <si>
    <t>Sri Care Pathlabs(Complete Diagnostic Centre)</t>
  </si>
  <si>
    <t>H.no 26, Sri sai plaza, vijaynagar colony, Picket, Hyderabad - 500009, AOC road, near ambedkar statue</t>
  </si>
  <si>
    <t>carepathlabs1@gmail.com </t>
  </si>
  <si>
    <t>Sri Health Plus Pharmacy</t>
  </si>
  <si>
    <t>Shop No 3, Ground Floor, TKR College Back Gate Lane, Rn Reddy Colony-Meerpet, Hyderabad - 500097, Beside Krishnaveni School</t>
  </si>
  <si>
    <t>Rn Reddy Colony-Meerpet</t>
  </si>
  <si>
    <t>srihealthplus@gmail.com </t>
  </si>
  <si>
    <t>Sri Kakatiya Diagnostics</t>
  </si>
  <si>
    <t>1st Floor, Panchavati Mall, Narayanguda, Hyderabad - 500029, Opposite Taj Mahal Hotel &amp; Beside Indian Bank</t>
  </si>
  <si>
    <t>+(91)-40-23262344, 66682771</t>
  </si>
  <si>
    <t>Sri Konark Diagnostic Centre</t>
  </si>
  <si>
    <t>H No : 7-102/41, Ground Floor, Sai Enclave, Street No : 4, Habsiguda, Habsiguda, Hyderabad - 500007, Near Silver Jubliee College</t>
  </si>
  <si>
    <t>Sri Krishna Diagnostic Centre</t>
  </si>
  <si>
    <t>Shop No.3-4-67, Sri Raghavendra Swamy Temple Lane, Kachiguda, Hyderabad - 500027, Near St. Francis College</t>
  </si>
  <si>
    <t>Sri Krishna Sai Diagnostics</t>
  </si>
  <si>
    <t>House No 6-3-788/20, Main Road, Ameerpet, Hyderabad - 500016, Opposite Big Bazaar</t>
  </si>
  <si>
    <t>+(91)-40-23413666, 44427272, 65507022</t>
  </si>
  <si>
    <t>srikrishnasaidiagnostics@gmail.com </t>
  </si>
  <si>
    <t>Sri Krishna Spiral CT Scan Centre</t>
  </si>
  <si>
    <t>8-2-186, Station Road, Secunderabad, Hyderabad - 500003, Near Passport Office, Kummarguda</t>
  </si>
  <si>
    <t>9848013469, 9246243469</t>
  </si>
  <si>
    <t>Sri Lakshmi Dental &amp; Medical Poly Clinic</t>
  </si>
  <si>
    <t>15- P, Habsiguda, Hyderabad - 500007, Beside Sbh Bank, Scientist Colony</t>
  </si>
  <si>
    <t>Sri Laxmi Multi Speciality Hospital</t>
  </si>
  <si>
    <t>Plot No 21, Nagole X Roads, Nagole, Hyderabad - 500068, beside rtc bus stop</t>
  </si>
  <si>
    <t>7702300816, 9390032196, 9848814267, 7702300814</t>
  </si>
  <si>
    <t>slmshospital@yahoo.com </t>
  </si>
  <si>
    <t>Sri Maatha Diagnostics &amp; Thyrocare Services</t>
  </si>
  <si>
    <t>Samrat Function Hall Building, Jagathgiriguttta Road, IDPL Colony, Hyderabad - 500037, Beside Enadu Office ,Gandhi Nagar Bus Stop</t>
  </si>
  <si>
    <t>IDPL Colony</t>
  </si>
  <si>
    <t>anilrajamanchala@gmail.com </t>
  </si>
  <si>
    <t>Sri Niharika Hospital</t>
  </si>
  <si>
    <t>House No 12-417/87, Plot No 87, Sharada Nagar Colony, Gudi Malkapur, Hyderabad - 500028, Lane Opposite Sbh Bank</t>
  </si>
  <si>
    <t>9052777731, 9985333360</t>
  </si>
  <si>
    <t>hospitalniharika@gmail.com </t>
  </si>
  <si>
    <t>Sri Sai Baba Diagnostic Centre</t>
  </si>
  <si>
    <t>Panjagutta, Hyderabad - 500082, Dwarakapuri Colony, Near Sri Shirdi SAI Baba Temple Premisies, Opp Techno Hospital</t>
  </si>
  <si>
    <t>+(91)-40-66663137, 66663138, 23353589</t>
  </si>
  <si>
    <t>Sri Sai Diagnostic Centre</t>
  </si>
  <si>
    <t>Door No 10-1-632, ground floor, Chintal basti colony, anand nagar colony road, Khairatabad, Hyderabad - 500004, Near Apollo Pharmacy, Chintal Basti road</t>
  </si>
  <si>
    <t>srisailabs@rediffmail.com </t>
  </si>
  <si>
    <t>Sri Sai Diagnostic Service</t>
  </si>
  <si>
    <t>Surabhi Complex, Main Road, A S Rao Nagar, Hyderabad - 500062, Beside Tvs Suzuki Showroom</t>
  </si>
  <si>
    <t>Sri Sai Lab</t>
  </si>
  <si>
    <t>3-6-640/2, Street No 9, Himayat Nagar, Hyderabad - 500029, Beside Lane To TVS Showroom</t>
  </si>
  <si>
    <t>raaghavareddy@gmail.com </t>
  </si>
  <si>
    <t>Sri Sai Srinivasa Cardiac Clinic</t>
  </si>
  <si>
    <t>1-56/108, Saptagiri enclave, Madinaguda, Hyderabad - 500049</t>
  </si>
  <si>
    <t>MIG C 32, Officers Colony, A S Rao Nagar, Hyderabad - 500062, Karur Vysya Bank Lane</t>
  </si>
  <si>
    <t>+(91)-40-27147753, 27147754</t>
  </si>
  <si>
    <t>9030339626, 9908001102</t>
  </si>
  <si>
    <t>Srisantoshhospital@gmail.com </t>
  </si>
  <si>
    <t>Door No 17-1-380/E/28 &amp; 32, C E Colony Main Road, Santosh Nagar, Hyderabad - 500059, Opposite Allahabad Bank</t>
  </si>
  <si>
    <t>rajag_reddy@yahoo.com </t>
  </si>
  <si>
    <t>Sri Vijaya Sai Diagnostic Centre</t>
  </si>
  <si>
    <t>H.no 44, Sai Puri Colony, Sainikpuri, Hyderabad - 500094, Opposite HDFC ATM</t>
  </si>
  <si>
    <t>8019112377, 9642641500</t>
  </si>
  <si>
    <t>srivijayadgc@gmail.com </t>
  </si>
  <si>
    <t>Sri balaji Diagnostic Services</t>
  </si>
  <si>
    <t>H No 3-6-611/1g2, Street No 8, Himayat Nagar, Hyderabad - 500029, Beside Sri ram chits</t>
  </si>
  <si>
    <t>Srilatha Diagnostic Centre</t>
  </si>
  <si>
    <t>Plot no:336, Mathrusri nagar, Miyapur, Hyderabad - 500049, Near Calvary temple,miyapur</t>
  </si>
  <si>
    <t>Sriya Labs Diagnostic Centre</t>
  </si>
  <si>
    <t>Plot No.6, RTC Colony, Trimulgherry, Hyderabad - 500015, Beside Leela Garden</t>
  </si>
  <si>
    <t>9248177516, 9246175767, 7207814550, 9848044396</t>
  </si>
  <si>
    <t>drsreenath@sriyalabs.com </t>
  </si>
  <si>
    <t>Srl Diagnostic Centre</t>
  </si>
  <si>
    <t>Door No 1-9-114 To 1117, Street No 11, Vidya Nagar, Hyderabad - 500044, Beside Lane ICICI Bank, Opposite To Andhra Mahila Sabha Hospital</t>
  </si>
  <si>
    <t>9849000578, 9949029897</t>
  </si>
  <si>
    <t>novahyderabad@gmail.com </t>
  </si>
  <si>
    <t>Srl Diagnostics Dilshuk Ngar</t>
  </si>
  <si>
    <t>HNO 21-112/B, Road No 4/a, Sharada Nagar, Saroor Nagar, Near Ghandi Strach, Hyderabad - 500044</t>
  </si>
  <si>
    <t>Hyderabad - 500044</t>
  </si>
  <si>
    <t>St Joseph Diagnostics</t>
  </si>
  <si>
    <t>#3-4-416/7, Hi-Line Apartments, Basanth Talkies Lane, Kachiguda, Hyderabad - 500027, Beside Raja Rajeswari Medical Hall</t>
  </si>
  <si>
    <t>joseph19.antony@gmail.com </t>
  </si>
  <si>
    <t>Standard Diagnostics</t>
  </si>
  <si>
    <t>Plot No:170/C, Rajiv Nagar Road, Borabanda, Hyderabad - 500018, Near Royal Function Hall</t>
  </si>
  <si>
    <t>1-100, Ramalayam Road, Kukatpally, Hyderabad - 500072, Near bus stand</t>
  </si>
  <si>
    <t>9533232787, 9849532787</t>
  </si>
  <si>
    <t>Standiag@gmail.com </t>
  </si>
  <si>
    <t>Star Diagnostic</t>
  </si>
  <si>
    <t>H no 1-104, Gopanpally Village Road, Serilingampally, Hyderabad - 500019, Near aparna sarovar, beside indian petrol pump</t>
  </si>
  <si>
    <t>9885712804, 8019101583</t>
  </si>
  <si>
    <t>stardiagnostic101@gmail.com </t>
  </si>
  <si>
    <t>Star Health Care</t>
  </si>
  <si>
    <t>10-3-32/9/15, Beside Shenoy Nursing Road, East Marredpally, Hyderabad - 500026, Beside Dena Bank</t>
  </si>
  <si>
    <t>+(91)-40-64621818, 27731818, 18004251008</t>
  </si>
  <si>
    <t>Info@starhealthcare.co </t>
  </si>
  <si>
    <t>Sterling Multispecilaty Hospitals</t>
  </si>
  <si>
    <t>Moti Valley, Trimulgherry X Roads, Trimulgherry, Hyderabad - 500015, Beside Acer Motors , Beside To Anil Tradeing Company</t>
  </si>
  <si>
    <t>meetnoble@gmail.com </t>
  </si>
  <si>
    <t>Suman Diagnostic Centre</t>
  </si>
  <si>
    <t>Shop No 10, Sairam Complex, Malkajgiri, Hyderabad - 500047, Near Anutex</t>
  </si>
  <si>
    <t>Suman Diagnostics</t>
  </si>
  <si>
    <t>House No 1-9-18/A, Ramnagar X Roads, Ram Nagar, Hyderabad - 500044, Opposite Totop 10 Bakery, Beside Vegetable Market,</t>
  </si>
  <si>
    <t>+(91)-40-27602339, 65151339</t>
  </si>
  <si>
    <t>9866938359, 9966722349</t>
  </si>
  <si>
    <t>Info@sumandiagnostics.com </t>
  </si>
  <si>
    <t>Sumithra Hospitals</t>
  </si>
  <si>
    <t>House No 1-30/F, Saraswathi Colony, Uppal, Hyderabad - 500039, Above Royal Enfield Showroom,Near Rajyalaxmi Theater</t>
  </si>
  <si>
    <t>sumithrahospital@gmail.com </t>
  </si>
  <si>
    <t>Sunlifes Hospital</t>
  </si>
  <si>
    <t>Dammaiguda, Hyderabad - 500083</t>
  </si>
  <si>
    <t>sunlifeshospital@gmail.com </t>
  </si>
  <si>
    <t>Super Religare Laboratories</t>
  </si>
  <si>
    <t>6-3-655/2/2, Somajiguda, Hyderabad - 500082, Near Erramanzil Bus Stand</t>
  </si>
  <si>
    <t>Super Religare laboratories</t>
  </si>
  <si>
    <t>1st Floor, Prathima Plaza, Paradise Circle, Mahatma Gandhi Road, Hyderabad - 500003, Beside Leo Continental Hotel</t>
  </si>
  <si>
    <t>Mahatma Gandhi Road</t>
  </si>
  <si>
    <t>+(91)-40-32212091, 40172868</t>
  </si>
  <si>
    <t>Sv Diagnostic Center</t>
  </si>
  <si>
    <t>Ramanthapur, Hyderabad - 500013, Near TV Studio, Opposite State Bank of Hyderabad</t>
  </si>
  <si>
    <t>9949211136, 7702847123, 9963026565</t>
  </si>
  <si>
    <t>Swathi Diagnostic Centre</t>
  </si>
  <si>
    <t>Door No 14-10-1287/14, Gama Hazari Building, Main Road, Purana Pul, Hyderabad - 500006, Near Gandhi Statue</t>
  </si>
  <si>
    <t>Purana Pul</t>
  </si>
  <si>
    <t>9133437497, 9346350308</t>
  </si>
  <si>
    <t>Tapadia Diagnostic Centre</t>
  </si>
  <si>
    <t>1st Floor, Laxmi Towers, Ghoshamayal road, Begum Bazar, Hyderabad - 500012, Above Central Bank, Beside Bashanth Photo Studio &amp; Pathanjali Chiktyalaya</t>
  </si>
  <si>
    <t>9885246146, 9246151437</t>
  </si>
  <si>
    <t>tdc4@rediffmail.com </t>
  </si>
  <si>
    <t>1st Floor, Mehdipatnam, Hyderabad - 500028, Above Himalaya Book World, Opposite Okaz Complex, Beside Gopi Studio</t>
  </si>
  <si>
    <t>+(91)-40-64533654, 66630654</t>
  </si>
  <si>
    <t>House No 18-410/2, Surya Towers, Malkajgiri, Hyderabad - 500047, Beside Anutex Textiles, Bhavani Nagar</t>
  </si>
  <si>
    <t>+(91)-40-64616614, 27061614, 27667554</t>
  </si>
  <si>
    <t>1st Floor, Maqbool Plaza, Panch Mohalla Complex, Charminar, Hyderabad - 500002, Beside Mecca Masjid, Opposite Unani Hospital</t>
  </si>
  <si>
    <t>+(91)-40-65700280, 24501732</t>
  </si>
  <si>
    <t>House No 2-9/1mekala Complex, Main Road, Uppal, Hyderabad - 500039, Beside Santhosh Medical Hall</t>
  </si>
  <si>
    <t>+(91)-40-65352880, 27667554</t>
  </si>
  <si>
    <t>St Thomas Spg Church Complex, Secunderabad, Hyderabad - 500003, Beside Sitara Hotel, Palika Bazaar</t>
  </si>
  <si>
    <t>9246151437, 9247314784</t>
  </si>
  <si>
    <t>Gate No 1, Main Road, Toli Chowki, Hyderabad - 500008, Janaki Nagar, Near Royal General Store</t>
  </si>
  <si>
    <t>Door No 17-109, Chaitanyapuri Road, Dilsukhnagar, Hyderabad - 500060, Kamala Nagar, Opposite G Pulla Reddy Sweet House</t>
  </si>
  <si>
    <t>tpd4@rediffmail.com </t>
  </si>
  <si>
    <t>Door No 1-7-43/167, Bakhitar Plaza, Ecil, Hyderabad - 500062, Mahesh Nagar, Opposite Uco Bank, Near Radhika Threatre</t>
  </si>
  <si>
    <t>praveengupta56578@gmail.com </t>
  </si>
  <si>
    <t>Door No 6-1-102/3, Padmarao Nagar, Hyderabad - 500025, Nea Hanuman Temple, Beside New Gandhi Hospital, Opposite Walker Town</t>
  </si>
  <si>
    <t>Plot No.5-705, Manikonda, Hyderabad - 500089, Near Sri Ram Nagar Colony Community Hall, Secretariat Colony, Puppalaguda</t>
  </si>
  <si>
    <t>Above Ana Vision, Near bajaj Electronics, Kondapur, Hyderabad - 500084, Opp Big C Showroom</t>
  </si>
  <si>
    <t>Shop No 15-5-22, 1st Floor, Afzalgunj, Afzal Gunj, Hyderabad - 500012, Opp Osmania Main Gate &amp; Opp Shabbir Medical Hall</t>
  </si>
  <si>
    <t>Afzal Gunj</t>
  </si>
  <si>
    <t>+(91)-40-65137543, 27667554</t>
  </si>
  <si>
    <t>Door No 19-5-9/5, 1st Floor, Anitha Towers, Ground Floor, Bahadurpura, Hyderabad - 500264, Opposite Bahadurpura Police Station</t>
  </si>
  <si>
    <t>abhianmol@gmail.com </t>
  </si>
  <si>
    <t>Lake View Palace, 3rd Floor, Road Number 1, Banjara Hills, Hyderabad - 500034, Opposite Banjara Lake</t>
  </si>
  <si>
    <t>lltds2013@gmail.com </t>
  </si>
  <si>
    <t>G-7 &amp; 8, Arun Apartments, Near Niloufer Hospital Road, Lakdi Ka Pool-Khairatabad, Hyderabad - 500004, Opposite Mnj Cancer Hospital</t>
  </si>
  <si>
    <t>+(91)-40-66566611, 27667554, 27615953, 66566043</t>
  </si>
  <si>
    <t>Door No 1-7-1072/A, Main Road, RTC X Roads, Hyderabad - 500020, Opposte Sapthagiri Theatre</t>
  </si>
  <si>
    <t>+(91)-40-66562282, 27667554, 27615953</t>
  </si>
  <si>
    <t>Tapadia Diagnostic Services</t>
  </si>
  <si>
    <t>Door No 8-3-945, Ashok Nagar, Hyderabad - 500020, Beside Gopi Studio</t>
  </si>
  <si>
    <t>Tarun Diagnostic Centre</t>
  </si>
  <si>
    <t>Plot Number 199, 1st Floor, Karkhana, Hyderabad - 500009, Old Vasavi Nagar</t>
  </si>
  <si>
    <t>Tesla Diagnostic</t>
  </si>
  <si>
    <t>Ektha Pearl, 2nd Floor, Gachibowli Main Road, Kothaguda-Kondapur, Hyderabad - 500084, Above Ratandeep Super Market</t>
  </si>
  <si>
    <t>Kothaguda-Kondapur</t>
  </si>
  <si>
    <t>teslakondapur@gmail.com </t>
  </si>
  <si>
    <t>Tesla Diagnostic Centre</t>
  </si>
  <si>
    <t>1st Floor, HMT Road, Chintal, Hyderabad - 500054, Above Bata Showroom, Opposite Chintal Bus Stop</t>
  </si>
  <si>
    <t>+(91)-40-64577099, 23080011</t>
  </si>
  <si>
    <t>teslachintal@gmail.com </t>
  </si>
  <si>
    <t>Mega Hills Complex, Miyapur Main Road, Miyapur, Hyderabad - 500049, Beside Andhra Bank</t>
  </si>
  <si>
    <t>tesla_cd@yahoo.co.in </t>
  </si>
  <si>
    <t>Tesla Diagnostics</t>
  </si>
  <si>
    <t>9-42 &amp; 9-42/2, Patancheru, Hyderabad - 502319, Shanthi Nagar, Beside MRO Office</t>
  </si>
  <si>
    <t>Patancheru</t>
  </si>
  <si>
    <t>Thapadia Diagnostics Center</t>
  </si>
  <si>
    <t>G-7, Arun appartments, Red hills street, Lakdi Ka Pool-Khairatabad, Hyderabad - 500004, Hanuman temple</t>
  </si>
  <si>
    <t>The Birthplace</t>
  </si>
  <si>
    <t>Road No 2, Banjara Hills, Hyderabad - 500034, Opposite Harley Davidson Showroom</t>
  </si>
  <si>
    <t>+(91)-40-67139999, 30911234</t>
  </si>
  <si>
    <t>8886049459, 8886779459, 9885569459</t>
  </si>
  <si>
    <t>contactus@thebirthplace.com </t>
  </si>
  <si>
    <t>Thyrocare Aarogyam Centre</t>
  </si>
  <si>
    <t>Kanajiguda, Hyderabad - 500015, Awho Colony, Ved Vihar</t>
  </si>
  <si>
    <t>Kanajiguda</t>
  </si>
  <si>
    <t>Plot No 1, House No 6-3/6, Dammaiguda, Hyderabad - 500083, Ayyappa Colony, Keesara Mandal</t>
  </si>
  <si>
    <t>info@thyrocare.com </t>
  </si>
  <si>
    <t>Begumpet, Hyderabad - 500016, Begumpet Railway Station</t>
  </si>
  <si>
    <t>House No 1-61, Shop No 2, 1st Floor, Donthi Towers, Old Mumbai Road, Chanda Nagar, Hyderabad - 500050, Behind Sri Chaithanya Bharathi Junior College</t>
  </si>
  <si>
    <t>venkataramudu@thyrocare.com </t>
  </si>
  <si>
    <t>Plot No 7 &amp; 17, Suchitra Cross Road, Hyderabad - 500067, Below South Indian Bank, Suchitra Centre</t>
  </si>
  <si>
    <t>House No 8-3-229/C/4/A, St Marys College Lane, Yousufguda, Hyderabad - 500045, Beside Fehmi Care Hospital, Near Yousufguda Checkpost</t>
  </si>
  <si>
    <t>vamshi.te029@thyrocare.com </t>
  </si>
  <si>
    <t>Door No 1-2-607/23/A, Ground Floor, Domalguda-Himayat Nagar, Hyderabad - 500029, Beside NTR Stadium, Ambedkar Nagar</t>
  </si>
  <si>
    <t>House No 4-6-6/1, Nacharam X Roads, Nacharam, Hyderabad - 500076, Beside Post Office, Near Nacharam Signal, Savarkar Nagar</t>
  </si>
  <si>
    <t>swapna.te038@thyrocare.com </t>
  </si>
  <si>
    <t>House No 16-11-616, Malakpet, Hyderabad - 500036, Gaddiannaram</t>
  </si>
  <si>
    <t>Gulmohar Park Colony-Serilingampally, Hyderabad - 500019</t>
  </si>
  <si>
    <t>Gulmohar Park Colony-Serilingampally</t>
  </si>
  <si>
    <t>House No 2M/183, Plot No 183, Miyapur, Hyderabad - 500049, Hmt Swarnapuru Colony, Beside Global Furniture</t>
  </si>
  <si>
    <t>Doctorc, Plot No 28-A, Third Floor, Jubilee Hills, Hyderabad - 500033, Journalist Colony , Andhra JyotiI News paper Office</t>
  </si>
  <si>
    <t>Shop No 1-40/1, Sreekanth Reddy Complex, Kompally, Rangareddy - 500014</t>
  </si>
  <si>
    <t>LIGH 316/C, Ground Floor, Sanjeeva Reddy Nagar, Hyderabad - 500038, Near B K Guda Park &amp; GVN Medical Centre</t>
  </si>
  <si>
    <t>Mekala Complex, Main Road, Uppal, Hyderabad - 500039, Near Gandhi Statue</t>
  </si>
  <si>
    <t>krahul.sagar@thyrocare.com </t>
  </si>
  <si>
    <t>Sahara Shopping Complex, Sahara Road, Saroor Nagar, Hyderabad - 500035, Near Mv Reddy Gardens,Mansoorabad</t>
  </si>
  <si>
    <t>House No 6-33/1, Chintal, Hyderabad - 500054, Near Narayana School, Deenagar, Qutubullapur</t>
  </si>
  <si>
    <t>8523873126, 9030381247</t>
  </si>
  <si>
    <t>naveen.agepogu@gmail.com </t>
  </si>
  <si>
    <t>House No 1-7-14, Chaitanyapuri, Hyderabad - 500060, Near Ramalayam Bus Stop, Maruthi Nagar</t>
  </si>
  <si>
    <t>kothareddy.hyd52@thyrocare.com </t>
  </si>
  <si>
    <t>House No 1-110/A/80, Gopal Reddy Nagar, Kondapur, Hyderabad - 500081, Near Shilpa Park, Beside Maszid</t>
  </si>
  <si>
    <t>reddysatishwar@gmail.com </t>
  </si>
  <si>
    <t>Plot No 16, Door No 1-10-114, Alwal, Hyderabad - 500010, Near Temple Alwal, Opposite Dr Subbaiah Clinic, Golnaka Alwal</t>
  </si>
  <si>
    <t>7416794007, 8977234007</t>
  </si>
  <si>
    <t>hyd30alwal@yahoo.com </t>
  </si>
  <si>
    <t>Shop No 4, House No G-4, M S Reddy Shopping Complex, Beeramguda, Hyderabad - 502032, Near Tirumala Hospital, Sai Colony, Beeramguda Village, Ameenpur Grampanchayat, Patancheru Mandal</t>
  </si>
  <si>
    <t>navatha.te051@thyrocare.com </t>
  </si>
  <si>
    <t>Door No 6-1-107, Shop No 12, Jaya Chandra Enclave Apartment, Main Road, Padmarao Nagar, Hyderabad - 500025, Opposite Hanuman Temple, Near Gandhi Hospital Back Gate</t>
  </si>
  <si>
    <t>nallagani.hyd57@thyrocare.com </t>
  </si>
  <si>
    <t>Door No 23-1-711, Afif Plaza, Charminar, Hyderabad - 500002, Opposite Ladies Gate Charminar Hospital, Near Fire Station, Beside Sbh Bank</t>
  </si>
  <si>
    <t>+(91)-40-32409845, 24527711</t>
  </si>
  <si>
    <t>9985747895, 9391161100, 9550161100</t>
  </si>
  <si>
    <t>allcaredig@gmail.com </t>
  </si>
  <si>
    <t>Door 4-149, 1st Floor, CRR Complex, RCI Road, Balapur X Road, Hyderabad - 500005, Opposite Muthoot Finance</t>
  </si>
  <si>
    <t>mulka.ramreddy22@gmail.com </t>
  </si>
  <si>
    <t>H No 1-5-62/10/A, Street No 8, Habsiguda, Hyderabad - 500007, Oppsite To Andhra Bank</t>
  </si>
  <si>
    <t>Plot No 211, House No 5-35/5, Ground Floor, Deepilsa Arcade, Bodupal, Rangareddy - 500092, Peerzadiguda, Opposite Uppal Depot</t>
  </si>
  <si>
    <t>Bodupal</t>
  </si>
  <si>
    <t>House No 5-5-181/2, Shop No 1 &amp; 2, Vanasthalipuram, Hyderabad - 500070, Prashanthi Nagar, Near Panama Gowdowns</t>
  </si>
  <si>
    <t>House No 17-1-209/15, Indira Seva Sadan Complex, Santosh Nagar X Road, Saidabad, Hyderabad - 500059</t>
  </si>
  <si>
    <t>House No 1-57/2, Kondapur, Hyderabad - 500084, Sri Ram Nagar</t>
  </si>
  <si>
    <t>Thyrocare Aarogyam Diagnostic Centre</t>
  </si>
  <si>
    <t>MIG 315, Flat No 302, Mallik Plaza, Road No 4, KPHB Colony, Hyderabad - 500085, Near Bank Of Maharashtra,Kphb Colony</t>
  </si>
  <si>
    <t>9014724149, 8886393738</t>
  </si>
  <si>
    <t>yadagirireddy3@gmail.com </t>
  </si>
  <si>
    <t>Thyrocare Dhanush Diagnostics</t>
  </si>
  <si>
    <t>8-3-231/g/4 FIRST FLOOR, SHOPNO 04 SRINAGAR COLONY MAIN ROAD, Srinagar Colony Yousufguda, Hyderabad - 500073, OPP INDRALOK COMPLEX</t>
  </si>
  <si>
    <t>Srinagar Colony Yousufguda</t>
  </si>
  <si>
    <t>dhanushdiagnostics@gmail.com </t>
  </si>
  <si>
    <t>Thyrocare Diagnostic Centre</t>
  </si>
  <si>
    <t>Plot No 16 Survey No 11, Masab Tank Road, Suncity-Langar House, Hyderabad - 500008, Back Side Bata</t>
  </si>
  <si>
    <t>pallavi9949@gmail.com </t>
  </si>
  <si>
    <t>House No 1-9-670/71, Vidya nagar Main Road, Vidya Nagar, Hyderabad - 500044, Near SBI Bank, Near Spencer's</t>
  </si>
  <si>
    <t>hyd19_thyrocare@hotmail.com </t>
  </si>
  <si>
    <t>Door No 1-7-9/A, Shop No 14, Surabhi Apartments, RTC X Roads, Hyderabad - 500020, Opposite BSNL Office</t>
  </si>
  <si>
    <t>rajitha.rudroju@gmail.com </t>
  </si>
  <si>
    <t>Radhakrishna Mainshion, # 23-91, RK Nagar, Malkajgiri, Hyderabad - 500047, Opposite HP Gas Office, Sunday Market Lane</t>
  </si>
  <si>
    <t>+(91)-40-69991161, 64555332</t>
  </si>
  <si>
    <t>9032713928, 9848994275, 8341436393, 9000433047</t>
  </si>
  <si>
    <t>hyr11rmani@yahoo.com </t>
  </si>
  <si>
    <t>Thyrocare Diagnostic Service</t>
  </si>
  <si>
    <t>Door No 16-11-616, Shiva Ganga Theater Road, Dilsukhnagar, Hyderabad - 500060, Near Raghavendra Tiffins, Near Red Cross Hospital, Gaddinnaram</t>
  </si>
  <si>
    <t>8523888913, 9010314295</t>
  </si>
  <si>
    <t>Thyrocare Diagnostic Services</t>
  </si>
  <si>
    <t>House No 31/47/2/A, Plot No 33, Penta Reddy House, Nizampet, Hyderabad - 500090, Nizampet Village Bus Stop</t>
  </si>
  <si>
    <t>rmspolu@gmail.com </t>
  </si>
  <si>
    <t>Thyrocare Diagnostics</t>
  </si>
  <si>
    <t>Plot-9, Karkhana Main Road, Karkhana, Hyderabad - 500009, Opposite lucid diagnostic centre</t>
  </si>
  <si>
    <t>9908514327, 8500076901</t>
  </si>
  <si>
    <t>P. No 131/1&amp;2. Jaya nagar, Bhagyanagar colony, Bhagya Nagar Colony Kukatpally, Hyderabad - 500072, Opposite pearl vision eye opticals</t>
  </si>
  <si>
    <t>Bhagya Nagar Colony Kukatpally</t>
  </si>
  <si>
    <t>Thyrocare Diagnostics Service</t>
  </si>
  <si>
    <t>Mig 241, Road No 4, Kphb Colony, Hyderabad - 500072, Opposite To Remedy Hospital Emergency Ward</t>
  </si>
  <si>
    <t>kumarlucky2006@gmail.com </t>
  </si>
  <si>
    <t>Thyrocare Diagnostics Services</t>
  </si>
  <si>
    <t>Shop.No 3 -6-82, Opposite BSNL Office, L.B Behind City Bus Stop., Thyrocare Diagnostics Services, LB, Hyderabad - 500074</t>
  </si>
  <si>
    <t>Hyderabad - 500074</t>
  </si>
  <si>
    <t>Thyrocare Diagonstic Centre</t>
  </si>
  <si>
    <t>Plot No 2&amp;3, Padmaja Colony, Brig Syed Road, Center Point, New Bowenpally, Bowenpally, Hyderabad - 500011, Opposite ING Visya Bank</t>
  </si>
  <si>
    <t>karnakar999@gmail.com </t>
  </si>
  <si>
    <t>Thyrocare</t>
  </si>
  <si>
    <t>Plot No-2, Sainikpuri, A S Rao Nagar, Hyderabad - 500062, Opposite Bharath Petroleum Pump, Beside Sharada Devi Hospital</t>
  </si>
  <si>
    <t>mahaadiagnostics@gmail.com </t>
  </si>
  <si>
    <t>Door No 8-3-231/4/4, 1st Floor, Shop No 2, Krishna Nagar, Sri Nagar Colony, Hyderabad - 500073, Opposite Indralok Complex</t>
  </si>
  <si>
    <t>9394666233, 9642496404</t>
  </si>
  <si>
    <t>thyrocare25@gmail.com </t>
  </si>
  <si>
    <t>Thyrocare diagnostics</t>
  </si>
  <si>
    <t>Plot no:- 5, Subhodaya colony, Silver Oaks Building, Kukatpally, Hyderabad - 500072, Near, Patel kunta park</t>
  </si>
  <si>
    <t>saireddy.22@gmail.com </t>
  </si>
  <si>
    <t>Times Hospital</t>
  </si>
  <si>
    <t>Door No 8-2-413/B, Raod No 4, Banjara Hills, Hyderabad - 500034, Opposite Krishna Apartments</t>
  </si>
  <si>
    <t>Tirumala Diagnostic Center</t>
  </si>
  <si>
    <t>House No 4-157, Maruthinagar, Malkajgiri, Hyderabad - 500047, Opposite Raghavendra Theatre lane</t>
  </si>
  <si>
    <t>9949504142, 9573475590</t>
  </si>
  <si>
    <t>tirumaladiagnostics@yahoo.com </t>
  </si>
  <si>
    <t>Tirumala Diagnostic Centre</t>
  </si>
  <si>
    <t>S D Road, Hyderabad - 500003</t>
  </si>
  <si>
    <t>S D Road</t>
  </si>
  <si>
    <t>near Harivilu Apts, panchavati colony, Manikonda, Hyderabad - 500089, opposite Sr Digi school</t>
  </si>
  <si>
    <t>tirumalaspcd@gmail.com </t>
  </si>
  <si>
    <t>Touch Diagnostics</t>
  </si>
  <si>
    <t>116-121, Swarnajayanthi Comm Complex, Adj To Huda Maitrivanam, Ameerpet, Hyderabad - 500016</t>
  </si>
  <si>
    <t>Trulife Diagnostics &amp; Multispeciality Clinics</t>
  </si>
  <si>
    <t>Shop No. 9-4-87/B/14, MD Lines, Trulife Diagnostics &amp; Multispeciality Clinics, Moti Darwaza Rd, Mina, Hyderabad - 500008</t>
  </si>
  <si>
    <t>Hyderabad - 500008</t>
  </si>
  <si>
    <t>Tulasi Hospitals</t>
  </si>
  <si>
    <t>Shop No A-12, Electronic Complex, Ecil X Roads, Kushaiguda, Hyderabad - 500062, Beside State Bank Of Hyderabad</t>
  </si>
  <si>
    <t>info@tulasihospitals.com </t>
  </si>
  <si>
    <t>UHC Medi Eye Care Hospital</t>
  </si>
  <si>
    <t>Ramanthapur Main Road, Uppal, Hyderabad - 500039, Opposite Arena Towers, Above Andhra Bank,Near Modern Bakery</t>
  </si>
  <si>
    <t>9705900072, 9705900057</t>
  </si>
  <si>
    <t>uhcmedieyecare@gmail.com </t>
  </si>
  <si>
    <t>Uni Care Health Center</t>
  </si>
  <si>
    <t>Plot No. 27 &amp; 28, Park view enclave, Manovikas Nagar, Hasmathpet-Bowenpally, Hyderabad - 500011, Beside Reliance Fresh</t>
  </si>
  <si>
    <t>7893544244, 9849582963</t>
  </si>
  <si>
    <t>younus1973@yahoo.com </t>
  </si>
  <si>
    <t>Urmila Diagnostic Centre</t>
  </si>
  <si>
    <t>House No 11-14-321/3, New Siri Nagar Colony, L B Nagar, Hyderabad - 500074, Beside New Ranga Reddy District Court</t>
  </si>
  <si>
    <t>urmiladiagnostics369@gmail.com </t>
  </si>
  <si>
    <t>V Care Diagnostic Centre And Polyclinic</t>
  </si>
  <si>
    <t>Gaddiannaram, beside lane of chandana bros, Dilsukh Nagar, Hyderabad - 500060, Beside lane kamala hospital,opp pragathi junior colege</t>
  </si>
  <si>
    <t>9704046736, 7396882196, 8099005622</t>
  </si>
  <si>
    <t>Tejuvcare@gmail.com </t>
  </si>
  <si>
    <t>V Care Multi Speciality Hospitals</t>
  </si>
  <si>
    <t>House No-8-3-214/2, Murthy Mansion, Srinivasa Colony, Ameerpet, Hyderabad - 500016, Opposite South India Bank Harsha Mess &amp; Near Karachi Bakery</t>
  </si>
  <si>
    <t>+(91)-40-66771566, 66778375</t>
  </si>
  <si>
    <t>info@vcarehospitals.in </t>
  </si>
  <si>
    <t>VGK Diagnostic Centre</t>
  </si>
  <si>
    <t>Shapur Nagar, Hyderabad - 500055, Near Vegetable Market</t>
  </si>
  <si>
    <t>Valid Diagnostics</t>
  </si>
  <si>
    <t>Door No 6-2-29/3/10&amp;11, Doulat Plaza, Lakdi Ka Pool-Khairatabad, Hyderabad - 500004, Above Bata Showroom</t>
  </si>
  <si>
    <t>8008715500, 7093400711</t>
  </si>
  <si>
    <t>validdiagnostics@gmail.com </t>
  </si>
  <si>
    <t>Vamshi Hospitals</t>
  </si>
  <si>
    <t>Trimulgherry, Hyderabad - 500015, Opposite China Bazar</t>
  </si>
  <si>
    <t>9248084830, 9848084830</t>
  </si>
  <si>
    <t>raosarikonda@gmail.com </t>
  </si>
  <si>
    <t>Vardhan Healthcare &amp; Diagnostics Center</t>
  </si>
  <si>
    <t>Plot No 61, House No 3-39-12, West Marredpally, Hyderabad - 500026, West Marredpally Main Road, Besides Indian Overseas Bank</t>
  </si>
  <si>
    <t>contact@vardhandiagnostics.com </t>
  </si>
  <si>
    <t>Vasavi General And Orthopaedic Hospital</t>
  </si>
  <si>
    <t>House No 11-13-1161, Ground Floor, Vasavi Colony Main Road, Kothapet, Hyderabad - 500035, Near More Mega Store, Beside Andhra Bank, Ashtalakshmi Temple Road</t>
  </si>
  <si>
    <t>8686969640, 9394094249</t>
  </si>
  <si>
    <t>vasavihospital.org@gmail.com </t>
  </si>
  <si>
    <t>Venkateshwara Diagnostic Centre</t>
  </si>
  <si>
    <t>Prajay Mall Complex, Gowli Guda, Hyderabad - 500012, Near Gurudwara</t>
  </si>
  <si>
    <t>Gowli Guda</t>
  </si>
  <si>
    <t>9848452604, 9032679404</t>
  </si>
  <si>
    <t>malli.manthri@gmail.com </t>
  </si>
  <si>
    <t>Vidya Diagnostic Centre</t>
  </si>
  <si>
    <t>House No 6-3-1185/148/A, BS Maktha, Somajiguda, Hyderabad - 500082, Behind Kirtilal Jewllers Lane ,Opp Pulla Reddy Building</t>
  </si>
  <si>
    <t>9866551883, 9989129893</t>
  </si>
  <si>
    <t>babu196969@gmail.com </t>
  </si>
  <si>
    <t>Vijay Diagnostic Center</t>
  </si>
  <si>
    <t>Nagole, Hyderabad Baddam complex, Nagole X Roads, New Nagole Colony-Kothapet, Hyderabad - 500035, Opposite Reliance Fresh</t>
  </si>
  <si>
    <t>9032119550, 9949837077, 9866670740</t>
  </si>
  <si>
    <t>vijaydiagnosticcenter@gmail.com </t>
  </si>
  <si>
    <t>Vijay Reddy Diagnostic Centre</t>
  </si>
  <si>
    <t>Basheer Bagh, Hyderabad - 500029, Beside Skyline Theatre</t>
  </si>
  <si>
    <t>Vijaya Diagnostic Center</t>
  </si>
  <si>
    <t>Opp Nayaad Hotel, Nayapul, Hyderabad - 500002</t>
  </si>
  <si>
    <t>Nayapul</t>
  </si>
  <si>
    <t>Vijaya Diagnostic Centre</t>
  </si>
  <si>
    <t>Plot No 2A, Street No 1, Habsiguda, Hyderabad - 500007, Beside Habsiguda Wines, Kakathiya Nagar</t>
  </si>
  <si>
    <t>+(91)-40-23461694, 23461790, 23420421, +(91)-80-40954242</t>
  </si>
  <si>
    <t>kcprao@vijayadiagnostic.com </t>
  </si>
  <si>
    <t>Door No 6-3-903/A/1/1, Somajiguda, Hyderabad - 500082, Beside Lane Of Yashoda Hospital</t>
  </si>
  <si>
    <t>+(91)-40-23420437, 23420421</t>
  </si>
  <si>
    <t>info@vijayadiagnostic.com </t>
  </si>
  <si>
    <t>Door No 6-1-22/A-2, Ground Floor, Anoos Towers, New Bhoiguda, Hyderabad - 500003, Beside Rama Dharma Kaanta</t>
  </si>
  <si>
    <t>New Bhoiguda</t>
  </si>
  <si>
    <t>+(91)-40-23461684, 23461685, +(91)-870-2433263</t>
  </si>
  <si>
    <t>Door No 8-3-224/6, 1st Floor, Main Road, Yousufguda, Hyderabad - 500045, Beside Ratnadeep Super Market</t>
  </si>
  <si>
    <t>6-2/2/1 G R COMPLEX, opposite Anutex, Suchitra Cross Road, Hyderabad - 500067, Beside South Indian Bank</t>
  </si>
  <si>
    <t>Peerzadiguda Main Road, Bodupal, Hyderabad - 500092, Beside Spark Hospital</t>
  </si>
  <si>
    <t>Door No 16-11-741/B/C, Main Road, Dilsukhnagar, Hyderabad - 500060, Beside Titan Showroom</t>
  </si>
  <si>
    <t>+(91)-40-23461696, 23461697, 23461698</t>
  </si>
  <si>
    <t>9989500584, 8008163452, 9866315594</t>
  </si>
  <si>
    <t>Municipal No 22-110, Plot No 2, BHEL, Hyderabad - 502032, Beside Vanaja Hospital, Ramachandrapuram</t>
  </si>
  <si>
    <t>BHEL</t>
  </si>
  <si>
    <t>bhel@vijayadiagnostic.in </t>
  </si>
  <si>
    <t>House No 6-3-456/A/20, Maruti Granduer Apartments, Panjagutta, Hyderabad - 500082, Dwarakapuri Colony</t>
  </si>
  <si>
    <t>panjagutta@vijayadiagnostic.in </t>
  </si>
  <si>
    <t>Pearls Garden, Nizampet, Hyderabad - 500090, Near Bhavyas Anand Apartnemnt, Opposite Kakatiya Seva Samithi</t>
  </si>
  <si>
    <t>1st Floor, V S Chamber, Chanda Nagar, Hyderabad - 500050, Near Gandhi Statue, Above Apollo Pharmacy</t>
  </si>
  <si>
    <t>+(91)-40-23461798, 23420422</t>
  </si>
  <si>
    <t>Door No 6-4-400/1, Plot No 65, MIG Phase 1, Main Road, Vanasthalipuram, Hyderabad - 500070, Near ICICI ATM, Hills Colony</t>
  </si>
  <si>
    <t>Door No 5-231/2, Gopal Rao Complex, Old Alwal-alwal, Hyderabad - 500010, Near Indra Gandhi Statue, Suryanagar</t>
  </si>
  <si>
    <t>Old Alwal-alwal</t>
  </si>
  <si>
    <t>+(91)-40-27940566, 27940990</t>
  </si>
  <si>
    <t>alwal@vijayadiagnostic.in </t>
  </si>
  <si>
    <t>36 Square, 1st Floor, Road No 36, Jubilee Hills, Hyderabad - 500033, Near Rayalaseema Ruchulu Restaurant, Opposite Pedamma Guddi Arch</t>
  </si>
  <si>
    <t>+(91)-40-23420420, 23420422, +(91)-870-2433263</t>
  </si>
  <si>
    <t>Malkajgiri, Hyderabad - 500047, Near Safilguda Railway Station</t>
  </si>
  <si>
    <t>Main Road, Vijay Nagar Colony, Hyderabad - 500057, Opposite Andhra Bank, Beside Marjan Cafe, Mallepally</t>
  </si>
  <si>
    <t>vijaynagarcolony@vijayadiagnostic.in </t>
  </si>
  <si>
    <t>Door No 8-1-9, Market Street, Secunderabad, Hyderabad - 500003, Opposite Clock Tower, Beside Wesley Church</t>
  </si>
  <si>
    <t>+(91)-40-23461693, 23461791</t>
  </si>
  <si>
    <t>sec1.incharge@vijayadiagnostic.in </t>
  </si>
  <si>
    <t>Sarojini Devi Road, Hyderabad - 500003, Opposite Kotak Mahindra Bank, Beside St Mary's Church</t>
  </si>
  <si>
    <t>Amrutha Business Complex, Main Road, Ameerpet, Hyderabad - 500016, Opposite LAL Bunglow</t>
  </si>
  <si>
    <t>operations@vijayadiagnostic.in </t>
  </si>
  <si>
    <t>Narayanguda, Hyderabad - 500029, Opposite Madapati Hanumanth Rao School, YMCA Circle</t>
  </si>
  <si>
    <t>Shop No 22-7-110 To 121, 2nd Floor, Syj Complex, Madina Main Road, Pathar Gatti, Hyderabad - 500002, Opposite Madina Building</t>
  </si>
  <si>
    <t>Pathar Gatti</t>
  </si>
  <si>
    <t>corporate@vijayadiagnoistic.com </t>
  </si>
  <si>
    <t>Madhava Ratna Towers, Main Road, Attapur, Hyderabad - 500048, Opposite Pillar No 139, Above IDBI Bank</t>
  </si>
  <si>
    <t>+(91)-40-23461687, +(91)-891-2560666</t>
  </si>
  <si>
    <t>iattapur@vijayadiagnostic.com </t>
  </si>
  <si>
    <t>Plot No 22, 1st Floor, Main Road, Karkhana, Hyderabad - 500009, Opposite Pullareddy Sweets</t>
  </si>
  <si>
    <t>+(91)-40-40178888, 23461682</t>
  </si>
  <si>
    <t>kharkhana@vijayadiagnostic.in </t>
  </si>
  <si>
    <t>Ground Floor, Matha Towers, Moti Nagar, Hyderabad - 500018, Opposite Reliance Fresh</t>
  </si>
  <si>
    <t>+(91)-40-23420434, 23420422</t>
  </si>
  <si>
    <t>Door No 3-6-16 &amp; 17, Street No 19, Himayat Nagar, Hyderabad - 500029, Opposite Tanishq Jewellers</t>
  </si>
  <si>
    <t>+(91)-40-23420422, 23420423, 23420424, 23420425, 23420426, 23420427</t>
  </si>
  <si>
    <t>road no 4, KPHB Colony, Hyderabad - 500085, near by remedy hospital</t>
  </si>
  <si>
    <t>+(91)-40-23461692, 23057674</t>
  </si>
  <si>
    <t>Vijaya Diagnostic Services</t>
  </si>
  <si>
    <t>Plot No 10, Sree Colony, Neredmet, Hyderabad - 500056, Madhura Nagar</t>
  </si>
  <si>
    <t>Plot No 10 Shop No 4, Sainikpuri, Hyderabad - 500094, Near Defence Colony, Vivekananda Puram</t>
  </si>
  <si>
    <t>Vijaya Eye &amp; E.n.t. Clinic And Diagnostic Centre</t>
  </si>
  <si>
    <t>Door no. 6-1-803, PKhairtabad-IMAX Rd, Khairatabad, Hyderabad - 500004, Taj enclave</t>
  </si>
  <si>
    <t>Vijaya Health Care Multispeciality Hospital</t>
  </si>
  <si>
    <t>Door No 8-2-185, Secunderabad, Hyderabad - 500003, Near Prashant Theatre, Opposite Passport Office, Kummariguda</t>
  </si>
  <si>
    <t>+(91)-40-27702366, 67222999</t>
  </si>
  <si>
    <t>Vijayarani Diagnostic Centre</t>
  </si>
  <si>
    <t>Shop No 40-40, Moula ali Main Road, Moula Ali, Hyderabad - 500040, Near Moula Ali Khaman,Beside: Ambedkar Statue</t>
  </si>
  <si>
    <t>9000713536, 9391020616, 9390939977</t>
  </si>
  <si>
    <t>nbejjanki.63@gmail.com </t>
  </si>
  <si>
    <t>Vijetha Diagnostic</t>
  </si>
  <si>
    <t>1-8-343, GF, Begumpet, Hyderabad - 500016, Airlines colony</t>
  </si>
  <si>
    <t>dr.vijayagarwal@gmail.com </t>
  </si>
  <si>
    <t>Vimta Labs Limited</t>
  </si>
  <si>
    <t>Shop no :-105, Meghana complex, Bala Nagar, Hyderabad - 500037, Opposite Andhra Bank</t>
  </si>
  <si>
    <t>sudhir_ap1@yahoo.com </t>
  </si>
  <si>
    <t>Vimta Labs Ltd</t>
  </si>
  <si>
    <t>Plot No 6-3-666/B/3, Ground Floor, Laxmi Plaza, Panjagutta, Hyderabad - 500082, Beside Deccan Chambers</t>
  </si>
  <si>
    <t>guptaybv@gmail.com </t>
  </si>
  <si>
    <t>Vimta Labs</t>
  </si>
  <si>
    <t>Plot No 14-2-134/24, Begum Bazar, Hyderabad - 500012, Near Goshamahal</t>
  </si>
  <si>
    <t>9885967830, 8106232021</t>
  </si>
  <si>
    <t>House No 1-59/5/2, Old Police Station Road, Beside Aswini Multi Speciality Clinic, Miyapur, Hyderabad - 500049, Near Miyapur Bus Stop</t>
  </si>
  <si>
    <t>onlinevimta@gmail.com </t>
  </si>
  <si>
    <t>Shop No G 13, Plot No11, Annapurna Shopping Complex, Dilsukh Nagar, Hyderabad - 500060, Near Sai Baba Temple</t>
  </si>
  <si>
    <t>vimtalabs@outlook.com </t>
  </si>
  <si>
    <t>Lakshmi Plaza, Shop No.9/A, East Marredpally Main Road, East Marredpally, Hyderabad - 500026, Near Shenoy Nursing Home</t>
  </si>
  <si>
    <t>helpline@vimta.com </t>
  </si>
  <si>
    <t>Vimta labs</t>
  </si>
  <si>
    <t>MIG 353 &amp; 412, Near Uco Bank Kphb Colony, KPHB Colony, Hyderabad - 500085, Premises Of Asian Institute Of Fetal &amp; Reproductive Centre</t>
  </si>
  <si>
    <t>Virinchi Hospitals</t>
  </si>
  <si>
    <t>Road No 1 &amp; 12, Banjara Hills, Hyderabad - 500034, Opposite Pension Office, Virinchi Circle</t>
  </si>
  <si>
    <t>+(91)-40-46999999, 46999900</t>
  </si>
  <si>
    <t>contactus@virinchihospitals.com </t>
  </si>
  <si>
    <t>Vishwak Diagnostic Centre</t>
  </si>
  <si>
    <t>1st floor, Miyapur, Hyderabad - 500049, Near Miyapur X Roads, Near Indusland Bank</t>
  </si>
  <si>
    <t>vinodchowdary992@gmail.com </t>
  </si>
  <si>
    <t>Vision Labs</t>
  </si>
  <si>
    <t>Plot No 4, 2nd Floor, Begumpet, Hyderabad - 500016, Motilal Nehru Nagar</t>
  </si>
  <si>
    <t>+(91)-40-27764084, 27763881, 27762217, 24544320</t>
  </si>
  <si>
    <t>vision@visionlabs-india.com </t>
  </si>
  <si>
    <t>Vista Diagnostics</t>
  </si>
  <si>
    <t>shop no 1, Hyderguda X Road, Attapur, Hyderabad - 500048, Near More Super Market</t>
  </si>
  <si>
    <t>info@vistaimaging.in </t>
  </si>
  <si>
    <t>Vista Imaging &amp; Medical Centre Pvt Ltd</t>
  </si>
  <si>
    <t>Door No 8-2-598/A/37/E, Road No 10, Banjara Hills, Hyderabad - 500034, Near Star Hospital</t>
  </si>
  <si>
    <t>Visu Scan &amp; Diagnostics</t>
  </si>
  <si>
    <t>Door No 9-4-86/168, Salar Jung Colony, Toli Chowki, Hyderabad - 500008, Opppsite Tolichowki Hp Petrol Pump, Near RTO Office</t>
  </si>
  <si>
    <t>viz8906@gmail.com </t>
  </si>
  <si>
    <t>Vivek Clinic</t>
  </si>
  <si>
    <t>Door No B-22, F1, Ou Road, Vidya Nagar, Hyderabad - 500044, Adjacent Ap State Corporate Bank</t>
  </si>
  <si>
    <t>Well Care Diagnostics &amp; Dentistry</t>
  </si>
  <si>
    <t>Pno 1299-c 2nd Floor, Konda Pride, Road No 1, Jubilee Hills, Hyderabad - 500033, Between Two Petrol Bunks</t>
  </si>
  <si>
    <t>wellcarediagnostics@yahoo.com </t>
  </si>
  <si>
    <t>Well Care Diagnostics Services</t>
  </si>
  <si>
    <t>Konda Pride, Road No 1, Jubilee Hills, Hyderabad - 500033, Between Two Petrol Bunks</t>
  </si>
  <si>
    <t>Wellness Diagnostic</t>
  </si>
  <si>
    <t>Plot No 6-3-598/4, Khairatabad, Hyderabad - 500004, Above ICICI ATM, Venkataramana Colony</t>
  </si>
  <si>
    <t>wellnessdiagnostics.sf@gmail.com </t>
  </si>
  <si>
    <t>Womens Health &amp;Fertility Clinic</t>
  </si>
  <si>
    <t>2-41/A/3 Shop No2, Selection Medical Shop Behind, Kondapur, Hyderabad - 500081, Beside Beemreddy Sweet Shop</t>
  </si>
  <si>
    <t>ivarshasunitha@yahoo.com </t>
  </si>
  <si>
    <t>Yashoda Diagnostic</t>
  </si>
  <si>
    <t>House No. 18-88, Ram Nagar, Venkatapuram, Alwal, Hyderabad - 500010, Opposite Vaishnavimatha Temple</t>
  </si>
  <si>
    <t>tgopalsingh@yahoo.co.in </t>
  </si>
  <si>
    <t>Door No 8-2-248/1/7/64, Main Road, Malakpet, Hyderabad - 500036, Near Nalgonda X Roads</t>
  </si>
  <si>
    <t>justdial@yashodamail.com </t>
  </si>
  <si>
    <t>Rajbhavan Road, Somajiguda, Hyderabad - 500082</t>
  </si>
  <si>
    <t>+(91)-40-45674567, 67776666</t>
  </si>
  <si>
    <t>call health</t>
  </si>
  <si>
    <t>survey 136/2, Gachibowli, Hyderabad - 500032, ramki towers near</t>
  </si>
  <si>
    <t>9949359388, 9502311899</t>
  </si>
  <si>
    <t>mukesh.lamba@callhealth.com </t>
  </si>
  <si>
    <t>jana aushadi generic medical shop</t>
  </si>
  <si>
    <t>shop no 34, huda colony, Kothapet, Hyderabad - 500035, beside axis atm</t>
  </si>
  <si>
    <t>shiva.kumar@gmail.com </t>
  </si>
  <si>
    <t>salus medical diagnostics</t>
  </si>
  <si>
    <t>3-6-289, Hyderguda-Basheer Bagh, Hyderabad - 500029, opp fernandez hospital</t>
  </si>
  <si>
    <t>Hyderguda-Basheer Bagh</t>
  </si>
  <si>
    <t>info@salusdiagnostics.com </t>
  </si>
  <si>
    <t>vijaya diagnostic centre</t>
  </si>
  <si>
    <t>Door No 1-1-383, Plot No 4, Champapet Road, Santosh Nagar, Hyderabad - 500059, Opposite Bharat Garden,axis bank</t>
  </si>
  <si>
    <t>+(91)-40-23461691, 23461699</t>
  </si>
  <si>
    <t>vijayadiag@sify.com </t>
  </si>
  <si>
    <t>7-13/1, Street No 8, Habsiguda, Hyderabad - 500007, Near Canara Bank, Opposite Apollo Pharmacy</t>
  </si>
  <si>
    <t>hyderabad</t>
  </si>
  <si>
    <t>+(91)-40-69000745, 44442424</t>
  </si>
  <si>
    <t>Bhaskara Medical Diangnostic Center</t>
  </si>
  <si>
    <t>A S Rao Nagar, Hyderabad - 500062, Beside Karur Vysaya Bank, Near Ushodaya Super Market</t>
  </si>
  <si>
    <t>Celon Laboratories Ltd</t>
  </si>
  <si>
    <t>Plot No 264 Patrika Nagar, Madhapur, Hyderabad - 500081</t>
  </si>
  <si>
    <t>9579465784, 8080521194</t>
  </si>
  <si>
    <t>Crystal Clear Imaging &amp; Diagnostics</t>
  </si>
  <si>
    <t>Door No 13-6-437/B/1, Khadarbagh Main Road, Nanal Nagar-Toli Chowki, Hyderabad - 500008, Near Quba Mosque, New Premier Hospital</t>
  </si>
  <si>
    <t>9701217011, 8885030390, 9052019048</t>
  </si>
  <si>
    <t>crystalimaging01@gmail.com </t>
  </si>
  <si>
    <t>Plot No E 13, Karkhana, Hyderabad - 500009, Beside Ghansham Super Market</t>
  </si>
  <si>
    <t>8106466322, 9908286848</t>
  </si>
  <si>
    <t>satish_m@elbitdiagnostics.com </t>
  </si>
  <si>
    <t>Goshamahal Hospital</t>
  </si>
  <si>
    <t>5-3-832/8/1 &amp; 2, Goshamal Main Road, Gosha Mahal, Hyderabad - 500012, Opp Indian Oil Petrol Bunk, Beside Jain Bhavan</t>
  </si>
  <si>
    <t>Gosha Mahal</t>
  </si>
  <si>
    <t>+(91)-40-24601969, 23948638</t>
  </si>
  <si>
    <t>9906189602, 9394758760</t>
  </si>
  <si>
    <t>Imax Diagnostics Services</t>
  </si>
  <si>
    <t>1-59/7/3/8, Syed Anwar Manzil Building, Miyapur Main Road, Miyapur, Hyderabad - 500049, Beside Konda Reddy Sweets</t>
  </si>
  <si>
    <t>8885097776, 9246272781</t>
  </si>
  <si>
    <t>imaxdiagnostics@gmail.com </t>
  </si>
  <si>
    <t>Flat No G6, Bhavyas Srinivasam, Nizampet Road, Jntu Kukatpally, Hyderabad - 500085, Opposite Sangamitra School, Beside ICICI Bank</t>
  </si>
  <si>
    <t>Jntu Kukatpally</t>
  </si>
  <si>
    <t>+(91)-40-40208011, 65810309</t>
  </si>
  <si>
    <t>9030413379, 9160367585</t>
  </si>
  <si>
    <t>innatetheclinic@gmail.com </t>
  </si>
  <si>
    <t>Itmr Speciality Diagnostics</t>
  </si>
  <si>
    <t>Road No 1, Banjara Hills, Hyderabad - 500034, Opposite Vengal Rao Park</t>
  </si>
  <si>
    <t>itmrdiagnostics@gmail.com </t>
  </si>
  <si>
    <t>Kalingaa Diagnostic Services</t>
  </si>
  <si>
    <t>House No 8-2-224 &amp; 225, Secunderabad, Hyderabad - 500003, Beside Prashant Theatre, Behind Petrol Pump, Near Clock Tower</t>
  </si>
  <si>
    <t>9248104304, 9246330708, 9246330809</t>
  </si>
  <si>
    <t>16-2-753, 1/1, 2/G, Konark Towers, Moosarambagh, Hyderabad - 500036, Andhra Bank Colony, Near Nalanda College, Beside National Institute of Indian Medical Heritage</t>
  </si>
  <si>
    <t>+(91)-40-24065397, 24062051</t>
  </si>
  <si>
    <t>Shop No 1 &amp; 2, Flat No 20 &amp; 21, Ground Floor, SAI Chethan Arcade, Samathapuri Colony, Road No 5, Nagole, Hyderabad - 500068, Behind Deccan Grameena Bank</t>
  </si>
  <si>
    <t>8466816121, 9989002840, 9440477156, 9849518558</t>
  </si>
  <si>
    <t>Plot No B619, Vanasthalipuram, Hyderabad - 500070, Opposite Siddartha High School, Near Ganesh Temple</t>
  </si>
  <si>
    <t>+(91)-40-24110300, 24065397</t>
  </si>
  <si>
    <t>Kosaraju Hospitals Pvt Ltd</t>
  </si>
  <si>
    <t>Door No 9-1-43/23, Langer House, Hyderabad - 500008, Near Jubilee Public School</t>
  </si>
  <si>
    <t>+(91)-40-23517154, 23514178</t>
  </si>
  <si>
    <t>Likhitha Diagnostic &amp; Speciality Lab</t>
  </si>
  <si>
    <t>Migh 252, Road No 4, KPHB Colony, Hyderabad - 500085, Near Remedy Hospital</t>
  </si>
  <si>
    <t>+(91)-40-23057701, 24051777</t>
  </si>
  <si>
    <t>9573259959, 9246586625</t>
  </si>
  <si>
    <t>likhithaslabs@gmail.com </t>
  </si>
  <si>
    <t>Medi Path Diagnostic Center</t>
  </si>
  <si>
    <t>Shop No B-986, Vanasthalipuram, Hyderabad - 500070, Near Last Bus Stop, NGO Colony</t>
  </si>
  <si>
    <t>nageshdmlt@gmail.com </t>
  </si>
  <si>
    <t>Sagar Road, L B Nagar, Hyderabad - 500074, Near Bus Stop, Opposite Pochamma Temple</t>
  </si>
  <si>
    <t>+(91)-40-65946620, 65946621</t>
  </si>
  <si>
    <t>AMSRI Classic, SD Road, Sangeeth Theatre Road, Sebastian Road, Hyderabad - 500003, Beside Dominos, Opposite Vijaya Diagnostic Centre</t>
  </si>
  <si>
    <t>Sebastian Road</t>
  </si>
  <si>
    <t>balu.medquest@gmail.com </t>
  </si>
  <si>
    <t>Okler Health Care Pvt Ltd</t>
  </si>
  <si>
    <t>8-3-988/34/7/7, Sri Nagar Colony, Hyderabad - 500073</t>
  </si>
  <si>
    <t>9885714181, 7208889955</t>
  </si>
  <si>
    <t>order.hyd@okler.com </t>
  </si>
  <si>
    <t>Opal Clinics &amp; Diagnostics</t>
  </si>
  <si>
    <t>Door No 10-1-42, Main Road, West Marredpally, Hyderabad - 500026, Near Misamma Temple, Opposite Check Post</t>
  </si>
  <si>
    <t>7416334731, 9700583639</t>
  </si>
  <si>
    <t>opalclinic2013@gmail.com </t>
  </si>
  <si>
    <t>Srt 348, Main road, Jawahar Nagar, Hyderabad - 500020, Opposite Andhra Bank ATM</t>
  </si>
  <si>
    <t>9989256699, 9246502926, 9912850009</t>
  </si>
  <si>
    <t>suragani3331@rediffmail.com </t>
  </si>
  <si>
    <t>Safa Diagnostic Centre</t>
  </si>
  <si>
    <t>Azampura, Hyderabad - 500024, Oppsotie Masjid E Saifa, Beside Delhi Sweet House</t>
  </si>
  <si>
    <t>Azampura</t>
  </si>
  <si>
    <t>9394419819, 9394419838</t>
  </si>
  <si>
    <t>safadiagnostics@live.com </t>
  </si>
  <si>
    <t>Salus Diagnostics</t>
  </si>
  <si>
    <t>Ground &amp; 2nd Floor, Basheer Bagh, Hyderabad - 500029, Opposite Fernandus Hospital</t>
  </si>
  <si>
    <t>Sandhya Cabs</t>
  </si>
  <si>
    <t>128/B/105, Vijaypuri Colony, Hyderabad - 500001, Hyderabad</t>
  </si>
  <si>
    <t>Vijaypuri Colony</t>
  </si>
  <si>
    <t>Shop No.7, Plot No.35&amp; 36, Santoshima Colony, West Marredpally, Hyderabad - 500026, Near Maruti Nursing Home</t>
  </si>
  <si>
    <t>info@sdrc.in </t>
  </si>
  <si>
    <t>Spectra Laboratories Services</t>
  </si>
  <si>
    <t>Jubilee Hills, Hyderabad - 500033, Near Apollo Hospital, Film Nagar</t>
  </si>
  <si>
    <t>achinnareddy17@gmail.com </t>
  </si>
  <si>
    <t>Sri Medicare Diagnostic Centre</t>
  </si>
  <si>
    <t>Door No 110-9, Sai Baba Temple Lane, Dilsukh Nagar, Hyderabad - 500060, Beside Steel Big Bazar</t>
  </si>
  <si>
    <t>srimedicare21@gmail.com </t>
  </si>
  <si>
    <t>Door No 1-1-336/19, Street No 4, Chikkadpally, Hyderabad - 500020, Beside Chandana Brothers Lane, Near Thyagaraya Ganasabha</t>
  </si>
  <si>
    <t>9951365559, 9849031601</t>
  </si>
  <si>
    <t>liongkr22@yahoo.co.in </t>
  </si>
  <si>
    <t>Door No 1-2-49/13b, Nizampet Road, Kukatpally, Hyderabad - 500072, Beside Vijetha Super Market</t>
  </si>
  <si>
    <t>enquiry@srisriholistic.com </t>
  </si>
  <si>
    <t>Sri Venkateshwara Multispeciality Clinic &amp; Diagnostics</t>
  </si>
  <si>
    <t>NVK Towers, 2nd Floor, Himayat Nagar, Hyderabad - 500029, Opposite Telugu Acadamic, Near Indian Overseas Bank</t>
  </si>
  <si>
    <t>9246338719, 9849477343</t>
  </si>
  <si>
    <t>info@sreev.in </t>
  </si>
  <si>
    <t>Star Diagnostic Center</t>
  </si>
  <si>
    <t>Red Building, Amberpet, Hyderabad - 500013, Opposite Canara Bank ATM</t>
  </si>
  <si>
    <t>9100184107, 8686565335, 9848092292, 8801872727</t>
  </si>
  <si>
    <t>afroz92292@gmail.com </t>
  </si>
  <si>
    <t>Sv Clinic &amp; Research Centre</t>
  </si>
  <si>
    <t>206, V V Vintage, Raj Bhavan Road, Somajiguda, Hyderabad - 500082, Near Coffee Day</t>
  </si>
  <si>
    <t>+(91)-40-23322884, 32904259, 23328854</t>
  </si>
  <si>
    <t>9849029947, 9866269598</t>
  </si>
  <si>
    <t>dr@drswayam.com </t>
  </si>
  <si>
    <t>Tesla Diagnostics Centre</t>
  </si>
  <si>
    <t>IInd Floor, Medchal Road, Suchitra Cross Road, Hyderabad - 500067, Above Reliance Trends Suchitra Circle</t>
  </si>
  <si>
    <t>tesladiagnosticskondapur@gmail.com </t>
  </si>
  <si>
    <t>New Malakpet-Malakpet, Hyderabad - 500036, Near Hyderabad Kidney Center, Judges Colony</t>
  </si>
  <si>
    <t>New Malakpet-Malakpet</t>
  </si>
  <si>
    <t>7093400711, 7093400722, 7093400733, 7093400744</t>
  </si>
  <si>
    <t>info@validdiagnostics.com </t>
  </si>
  <si>
    <t>Vibrant CBCT And OPG Center</t>
  </si>
  <si>
    <t>Nalgonda X Road, Malakpet, Hyderabad - 500036</t>
  </si>
  <si>
    <t>vibrantcbct@gmail.com </t>
  </si>
  <si>
    <t>Vijaya Super Speciality Clinic</t>
  </si>
  <si>
    <t>Brundavan Nagar, Malkajgiri, Hyderabad - 500047, Behind Icici Bank, opp Govt High School</t>
  </si>
  <si>
    <t>+(91)-40-64555542, 27065542</t>
  </si>
  <si>
    <t>vssclinic@gmail.com </t>
  </si>
  <si>
    <t>Vista Imaging &amp; Medical Centre Private Limited</t>
  </si>
  <si>
    <t>12-2-718, Nanal Nagar-Toli Chowki, Hyderabad - 500008</t>
  </si>
  <si>
    <t>pincode</t>
  </si>
  <si>
    <t>center</t>
  </si>
  <si>
    <t>Count of center</t>
  </si>
  <si>
    <t>doctors</t>
  </si>
  <si>
    <t>A.G.College</t>
  </si>
  <si>
    <t>A.Gs Office</t>
  </si>
  <si>
    <t>A.Gs. Staff Quarters</t>
  </si>
  <si>
    <t>Administrative Buildings</t>
  </si>
  <si>
    <t>Aliabad</t>
  </si>
  <si>
    <t>Ambernagar</t>
  </si>
  <si>
    <t>Anandnagar</t>
  </si>
  <si>
    <t>Anantaram</t>
  </si>
  <si>
    <t>Andhra Mahila Sabha</t>
  </si>
  <si>
    <t>Ankireddipalli</t>
  </si>
  <si>
    <t>Ankushapur</t>
  </si>
  <si>
    <t>Annajiguda</t>
  </si>
  <si>
    <t>Aperl</t>
  </si>
  <si>
    <t>Aphb Colony Moulali</t>
  </si>
  <si>
    <t>Ashoknagar</t>
  </si>
  <si>
    <t>Atvelli</t>
  </si>
  <si>
    <t>Badangpet</t>
  </si>
  <si>
    <t>Begumbazar</t>
  </si>
  <si>
    <t>Begumpet Policelines</t>
  </si>
  <si>
    <t>Bharat Nagar Colony</t>
  </si>
  <si>
    <t>Bogaram</t>
  </si>
  <si>
    <t>Central Police Lines</t>
  </si>
  <si>
    <t>Central Secretariat</t>
  </si>
  <si>
    <t>Chanchalguda</t>
  </si>
  <si>
    <t>Chandulalbaradari</t>
  </si>
  <si>
    <t>Cherial</t>
  </si>
  <si>
    <t>Cherlapalli</t>
  </si>
  <si>
    <t>Crp Camp</t>
  </si>
  <si>
    <t>Cyberabad</t>
  </si>
  <si>
    <t>Dabirpur</t>
  </si>
  <si>
    <t>Dargah Hussain Shahwali</t>
  </si>
  <si>
    <t>Darushifa</t>
  </si>
  <si>
    <t>Dattatreya Colony</t>
  </si>
  <si>
    <t>Dilsukhnagar Colony</t>
  </si>
  <si>
    <t>Dr As Rao Nagar</t>
  </si>
  <si>
    <t>Fatehdarwaza</t>
  </si>
  <si>
    <t>Fathenagar Colony</t>
  </si>
  <si>
    <t>Gagan Mahal</t>
  </si>
  <si>
    <t>Gajularamaram</t>
  </si>
  <si>
    <t>Gandhi Bhawan</t>
  </si>
  <si>
    <t>Ghatkesar</t>
  </si>
  <si>
    <t>Girmapur</t>
  </si>
  <si>
    <t>Golconda Chowrastha</t>
  </si>
  <si>
    <t>Gowdavalli</t>
  </si>
  <si>
    <t>Gsi</t>
  </si>
  <si>
    <t>Hanumanpet</t>
  </si>
  <si>
    <t>Hasannagar</t>
  </si>
  <si>
    <t>High Court</t>
  </si>
  <si>
    <t>Himmatnagar</t>
  </si>
  <si>
    <t>Hindi Bhawan</t>
  </si>
  <si>
    <t>Hindustan Cables Ltd</t>
  </si>
  <si>
    <t>Huda Residential Complex</t>
  </si>
  <si>
    <t>Humayunnagar</t>
  </si>
  <si>
    <t>Hussainialam</t>
  </si>
  <si>
    <t>Hyd Airport I</t>
  </si>
  <si>
    <t>Hyd Airport II</t>
  </si>
  <si>
    <t>Hyderabad Jubilee</t>
  </si>
  <si>
    <t>Hyderabad Public School</t>
  </si>
  <si>
    <t>I.E.Nacharam</t>
  </si>
  <si>
    <t>I.M.Colony</t>
  </si>
  <si>
    <t>Ibrahim Bagh Lines</t>
  </si>
  <si>
    <t>Ie Moulali</t>
  </si>
  <si>
    <t>IICT</t>
  </si>
  <si>
    <t>Jaggamguda</t>
  </si>
  <si>
    <t>Jama I Osmania</t>
  </si>
  <si>
    <t>Jillellaguda</t>
  </si>
  <si>
    <t>Jntu Kukat Pally</t>
  </si>
  <si>
    <t>Kakatiya Nagar</t>
  </si>
  <si>
    <t>Karwan Sahu</t>
  </si>
  <si>
    <t>Katchvanisingaram</t>
  </si>
  <si>
    <t>Kattedan Ie</t>
  </si>
  <si>
    <t>Keesaragutta</t>
  </si>
  <si>
    <t>Keshogiri</t>
  </si>
  <si>
    <t>Khapra</t>
  </si>
  <si>
    <t>Kingsway</t>
  </si>
  <si>
    <t>Kishanbagh</t>
  </si>
  <si>
    <t>Kismathpur</t>
  </si>
  <si>
    <t>Kolthur</t>
  </si>
  <si>
    <t>Korremal</t>
  </si>
  <si>
    <t>Kulsumpura</t>
  </si>
  <si>
    <t>Kyasaram</t>
  </si>
  <si>
    <t>Lalgadi Malakpet</t>
  </si>
  <si>
    <t>Lallaguda</t>
  </si>
  <si>
    <t>Lallapet</t>
  </si>
  <si>
    <t>LIC Division</t>
  </si>
  <si>
    <t>Malakpet Colony</t>
  </si>
  <si>
    <t>Mamidipalli</t>
  </si>
  <si>
    <t>Mangalhat</t>
  </si>
  <si>
    <t>MG Road</t>
  </si>
  <si>
    <t>Moazzampura</t>
  </si>
  <si>
    <t>Moulali</t>
  </si>
  <si>
    <t>Mudchintanapalli</t>
  </si>
  <si>
    <t>Murad Nagar</t>
  </si>
  <si>
    <t>Musheerabad DSO</t>
  </si>
  <si>
    <t>Musheerabad NDSO</t>
  </si>
  <si>
    <t>Napier Lines</t>
  </si>
  <si>
    <t>Nehrunagar</t>
  </si>
  <si>
    <t>New Maruthi Nagar</t>
  </si>
  <si>
    <t>New Mla Quarters</t>
  </si>
  <si>
    <t>Ngri</t>
  </si>
  <si>
    <t>Nimboliadda</t>
  </si>
  <si>
    <t>Nutankal</t>
  </si>
  <si>
    <t>Old Mla Quarters</t>
  </si>
  <si>
    <t>Osmannagar</t>
  </si>
  <si>
    <t>P &amp; T Colony</t>
  </si>
  <si>
    <t>Padmavathi Nagar</t>
  </si>
  <si>
    <t>Pahadishareef</t>
  </si>
  <si>
    <t>Parishram Bhawan</t>
  </si>
  <si>
    <t>Pedalaxmapur</t>
  </si>
  <si>
    <t>Pragatinagar</t>
  </si>
  <si>
    <t>Prakashamnagar</t>
  </si>
  <si>
    <t>Pratapsingaram</t>
  </si>
  <si>
    <t>Putlibowli</t>
  </si>
  <si>
    <t>Quazipura</t>
  </si>
  <si>
    <t>R.C.Imarat</t>
  </si>
  <si>
    <t>Rahmath Nagar</t>
  </si>
  <si>
    <t>Rail Nilayam</t>
  </si>
  <si>
    <t>Raj Bhawan</t>
  </si>
  <si>
    <t>Rajbolaram</t>
  </si>
  <si>
    <t>Ramakrishanapuram</t>
  </si>
  <si>
    <t>Ramakrishna Mutt</t>
  </si>
  <si>
    <t>Rampallidiara</t>
  </si>
  <si>
    <t>Rangareddy Dt Courts</t>
  </si>
  <si>
    <t>Ravalkol</t>
  </si>
  <si>
    <t>Reinbazar</t>
  </si>
  <si>
    <t>Rompalli</t>
  </si>
  <si>
    <t>Sahifa</t>
  </si>
  <si>
    <t>Saidabad Colony</t>
  </si>
  <si>
    <t>Sainagar</t>
  </si>
  <si>
    <t>Sakkubai Nagar</t>
  </si>
  <si>
    <t>Sanath Nagar Colony</t>
  </si>
  <si>
    <t>Sanathnagar I E</t>
  </si>
  <si>
    <t>Sanjeev Reddy Nagar</t>
  </si>
  <si>
    <t>Santoshnagar Colony</t>
  </si>
  <si>
    <t>Seetharampet</t>
  </si>
  <si>
    <t>Seminary</t>
  </si>
  <si>
    <t>Shahalibanda</t>
  </si>
  <si>
    <t>Shantinagar</t>
  </si>
  <si>
    <t>Shivarampalli</t>
  </si>
  <si>
    <t>Shyam Nagar</t>
  </si>
  <si>
    <t>Snehapuri Colony</t>
  </si>
  <si>
    <t>South Banjara Hills</t>
  </si>
  <si>
    <t>Srinivasapuram</t>
  </si>
  <si>
    <t>Sripuram Colony</t>
  </si>
  <si>
    <t>State Bank Of Hyderabad</t>
  </si>
  <si>
    <t>State Bank Of India</t>
  </si>
  <si>
    <t>Stn Kachiguda</t>
  </si>
  <si>
    <t>Sultanshahi</t>
  </si>
  <si>
    <t>Survey Of India</t>
  </si>
  <si>
    <t>Svpnpa</t>
  </si>
  <si>
    <t>Swarajyanagar</t>
  </si>
  <si>
    <t>Tadbun</t>
  </si>
  <si>
    <t>Tagarikanaka</t>
  </si>
  <si>
    <t>Thimmaipalli</t>
  </si>
  <si>
    <t>Thumkunta</t>
  </si>
  <si>
    <t>Turkapalliyadaram</t>
  </si>
  <si>
    <t>Uppuguda</t>
  </si>
  <si>
    <t>Vaidehinagar</t>
  </si>
  <si>
    <t>Vaishalinagar</t>
  </si>
  <si>
    <t>Vidhan Sabha</t>
  </si>
  <si>
    <t>Yadgarpalli</t>
  </si>
  <si>
    <t>Zamistanpur</t>
  </si>
  <si>
    <t>Zindatelismath</t>
  </si>
  <si>
    <t>pop</t>
  </si>
  <si>
    <t>Area</t>
  </si>
  <si>
    <t>Pop/center</t>
  </si>
  <si>
    <t>Pop/Dr</t>
  </si>
  <si>
    <t>Dr/cr</t>
  </si>
  <si>
    <t>Location</t>
  </si>
  <si>
    <t>Population</t>
  </si>
  <si>
    <t>Pincode</t>
  </si>
  <si>
    <t>Vansathalipuram</t>
  </si>
  <si>
    <t>Rama Krishna Puram</t>
  </si>
  <si>
    <t>P&amp;T Colony</t>
  </si>
  <si>
    <t>I.S.Sadan</t>
  </si>
  <si>
    <t>Santoshnagar</t>
  </si>
  <si>
    <t>Riyasat Nagar</t>
  </si>
  <si>
    <t>Barkas</t>
  </si>
  <si>
    <t>Jangammet</t>
  </si>
  <si>
    <t>Lalithabagh</t>
  </si>
  <si>
    <t>Rain Bazar</t>
  </si>
  <si>
    <t>Kurmaguda</t>
  </si>
  <si>
    <t>Chavni</t>
  </si>
  <si>
    <t>Akberbagh</t>
  </si>
  <si>
    <t>Sri Puram Colony</t>
  </si>
  <si>
    <t>Dabeerpura</t>
  </si>
  <si>
    <t>Pathergatti</t>
  </si>
  <si>
    <t>Talabchanchalam</t>
  </si>
  <si>
    <t>Gowlipura</t>
  </si>
  <si>
    <t>Nawabsaheb Kunta</t>
  </si>
  <si>
    <t>Fathe Darwaza</t>
  </si>
  <si>
    <t>Shali Banda</t>
  </si>
  <si>
    <t>Hussain Alam</t>
  </si>
  <si>
    <t>Ghansi Bazar</t>
  </si>
  <si>
    <t>Doodbowli</t>
  </si>
  <si>
    <t>Ramnaspura</t>
  </si>
  <si>
    <t>Shivarampally</t>
  </si>
  <si>
    <t>Mylardevpally</t>
  </si>
  <si>
    <t>Ziaguda</t>
  </si>
  <si>
    <t>Dattathreyanagar</t>
  </si>
  <si>
    <t>Manghalhat</t>
  </si>
  <si>
    <t>Muradnagar</t>
  </si>
  <si>
    <t>Langar Houz</t>
  </si>
  <si>
    <t>Nanalnagar</t>
  </si>
  <si>
    <t>Ahmed Nagar</t>
  </si>
  <si>
    <t>Chintalbasti</t>
  </si>
  <si>
    <t>Jambagh</t>
  </si>
  <si>
    <t>Gunfoundry</t>
  </si>
  <si>
    <t>Sultan Bazar</t>
  </si>
  <si>
    <t>Golnaka</t>
  </si>
  <si>
    <t>Bagh Amberpet</t>
  </si>
  <si>
    <t>Bagh Lingampally</t>
  </si>
  <si>
    <t>Ramnagar</t>
  </si>
  <si>
    <t>Khairtabad</t>
  </si>
  <si>
    <t>Sanjeeva Reddy Nagar/Ameerpet</t>
  </si>
  <si>
    <t>Vengalrao Nagar</t>
  </si>
  <si>
    <t>Rahamath Nagar</t>
  </si>
  <si>
    <t>Shaikh pet</t>
  </si>
  <si>
    <t>Ramachandra Puram</t>
  </si>
  <si>
    <t>Patancheruvu</t>
  </si>
  <si>
    <t>Shobana Colony/Fathenagar</t>
  </si>
  <si>
    <t>Vivekananda Nagar Colony</t>
  </si>
  <si>
    <t>Hydernagar</t>
  </si>
  <si>
    <t>Gajula Ramaram</t>
  </si>
  <si>
    <t>Jagadgirigutta</t>
  </si>
  <si>
    <t>Suraram Colony</t>
  </si>
  <si>
    <t>Macha Bollaram</t>
  </si>
  <si>
    <t>Yapral</t>
  </si>
  <si>
    <t>Defence Colony</t>
  </si>
  <si>
    <t>Gautham Nagar</t>
  </si>
  <si>
    <t>Old Malkajgiri</t>
  </si>
  <si>
    <t>Mettuguda</t>
  </si>
  <si>
    <t>Bouddha Nagar</t>
  </si>
  <si>
    <t>Bansilalpet</t>
  </si>
  <si>
    <t>Ramgopalpet</t>
  </si>
  <si>
    <t>Maredpally</t>
  </si>
  <si>
    <t>Addagutta</t>
  </si>
  <si>
    <t>Sum of Population</t>
  </si>
  <si>
    <t>Type</t>
  </si>
  <si>
    <t>TRUE</t>
  </si>
  <si>
    <t>type</t>
  </si>
  <si>
    <t>area</t>
  </si>
  <si>
    <t>zone</t>
  </si>
  <si>
    <t>centers</t>
  </si>
  <si>
    <t>population</t>
  </si>
  <si>
    <t>Areas</t>
  </si>
  <si>
    <t>Zone</t>
  </si>
</sst>
</file>

<file path=xl/styles.xml><?xml version="1.0" encoding="utf-8"?>
<styleSheet xmlns="http://schemas.openxmlformats.org/spreadsheetml/2006/main">
  <numFmts count="7">
    <numFmt numFmtId="164" formatCode="h:mm;@"/>
    <numFmt numFmtId="165" formatCode="hh&quot;:&quot;mm"/>
    <numFmt numFmtId="166" formatCode="h&quot;:&quot;mm;@"/>
    <numFmt numFmtId="167" formatCode="[$-409]hh&quot;:&quot;mm"/>
    <numFmt numFmtId="168" formatCode="hh&quot;:&quot;mm&quot;:&quot;ss&quot; &quot;AM/PM"/>
    <numFmt numFmtId="169" formatCode="hh:mm:ss\ AM/PM"/>
    <numFmt numFmtId="170" formatCode="h:mm:ss;@"/>
  </numFmts>
  <fonts count="29">
    <font>
      <sz val="11"/>
      <color theme="1"/>
      <name val="Calibri"/>
      <family val="2"/>
      <scheme val="minor"/>
    </font>
    <font>
      <sz val="11"/>
      <color theme="1"/>
      <name val="Calibri"/>
      <family val="2"/>
      <scheme val="minor"/>
    </font>
    <font>
      <i/>
      <sz val="11"/>
      <color rgb="FF7F7F7F"/>
      <name val="Calibri"/>
      <family val="2"/>
      <scheme val="minor"/>
    </font>
    <font>
      <b/>
      <sz val="11"/>
      <color theme="1"/>
      <name val="Calibri"/>
      <family val="2"/>
      <scheme val="minor"/>
    </font>
    <font>
      <b/>
      <sz val="11"/>
      <color indexed="8"/>
      <name val="Calibri"/>
      <family val="2"/>
      <scheme val="minor"/>
    </font>
    <font>
      <b/>
      <sz val="11"/>
      <name val="Calibri"/>
      <family val="2"/>
      <scheme val="minor"/>
    </font>
    <font>
      <u/>
      <sz val="11"/>
      <color rgb="FF0563C1"/>
      <name val="Arial"/>
      <family val="2"/>
      <charset val="1"/>
    </font>
    <font>
      <u/>
      <sz val="11"/>
      <color rgb="FF0000FF"/>
      <name val="Calibri"/>
      <family val="2"/>
    </font>
    <font>
      <u/>
      <sz val="11"/>
      <color rgb="FF0000FF"/>
      <name val="Calibri"/>
      <family val="2"/>
      <charset val="1"/>
    </font>
    <font>
      <u/>
      <sz val="11"/>
      <color rgb="FF0563C1"/>
      <name val="Calibri"/>
      <family val="2"/>
      <scheme val="minor"/>
    </font>
    <font>
      <u/>
      <sz val="11"/>
      <color rgb="FF0000FF"/>
      <name val="Calibri"/>
      <family val="2"/>
      <scheme val="minor"/>
    </font>
    <font>
      <u/>
      <sz val="11"/>
      <color rgb="FF000000"/>
      <name val="Calibri"/>
      <family val="2"/>
      <scheme val="minor"/>
    </font>
    <font>
      <sz val="11"/>
      <color rgb="FF000000"/>
      <name val="Calibri"/>
      <family val="2"/>
      <scheme val="minor"/>
    </font>
    <font>
      <u/>
      <sz val="11"/>
      <color theme="1"/>
      <name val="Calibri"/>
      <family val="2"/>
      <scheme val="minor"/>
    </font>
    <font>
      <vertAlign val="superscript"/>
      <sz val="11"/>
      <color theme="1"/>
      <name val="Calibri"/>
      <family val="2"/>
      <scheme val="minor"/>
    </font>
    <font>
      <u/>
      <sz val="11"/>
      <color theme="10"/>
      <name val="Calibri"/>
      <family val="2"/>
      <scheme val="minor"/>
    </font>
    <font>
      <sz val="11"/>
      <color indexed="8"/>
      <name val="Calibri"/>
      <family val="2"/>
      <scheme val="minor"/>
    </font>
    <font>
      <sz val="11"/>
      <name val="Calibri"/>
      <family val="2"/>
      <scheme val="minor"/>
    </font>
    <font>
      <sz val="11"/>
      <color rgb="FF222222"/>
      <name val="Calibri"/>
      <family val="2"/>
      <scheme val="minor"/>
    </font>
    <font>
      <i/>
      <sz val="11"/>
      <color theme="1"/>
      <name val="Calibri"/>
      <family val="2"/>
      <scheme val="minor"/>
    </font>
    <font>
      <i/>
      <u/>
      <sz val="11"/>
      <color rgb="FFFF0000"/>
      <name val="Calibri"/>
      <family val="2"/>
      <scheme val="minor"/>
    </font>
    <font>
      <sz val="11"/>
      <color rgb="FF818181"/>
      <name val="Calibri"/>
      <family val="2"/>
      <scheme val="minor"/>
    </font>
    <font>
      <sz val="11"/>
      <color rgb="FF000000"/>
      <name val="Calibri"/>
      <family val="2"/>
    </font>
    <font>
      <sz val="11"/>
      <color theme="1"/>
      <name val="Arial"/>
      <family val="2"/>
    </font>
    <font>
      <b/>
      <sz val="11"/>
      <color rgb="FF000000"/>
      <name val="Calibri"/>
      <family val="2"/>
      <scheme val="minor"/>
    </font>
    <font>
      <b/>
      <sz val="11"/>
      <color rgb="FF222222"/>
      <name val="Calibri"/>
      <family val="2"/>
      <scheme val="minor"/>
    </font>
    <font>
      <sz val="9"/>
      <color rgb="FFEBEBEB"/>
      <name val="Arial"/>
      <family val="2"/>
    </font>
    <font>
      <u/>
      <sz val="11"/>
      <color theme="10"/>
      <name val="Calibri"/>
      <family val="2"/>
    </font>
    <font>
      <u/>
      <sz val="9"/>
      <color rgb="FFFFFFFF"/>
      <name val="Arial"/>
      <family val="2"/>
    </font>
  </fonts>
  <fills count="27">
    <fill>
      <patternFill patternType="none"/>
    </fill>
    <fill>
      <patternFill patternType="gray125"/>
    </fill>
    <fill>
      <patternFill patternType="solid">
        <fgColor rgb="FFFFFF00"/>
        <bgColor indexed="49"/>
      </patternFill>
    </fill>
    <fill>
      <patternFill patternType="solid">
        <fgColor rgb="FF92D050"/>
        <bgColor indexed="64"/>
      </patternFill>
    </fill>
    <fill>
      <patternFill patternType="solid">
        <fgColor theme="4"/>
        <bgColor indexed="49"/>
      </patternFill>
    </fill>
    <fill>
      <patternFill patternType="solid">
        <fgColor rgb="FFFFFF00"/>
        <bgColor indexed="40"/>
      </patternFill>
    </fill>
    <fill>
      <patternFill patternType="solid">
        <fgColor theme="0"/>
        <bgColor rgb="FFFFD966"/>
      </patternFill>
    </fill>
    <fill>
      <patternFill patternType="solid">
        <fgColor theme="0"/>
        <bgColor rgb="FFEEEEEE"/>
      </patternFill>
    </fill>
    <fill>
      <patternFill patternType="solid">
        <fgColor theme="0"/>
        <bgColor indexed="64"/>
      </patternFill>
    </fill>
    <fill>
      <patternFill patternType="solid">
        <fgColor theme="0"/>
        <bgColor rgb="FFFF0000"/>
      </patternFill>
    </fill>
    <fill>
      <patternFill patternType="solid">
        <fgColor theme="0"/>
        <bgColor rgb="FFCC0000"/>
      </patternFill>
    </fill>
    <fill>
      <patternFill patternType="solid">
        <fgColor theme="0"/>
        <bgColor rgb="FFFFFFCC"/>
      </patternFill>
    </fill>
    <fill>
      <patternFill patternType="solid">
        <fgColor theme="0"/>
        <bgColor rgb="FFFF3333"/>
      </patternFill>
    </fill>
    <fill>
      <patternFill patternType="solid">
        <fgColor theme="0"/>
        <bgColor rgb="FFFFFFFF"/>
      </patternFill>
    </fill>
    <fill>
      <patternFill patternType="solid">
        <fgColor theme="0"/>
        <bgColor rgb="FF33CCCC"/>
      </patternFill>
    </fill>
    <fill>
      <patternFill patternType="solid">
        <fgColor theme="0"/>
        <bgColor rgb="FFFF6600"/>
      </patternFill>
    </fill>
    <fill>
      <patternFill patternType="solid">
        <fgColor theme="0"/>
        <bgColor rgb="FF00FFFF"/>
      </patternFill>
    </fill>
    <fill>
      <patternFill patternType="solid">
        <fgColor theme="0"/>
        <bgColor indexed="40"/>
      </patternFill>
    </fill>
    <fill>
      <patternFill patternType="solid">
        <fgColor theme="0"/>
        <bgColor rgb="FFF0F0F0"/>
      </patternFill>
    </fill>
    <fill>
      <patternFill patternType="solid">
        <fgColor rgb="FFFFFF00"/>
        <bgColor indexed="64"/>
      </patternFill>
    </fill>
    <fill>
      <patternFill patternType="solid">
        <fgColor rgb="FFFFFF00"/>
        <bgColor rgb="FFC0C0C0"/>
      </patternFill>
    </fill>
    <fill>
      <patternFill patternType="solid">
        <fgColor rgb="FFFFFF00"/>
        <bgColor rgb="FFFFFF00"/>
      </patternFill>
    </fill>
    <fill>
      <patternFill patternType="solid">
        <fgColor rgb="FFFFFF00"/>
        <bgColor rgb="FF669966"/>
      </patternFill>
    </fill>
    <fill>
      <patternFill patternType="solid">
        <fgColor theme="4" tint="0.79998168889431442"/>
        <bgColor indexed="64"/>
      </patternFill>
    </fill>
    <fill>
      <patternFill patternType="solid">
        <fgColor rgb="FF4E5D6C"/>
        <bgColor indexed="64"/>
      </patternFill>
    </fill>
    <fill>
      <patternFill patternType="solid">
        <fgColor rgb="FF2B3E50"/>
        <bgColor indexed="64"/>
      </patternFill>
    </fill>
    <fill>
      <patternFill patternType="solid">
        <fgColor theme="7"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indexed="64"/>
      </left>
      <right style="thin">
        <color indexed="64"/>
      </right>
      <top/>
      <bottom/>
      <diagonal/>
    </border>
    <border>
      <left style="hair">
        <color auto="1"/>
      </left>
      <right style="hair">
        <color auto="1"/>
      </right>
      <top/>
      <bottom style="hair">
        <color auto="1"/>
      </bottom>
      <diagonal/>
    </border>
    <border>
      <left/>
      <right style="thin">
        <color rgb="FF000000"/>
      </right>
      <top style="thin">
        <color rgb="FF000000"/>
      </top>
      <bottom style="thin">
        <color rgb="FF000000"/>
      </bottom>
      <diagonal/>
    </border>
    <border>
      <left/>
      <right style="hair">
        <color auto="1"/>
      </right>
      <top/>
      <bottom style="hair">
        <color auto="1"/>
      </bottom>
      <diagonal/>
    </border>
    <border>
      <left/>
      <right/>
      <top style="medium">
        <color rgb="FF000000"/>
      </top>
      <bottom/>
      <diagonal/>
    </border>
  </borders>
  <cellStyleXfs count="9">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6" fillId="0" borderId="0" applyBorder="0" applyProtection="0"/>
    <xf numFmtId="0" fontId="7" fillId="0" borderId="0"/>
    <xf numFmtId="0" fontId="8" fillId="0" borderId="0"/>
    <xf numFmtId="0" fontId="22" fillId="0" borderId="0">
      <alignment vertical="center"/>
    </xf>
    <xf numFmtId="0" fontId="23" fillId="0" borderId="0"/>
    <xf numFmtId="0" fontId="15" fillId="0" borderId="0" applyNumberFormat="0" applyFill="0" applyBorder="0" applyAlignment="0" applyProtection="0"/>
  </cellStyleXfs>
  <cellXfs count="671">
    <xf numFmtId="0" fontId="0" fillId="0" borderId="0" xfId="0"/>
    <xf numFmtId="0" fontId="4" fillId="2" borderId="1" xfId="0" applyFont="1" applyFill="1" applyBorder="1" applyAlignment="1">
      <alignment horizontal="left" vertical="center"/>
    </xf>
    <xf numFmtId="0" fontId="4" fillId="3" borderId="1" xfId="0" applyFont="1" applyFill="1" applyBorder="1" applyAlignment="1">
      <alignment horizontal="left" vertical="center"/>
    </xf>
    <xf numFmtId="0" fontId="4" fillId="2" borderId="1" xfId="0" applyFont="1" applyFill="1" applyBorder="1" applyAlignment="1">
      <alignment horizontal="center" vertical="center"/>
    </xf>
    <xf numFmtId="0" fontId="4" fillId="4" borderId="1" xfId="0" applyFont="1" applyFill="1" applyBorder="1" applyAlignment="1">
      <alignment horizontal="center" vertical="center"/>
    </xf>
    <xf numFmtId="0" fontId="5" fillId="5" borderId="1" xfId="0" applyFont="1" applyFill="1" applyBorder="1" applyAlignment="1">
      <alignment horizontal="center" vertical="center"/>
    </xf>
    <xf numFmtId="0" fontId="4" fillId="4" borderId="1" xfId="0" applyFont="1" applyFill="1" applyBorder="1" applyAlignment="1">
      <alignment horizontal="left" vertical="center"/>
    </xf>
    <xf numFmtId="164" fontId="4" fillId="2" borderId="1" xfId="0" applyNumberFormat="1" applyFont="1" applyFill="1" applyBorder="1" applyAlignment="1">
      <alignment horizontal="left" vertical="center"/>
    </xf>
    <xf numFmtId="0" fontId="0" fillId="0" borderId="0" xfId="0" applyFont="1" applyAlignment="1">
      <alignment horizontal="left"/>
    </xf>
    <xf numFmtId="0" fontId="0" fillId="0" borderId="0" xfId="0" applyFont="1"/>
    <xf numFmtId="0" fontId="0" fillId="6" borderId="1" xfId="0" applyFont="1" applyFill="1" applyBorder="1" applyAlignment="1">
      <alignment horizontal="center"/>
    </xf>
    <xf numFmtId="0" fontId="0" fillId="7" borderId="1" xfId="0" applyFont="1" applyFill="1" applyBorder="1" applyAlignment="1">
      <alignment horizontal="left"/>
    </xf>
    <xf numFmtId="0" fontId="0" fillId="8" borderId="1" xfId="0" applyFont="1" applyFill="1" applyBorder="1" applyAlignment="1"/>
    <xf numFmtId="0" fontId="9" fillId="7" borderId="1" xfId="3" applyFont="1" applyFill="1" applyBorder="1" applyAlignment="1" applyProtection="1">
      <alignment horizontal="left"/>
    </xf>
    <xf numFmtId="164" fontId="0" fillId="7" borderId="1" xfId="0" applyNumberFormat="1" applyFont="1" applyFill="1" applyBorder="1" applyAlignment="1">
      <alignment horizontal="left"/>
    </xf>
    <xf numFmtId="0" fontId="10" fillId="7" borderId="1" xfId="0" applyFont="1" applyFill="1" applyBorder="1" applyAlignment="1" applyProtection="1">
      <alignment horizontal="left"/>
    </xf>
    <xf numFmtId="0" fontId="0" fillId="9" borderId="1" xfId="0" applyFont="1" applyFill="1" applyBorder="1" applyAlignment="1">
      <alignment horizontal="left"/>
    </xf>
    <xf numFmtId="0" fontId="0" fillId="10" borderId="1" xfId="0" applyFont="1" applyFill="1" applyBorder="1" applyAlignment="1">
      <alignment horizontal="left"/>
    </xf>
    <xf numFmtId="0" fontId="11" fillId="7" borderId="1" xfId="3" applyFont="1" applyFill="1" applyBorder="1" applyAlignment="1" applyProtection="1">
      <alignment horizontal="left"/>
    </xf>
    <xf numFmtId="0" fontId="9" fillId="8" borderId="1" xfId="3" applyFont="1" applyFill="1" applyBorder="1" applyAlignment="1" applyProtection="1"/>
    <xf numFmtId="18" fontId="0" fillId="7" borderId="1" xfId="0" applyNumberFormat="1" applyFont="1" applyFill="1" applyBorder="1" applyAlignment="1">
      <alignment horizontal="left"/>
    </xf>
    <xf numFmtId="20" fontId="0" fillId="8" borderId="1" xfId="0" applyNumberFormat="1" applyFont="1" applyFill="1" applyBorder="1" applyAlignment="1">
      <alignment horizontal="left"/>
    </xf>
    <xf numFmtId="0" fontId="0" fillId="11" borderId="1" xfId="0" applyFont="1" applyFill="1" applyBorder="1" applyAlignment="1">
      <alignment horizontal="left"/>
    </xf>
    <xf numFmtId="164" fontId="0" fillId="11" borderId="1" xfId="0" applyNumberFormat="1" applyFont="1" applyFill="1" applyBorder="1" applyAlignment="1">
      <alignment horizontal="left"/>
    </xf>
    <xf numFmtId="0" fontId="0" fillId="12" borderId="1" xfId="0" applyFont="1" applyFill="1" applyBorder="1" applyAlignment="1">
      <alignment horizontal="left"/>
    </xf>
    <xf numFmtId="0" fontId="10" fillId="11" borderId="1" xfId="0" applyFont="1" applyFill="1" applyBorder="1" applyAlignment="1" applyProtection="1">
      <alignment horizontal="left"/>
    </xf>
    <xf numFmtId="0" fontId="9" fillId="11" borderId="1" xfId="3" applyFont="1" applyFill="1" applyBorder="1" applyAlignment="1" applyProtection="1">
      <alignment horizontal="left"/>
    </xf>
    <xf numFmtId="18" fontId="0" fillId="11" borderId="1" xfId="0" applyNumberFormat="1" applyFont="1" applyFill="1" applyBorder="1" applyAlignment="1">
      <alignment horizontal="left"/>
    </xf>
    <xf numFmtId="0" fontId="9" fillId="8" borderId="1" xfId="3" applyFont="1" applyFill="1" applyBorder="1" applyAlignment="1"/>
    <xf numFmtId="0" fontId="0" fillId="8" borderId="1" xfId="0" applyFont="1" applyFill="1" applyBorder="1" applyAlignment="1">
      <alignment horizontal="left"/>
    </xf>
    <xf numFmtId="0" fontId="10" fillId="7" borderId="1" xfId="2" applyFont="1" applyFill="1" applyBorder="1" applyAlignment="1" applyProtection="1">
      <alignment horizontal="left"/>
    </xf>
    <xf numFmtId="164" fontId="0" fillId="8" borderId="1" xfId="0" applyNumberFormat="1" applyFont="1" applyFill="1" applyBorder="1" applyAlignment="1"/>
    <xf numFmtId="0" fontId="12" fillId="13" borderId="1" xfId="0" applyFont="1" applyFill="1" applyBorder="1" applyAlignment="1">
      <alignment horizontal="left"/>
    </xf>
    <xf numFmtId="0" fontId="0" fillId="14" borderId="1" xfId="0" applyFont="1" applyFill="1" applyBorder="1" applyAlignment="1">
      <alignment horizontal="left"/>
    </xf>
    <xf numFmtId="0" fontId="0" fillId="13" borderId="1" xfId="0" applyFont="1" applyFill="1" applyBorder="1" applyAlignment="1">
      <alignment horizontal="left"/>
    </xf>
    <xf numFmtId="164" fontId="0" fillId="13" borderId="1" xfId="0" applyNumberFormat="1" applyFont="1" applyFill="1" applyBorder="1" applyAlignment="1">
      <alignment horizontal="left"/>
    </xf>
    <xf numFmtId="164" fontId="0" fillId="8" borderId="1" xfId="0" applyNumberFormat="1" applyFont="1" applyFill="1" applyBorder="1" applyAlignment="1">
      <alignment horizontal="left"/>
    </xf>
    <xf numFmtId="0" fontId="9" fillId="8" borderId="1" xfId="3" applyFont="1" applyFill="1" applyBorder="1" applyAlignment="1">
      <alignment horizontal="left"/>
    </xf>
    <xf numFmtId="0" fontId="13" fillId="8" borderId="1" xfId="3" applyFont="1" applyFill="1" applyBorder="1" applyAlignment="1"/>
    <xf numFmtId="0" fontId="14" fillId="7" borderId="1" xfId="0" applyFont="1" applyFill="1" applyBorder="1" applyAlignment="1">
      <alignment horizontal="left"/>
    </xf>
    <xf numFmtId="0" fontId="13" fillId="15" borderId="1" xfId="3" applyFont="1" applyFill="1" applyBorder="1" applyAlignment="1">
      <alignment horizontal="left"/>
    </xf>
    <xf numFmtId="0" fontId="0" fillId="16" borderId="1" xfId="0" applyFont="1" applyFill="1" applyBorder="1" applyAlignment="1">
      <alignment horizontal="left"/>
    </xf>
    <xf numFmtId="0" fontId="13" fillId="7" borderId="1" xfId="3" applyFont="1" applyFill="1" applyBorder="1" applyAlignment="1">
      <alignment horizontal="left"/>
    </xf>
    <xf numFmtId="0" fontId="13" fillId="8" borderId="1" xfId="2" applyFont="1" applyFill="1" applyBorder="1" applyAlignment="1" applyProtection="1">
      <alignment horizontal="left"/>
    </xf>
    <xf numFmtId="3" fontId="0" fillId="8" borderId="1" xfId="0" applyNumberFormat="1" applyFont="1" applyFill="1" applyBorder="1" applyAlignment="1">
      <alignment horizontal="left"/>
    </xf>
    <xf numFmtId="0" fontId="13" fillId="8" borderId="1" xfId="3" applyFont="1" applyFill="1" applyBorder="1" applyAlignment="1">
      <alignment horizontal="left"/>
    </xf>
    <xf numFmtId="164" fontId="0" fillId="14" borderId="1" xfId="0" applyNumberFormat="1" applyFont="1" applyFill="1" applyBorder="1" applyAlignment="1">
      <alignment horizontal="left"/>
    </xf>
    <xf numFmtId="0" fontId="15" fillId="8" borderId="1" xfId="3" applyFont="1" applyFill="1" applyBorder="1" applyAlignment="1">
      <alignment horizontal="left"/>
    </xf>
    <xf numFmtId="0" fontId="15" fillId="11" borderId="1" xfId="3" applyFont="1" applyFill="1" applyBorder="1" applyAlignment="1">
      <alignment horizontal="left"/>
    </xf>
    <xf numFmtId="0" fontId="12" fillId="8" borderId="1" xfId="0" applyFont="1" applyFill="1" applyBorder="1" applyAlignment="1">
      <alignment horizontal="left"/>
    </xf>
    <xf numFmtId="0" fontId="16" fillId="8" borderId="1" xfId="0" applyFont="1" applyFill="1" applyBorder="1" applyAlignment="1">
      <alignment horizontal="left"/>
    </xf>
    <xf numFmtId="0" fontId="17" fillId="8" borderId="1" xfId="0" applyFont="1" applyFill="1" applyBorder="1" applyAlignment="1">
      <alignment horizontal="left"/>
    </xf>
    <xf numFmtId="0" fontId="16" fillId="8" borderId="1" xfId="0" applyFont="1" applyFill="1" applyBorder="1" applyAlignment="1"/>
    <xf numFmtId="20" fontId="16" fillId="8" borderId="1" xfId="0" applyNumberFormat="1" applyFont="1" applyFill="1" applyBorder="1" applyAlignment="1">
      <alignment horizontal="left"/>
    </xf>
    <xf numFmtId="164" fontId="16" fillId="8" borderId="1" xfId="0" applyNumberFormat="1" applyFont="1" applyFill="1" applyBorder="1" applyAlignment="1">
      <alignment horizontal="left"/>
    </xf>
    <xf numFmtId="0" fontId="9" fillId="7" borderId="1" xfId="3" applyFont="1" applyFill="1" applyBorder="1" applyAlignment="1">
      <alignment horizontal="left"/>
    </xf>
    <xf numFmtId="0" fontId="0" fillId="8" borderId="1" xfId="0" applyFont="1" applyFill="1" applyBorder="1" applyAlignment="1">
      <alignment horizontal="left" vertical="center"/>
    </xf>
    <xf numFmtId="0" fontId="0" fillId="8" borderId="1" xfId="0" applyFont="1" applyFill="1" applyBorder="1" applyAlignment="1">
      <alignment horizontal="center"/>
    </xf>
    <xf numFmtId="0" fontId="9" fillId="8" borderId="1" xfId="3" applyFont="1" applyFill="1" applyBorder="1"/>
    <xf numFmtId="0" fontId="0" fillId="8" borderId="1" xfId="0" applyFont="1" applyFill="1" applyBorder="1"/>
    <xf numFmtId="0" fontId="12" fillId="8" borderId="1" xfId="0" applyFont="1" applyFill="1" applyBorder="1" applyAlignment="1">
      <alignment horizontal="center"/>
    </xf>
    <xf numFmtId="0" fontId="15" fillId="8" borderId="1" xfId="3" applyFont="1" applyFill="1" applyBorder="1" applyAlignment="1"/>
    <xf numFmtId="0" fontId="16" fillId="8" borderId="0" xfId="0" applyFont="1" applyFill="1" applyAlignment="1">
      <alignment horizontal="left"/>
    </xf>
    <xf numFmtId="0" fontId="0" fillId="8" borderId="1" xfId="0" applyNumberFormat="1" applyFont="1" applyFill="1" applyBorder="1" applyAlignment="1"/>
    <xf numFmtId="0" fontId="15" fillId="8" borderId="1" xfId="3" applyFont="1" applyFill="1" applyBorder="1"/>
    <xf numFmtId="0" fontId="5" fillId="17" borderId="1" xfId="0" applyFont="1" applyFill="1" applyBorder="1" applyAlignment="1">
      <alignment horizontal="left" vertical="center"/>
    </xf>
    <xf numFmtId="20" fontId="0" fillId="8" borderId="1" xfId="0" applyNumberFormat="1" applyFont="1" applyFill="1" applyBorder="1"/>
    <xf numFmtId="0" fontId="18" fillId="8" borderId="1" xfId="0" applyFont="1" applyFill="1" applyBorder="1"/>
    <xf numFmtId="164" fontId="0" fillId="8" borderId="1" xfId="0" applyNumberFormat="1" applyFont="1" applyFill="1" applyBorder="1"/>
    <xf numFmtId="0" fontId="0" fillId="8" borderId="1" xfId="0" applyFont="1" applyFill="1" applyBorder="1" applyAlignment="1">
      <alignment vertical="center"/>
    </xf>
    <xf numFmtId="0" fontId="0" fillId="8" borderId="1" xfId="0" applyFont="1" applyFill="1" applyBorder="1" applyAlignment="1">
      <alignment horizontal="center" vertical="center"/>
    </xf>
    <xf numFmtId="0" fontId="9" fillId="8" borderId="1" xfId="3" applyFont="1" applyFill="1" applyBorder="1" applyAlignment="1">
      <alignment vertical="center"/>
    </xf>
    <xf numFmtId="20" fontId="0" fillId="8" borderId="1" xfId="0" applyNumberFormat="1" applyFont="1" applyFill="1" applyBorder="1" applyAlignment="1">
      <alignment vertical="center"/>
    </xf>
    <xf numFmtId="165" fontId="0" fillId="8" borderId="1" xfId="0" applyNumberFormat="1" applyFont="1" applyFill="1" applyBorder="1"/>
    <xf numFmtId="0" fontId="0" fillId="8" borderId="0" xfId="0" applyFont="1" applyFill="1" applyAlignment="1">
      <alignment horizontal="left"/>
    </xf>
    <xf numFmtId="0" fontId="0" fillId="11" borderId="1" xfId="0" applyFont="1" applyFill="1" applyBorder="1" applyAlignment="1">
      <alignment horizontal="center"/>
    </xf>
    <xf numFmtId="0" fontId="0" fillId="8" borderId="0" xfId="0" applyFont="1" applyFill="1"/>
    <xf numFmtId="0" fontId="0" fillId="13" borderId="1" xfId="0" applyFont="1" applyFill="1" applyBorder="1" applyAlignment="1">
      <alignment horizontal="center"/>
    </xf>
    <xf numFmtId="0" fontId="13" fillId="11" borderId="1" xfId="3" applyFont="1" applyFill="1" applyBorder="1" applyAlignment="1">
      <alignment horizontal="left"/>
    </xf>
    <xf numFmtId="0" fontId="0" fillId="8" borderId="1" xfId="0" applyFont="1" applyFill="1" applyBorder="1" applyAlignment="1">
      <alignment horizontal="left" wrapText="1"/>
    </xf>
    <xf numFmtId="0" fontId="13" fillId="8" borderId="1" xfId="4" applyFont="1" applyFill="1" applyBorder="1" applyAlignment="1" applyProtection="1">
      <alignment horizontal="left"/>
    </xf>
    <xf numFmtId="0" fontId="13" fillId="8" borderId="1" xfId="3" applyFont="1" applyFill="1" applyBorder="1" applyAlignment="1" applyProtection="1">
      <alignment horizontal="left"/>
    </xf>
    <xf numFmtId="0" fontId="0" fillId="8" borderId="0" xfId="0" applyFont="1" applyFill="1" applyAlignment="1"/>
    <xf numFmtId="0" fontId="10" fillId="8" borderId="1" xfId="4" applyFont="1" applyFill="1" applyBorder="1" applyAlignment="1" applyProtection="1">
      <alignment horizontal="left"/>
    </xf>
    <xf numFmtId="0" fontId="17" fillId="8" borderId="1" xfId="0" applyFont="1" applyFill="1" applyBorder="1" applyAlignment="1"/>
    <xf numFmtId="0" fontId="10" fillId="8" borderId="1" xfId="2" applyFont="1" applyFill="1" applyBorder="1" applyAlignment="1" applyProtection="1">
      <alignment horizontal="left"/>
    </xf>
    <xf numFmtId="0" fontId="17" fillId="8" borderId="1" xfId="0" applyFont="1" applyFill="1" applyBorder="1"/>
    <xf numFmtId="0" fontId="15" fillId="7" borderId="1" xfId="3" applyFont="1" applyFill="1" applyBorder="1" applyAlignment="1">
      <alignment horizontal="left"/>
    </xf>
    <xf numFmtId="0" fontId="15" fillId="8" borderId="1" xfId="3" applyFont="1" applyFill="1" applyBorder="1" applyAlignment="1" applyProtection="1">
      <alignment horizontal="left"/>
    </xf>
    <xf numFmtId="0" fontId="15" fillId="13" borderId="1" xfId="3" applyFont="1" applyFill="1" applyBorder="1" applyAlignment="1">
      <alignment horizontal="left"/>
    </xf>
    <xf numFmtId="0" fontId="10" fillId="8" borderId="1" xfId="5" applyFont="1" applyFill="1" applyBorder="1" applyAlignment="1" applyProtection="1">
      <alignment horizontal="left"/>
    </xf>
    <xf numFmtId="164" fontId="0" fillId="16" borderId="1" xfId="0" applyNumberFormat="1" applyFont="1" applyFill="1" applyBorder="1" applyAlignment="1">
      <alignment horizontal="left"/>
    </xf>
    <xf numFmtId="0" fontId="13" fillId="8" borderId="1" xfId="3" applyFont="1" applyFill="1" applyBorder="1" applyAlignment="1">
      <alignment horizontal="left" vertical="center"/>
    </xf>
    <xf numFmtId="164" fontId="0" fillId="8" borderId="1" xfId="0" applyNumberFormat="1" applyFont="1" applyFill="1" applyBorder="1" applyAlignment="1">
      <alignment horizontal="left" vertical="center"/>
    </xf>
    <xf numFmtId="0" fontId="12" fillId="13" borderId="1" xfId="0" applyFont="1" applyFill="1" applyBorder="1" applyAlignment="1">
      <alignment vertical="center"/>
    </xf>
    <xf numFmtId="0" fontId="0" fillId="7" borderId="1" xfId="0" applyFont="1" applyFill="1" applyBorder="1" applyAlignment="1">
      <alignment horizontal="left" vertical="center"/>
    </xf>
    <xf numFmtId="0" fontId="12" fillId="8" borderId="1" xfId="0" applyFont="1" applyFill="1" applyBorder="1" applyAlignment="1">
      <alignment vertical="center"/>
    </xf>
    <xf numFmtId="0" fontId="0" fillId="7" borderId="1" xfId="0" applyFont="1" applyFill="1" applyBorder="1" applyAlignment="1">
      <alignment vertical="center"/>
    </xf>
    <xf numFmtId="0" fontId="10" fillId="8" borderId="1" xfId="2" applyFont="1" applyFill="1" applyBorder="1" applyAlignment="1" applyProtection="1">
      <alignment vertical="center"/>
    </xf>
    <xf numFmtId="0" fontId="0" fillId="7" borderId="1" xfId="0" applyFont="1" applyFill="1" applyBorder="1" applyAlignment="1">
      <alignment horizontal="center" vertical="center"/>
    </xf>
    <xf numFmtId="164" fontId="0" fillId="7" borderId="1" xfId="0" applyNumberFormat="1" applyFont="1" applyFill="1" applyBorder="1" applyAlignment="1">
      <alignment horizontal="center" vertical="center"/>
    </xf>
    <xf numFmtId="164" fontId="0" fillId="8" borderId="1" xfId="0" applyNumberFormat="1" applyFont="1" applyFill="1" applyBorder="1" applyAlignment="1">
      <alignment horizontal="center" vertical="center"/>
    </xf>
    <xf numFmtId="0" fontId="0" fillId="13" borderId="1" xfId="0" applyFont="1" applyFill="1" applyBorder="1" applyAlignment="1">
      <alignment horizontal="center" vertical="center"/>
    </xf>
    <xf numFmtId="0" fontId="0" fillId="13" borderId="1" xfId="0" applyFont="1" applyFill="1" applyBorder="1" applyAlignment="1">
      <alignment horizontal="left" vertical="center"/>
    </xf>
    <xf numFmtId="0" fontId="0" fillId="13" borderId="1" xfId="0" applyFont="1" applyFill="1" applyBorder="1" applyAlignment="1">
      <alignment vertical="center"/>
    </xf>
    <xf numFmtId="164" fontId="0" fillId="13" borderId="1" xfId="0" applyNumberFormat="1" applyFont="1" applyFill="1" applyBorder="1" applyAlignment="1">
      <alignment horizontal="center" vertical="center"/>
    </xf>
    <xf numFmtId="0" fontId="0" fillId="16" borderId="1" xfId="0" applyFont="1" applyFill="1" applyBorder="1" applyAlignment="1">
      <alignment horizontal="left" vertical="center"/>
    </xf>
    <xf numFmtId="0" fontId="0" fillId="16" borderId="1" xfId="0" applyFont="1" applyFill="1" applyBorder="1" applyAlignment="1">
      <alignment vertical="center"/>
    </xf>
    <xf numFmtId="0" fontId="0" fillId="16" borderId="1" xfId="0" applyFont="1" applyFill="1" applyBorder="1" applyAlignment="1">
      <alignment horizontal="center" vertical="center"/>
    </xf>
    <xf numFmtId="0" fontId="10" fillId="16" borderId="1" xfId="2" applyFont="1" applyFill="1" applyBorder="1" applyAlignment="1" applyProtection="1">
      <alignment vertical="center"/>
    </xf>
    <xf numFmtId="164" fontId="0" fillId="16" borderId="1" xfId="0" applyNumberFormat="1" applyFont="1" applyFill="1" applyBorder="1" applyAlignment="1">
      <alignment horizontal="center" vertical="center"/>
    </xf>
    <xf numFmtId="0" fontId="17" fillId="8" borderId="1" xfId="0" applyFont="1" applyFill="1" applyBorder="1" applyAlignment="1">
      <alignment vertical="center"/>
    </xf>
    <xf numFmtId="0" fontId="15" fillId="13" borderId="1" xfId="3" applyFont="1" applyFill="1" applyBorder="1" applyAlignment="1">
      <alignment vertical="center"/>
    </xf>
    <xf numFmtId="0" fontId="0" fillId="11" borderId="1" xfId="0" applyFont="1" applyFill="1" applyBorder="1" applyAlignment="1">
      <alignment horizontal="left" vertical="center"/>
    </xf>
    <xf numFmtId="0" fontId="0" fillId="11" borderId="1" xfId="0" applyFont="1" applyFill="1" applyBorder="1" applyAlignment="1">
      <alignment vertical="center"/>
    </xf>
    <xf numFmtId="0" fontId="0" fillId="11" borderId="1" xfId="0" applyFont="1" applyFill="1" applyBorder="1" applyAlignment="1">
      <alignment horizontal="center" vertical="center"/>
    </xf>
    <xf numFmtId="164" fontId="0" fillId="11" borderId="1" xfId="0" applyNumberFormat="1" applyFont="1" applyFill="1" applyBorder="1" applyAlignment="1">
      <alignment horizontal="center" vertical="center"/>
    </xf>
    <xf numFmtId="0" fontId="15" fillId="8" borderId="1" xfId="3" applyFont="1" applyFill="1" applyBorder="1" applyAlignment="1">
      <alignment vertical="center"/>
    </xf>
    <xf numFmtId="0" fontId="16" fillId="8" borderId="1" xfId="0" applyFont="1" applyFill="1" applyBorder="1" applyAlignment="1">
      <alignment horizontal="center" vertical="center"/>
    </xf>
    <xf numFmtId="0" fontId="16" fillId="7" borderId="1" xfId="0" applyFont="1" applyFill="1" applyBorder="1" applyAlignment="1">
      <alignment vertical="center"/>
    </xf>
    <xf numFmtId="0" fontId="16" fillId="8" borderId="1" xfId="0" applyFont="1" applyFill="1" applyBorder="1" applyAlignment="1">
      <alignment horizontal="left" vertical="center"/>
    </xf>
    <xf numFmtId="0" fontId="12" fillId="8" borderId="1" xfId="0" applyFont="1" applyFill="1" applyBorder="1" applyAlignment="1">
      <alignment horizontal="center" vertical="center"/>
    </xf>
    <xf numFmtId="0" fontId="16" fillId="8" borderId="1" xfId="0" applyFont="1" applyFill="1" applyBorder="1" applyAlignment="1">
      <alignment vertical="center"/>
    </xf>
    <xf numFmtId="0" fontId="16" fillId="13" borderId="1" xfId="0" applyFont="1" applyFill="1" applyBorder="1" applyAlignment="1">
      <alignment horizontal="left" vertical="center"/>
    </xf>
    <xf numFmtId="0" fontId="16" fillId="7" borderId="1" xfId="0" applyFont="1" applyFill="1" applyBorder="1" applyAlignment="1">
      <alignment horizontal="left" vertical="center"/>
    </xf>
    <xf numFmtId="0" fontId="10" fillId="8" borderId="1" xfId="4" applyFont="1" applyFill="1" applyBorder="1" applyAlignment="1" applyProtection="1">
      <alignment vertical="center"/>
    </xf>
    <xf numFmtId="0" fontId="16" fillId="7" borderId="1" xfId="0" applyFont="1" applyFill="1" applyBorder="1" applyAlignment="1">
      <alignment horizontal="center" vertical="center"/>
    </xf>
    <xf numFmtId="164" fontId="16" fillId="8" borderId="1" xfId="0" applyNumberFormat="1" applyFont="1" applyFill="1" applyBorder="1" applyAlignment="1">
      <alignment horizontal="center" vertical="center"/>
    </xf>
    <xf numFmtId="20" fontId="16" fillId="8" borderId="1" xfId="0" applyNumberFormat="1" applyFont="1" applyFill="1" applyBorder="1" applyAlignment="1">
      <alignment horizontal="center" vertical="center"/>
    </xf>
    <xf numFmtId="0" fontId="15" fillId="7" borderId="1" xfId="3" applyFont="1" applyFill="1" applyBorder="1" applyAlignment="1">
      <alignment vertical="center"/>
    </xf>
    <xf numFmtId="0" fontId="0" fillId="8" borderId="2" xfId="0" applyFont="1" applyFill="1" applyBorder="1" applyAlignment="1"/>
    <xf numFmtId="0" fontId="0" fillId="8" borderId="0" xfId="0" applyFont="1" applyFill="1" applyBorder="1" applyAlignment="1"/>
    <xf numFmtId="164" fontId="0" fillId="8" borderId="1" xfId="0" applyNumberFormat="1" applyFont="1" applyFill="1" applyBorder="1" applyAlignment="1">
      <alignment vertical="center"/>
    </xf>
    <xf numFmtId="0" fontId="0" fillId="8" borderId="1" xfId="0" quotePrefix="1" applyFont="1" applyFill="1" applyBorder="1" applyAlignment="1">
      <alignment horizontal="left" vertical="center"/>
    </xf>
    <xf numFmtId="165" fontId="0" fillId="8" borderId="1" xfId="0" applyNumberFormat="1" applyFont="1" applyFill="1" applyBorder="1" applyAlignment="1"/>
    <xf numFmtId="0" fontId="0" fillId="8" borderId="1" xfId="0" applyNumberFormat="1" applyFont="1" applyFill="1" applyBorder="1" applyAlignment="1">
      <alignment horizontal="left"/>
    </xf>
    <xf numFmtId="0" fontId="0" fillId="8" borderId="1" xfId="0" applyNumberFormat="1" applyFont="1" applyFill="1" applyBorder="1" applyAlignment="1">
      <alignment horizontal="center"/>
    </xf>
    <xf numFmtId="0" fontId="20" fillId="8" borderId="1" xfId="3" applyFont="1" applyFill="1" applyBorder="1" applyAlignment="1"/>
    <xf numFmtId="0" fontId="0" fillId="8" borderId="1" xfId="0" applyNumberFormat="1" applyFont="1" applyFill="1" applyBorder="1" applyAlignment="1">
      <alignment horizontal="right"/>
    </xf>
    <xf numFmtId="0" fontId="20" fillId="8" borderId="1" xfId="0" applyFont="1" applyFill="1" applyBorder="1" applyAlignment="1">
      <alignment horizontal="left"/>
    </xf>
    <xf numFmtId="0" fontId="0" fillId="18" borderId="1" xfId="0" applyNumberFormat="1" applyFont="1" applyFill="1" applyBorder="1" applyAlignment="1">
      <alignment horizontal="left"/>
    </xf>
    <xf numFmtId="0" fontId="0" fillId="18" borderId="1" xfId="0" applyFont="1" applyFill="1" applyBorder="1" applyAlignment="1">
      <alignment horizontal="left"/>
    </xf>
    <xf numFmtId="0" fontId="0" fillId="18" borderId="1" xfId="0" applyNumberFormat="1" applyFont="1" applyFill="1" applyBorder="1" applyAlignment="1">
      <alignment horizontal="center"/>
    </xf>
    <xf numFmtId="0" fontId="0" fillId="13" borderId="1" xfId="0" applyNumberFormat="1" applyFont="1" applyFill="1" applyBorder="1" applyAlignment="1">
      <alignment horizontal="left"/>
    </xf>
    <xf numFmtId="0" fontId="20" fillId="18" borderId="1" xfId="3" applyFont="1" applyFill="1" applyBorder="1" applyAlignment="1" applyProtection="1">
      <alignment horizontal="left"/>
    </xf>
    <xf numFmtId="0" fontId="0" fillId="18" borderId="1" xfId="0" applyNumberFormat="1" applyFont="1" applyFill="1" applyBorder="1" applyAlignment="1"/>
    <xf numFmtId="164" fontId="0" fillId="18" borderId="1" xfId="0" applyNumberFormat="1" applyFont="1" applyFill="1" applyBorder="1" applyAlignment="1"/>
    <xf numFmtId="0" fontId="0" fillId="18" borderId="1" xfId="0" applyNumberFormat="1" applyFont="1" applyFill="1" applyBorder="1" applyAlignment="1">
      <alignment horizontal="right"/>
    </xf>
    <xf numFmtId="0" fontId="0" fillId="11" borderId="1" xfId="0" applyNumberFormat="1" applyFont="1" applyFill="1" applyBorder="1" applyAlignment="1">
      <alignment horizontal="left"/>
    </xf>
    <xf numFmtId="0" fontId="0" fillId="11" borderId="1" xfId="0" applyNumberFormat="1" applyFont="1" applyFill="1" applyBorder="1" applyAlignment="1">
      <alignment horizontal="center"/>
    </xf>
    <xf numFmtId="0" fontId="20" fillId="11" borderId="1" xfId="0" applyFont="1" applyFill="1" applyBorder="1" applyAlignment="1">
      <alignment horizontal="left"/>
    </xf>
    <xf numFmtId="0" fontId="0" fillId="11" borderId="1" xfId="0" applyNumberFormat="1" applyFont="1" applyFill="1" applyBorder="1" applyAlignment="1"/>
    <xf numFmtId="164" fontId="0" fillId="11" borderId="1" xfId="0" applyNumberFormat="1" applyFont="1" applyFill="1" applyBorder="1" applyAlignment="1"/>
    <xf numFmtId="0" fontId="0" fillId="11" borderId="1" xfId="0" applyNumberFormat="1" applyFont="1" applyFill="1" applyBorder="1" applyAlignment="1">
      <alignment horizontal="right"/>
    </xf>
    <xf numFmtId="0" fontId="12" fillId="13" borderId="1" xfId="0" applyFont="1" applyFill="1" applyBorder="1" applyAlignment="1">
      <alignment horizontal="center"/>
    </xf>
    <xf numFmtId="0" fontId="20" fillId="13" borderId="1" xfId="0" applyFont="1" applyFill="1" applyBorder="1" applyAlignment="1">
      <alignment horizontal="left"/>
    </xf>
    <xf numFmtId="0" fontId="12" fillId="13" borderId="1" xfId="0" applyFont="1" applyFill="1" applyBorder="1" applyAlignment="1"/>
    <xf numFmtId="164" fontId="12" fillId="13" borderId="1" xfId="0" applyNumberFormat="1" applyFont="1" applyFill="1" applyBorder="1" applyAlignment="1"/>
    <xf numFmtId="0" fontId="12" fillId="13" borderId="1" xfId="0" applyFont="1" applyFill="1" applyBorder="1" applyAlignment="1">
      <alignment horizontal="right"/>
    </xf>
    <xf numFmtId="0" fontId="12" fillId="13" borderId="1" xfId="0" applyNumberFormat="1" applyFont="1" applyFill="1" applyBorder="1" applyAlignment="1">
      <alignment horizontal="left"/>
    </xf>
    <xf numFmtId="0" fontId="12" fillId="13" borderId="1" xfId="0" applyNumberFormat="1" applyFont="1" applyFill="1" applyBorder="1" applyAlignment="1">
      <alignment horizontal="center"/>
    </xf>
    <xf numFmtId="0" fontId="12" fillId="13" borderId="1" xfId="0" applyNumberFormat="1" applyFont="1" applyFill="1" applyBorder="1" applyAlignment="1"/>
    <xf numFmtId="0" fontId="12" fillId="13" borderId="1" xfId="0" applyNumberFormat="1" applyFont="1" applyFill="1" applyBorder="1" applyAlignment="1">
      <alignment horizontal="right"/>
    </xf>
    <xf numFmtId="0" fontId="0" fillId="11" borderId="1" xfId="0" applyFont="1" applyFill="1" applyBorder="1" applyAlignment="1"/>
    <xf numFmtId="0" fontId="0" fillId="11" borderId="1" xfId="0" applyFont="1" applyFill="1" applyBorder="1" applyAlignment="1">
      <alignment horizontal="right"/>
    </xf>
    <xf numFmtId="0" fontId="20" fillId="11" borderId="1" xfId="3" applyFont="1" applyFill="1" applyBorder="1" applyAlignment="1">
      <alignment horizontal="left"/>
    </xf>
    <xf numFmtId="0" fontId="20" fillId="8" borderId="1" xfId="3" applyFont="1" applyFill="1" applyBorder="1" applyAlignment="1">
      <alignment horizontal="left"/>
    </xf>
    <xf numFmtId="0" fontId="20" fillId="18" borderId="1" xfId="0" applyFont="1" applyFill="1" applyBorder="1" applyAlignment="1">
      <alignment horizontal="left"/>
    </xf>
    <xf numFmtId="0" fontId="20" fillId="11" borderId="1" xfId="3" applyFont="1" applyFill="1" applyBorder="1" applyAlignment="1" applyProtection="1">
      <alignment horizontal="left"/>
    </xf>
    <xf numFmtId="0" fontId="20" fillId="8" borderId="1" xfId="0" applyFont="1" applyFill="1" applyBorder="1" applyAlignment="1"/>
    <xf numFmtId="0" fontId="0" fillId="13" borderId="1" xfId="0" applyNumberFormat="1" applyFont="1" applyFill="1" applyBorder="1" applyAlignment="1"/>
    <xf numFmtId="164" fontId="0" fillId="13" borderId="1" xfId="0" applyNumberFormat="1" applyFont="1" applyFill="1" applyBorder="1" applyAlignment="1"/>
    <xf numFmtId="0" fontId="0" fillId="8" borderId="1" xfId="0" applyFont="1" applyFill="1" applyBorder="1" applyAlignment="1">
      <alignment horizontal="right"/>
    </xf>
    <xf numFmtId="0" fontId="21" fillId="8" borderId="1" xfId="0" applyNumberFormat="1" applyFont="1" applyFill="1" applyBorder="1" applyAlignment="1">
      <alignment horizontal="left"/>
    </xf>
    <xf numFmtId="0" fontId="21" fillId="8" borderId="1" xfId="0" applyNumberFormat="1" applyFont="1" applyFill="1" applyBorder="1" applyAlignment="1">
      <alignment horizontal="right"/>
    </xf>
    <xf numFmtId="0" fontId="20" fillId="13" borderId="1" xfId="3" applyFont="1" applyFill="1" applyBorder="1" applyAlignment="1">
      <alignment horizontal="left"/>
    </xf>
    <xf numFmtId="0" fontId="0" fillId="13" borderId="1" xfId="0" applyNumberFormat="1" applyFont="1" applyFill="1" applyBorder="1" applyAlignment="1">
      <alignment horizontal="right"/>
    </xf>
    <xf numFmtId="0" fontId="12" fillId="8" borderId="1" xfId="0" applyNumberFormat="1" applyFont="1" applyFill="1" applyBorder="1" applyAlignment="1">
      <alignment horizontal="center"/>
    </xf>
    <xf numFmtId="0" fontId="20" fillId="8" borderId="1" xfId="0" applyFont="1" applyFill="1" applyBorder="1" applyAlignment="1">
      <alignment horizontal="center"/>
    </xf>
    <xf numFmtId="164" fontId="20" fillId="8" borderId="1" xfId="0" applyNumberFormat="1" applyFont="1" applyFill="1" applyBorder="1" applyAlignment="1">
      <alignment horizontal="left"/>
    </xf>
    <xf numFmtId="0" fontId="12" fillId="8" borderId="0" xfId="0" applyFont="1" applyFill="1" applyAlignment="1">
      <alignment vertical="center"/>
    </xf>
    <xf numFmtId="20" fontId="0" fillId="8" borderId="1" xfId="0" applyNumberFormat="1" applyFont="1" applyFill="1" applyBorder="1" applyAlignment="1"/>
    <xf numFmtId="0" fontId="16" fillId="7" borderId="1" xfId="0" applyFont="1" applyFill="1" applyBorder="1" applyAlignment="1">
      <alignment horizontal="left"/>
    </xf>
    <xf numFmtId="0" fontId="16" fillId="13" borderId="1" xfId="0" applyFont="1" applyFill="1" applyBorder="1" applyAlignment="1">
      <alignment horizontal="left"/>
    </xf>
    <xf numFmtId="0" fontId="9" fillId="8" borderId="1" xfId="3" applyFont="1" applyFill="1" applyBorder="1" applyAlignment="1" applyProtection="1">
      <alignment horizontal="left"/>
    </xf>
    <xf numFmtId="0" fontId="16" fillId="8" borderId="1" xfId="0" applyFont="1" applyFill="1" applyBorder="1" applyAlignment="1">
      <alignment horizontal="left" wrapText="1"/>
    </xf>
    <xf numFmtId="0" fontId="0" fillId="8" borderId="3" xfId="0" applyFont="1" applyFill="1" applyBorder="1" applyAlignment="1"/>
    <xf numFmtId="0" fontId="16" fillId="8" borderId="1" xfId="0" applyFont="1" applyFill="1" applyBorder="1" applyAlignment="1">
      <alignment wrapText="1"/>
    </xf>
    <xf numFmtId="0" fontId="13" fillId="13" borderId="1" xfId="3" applyFont="1" applyFill="1" applyBorder="1" applyAlignment="1">
      <alignment horizontal="left"/>
    </xf>
    <xf numFmtId="0" fontId="0" fillId="16" borderId="1" xfId="0" applyFont="1" applyFill="1" applyBorder="1" applyAlignment="1">
      <alignment horizontal="center"/>
    </xf>
    <xf numFmtId="0" fontId="0" fillId="15" borderId="1" xfId="0" applyFont="1" applyFill="1" applyBorder="1" applyAlignment="1">
      <alignment horizontal="left"/>
    </xf>
    <xf numFmtId="0" fontId="0" fillId="15" borderId="1" xfId="0" applyFont="1" applyFill="1" applyBorder="1" applyAlignment="1">
      <alignment horizontal="center"/>
    </xf>
    <xf numFmtId="0" fontId="15" fillId="15" borderId="1" xfId="3" applyFont="1" applyFill="1" applyBorder="1" applyAlignment="1">
      <alignment horizontal="left"/>
    </xf>
    <xf numFmtId="164" fontId="0" fillId="15" borderId="1" xfId="0" applyNumberFormat="1" applyFont="1" applyFill="1" applyBorder="1" applyAlignment="1">
      <alignment horizontal="left"/>
    </xf>
    <xf numFmtId="0" fontId="0" fillId="18" borderId="1" xfId="0" applyFont="1" applyFill="1" applyBorder="1" applyAlignment="1">
      <alignment horizontal="center"/>
    </xf>
    <xf numFmtId="0" fontId="13" fillId="18" borderId="1" xfId="3" applyFont="1" applyFill="1" applyBorder="1" applyAlignment="1" applyProtection="1">
      <alignment horizontal="left"/>
    </xf>
    <xf numFmtId="164" fontId="0" fillId="18" borderId="1" xfId="0" applyNumberFormat="1" applyFont="1" applyFill="1" applyBorder="1" applyAlignment="1">
      <alignment horizontal="left"/>
    </xf>
    <xf numFmtId="0" fontId="0" fillId="7" borderId="1" xfId="0" applyFont="1" applyFill="1" applyBorder="1" applyAlignment="1">
      <alignment horizontal="center"/>
    </xf>
    <xf numFmtId="0" fontId="16" fillId="8" borderId="1" xfId="0" applyFont="1" applyFill="1" applyBorder="1" applyAlignment="1">
      <alignment horizontal="center"/>
    </xf>
    <xf numFmtId="0" fontId="12" fillId="0" borderId="1" xfId="0" applyFont="1" applyFill="1" applyBorder="1" applyAlignment="1">
      <alignment horizontal="left" vertical="top"/>
    </xf>
    <xf numFmtId="0" fontId="12" fillId="0" borderId="1" xfId="0" applyFont="1" applyFill="1" applyBorder="1" applyAlignment="1">
      <alignment horizontal="left"/>
    </xf>
    <xf numFmtId="0" fontId="12" fillId="0" borderId="1" xfId="0" applyFont="1" applyFill="1" applyBorder="1" applyAlignment="1">
      <alignment horizontal="center"/>
    </xf>
    <xf numFmtId="165" fontId="12" fillId="0" borderId="1" xfId="0" applyNumberFormat="1" applyFont="1" applyFill="1" applyBorder="1" applyAlignment="1">
      <alignment horizontal="left"/>
    </xf>
    <xf numFmtId="0" fontId="0" fillId="0" borderId="1" xfId="0" applyFont="1" applyFill="1" applyBorder="1" applyAlignment="1"/>
    <xf numFmtId="0" fontId="0" fillId="0" borderId="1" xfId="0" applyFont="1" applyFill="1" applyBorder="1" applyAlignment="1">
      <alignment horizontal="left"/>
    </xf>
    <xf numFmtId="0" fontId="0" fillId="0" borderId="1" xfId="0" applyFont="1" applyFill="1" applyBorder="1" applyAlignment="1">
      <alignment horizontal="center"/>
    </xf>
    <xf numFmtId="164" fontId="0" fillId="0" borderId="1" xfId="0" applyNumberFormat="1" applyFont="1" applyFill="1" applyBorder="1" applyAlignment="1"/>
    <xf numFmtId="0" fontId="9" fillId="0" borderId="1" xfId="3" applyFont="1" applyFill="1" applyBorder="1" applyAlignment="1" applyProtection="1"/>
    <xf numFmtId="16" fontId="0" fillId="0" borderId="1" xfId="0" applyNumberFormat="1" applyFont="1" applyFill="1" applyBorder="1" applyAlignment="1"/>
    <xf numFmtId="0" fontId="12" fillId="0" borderId="1" xfId="6" applyFont="1" applyFill="1" applyBorder="1" applyAlignment="1">
      <alignment horizontal="left" vertical="center"/>
    </xf>
    <xf numFmtId="0" fontId="0" fillId="0" borderId="0" xfId="0" applyFont="1" applyFill="1" applyAlignment="1">
      <alignment horizontal="left"/>
    </xf>
    <xf numFmtId="0" fontId="0" fillId="0" borderId="0" xfId="0" applyFont="1" applyFill="1" applyAlignment="1"/>
    <xf numFmtId="0" fontId="0" fillId="0" borderId="0" xfId="0" applyFont="1" applyFill="1" applyAlignment="1">
      <alignment horizontal="center" vertical="center"/>
    </xf>
    <xf numFmtId="166" fontId="12" fillId="0" borderId="0" xfId="0" applyNumberFormat="1" applyFont="1" applyFill="1" applyAlignment="1"/>
    <xf numFmtId="0" fontId="12" fillId="0" borderId="0" xfId="0" applyFont="1" applyFill="1" applyAlignment="1"/>
    <xf numFmtId="0" fontId="0" fillId="0" borderId="4" xfId="0" applyFont="1" applyFill="1" applyBorder="1" applyAlignment="1">
      <alignment horizontal="left"/>
    </xf>
    <xf numFmtId="0" fontId="0" fillId="0" borderId="4" xfId="0" applyFont="1" applyFill="1" applyBorder="1" applyAlignment="1">
      <alignment horizontal="center" vertical="center"/>
    </xf>
    <xf numFmtId="165" fontId="0" fillId="0" borderId="4" xfId="0" applyNumberFormat="1" applyFont="1" applyFill="1" applyBorder="1" applyAlignment="1">
      <alignment horizontal="right"/>
    </xf>
    <xf numFmtId="0" fontId="0" fillId="0" borderId="0" xfId="0" applyFont="1" applyFill="1"/>
    <xf numFmtId="165" fontId="0" fillId="0" borderId="4" xfId="0" applyNumberFormat="1" applyFont="1" applyFill="1" applyBorder="1" applyAlignment="1">
      <alignment horizontal="left"/>
    </xf>
    <xf numFmtId="0" fontId="0" fillId="0" borderId="4" xfId="0" applyFont="1" applyFill="1" applyBorder="1" applyAlignment="1">
      <alignment horizontal="left" wrapText="1"/>
    </xf>
    <xf numFmtId="0" fontId="0" fillId="0" borderId="4" xfId="7" applyFont="1" applyFill="1" applyBorder="1" applyAlignment="1">
      <alignment horizontal="left"/>
    </xf>
    <xf numFmtId="0" fontId="0" fillId="0" borderId="4" xfId="7" applyFont="1" applyFill="1" applyBorder="1" applyAlignment="1">
      <alignment horizontal="center" vertical="center"/>
    </xf>
    <xf numFmtId="165" fontId="0" fillId="0" borderId="4" xfId="7" applyNumberFormat="1" applyFont="1" applyFill="1" applyBorder="1" applyAlignment="1">
      <alignment horizontal="left"/>
    </xf>
    <xf numFmtId="0" fontId="0" fillId="0" borderId="4" xfId="7" applyFont="1" applyFill="1" applyBorder="1" applyAlignment="1">
      <alignment horizontal="left" wrapText="1"/>
    </xf>
    <xf numFmtId="0" fontId="12" fillId="0" borderId="0" xfId="0" applyFont="1" applyFill="1" applyAlignment="1">
      <alignment horizontal="left"/>
    </xf>
    <xf numFmtId="0" fontId="0" fillId="0" borderId="1" xfId="0" applyFont="1" applyFill="1" applyBorder="1" applyAlignment="1">
      <alignment wrapText="1"/>
    </xf>
    <xf numFmtId="0" fontId="17" fillId="0" borderId="1" xfId="0" applyFont="1" applyFill="1" applyBorder="1" applyAlignment="1">
      <alignment horizontal="left"/>
    </xf>
    <xf numFmtId="0" fontId="17" fillId="0" borderId="1" xfId="0" applyFont="1" applyFill="1" applyBorder="1" applyAlignment="1">
      <alignment horizontal="center"/>
    </xf>
    <xf numFmtId="164" fontId="17" fillId="0" borderId="1" xfId="0" applyNumberFormat="1" applyFont="1" applyFill="1" applyBorder="1" applyAlignment="1">
      <alignment horizontal="left"/>
    </xf>
    <xf numFmtId="3" fontId="17" fillId="0" borderId="1" xfId="0" applyNumberFormat="1" applyFont="1" applyFill="1" applyBorder="1" applyAlignment="1">
      <alignment horizontal="left"/>
    </xf>
    <xf numFmtId="164" fontId="17" fillId="0" borderId="1" xfId="0" applyNumberFormat="1" applyFont="1" applyFill="1" applyBorder="1" applyAlignment="1">
      <alignment horizontal="center"/>
    </xf>
    <xf numFmtId="0" fontId="17" fillId="0" borderId="1" xfId="0" applyFont="1" applyFill="1" applyBorder="1" applyAlignment="1"/>
    <xf numFmtId="0" fontId="17" fillId="8" borderId="1" xfId="0" applyFont="1" applyFill="1" applyBorder="1" applyAlignment="1">
      <alignment horizontal="center"/>
    </xf>
    <xf numFmtId="2" fontId="0" fillId="0" borderId="1" xfId="1" applyNumberFormat="1" applyFont="1" applyFill="1" applyBorder="1" applyAlignment="1">
      <alignment horizontal="left"/>
    </xf>
    <xf numFmtId="2" fontId="0" fillId="0" borderId="1" xfId="1" applyNumberFormat="1" applyFont="1" applyFill="1" applyBorder="1" applyAlignment="1"/>
    <xf numFmtId="2" fontId="0" fillId="0" borderId="1" xfId="1" applyNumberFormat="1" applyFont="1" applyFill="1" applyBorder="1"/>
    <xf numFmtId="1" fontId="0" fillId="0" borderId="1" xfId="1" applyNumberFormat="1" applyFont="1" applyFill="1" applyBorder="1" applyAlignment="1">
      <alignment horizontal="center"/>
    </xf>
    <xf numFmtId="2" fontId="0" fillId="0" borderId="1" xfId="1" applyNumberFormat="1" applyFont="1" applyFill="1" applyBorder="1" applyAlignment="1">
      <alignment horizontal="center"/>
    </xf>
    <xf numFmtId="164" fontId="0" fillId="8" borderId="1" xfId="0" applyNumberFormat="1" applyFont="1" applyFill="1" applyBorder="1" applyAlignment="1">
      <alignment horizontal="center"/>
    </xf>
    <xf numFmtId="20" fontId="17" fillId="8" borderId="1" xfId="0" applyNumberFormat="1" applyFont="1" applyFill="1" applyBorder="1" applyAlignment="1"/>
    <xf numFmtId="3" fontId="17" fillId="8" borderId="1" xfId="0" applyNumberFormat="1" applyFont="1" applyFill="1" applyBorder="1" applyAlignment="1">
      <alignment horizontal="center"/>
    </xf>
    <xf numFmtId="16" fontId="0" fillId="8" borderId="1" xfId="0" applyNumberFormat="1" applyFont="1" applyFill="1" applyBorder="1" applyAlignment="1">
      <alignment horizontal="left"/>
    </xf>
    <xf numFmtId="0" fontId="17" fillId="0" borderId="3" xfId="0" applyFont="1" applyFill="1" applyBorder="1" applyAlignment="1"/>
    <xf numFmtId="20" fontId="17" fillId="0" borderId="1" xfId="0" applyNumberFormat="1" applyFont="1" applyFill="1" applyBorder="1" applyAlignment="1"/>
    <xf numFmtId="164" fontId="17" fillId="8" borderId="1" xfId="0" applyNumberFormat="1" applyFont="1" applyFill="1" applyBorder="1" applyAlignment="1">
      <alignment horizontal="center"/>
    </xf>
    <xf numFmtId="164" fontId="0" fillId="0" borderId="1" xfId="0" applyNumberFormat="1" applyFont="1" applyFill="1" applyBorder="1" applyAlignment="1">
      <alignment horizontal="left"/>
    </xf>
    <xf numFmtId="16" fontId="17" fillId="0" borderId="1" xfId="0" applyNumberFormat="1" applyFont="1" applyFill="1" applyBorder="1" applyAlignment="1"/>
    <xf numFmtId="0" fontId="3" fillId="19" borderId="1" xfId="0" applyFont="1" applyFill="1" applyBorder="1" applyAlignment="1">
      <alignment horizontal="center" vertical="center"/>
    </xf>
    <xf numFmtId="0" fontId="12" fillId="0" borderId="5" xfId="0" applyFont="1" applyFill="1" applyBorder="1" applyAlignment="1">
      <alignment horizontal="left" vertical="top"/>
    </xf>
    <xf numFmtId="0" fontId="12" fillId="0" borderId="5" xfId="0" applyFont="1" applyFill="1" applyBorder="1" applyAlignment="1">
      <alignment horizontal="left"/>
    </xf>
    <xf numFmtId="0" fontId="12" fillId="0" borderId="5" xfId="0" applyFont="1" applyFill="1" applyBorder="1" applyAlignment="1">
      <alignment horizontal="left" vertical="center"/>
    </xf>
    <xf numFmtId="0" fontId="0" fillId="0" borderId="5" xfId="0" applyFont="1" applyFill="1" applyBorder="1" applyAlignment="1">
      <alignment horizontal="left"/>
    </xf>
    <xf numFmtId="0" fontId="0" fillId="0" borderId="10" xfId="0" applyFont="1" applyFill="1" applyBorder="1" applyAlignment="1">
      <alignment horizontal="left"/>
    </xf>
    <xf numFmtId="0" fontId="0" fillId="0" borderId="10" xfId="7" applyFont="1" applyFill="1" applyBorder="1" applyAlignment="1">
      <alignment horizontal="left"/>
    </xf>
    <xf numFmtId="0" fontId="17" fillId="0" borderId="5" xfId="0" applyFont="1" applyFill="1" applyBorder="1" applyAlignment="1">
      <alignment horizontal="left" vertical="top"/>
    </xf>
    <xf numFmtId="0" fontId="17" fillId="0" borderId="5" xfId="0" applyFont="1" applyFill="1" applyBorder="1" applyAlignment="1">
      <alignment horizontal="left"/>
    </xf>
    <xf numFmtId="0" fontId="17" fillId="8" borderId="5" xfId="0" applyFont="1" applyFill="1" applyBorder="1" applyAlignment="1">
      <alignment horizontal="left"/>
    </xf>
    <xf numFmtId="0" fontId="17" fillId="8" borderId="5" xfId="0" applyFont="1" applyFill="1" applyBorder="1" applyAlignment="1">
      <alignment horizontal="left" vertical="top"/>
    </xf>
    <xf numFmtId="2" fontId="0" fillId="0" borderId="5" xfId="1" applyNumberFormat="1" applyFont="1" applyFill="1" applyBorder="1" applyAlignment="1">
      <alignment horizontal="left"/>
    </xf>
    <xf numFmtId="0" fontId="24" fillId="20" borderId="1" xfId="0" applyFont="1" applyFill="1" applyBorder="1" applyAlignment="1">
      <alignment vertical="center"/>
    </xf>
    <xf numFmtId="0" fontId="24" fillId="21" borderId="1" xfId="0" applyFont="1" applyFill="1" applyBorder="1" applyAlignment="1">
      <alignment vertical="center"/>
    </xf>
    <xf numFmtId="0" fontId="24" fillId="21" borderId="1" xfId="0" applyFont="1" applyFill="1" applyBorder="1" applyAlignment="1">
      <alignment horizontal="center" vertical="center"/>
    </xf>
    <xf numFmtId="0" fontId="5" fillId="21" borderId="1" xfId="0" applyFont="1" applyFill="1" applyBorder="1" applyAlignment="1">
      <alignment vertical="center"/>
    </xf>
    <xf numFmtId="0" fontId="24" fillId="22" borderId="1" xfId="0" applyFont="1" applyFill="1" applyBorder="1" applyAlignment="1">
      <alignment vertical="center"/>
    </xf>
    <xf numFmtId="164" fontId="24" fillId="21" borderId="1" xfId="0" applyNumberFormat="1" applyFont="1" applyFill="1" applyBorder="1" applyAlignment="1">
      <alignment vertical="center"/>
    </xf>
    <xf numFmtId="0" fontId="0" fillId="0" borderId="1" xfId="0" applyFont="1" applyBorder="1" applyAlignment="1">
      <alignment horizontal="center"/>
    </xf>
    <xf numFmtId="0" fontId="12" fillId="0" borderId="1" xfId="0" applyFont="1" applyFill="1" applyBorder="1" applyAlignment="1"/>
    <xf numFmtId="166" fontId="12" fillId="0" borderId="1" xfId="0" applyNumberFormat="1" applyFont="1" applyFill="1" applyBorder="1" applyAlignment="1"/>
    <xf numFmtId="0" fontId="0" fillId="0" borderId="1" xfId="0" applyFont="1" applyFill="1" applyBorder="1"/>
    <xf numFmtId="0" fontId="12" fillId="0" borderId="10" xfId="0" applyFont="1" applyFill="1" applyBorder="1" applyAlignment="1">
      <alignment horizontal="left"/>
    </xf>
    <xf numFmtId="0" fontId="12" fillId="0" borderId="4" xfId="0" applyFont="1" applyFill="1" applyBorder="1" applyAlignment="1"/>
    <xf numFmtId="0" fontId="12" fillId="0" borderId="4" xfId="0" applyFont="1" applyFill="1" applyBorder="1" applyAlignment="1">
      <alignment horizontal="center"/>
    </xf>
    <xf numFmtId="0" fontId="12" fillId="0" borderId="4" xfId="0" applyFont="1" applyFill="1" applyBorder="1" applyAlignment="1">
      <alignment horizontal="left"/>
    </xf>
    <xf numFmtId="167" fontId="12" fillId="0" borderId="4" xfId="0" applyNumberFormat="1" applyFont="1" applyFill="1" applyBorder="1" applyAlignment="1"/>
    <xf numFmtId="0" fontId="12" fillId="0" borderId="0" xfId="0" applyFont="1" applyFill="1" applyAlignment="1">
      <alignment horizontal="center"/>
    </xf>
    <xf numFmtId="0" fontId="0" fillId="0" borderId="0" xfId="0" applyFont="1" applyFill="1" applyAlignment="1">
      <alignment horizontal="center"/>
    </xf>
    <xf numFmtId="0" fontId="15" fillId="0" borderId="1" xfId="8" applyFont="1" applyFill="1" applyBorder="1"/>
    <xf numFmtId="20" fontId="0" fillId="0" borderId="1" xfId="0" applyNumberFormat="1" applyFont="1" applyFill="1" applyBorder="1"/>
    <xf numFmtId="0" fontId="15" fillId="0" borderId="1" xfId="8" applyFont="1" applyFill="1" applyBorder="1" applyAlignment="1"/>
    <xf numFmtId="0" fontId="0" fillId="0" borderId="0" xfId="0" applyFont="1" applyFill="1" applyBorder="1"/>
    <xf numFmtId="0" fontId="15" fillId="0" borderId="1" xfId="8" applyFont="1" applyFill="1" applyBorder="1" applyAlignment="1">
      <alignment horizontal="left"/>
    </xf>
    <xf numFmtId="0" fontId="15" fillId="0" borderId="1" xfId="8" applyFont="1" applyFill="1" applyBorder="1" applyAlignment="1" applyProtection="1">
      <alignment horizontal="left"/>
    </xf>
    <xf numFmtId="20" fontId="0" fillId="0" borderId="1" xfId="0" applyNumberFormat="1" applyFont="1" applyFill="1" applyBorder="1" applyAlignment="1">
      <alignment horizontal="left"/>
    </xf>
    <xf numFmtId="0" fontId="0" fillId="0" borderId="1" xfId="0" applyFont="1" applyFill="1" applyBorder="1" applyAlignment="1">
      <alignment horizontal="left" vertical="top"/>
    </xf>
    <xf numFmtId="0" fontId="9" fillId="0" borderId="1" xfId="3" applyFont="1" applyFill="1" applyBorder="1" applyAlignment="1" applyProtection="1">
      <alignment horizontal="left"/>
    </xf>
    <xf numFmtId="164" fontId="0" fillId="0" borderId="1" xfId="0" applyNumberFormat="1" applyFont="1" applyFill="1" applyBorder="1" applyAlignment="1">
      <alignment horizontal="center"/>
    </xf>
    <xf numFmtId="0" fontId="12" fillId="0" borderId="1" xfId="6" applyFont="1" applyFill="1" applyBorder="1" applyAlignment="1">
      <alignment horizontal="left"/>
    </xf>
    <xf numFmtId="0" fontId="0" fillId="8" borderId="5" xfId="0" applyFont="1" applyFill="1" applyBorder="1" applyAlignment="1">
      <alignment horizontal="left"/>
    </xf>
    <xf numFmtId="0" fontId="15" fillId="8" borderId="1" xfId="8" applyFont="1" applyFill="1" applyBorder="1" applyAlignment="1"/>
    <xf numFmtId="0" fontId="0" fillId="8" borderId="5" xfId="0" applyFont="1" applyFill="1" applyBorder="1" applyAlignment="1"/>
    <xf numFmtId="0" fontId="12" fillId="0" borderId="7" xfId="0" applyFont="1" applyBorder="1" applyAlignment="1">
      <alignment horizontal="left"/>
    </xf>
    <xf numFmtId="0" fontId="12" fillId="0" borderId="6" xfId="0" applyFont="1" applyBorder="1" applyAlignment="1">
      <alignment horizontal="center"/>
    </xf>
    <xf numFmtId="0" fontId="12" fillId="0" borderId="6" xfId="0" applyFont="1" applyBorder="1" applyAlignment="1">
      <alignment horizontal="left"/>
    </xf>
    <xf numFmtId="0" fontId="9" fillId="0" borderId="6" xfId="8" applyFont="1" applyBorder="1" applyAlignment="1" applyProtection="1">
      <alignment horizontal="left"/>
    </xf>
    <xf numFmtId="170" fontId="0" fillId="0" borderId="1" xfId="0" applyNumberFormat="1" applyFont="1" applyFill="1" applyBorder="1" applyAlignment="1"/>
    <xf numFmtId="0" fontId="0" fillId="0" borderId="5" xfId="0" applyFont="1" applyFill="1" applyBorder="1" applyAlignment="1"/>
    <xf numFmtId="16" fontId="0" fillId="8" borderId="1" xfId="0" applyNumberFormat="1" applyFont="1" applyFill="1" applyBorder="1" applyAlignment="1"/>
    <xf numFmtId="0" fontId="0" fillId="8" borderId="8" xfId="0" applyFont="1" applyFill="1" applyBorder="1" applyAlignment="1"/>
    <xf numFmtId="20" fontId="0" fillId="8" borderId="1" xfId="0" applyNumberFormat="1" applyFont="1" applyFill="1" applyBorder="1" applyAlignment="1">
      <alignment horizontal="center"/>
    </xf>
    <xf numFmtId="0" fontId="0" fillId="23" borderId="5" xfId="0" applyFont="1" applyFill="1" applyBorder="1" applyAlignment="1">
      <alignment horizontal="left"/>
    </xf>
    <xf numFmtId="0" fontId="0" fillId="23" borderId="1" xfId="0" applyFont="1" applyFill="1" applyBorder="1" applyAlignment="1"/>
    <xf numFmtId="0" fontId="0" fillId="23" borderId="1" xfId="0" applyFont="1" applyFill="1" applyBorder="1" applyAlignment="1">
      <alignment horizontal="left"/>
    </xf>
    <xf numFmtId="0" fontId="0" fillId="23" borderId="1" xfId="0" applyFont="1" applyFill="1" applyBorder="1" applyAlignment="1">
      <alignment horizontal="center"/>
    </xf>
    <xf numFmtId="164" fontId="0" fillId="23" borderId="1" xfId="0" applyNumberFormat="1" applyFont="1" applyFill="1" applyBorder="1" applyAlignment="1">
      <alignment horizontal="center"/>
    </xf>
    <xf numFmtId="0" fontId="0" fillId="8" borderId="1" xfId="0" applyFont="1" applyFill="1" applyBorder="1" applyAlignment="1">
      <alignment wrapText="1"/>
    </xf>
    <xf numFmtId="0" fontId="15" fillId="8" borderId="1" xfId="8" applyFont="1" applyFill="1" applyBorder="1" applyAlignment="1">
      <alignment horizontal="left"/>
    </xf>
    <xf numFmtId="3" fontId="0" fillId="8" borderId="1" xfId="0" applyNumberFormat="1" applyFont="1" applyFill="1" applyBorder="1" applyAlignment="1">
      <alignment horizontal="center"/>
    </xf>
    <xf numFmtId="0" fontId="15" fillId="0" borderId="8" xfId="8" applyFont="1" applyFill="1" applyBorder="1" applyAlignment="1"/>
    <xf numFmtId="0" fontId="0" fillId="0" borderId="3" xfId="0" applyFont="1" applyFill="1" applyBorder="1" applyAlignment="1"/>
    <xf numFmtId="3" fontId="0" fillId="0" borderId="1" xfId="0" applyNumberFormat="1" applyFont="1" applyFill="1" applyBorder="1" applyAlignment="1">
      <alignment horizontal="left"/>
    </xf>
    <xf numFmtId="0" fontId="0" fillId="0" borderId="0" xfId="0" applyFont="1" applyAlignment="1">
      <alignment horizontal="center"/>
    </xf>
    <xf numFmtId="0" fontId="12" fillId="19" borderId="1" xfId="0" applyFont="1" applyFill="1" applyBorder="1" applyAlignment="1">
      <alignment vertical="center"/>
    </xf>
    <xf numFmtId="0" fontId="0" fillId="0" borderId="5" xfId="0" applyFont="1" applyFill="1" applyBorder="1" applyAlignment="1">
      <alignment horizontal="left" vertical="center"/>
    </xf>
    <xf numFmtId="0" fontId="0" fillId="0" borderId="1" xfId="6" applyFont="1" applyFill="1" applyBorder="1" applyAlignment="1">
      <alignment horizontal="left" vertical="center"/>
    </xf>
    <xf numFmtId="0" fontId="0" fillId="0" borderId="1" xfId="0" applyFont="1" applyFill="1" applyBorder="1" applyAlignment="1">
      <alignment horizontal="left" vertical="center"/>
    </xf>
    <xf numFmtId="0" fontId="0" fillId="0" borderId="1" xfId="0" applyFont="1" applyFill="1" applyBorder="1" applyAlignment="1">
      <alignment horizontal="center" vertical="center"/>
    </xf>
    <xf numFmtId="165" fontId="0" fillId="0" borderId="1" xfId="0" applyNumberFormat="1" applyFont="1" applyFill="1" applyBorder="1" applyAlignment="1">
      <alignment horizontal="left" vertical="center"/>
    </xf>
    <xf numFmtId="0" fontId="13" fillId="0" borderId="1" xfId="3" applyFont="1" applyFill="1" applyBorder="1" applyAlignment="1" applyProtection="1">
      <alignment horizontal="left" vertical="center"/>
    </xf>
    <xf numFmtId="164" fontId="0" fillId="0" borderId="1" xfId="0" applyNumberFormat="1" applyFont="1" applyFill="1" applyBorder="1" applyAlignment="1">
      <alignment horizontal="left" vertical="center"/>
    </xf>
    <xf numFmtId="20" fontId="0" fillId="0" borderId="1" xfId="0" applyNumberFormat="1" applyFont="1" applyFill="1" applyBorder="1" applyAlignment="1">
      <alignment horizontal="left" vertical="center"/>
    </xf>
    <xf numFmtId="0" fontId="0" fillId="0" borderId="1" xfId="0" applyNumberFormat="1" applyFont="1" applyFill="1" applyBorder="1" applyAlignment="1">
      <alignment horizontal="left" vertical="center"/>
    </xf>
    <xf numFmtId="0" fontId="0" fillId="0" borderId="0" xfId="0" applyFont="1" applyFill="1" applyAlignment="1">
      <alignment horizontal="left" vertical="center"/>
    </xf>
    <xf numFmtId="166" fontId="0" fillId="0" borderId="1" xfId="0" applyNumberFormat="1" applyFont="1" applyFill="1" applyBorder="1" applyAlignment="1">
      <alignment horizontal="left" vertical="center"/>
    </xf>
    <xf numFmtId="0" fontId="13" fillId="0" borderId="1" xfId="4" applyFont="1" applyFill="1" applyBorder="1" applyAlignment="1" applyProtection="1">
      <alignment horizontal="left" vertical="center"/>
    </xf>
    <xf numFmtId="167" fontId="0" fillId="0" borderId="1" xfId="0" applyNumberFormat="1" applyFont="1" applyFill="1" applyBorder="1" applyAlignment="1">
      <alignment horizontal="left" vertical="center"/>
    </xf>
    <xf numFmtId="0" fontId="0" fillId="0" borderId="1" xfId="4" applyFont="1" applyFill="1" applyBorder="1" applyAlignment="1" applyProtection="1">
      <alignment horizontal="left" vertical="center"/>
    </xf>
    <xf numFmtId="168" fontId="0" fillId="0" borderId="1" xfId="0" applyNumberFormat="1" applyFont="1" applyFill="1" applyBorder="1" applyAlignment="1">
      <alignment horizontal="left" vertical="center"/>
    </xf>
    <xf numFmtId="0" fontId="0" fillId="0" borderId="4" xfId="0" applyFont="1" applyFill="1" applyBorder="1" applyAlignment="1">
      <alignment horizontal="center"/>
    </xf>
    <xf numFmtId="20" fontId="12" fillId="0" borderId="1" xfId="0" applyNumberFormat="1" applyFont="1" applyFill="1" applyBorder="1" applyAlignment="1">
      <alignment horizontal="left"/>
    </xf>
    <xf numFmtId="169" fontId="12" fillId="0" borderId="1" xfId="0" applyNumberFormat="1" applyFont="1" applyFill="1" applyBorder="1" applyAlignment="1">
      <alignment horizontal="left"/>
    </xf>
    <xf numFmtId="0" fontId="9" fillId="0" borderId="1" xfId="2" applyFont="1" applyFill="1" applyBorder="1" applyAlignment="1" applyProtection="1"/>
    <xf numFmtId="20" fontId="12" fillId="0" borderId="1" xfId="0" applyNumberFormat="1" applyFont="1" applyFill="1" applyBorder="1" applyAlignment="1"/>
    <xf numFmtId="0" fontId="10" fillId="0" borderId="1" xfId="3" applyFont="1" applyFill="1" applyBorder="1" applyAlignment="1" applyProtection="1"/>
    <xf numFmtId="164" fontId="12" fillId="0" borderId="1" xfId="0" applyNumberFormat="1" applyFont="1" applyFill="1" applyBorder="1" applyAlignment="1"/>
    <xf numFmtId="164" fontId="12" fillId="0" borderId="1" xfId="0" applyNumberFormat="1" applyFont="1" applyFill="1" applyBorder="1" applyAlignment="1">
      <alignment horizontal="left"/>
    </xf>
    <xf numFmtId="0" fontId="11" fillId="0" borderId="5" xfId="0" applyFont="1" applyFill="1" applyBorder="1" applyAlignment="1">
      <alignment horizontal="left"/>
    </xf>
    <xf numFmtId="0" fontId="11" fillId="0" borderId="1" xfId="0" applyFont="1" applyFill="1" applyBorder="1" applyAlignment="1">
      <alignment horizontal="center"/>
    </xf>
    <xf numFmtId="0" fontId="11" fillId="0" borderId="1" xfId="0" applyFont="1" applyFill="1" applyBorder="1" applyAlignment="1">
      <alignment horizontal="left"/>
    </xf>
    <xf numFmtId="20" fontId="11" fillId="0" borderId="1" xfId="0" applyNumberFormat="1" applyFont="1" applyFill="1" applyBorder="1" applyAlignment="1">
      <alignment horizontal="left"/>
    </xf>
    <xf numFmtId="0" fontId="18" fillId="8" borderId="1" xfId="0" applyFont="1" applyFill="1" applyBorder="1" applyAlignment="1">
      <alignment horizontal="left"/>
    </xf>
    <xf numFmtId="0" fontId="12" fillId="8" borderId="5" xfId="0" applyFont="1" applyFill="1" applyBorder="1" applyAlignment="1">
      <alignment horizontal="left"/>
    </xf>
    <xf numFmtId="0" fontId="9" fillId="8" borderId="1" xfId="8" applyFont="1" applyFill="1" applyBorder="1" applyAlignment="1" applyProtection="1">
      <alignment horizontal="left"/>
    </xf>
    <xf numFmtId="20" fontId="12" fillId="8" borderId="1" xfId="0" applyNumberFormat="1" applyFont="1" applyFill="1" applyBorder="1" applyAlignment="1">
      <alignment horizontal="center"/>
    </xf>
    <xf numFmtId="0" fontId="18" fillId="8" borderId="1" xfId="0" applyFont="1" applyFill="1" applyBorder="1" applyAlignment="1"/>
    <xf numFmtId="0" fontId="12" fillId="0" borderId="6" xfId="0" applyFont="1" applyFill="1" applyBorder="1" applyAlignment="1">
      <alignment horizontal="left"/>
    </xf>
    <xf numFmtId="0" fontId="12" fillId="0" borderId="7" xfId="0" applyFont="1" applyFill="1" applyBorder="1" applyAlignment="1">
      <alignment horizontal="left"/>
    </xf>
    <xf numFmtId="0" fontId="12" fillId="0" borderId="6" xfId="0" applyFont="1" applyFill="1" applyBorder="1" applyAlignment="1">
      <alignment horizontal="center"/>
    </xf>
    <xf numFmtId="0" fontId="9" fillId="0" borderId="6" xfId="8" applyFont="1" applyFill="1" applyBorder="1" applyAlignment="1" applyProtection="1">
      <alignment horizontal="left"/>
    </xf>
    <xf numFmtId="0" fontId="18" fillId="0" borderId="1" xfId="0" applyFont="1" applyFill="1" applyBorder="1" applyAlignment="1"/>
    <xf numFmtId="0" fontId="25" fillId="0" borderId="1" xfId="0" applyFont="1" applyFill="1" applyBorder="1" applyAlignment="1"/>
    <xf numFmtId="0" fontId="18" fillId="0" borderId="1" xfId="0" applyFont="1" applyFill="1" applyBorder="1" applyAlignment="1">
      <alignment horizontal="left" vertical="center"/>
    </xf>
    <xf numFmtId="0" fontId="25" fillId="8" borderId="1" xfId="0" applyFont="1" applyFill="1" applyBorder="1" applyAlignment="1"/>
    <xf numFmtId="0" fontId="21" fillId="8" borderId="1" xfId="0" applyFont="1" applyFill="1" applyBorder="1" applyAlignment="1"/>
    <xf numFmtId="3" fontId="12" fillId="8" borderId="1" xfId="0" applyNumberFormat="1" applyFont="1" applyFill="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26" fillId="24" borderId="12" xfId="0" applyFont="1" applyFill="1" applyBorder="1" applyAlignment="1">
      <alignment vertical="top"/>
    </xf>
    <xf numFmtId="0" fontId="27" fillId="24" borderId="12" xfId="3" applyFont="1" applyFill="1" applyBorder="1" applyAlignment="1" applyProtection="1">
      <alignment vertical="top"/>
    </xf>
    <xf numFmtId="0" fontId="26" fillId="25" borderId="12" xfId="0" applyFont="1" applyFill="1" applyBorder="1" applyAlignment="1">
      <alignment vertical="top"/>
    </xf>
    <xf numFmtId="0" fontId="27" fillId="25" borderId="12" xfId="3" applyFont="1" applyFill="1" applyBorder="1" applyAlignment="1" applyProtection="1">
      <alignment vertical="top"/>
    </xf>
    <xf numFmtId="0" fontId="28" fillId="25" borderId="12" xfId="0" applyFont="1" applyFill="1" applyBorder="1" applyAlignment="1">
      <alignment vertical="top"/>
    </xf>
    <xf numFmtId="0" fontId="0" fillId="25" borderId="0" xfId="0" applyFill="1" applyAlignment="1"/>
    <xf numFmtId="1" fontId="0" fillId="0" borderId="0" xfId="0" applyNumberFormat="1"/>
    <xf numFmtId="0" fontId="3" fillId="23" borderId="3" xfId="0" applyFont="1" applyFill="1" applyBorder="1"/>
    <xf numFmtId="0" fontId="3" fillId="23" borderId="1" xfId="0" applyFont="1" applyFill="1" applyBorder="1"/>
    <xf numFmtId="0" fontId="0" fillId="0" borderId="1" xfId="0" applyBorder="1" applyAlignment="1">
      <alignment horizontal="center"/>
    </xf>
    <xf numFmtId="0" fontId="0" fillId="0" borderId="3" xfId="0" applyBorder="1"/>
    <xf numFmtId="0" fontId="0" fillId="26" borderId="3" xfId="0" applyFill="1" applyBorder="1"/>
    <xf numFmtId="0" fontId="0" fillId="0" borderId="1" xfId="0" applyBorder="1" applyAlignment="1">
      <alignment horizontal="right"/>
    </xf>
    <xf numFmtId="0" fontId="0" fillId="0" borderId="10" xfId="0" applyFont="1" applyFill="1" applyBorder="1" applyAlignment="1">
      <alignment horizontal="left" vertical="center"/>
    </xf>
    <xf numFmtId="0" fontId="0" fillId="0" borderId="4" xfId="6" applyFont="1" applyFill="1" applyBorder="1" applyAlignment="1">
      <alignment horizontal="left" vertical="center"/>
    </xf>
    <xf numFmtId="0" fontId="0" fillId="0" borderId="4" xfId="0" applyFont="1" applyFill="1" applyBorder="1" applyAlignment="1"/>
    <xf numFmtId="0" fontId="0" fillId="0" borderId="0" xfId="6" applyFont="1" applyFill="1" applyBorder="1" applyAlignment="1">
      <alignment horizontal="left" vertical="center"/>
    </xf>
    <xf numFmtId="0" fontId="0" fillId="0" borderId="4" xfId="0" applyFont="1" applyFill="1" applyBorder="1" applyAlignment="1">
      <alignment horizontal="left" vertical="center"/>
    </xf>
    <xf numFmtId="0" fontId="0" fillId="0" borderId="4" xfId="0" applyFont="1" applyFill="1" applyBorder="1"/>
    <xf numFmtId="0" fontId="0" fillId="0" borderId="1" xfId="0" applyFont="1" applyFill="1" applyBorder="1" applyAlignment="1">
      <alignment horizontal="left" wrapText="1"/>
    </xf>
    <xf numFmtId="165" fontId="0" fillId="0" borderId="4" xfId="0" applyNumberFormat="1" applyFont="1" applyFill="1" applyBorder="1" applyAlignment="1">
      <alignment horizontal="left" vertical="center"/>
    </xf>
    <xf numFmtId="165" fontId="0" fillId="0" borderId="1" xfId="0" applyNumberFormat="1" applyFont="1" applyFill="1" applyBorder="1" applyAlignment="1">
      <alignment horizontal="right"/>
    </xf>
    <xf numFmtId="165" fontId="0" fillId="0" borderId="1" xfId="0" applyNumberFormat="1" applyFont="1" applyFill="1" applyBorder="1" applyAlignment="1">
      <alignment horizontal="left"/>
    </xf>
    <xf numFmtId="167" fontId="12" fillId="0" borderId="1" xfId="0" applyNumberFormat="1" applyFont="1" applyFill="1" applyBorder="1" applyAlignment="1"/>
    <xf numFmtId="165" fontId="0" fillId="0" borderId="0" xfId="0" applyNumberFormat="1" applyFont="1" applyFill="1" applyAlignment="1">
      <alignment horizontal="left" vertical="center"/>
    </xf>
    <xf numFmtId="0" fontId="0" fillId="0" borderId="5" xfId="7" applyFont="1" applyFill="1" applyBorder="1" applyAlignment="1">
      <alignment horizontal="left"/>
    </xf>
    <xf numFmtId="0" fontId="0" fillId="0" borderId="7" xfId="0" applyFont="1" applyFill="1" applyBorder="1" applyAlignment="1">
      <alignment horizontal="left" vertical="center"/>
    </xf>
    <xf numFmtId="0" fontId="12" fillId="0" borderId="5" xfId="0" applyFont="1" applyBorder="1" applyAlignment="1">
      <alignment horizontal="left"/>
    </xf>
    <xf numFmtId="0" fontId="12" fillId="0" borderId="0" xfId="0" applyFont="1" applyAlignment="1">
      <alignment horizontal="left"/>
    </xf>
    <xf numFmtId="0" fontId="12" fillId="8" borderId="10" xfId="0" applyFont="1" applyFill="1" applyBorder="1" applyAlignment="1">
      <alignment horizontal="left"/>
    </xf>
    <xf numFmtId="49" fontId="0" fillId="0" borderId="5" xfId="0" applyNumberFormat="1" applyFont="1" applyFill="1" applyBorder="1" applyAlignment="1">
      <alignment horizontal="left"/>
    </xf>
    <xf numFmtId="0" fontId="0" fillId="8" borderId="10" xfId="0" applyFont="1" applyFill="1" applyBorder="1" applyAlignment="1">
      <alignment horizontal="left"/>
    </xf>
    <xf numFmtId="0" fontId="12" fillId="8" borderId="7" xfId="0" applyFont="1" applyFill="1" applyBorder="1" applyAlignment="1">
      <alignment horizontal="left"/>
    </xf>
    <xf numFmtId="0" fontId="17" fillId="0" borderId="7" xfId="0" applyFont="1" applyFill="1" applyBorder="1" applyAlignment="1">
      <alignment horizontal="left" vertical="top"/>
    </xf>
    <xf numFmtId="0" fontId="12" fillId="0" borderId="10" xfId="0" applyFont="1" applyBorder="1" applyAlignment="1">
      <alignment horizontal="left"/>
    </xf>
    <xf numFmtId="0" fontId="0" fillId="0" borderId="7" xfId="0" applyFont="1" applyFill="1" applyBorder="1" applyAlignment="1">
      <alignment horizontal="left"/>
    </xf>
    <xf numFmtId="0" fontId="12" fillId="0" borderId="0" xfId="0" applyFont="1" applyFill="1" applyBorder="1" applyAlignment="1">
      <alignment horizontal="left"/>
    </xf>
    <xf numFmtId="0" fontId="0" fillId="0" borderId="7" xfId="7" applyFont="1" applyFill="1" applyBorder="1" applyAlignment="1">
      <alignment horizontal="left"/>
    </xf>
    <xf numFmtId="0" fontId="0" fillId="0" borderId="0" xfId="0" applyFont="1" applyFill="1" applyBorder="1" applyAlignment="1">
      <alignment horizontal="left"/>
    </xf>
    <xf numFmtId="0" fontId="17" fillId="8" borderId="10" xfId="0" applyFont="1" applyFill="1" applyBorder="1" applyAlignment="1">
      <alignment horizontal="left" vertical="top"/>
    </xf>
    <xf numFmtId="0" fontId="17" fillId="0" borderId="7" xfId="0" applyFont="1" applyFill="1" applyBorder="1" applyAlignment="1">
      <alignment horizontal="left"/>
    </xf>
    <xf numFmtId="0" fontId="0" fillId="8" borderId="7" xfId="0" applyFont="1" applyFill="1" applyBorder="1" applyAlignment="1">
      <alignment horizontal="left"/>
    </xf>
    <xf numFmtId="0" fontId="17" fillId="0" borderId="0" xfId="0" applyFont="1" applyFill="1" applyBorder="1" applyAlignment="1">
      <alignment horizontal="left" vertical="top"/>
    </xf>
    <xf numFmtId="0" fontId="17" fillId="0" borderId="10" xfId="0" applyFont="1" applyFill="1" applyBorder="1" applyAlignment="1">
      <alignment horizontal="left"/>
    </xf>
    <xf numFmtId="0" fontId="17" fillId="0" borderId="0" xfId="0" applyFont="1" applyFill="1" applyBorder="1" applyAlignment="1">
      <alignment horizontal="left"/>
    </xf>
    <xf numFmtId="0" fontId="0" fillId="0" borderId="0" xfId="0" applyFont="1" applyFill="1" applyBorder="1" applyAlignment="1">
      <alignment horizontal="left" vertical="center"/>
    </xf>
    <xf numFmtId="0" fontId="0" fillId="0" borderId="11" xfId="0" applyFont="1" applyFill="1" applyBorder="1" applyAlignment="1">
      <alignment horizontal="left"/>
    </xf>
    <xf numFmtId="0" fontId="12" fillId="8" borderId="0" xfId="0" applyFont="1" applyFill="1" applyAlignment="1">
      <alignment horizontal="left"/>
    </xf>
    <xf numFmtId="0" fontId="12" fillId="0" borderId="7" xfId="0" applyFont="1" applyFill="1" applyBorder="1" applyAlignment="1">
      <alignment horizontal="left" vertical="top"/>
    </xf>
    <xf numFmtId="0" fontId="17" fillId="0" borderId="0" xfId="0" applyFont="1" applyFill="1" applyAlignment="1">
      <alignment horizontal="left"/>
    </xf>
    <xf numFmtId="0" fontId="0" fillId="0" borderId="0" xfId="7" applyFont="1" applyFill="1" applyBorder="1" applyAlignment="1">
      <alignment horizontal="left"/>
    </xf>
    <xf numFmtId="0" fontId="0" fillId="8" borderId="10" xfId="0" applyFont="1" applyFill="1" applyBorder="1" applyAlignment="1"/>
    <xf numFmtId="0" fontId="12" fillId="0" borderId="0" xfId="0" applyFont="1" applyBorder="1" applyAlignment="1">
      <alignment horizontal="left"/>
    </xf>
    <xf numFmtId="0" fontId="0" fillId="0" borderId="10" xfId="0" applyFont="1" applyFill="1" applyBorder="1" applyAlignment="1"/>
    <xf numFmtId="0" fontId="12" fillId="0" borderId="10" xfId="0" applyFont="1" applyFill="1" applyBorder="1" applyAlignment="1">
      <alignment horizontal="left" vertical="top"/>
    </xf>
    <xf numFmtId="0" fontId="17" fillId="0" borderId="10" xfId="0" applyFont="1" applyFill="1" applyBorder="1" applyAlignment="1">
      <alignment horizontal="left" vertical="top"/>
    </xf>
    <xf numFmtId="0" fontId="0" fillId="8" borderId="0" xfId="0" applyFont="1" applyFill="1" applyBorder="1" applyAlignment="1">
      <alignment horizontal="left"/>
    </xf>
    <xf numFmtId="0" fontId="12" fillId="0" borderId="0" xfId="0" applyFont="1" applyFill="1" applyAlignment="1">
      <alignment horizontal="left" vertical="top"/>
    </xf>
    <xf numFmtId="0" fontId="0" fillId="0" borderId="7" xfId="0" applyFont="1" applyFill="1" applyBorder="1" applyAlignment="1"/>
    <xf numFmtId="0" fontId="17" fillId="8" borderId="7" xfId="0" applyFont="1" applyFill="1" applyBorder="1" applyAlignment="1">
      <alignment horizontal="left" vertical="top"/>
    </xf>
    <xf numFmtId="0" fontId="17" fillId="8" borderId="0" xfId="0" applyFont="1" applyFill="1" applyAlignment="1">
      <alignment horizontal="left"/>
    </xf>
    <xf numFmtId="0" fontId="0" fillId="0" borderId="1" xfId="7" applyFont="1" applyFill="1" applyBorder="1" applyAlignment="1">
      <alignment horizontal="left"/>
    </xf>
    <xf numFmtId="0" fontId="0" fillId="0" borderId="6" xfId="6" applyFont="1" applyFill="1" applyBorder="1" applyAlignment="1">
      <alignment horizontal="left" vertical="center"/>
    </xf>
    <xf numFmtId="0" fontId="12" fillId="0" borderId="1" xfId="0" applyFont="1" applyBorder="1" applyAlignment="1">
      <alignment horizontal="left"/>
    </xf>
    <xf numFmtId="0" fontId="12" fillId="8" borderId="4" xfId="0" applyFont="1" applyFill="1" applyBorder="1" applyAlignment="1">
      <alignment horizontal="left"/>
    </xf>
    <xf numFmtId="0" fontId="0" fillId="8" borderId="4" xfId="0" applyFont="1" applyFill="1" applyBorder="1" applyAlignment="1"/>
    <xf numFmtId="0" fontId="12" fillId="8" borderId="6" xfId="0" applyFont="1" applyFill="1" applyBorder="1" applyAlignment="1">
      <alignment horizontal="left"/>
    </xf>
    <xf numFmtId="0" fontId="17" fillId="0" borderId="6" xfId="0" applyFont="1" applyFill="1" applyBorder="1" applyAlignment="1"/>
    <xf numFmtId="0" fontId="12" fillId="0" borderId="4" xfId="0" applyFont="1" applyBorder="1" applyAlignment="1">
      <alignment horizontal="left"/>
    </xf>
    <xf numFmtId="0" fontId="0" fillId="0" borderId="1" xfId="7" applyFont="1" applyFill="1" applyBorder="1" applyAlignment="1"/>
    <xf numFmtId="0" fontId="0" fillId="0" borderId="6" xfId="7" applyFont="1" applyFill="1" applyBorder="1" applyAlignment="1"/>
    <xf numFmtId="0" fontId="12" fillId="0" borderId="1" xfId="0" applyFont="1" applyBorder="1" applyAlignment="1"/>
    <xf numFmtId="0" fontId="17" fillId="0" borderId="4" xfId="0" applyFont="1" applyFill="1" applyBorder="1" applyAlignment="1"/>
    <xf numFmtId="0" fontId="0" fillId="0" borderId="0" xfId="0" applyFont="1" applyFill="1" applyBorder="1" applyAlignment="1"/>
    <xf numFmtId="0" fontId="0" fillId="0" borderId="4" xfId="7" applyFont="1" applyFill="1" applyBorder="1" applyAlignment="1"/>
    <xf numFmtId="0" fontId="0" fillId="0" borderId="6" xfId="0" applyFont="1" applyFill="1" applyBorder="1" applyAlignment="1">
      <alignment horizontal="left"/>
    </xf>
    <xf numFmtId="0" fontId="17" fillId="8" borderId="4" xfId="0" applyFont="1" applyFill="1" applyBorder="1" applyAlignment="1"/>
    <xf numFmtId="0" fontId="0" fillId="0" borderId="6" xfId="0" applyFont="1" applyFill="1" applyBorder="1" applyAlignment="1"/>
    <xf numFmtId="0" fontId="12" fillId="0" borderId="6" xfId="0" applyFont="1" applyFill="1" applyBorder="1" applyAlignment="1"/>
    <xf numFmtId="0" fontId="12" fillId="0" borderId="4" xfId="0" applyFont="1" applyBorder="1" applyAlignment="1"/>
    <xf numFmtId="0" fontId="0" fillId="0" borderId="6" xfId="7" applyFont="1" applyFill="1" applyBorder="1" applyAlignment="1">
      <alignment horizontal="left"/>
    </xf>
    <xf numFmtId="0" fontId="0" fillId="0" borderId="6" xfId="0" applyFont="1" applyFill="1" applyBorder="1" applyAlignment="1">
      <alignment horizontal="left" vertical="center"/>
    </xf>
    <xf numFmtId="0" fontId="0" fillId="8" borderId="6" xfId="0" applyFont="1" applyFill="1" applyBorder="1" applyAlignment="1"/>
    <xf numFmtId="0" fontId="17" fillId="0" borderId="0" xfId="0" applyFont="1" applyFill="1" applyBorder="1" applyAlignment="1"/>
    <xf numFmtId="0" fontId="0" fillId="0" borderId="9" xfId="0" applyFont="1" applyFill="1" applyBorder="1" applyAlignment="1">
      <alignment horizontal="left"/>
    </xf>
    <xf numFmtId="0" fontId="12" fillId="0" borderId="4" xfId="6" applyFont="1" applyFill="1" applyBorder="1" applyAlignment="1">
      <alignment horizontal="left" vertical="center"/>
    </xf>
    <xf numFmtId="0" fontId="0" fillId="8" borderId="4" xfId="0" applyFont="1" applyFill="1" applyBorder="1" applyAlignment="1">
      <alignment horizontal="left"/>
    </xf>
    <xf numFmtId="0" fontId="12" fillId="0" borderId="6" xfId="6" applyFont="1" applyFill="1" applyBorder="1" applyAlignment="1">
      <alignment horizontal="left" vertical="center"/>
    </xf>
    <xf numFmtId="0" fontId="12" fillId="0" borderId="0" xfId="0" applyFont="1" applyFill="1" applyBorder="1" applyAlignment="1"/>
    <xf numFmtId="0" fontId="17" fillId="8" borderId="0" xfId="0" applyFont="1" applyFill="1" applyAlignment="1"/>
    <xf numFmtId="0" fontId="0" fillId="8" borderId="6" xfId="0" applyFont="1" applyFill="1" applyBorder="1" applyAlignment="1">
      <alignment horizontal="left"/>
    </xf>
    <xf numFmtId="0" fontId="17" fillId="8" borderId="6" xfId="0" applyFont="1" applyFill="1" applyBorder="1" applyAlignment="1"/>
    <xf numFmtId="0" fontId="12" fillId="0" borderId="0" xfId="0" applyFont="1" applyBorder="1" applyAlignment="1"/>
    <xf numFmtId="0" fontId="17" fillId="0" borderId="0" xfId="0" applyFont="1" applyFill="1" applyAlignment="1"/>
    <xf numFmtId="0" fontId="12" fillId="0" borderId="0" xfId="6" applyFont="1" applyFill="1" applyBorder="1" applyAlignment="1">
      <alignment horizontal="left" vertical="center"/>
    </xf>
    <xf numFmtId="0" fontId="12" fillId="0" borderId="6" xfId="0" applyFont="1" applyFill="1" applyBorder="1" applyAlignment="1">
      <alignment horizontal="left" vertical="top"/>
    </xf>
    <xf numFmtId="0" fontId="0" fillId="0" borderId="0" xfId="7" applyFont="1" applyFill="1" applyBorder="1" applyAlignment="1"/>
    <xf numFmtId="0" fontId="17" fillId="0" borderId="6" xfId="0" applyFont="1" applyFill="1" applyBorder="1" applyAlignment="1">
      <alignment horizontal="left"/>
    </xf>
    <xf numFmtId="0" fontId="17" fillId="0" borderId="4" xfId="0" applyFont="1" applyFill="1" applyBorder="1" applyAlignment="1">
      <alignment horizontal="left"/>
    </xf>
    <xf numFmtId="0" fontId="12" fillId="0" borderId="0" xfId="0" applyFont="1" applyAlignment="1"/>
    <xf numFmtId="0" fontId="0" fillId="0" borderId="9" xfId="0" applyFont="1" applyFill="1" applyBorder="1" applyAlignment="1"/>
    <xf numFmtId="0" fontId="12" fillId="8" borderId="0" xfId="0" applyFont="1" applyFill="1" applyBorder="1" applyAlignment="1">
      <alignment horizontal="left"/>
    </xf>
    <xf numFmtId="0" fontId="12" fillId="0" borderId="5" xfId="0" applyFont="1" applyFill="1" applyBorder="1" applyAlignment="1"/>
    <xf numFmtId="0" fontId="0" fillId="8" borderId="7" xfId="0" applyFont="1" applyFill="1" applyBorder="1" applyAlignment="1"/>
    <xf numFmtId="0" fontId="12" fillId="0" borderId="7" xfId="0" applyFont="1" applyFill="1" applyBorder="1" applyAlignment="1"/>
    <xf numFmtId="0" fontId="0" fillId="0" borderId="7" xfId="6" applyFont="1" applyFill="1" applyBorder="1" applyAlignment="1">
      <alignment horizontal="left" vertical="center"/>
    </xf>
    <xf numFmtId="0" fontId="17" fillId="8" borderId="5" xfId="0" applyFont="1" applyFill="1" applyBorder="1" applyAlignment="1"/>
    <xf numFmtId="0" fontId="17" fillId="0" borderId="5" xfId="0" applyFont="1" applyFill="1" applyBorder="1" applyAlignment="1"/>
    <xf numFmtId="0" fontId="12" fillId="0" borderId="7" xfId="0" applyFont="1" applyBorder="1" applyAlignment="1"/>
    <xf numFmtId="0" fontId="0" fillId="0" borderId="7" xfId="7" applyFont="1" applyFill="1" applyBorder="1" applyAlignment="1"/>
    <xf numFmtId="0" fontId="0" fillId="0" borderId="5" xfId="6" applyFont="1" applyFill="1" applyBorder="1" applyAlignment="1">
      <alignment horizontal="left" vertical="center"/>
    </xf>
    <xf numFmtId="0" fontId="12" fillId="0" borderId="1" xfId="7" applyFont="1" applyFill="1" applyBorder="1" applyAlignment="1"/>
    <xf numFmtId="0" fontId="12" fillId="0" borderId="6" xfId="7" applyFont="1" applyFill="1" applyBorder="1" applyAlignment="1"/>
    <xf numFmtId="0" fontId="12" fillId="0" borderId="4" xfId="7" applyFont="1" applyFill="1" applyBorder="1" applyAlignment="1"/>
    <xf numFmtId="0" fontId="0" fillId="8" borderId="4" xfId="0" applyFont="1" applyFill="1" applyBorder="1"/>
    <xf numFmtId="0" fontId="0" fillId="8" borderId="6" xfId="0" applyFont="1" applyFill="1" applyBorder="1"/>
    <xf numFmtId="0" fontId="0" fillId="8" borderId="0" xfId="0" applyFont="1" applyFill="1" applyBorder="1"/>
    <xf numFmtId="0" fontId="12" fillId="0" borderId="0" xfId="7" applyFont="1" applyFill="1" applyBorder="1" applyAlignment="1"/>
    <xf numFmtId="0" fontId="0" fillId="0" borderId="1" xfId="7" applyFont="1" applyFill="1" applyBorder="1" applyAlignment="1">
      <alignment horizontal="center" vertical="center"/>
    </xf>
    <xf numFmtId="0" fontId="0" fillId="0" borderId="6" xfId="0" applyFont="1" applyFill="1" applyBorder="1" applyAlignment="1">
      <alignment horizontal="center" vertical="center"/>
    </xf>
    <xf numFmtId="0" fontId="12" fillId="0" borderId="1" xfId="0" applyFont="1" applyBorder="1" applyAlignment="1">
      <alignment horizontal="center"/>
    </xf>
    <xf numFmtId="0" fontId="12" fillId="0" borderId="0" xfId="0" applyFont="1" applyAlignment="1">
      <alignment horizontal="center"/>
    </xf>
    <xf numFmtId="0" fontId="12" fillId="8" borderId="4" xfId="0" applyFont="1" applyFill="1" applyBorder="1" applyAlignment="1">
      <alignment horizontal="center"/>
    </xf>
    <xf numFmtId="0" fontId="0" fillId="8" borderId="4" xfId="0" applyFont="1" applyFill="1" applyBorder="1" applyAlignment="1">
      <alignment horizontal="center"/>
    </xf>
    <xf numFmtId="0" fontId="12" fillId="8" borderId="6" xfId="0" applyFont="1" applyFill="1" applyBorder="1" applyAlignment="1">
      <alignment horizontal="center"/>
    </xf>
    <xf numFmtId="0" fontId="17" fillId="0" borderId="6" xfId="0" applyFont="1" applyFill="1" applyBorder="1" applyAlignment="1">
      <alignment horizontal="center"/>
    </xf>
    <xf numFmtId="0" fontId="12" fillId="0" borderId="4" xfId="0" applyFont="1" applyBorder="1" applyAlignment="1">
      <alignment horizontal="center"/>
    </xf>
    <xf numFmtId="0" fontId="0" fillId="8" borderId="0" xfId="0" applyFont="1" applyFill="1" applyAlignment="1">
      <alignment horizontal="center"/>
    </xf>
    <xf numFmtId="0" fontId="0" fillId="0" borderId="6" xfId="0" applyFont="1" applyFill="1" applyBorder="1" applyAlignment="1">
      <alignment horizontal="center"/>
    </xf>
    <xf numFmtId="0" fontId="12" fillId="0" borderId="0" xfId="0" applyFont="1" applyFill="1" applyBorder="1" applyAlignment="1">
      <alignment horizontal="center"/>
    </xf>
    <xf numFmtId="0" fontId="0" fillId="0" borderId="6" xfId="7" applyFont="1" applyFill="1" applyBorder="1" applyAlignment="1">
      <alignment horizontal="center" vertical="center"/>
    </xf>
    <xf numFmtId="0" fontId="0" fillId="0" borderId="0" xfId="0" applyFont="1" applyFill="1" applyBorder="1" applyAlignment="1">
      <alignment horizontal="center"/>
    </xf>
    <xf numFmtId="0" fontId="17" fillId="8" borderId="4" xfId="0" applyFont="1" applyFill="1" applyBorder="1" applyAlignment="1">
      <alignment horizontal="center"/>
    </xf>
    <xf numFmtId="0" fontId="0" fillId="0" borderId="0" xfId="0" applyFont="1" applyFill="1" applyBorder="1" applyAlignment="1">
      <alignment horizontal="center" vertical="center"/>
    </xf>
    <xf numFmtId="0" fontId="0" fillId="8" borderId="6" xfId="0" applyFont="1" applyFill="1" applyBorder="1" applyAlignment="1">
      <alignment horizontal="center"/>
    </xf>
    <xf numFmtId="0" fontId="17" fillId="0" borderId="0" xfId="0" applyFont="1" applyFill="1" applyBorder="1" applyAlignment="1">
      <alignment horizontal="center"/>
    </xf>
    <xf numFmtId="0" fontId="17" fillId="0" borderId="4" xfId="0" applyFont="1" applyFill="1" applyBorder="1" applyAlignment="1">
      <alignment horizontal="center"/>
    </xf>
    <xf numFmtId="0" fontId="0" fillId="0" borderId="9" xfId="0" applyFont="1" applyFill="1" applyBorder="1" applyAlignment="1">
      <alignment horizontal="center" vertical="center"/>
    </xf>
    <xf numFmtId="0" fontId="12" fillId="8" borderId="0" xfId="0" applyFont="1" applyFill="1" applyAlignment="1">
      <alignment horizontal="center"/>
    </xf>
    <xf numFmtId="0" fontId="12" fillId="0" borderId="1" xfId="0" applyFont="1" applyFill="1" applyBorder="1" applyAlignment="1">
      <alignment horizontal="center" vertical="center"/>
    </xf>
    <xf numFmtId="0" fontId="17" fillId="0" borderId="0" xfId="0" applyFont="1" applyFill="1" applyAlignment="1">
      <alignment horizontal="center"/>
    </xf>
    <xf numFmtId="0" fontId="0" fillId="0" borderId="0" xfId="7" applyFont="1" applyFill="1" applyBorder="1" applyAlignment="1">
      <alignment horizontal="center" vertical="center"/>
    </xf>
    <xf numFmtId="0" fontId="12" fillId="0" borderId="0" xfId="0" applyFont="1" applyBorder="1" applyAlignment="1">
      <alignment horizontal="center"/>
    </xf>
    <xf numFmtId="0" fontId="0" fillId="8" borderId="0" xfId="0" applyFont="1" applyFill="1" applyBorder="1" applyAlignment="1">
      <alignment horizontal="center"/>
    </xf>
    <xf numFmtId="0" fontId="17" fillId="8" borderId="6" xfId="0" applyFont="1" applyFill="1" applyBorder="1" applyAlignment="1">
      <alignment horizontal="center"/>
    </xf>
    <xf numFmtId="0" fontId="17" fillId="8" borderId="0" xfId="0" applyFont="1" applyFill="1" applyAlignment="1">
      <alignment horizontal="center"/>
    </xf>
    <xf numFmtId="0" fontId="17" fillId="8" borderId="0" xfId="0" applyFont="1" applyFill="1" applyBorder="1" applyAlignment="1"/>
    <xf numFmtId="0" fontId="0" fillId="0" borderId="1" xfId="7" applyFont="1" applyFill="1" applyBorder="1" applyAlignment="1">
      <alignment wrapText="1"/>
    </xf>
    <xf numFmtId="0" fontId="12" fillId="0" borderId="4" xfId="6" applyFont="1" applyFill="1" applyBorder="1" applyAlignment="1">
      <alignment horizontal="left"/>
    </xf>
    <xf numFmtId="0" fontId="12" fillId="0" borderId="0" xfId="6" applyFont="1" applyFill="1" applyBorder="1" applyAlignment="1">
      <alignment horizontal="left"/>
    </xf>
    <xf numFmtId="0" fontId="12" fillId="0" borderId="6" xfId="6" applyFont="1" applyFill="1" applyBorder="1" applyAlignment="1">
      <alignment horizontal="left"/>
    </xf>
    <xf numFmtId="0" fontId="12" fillId="0" borderId="1" xfId="0" applyFont="1" applyFill="1" applyBorder="1" applyAlignment="1">
      <alignment wrapText="1"/>
    </xf>
    <xf numFmtId="0" fontId="18" fillId="0" borderId="1" xfId="0" applyFont="1" applyFill="1" applyBorder="1"/>
    <xf numFmtId="0" fontId="0" fillId="0" borderId="6" xfId="0" applyFont="1" applyFill="1" applyBorder="1" applyAlignment="1">
      <alignment wrapText="1"/>
    </xf>
    <xf numFmtId="0" fontId="0" fillId="0" borderId="6" xfId="0" applyFont="1" applyFill="1" applyBorder="1"/>
    <xf numFmtId="0" fontId="17" fillId="8" borderId="4" xfId="0" applyFont="1" applyFill="1" applyBorder="1" applyAlignment="1">
      <alignment horizontal="left"/>
    </xf>
    <xf numFmtId="0" fontId="17" fillId="0" borderId="1" xfId="0" applyFont="1" applyBorder="1" applyAlignment="1">
      <alignment horizontal="left"/>
    </xf>
    <xf numFmtId="0" fontId="15" fillId="8" borderId="4" xfId="8" applyFont="1" applyFill="1" applyBorder="1" applyAlignment="1"/>
    <xf numFmtId="0" fontId="9" fillId="0" borderId="1" xfId="8" applyFont="1" applyBorder="1" applyAlignment="1" applyProtection="1">
      <alignment horizontal="left"/>
    </xf>
    <xf numFmtId="0" fontId="9" fillId="0" borderId="0" xfId="8" applyFont="1" applyBorder="1" applyAlignment="1" applyProtection="1">
      <alignment horizontal="left"/>
    </xf>
    <xf numFmtId="0" fontId="9" fillId="8" borderId="4" xfId="8" applyFont="1" applyFill="1" applyBorder="1" applyAlignment="1" applyProtection="1">
      <alignment horizontal="left"/>
    </xf>
    <xf numFmtId="0" fontId="9" fillId="8" borderId="6" xfId="8" applyFont="1" applyFill="1" applyBorder="1" applyAlignment="1" applyProtection="1">
      <alignment horizontal="left"/>
    </xf>
    <xf numFmtId="0" fontId="9" fillId="0" borderId="1" xfId="8" applyFont="1" applyFill="1" applyBorder="1" applyAlignment="1" applyProtection="1">
      <alignment horizontal="left"/>
    </xf>
    <xf numFmtId="0" fontId="9" fillId="0" borderId="4" xfId="8" applyFont="1" applyBorder="1" applyAlignment="1" applyProtection="1">
      <alignment horizontal="left"/>
    </xf>
    <xf numFmtId="0" fontId="0" fillId="0" borderId="8" xfId="0" applyFont="1" applyFill="1" applyBorder="1" applyAlignment="1"/>
    <xf numFmtId="0" fontId="12" fillId="0" borderId="1" xfId="7" applyFont="1" applyFill="1" applyBorder="1" applyAlignment="1">
      <alignment horizontal="left"/>
    </xf>
    <xf numFmtId="0" fontId="15" fillId="8" borderId="4" xfId="8" applyFont="1" applyFill="1" applyBorder="1" applyAlignment="1">
      <alignment horizontal="left"/>
    </xf>
    <xf numFmtId="0" fontId="15" fillId="0" borderId="6" xfId="8" applyFont="1" applyFill="1" applyBorder="1" applyAlignment="1">
      <alignment horizontal="center"/>
    </xf>
    <xf numFmtId="0" fontId="15" fillId="0" borderId="4" xfId="8" applyFont="1" applyFill="1" applyBorder="1" applyAlignment="1"/>
    <xf numFmtId="0" fontId="9" fillId="0" borderId="4" xfId="8" applyFont="1" applyFill="1" applyBorder="1" applyAlignment="1" applyProtection="1">
      <alignment horizontal="left"/>
    </xf>
    <xf numFmtId="0" fontId="9" fillId="0" borderId="0" xfId="3" applyFont="1" applyFill="1" applyBorder="1" applyAlignment="1" applyProtection="1">
      <alignment horizontal="left"/>
    </xf>
    <xf numFmtId="0" fontId="10" fillId="0" borderId="1" xfId="4" applyFont="1" applyFill="1" applyBorder="1" applyAlignment="1" applyProtection="1"/>
    <xf numFmtId="0" fontId="9" fillId="8" borderId="0" xfId="8" applyFont="1" applyFill="1" applyBorder="1" applyAlignment="1" applyProtection="1">
      <alignment horizontal="left"/>
    </xf>
    <xf numFmtId="0" fontId="13" fillId="0" borderId="6" xfId="3" applyFont="1" applyFill="1" applyBorder="1" applyAlignment="1" applyProtection="1">
      <alignment horizontal="left" vertical="center"/>
    </xf>
    <xf numFmtId="0" fontId="15" fillId="8" borderId="6" xfId="8" applyFont="1" applyFill="1" applyBorder="1" applyAlignment="1"/>
    <xf numFmtId="0" fontId="17" fillId="0" borderId="8" xfId="0" applyFont="1" applyFill="1" applyBorder="1" applyAlignment="1">
      <alignment horizontal="left"/>
    </xf>
    <xf numFmtId="0" fontId="15" fillId="8" borderId="6" xfId="8" applyFont="1" applyFill="1" applyBorder="1" applyAlignment="1">
      <alignment horizontal="center"/>
    </xf>
    <xf numFmtId="0" fontId="13" fillId="0" borderId="4" xfId="3" applyFont="1" applyFill="1" applyBorder="1" applyAlignment="1" applyProtection="1">
      <alignment horizontal="left" vertical="center"/>
    </xf>
    <xf numFmtId="0" fontId="15" fillId="8" borderId="0" xfId="8" applyFont="1" applyFill="1" applyBorder="1" applyAlignment="1"/>
    <xf numFmtId="0" fontId="9" fillId="0" borderId="6" xfId="2" applyFont="1" applyFill="1" applyBorder="1" applyAlignment="1" applyProtection="1"/>
    <xf numFmtId="0" fontId="0" fillId="0" borderId="0" xfId="0" applyFont="1" applyFill="1" applyBorder="1" applyAlignment="1">
      <alignment horizontal="left" vertical="top"/>
    </xf>
    <xf numFmtId="0" fontId="0" fillId="0" borderId="0" xfId="0" applyFont="1" applyFill="1" applyAlignment="1">
      <alignment horizontal="left" vertical="top"/>
    </xf>
    <xf numFmtId="168" fontId="12" fillId="0" borderId="1" xfId="0" applyNumberFormat="1" applyFont="1" applyFill="1" applyBorder="1" applyAlignment="1"/>
    <xf numFmtId="168" fontId="12" fillId="0" borderId="0" xfId="0" applyNumberFormat="1" applyFont="1" applyFill="1" applyAlignment="1"/>
    <xf numFmtId="168" fontId="12" fillId="0" borderId="6" xfId="0" applyNumberFormat="1" applyFont="1" applyFill="1" applyBorder="1" applyAlignment="1"/>
    <xf numFmtId="168" fontId="0" fillId="0" borderId="1" xfId="0" applyNumberFormat="1" applyFont="1" applyFill="1" applyBorder="1"/>
    <xf numFmtId="168" fontId="0" fillId="0" borderId="1" xfId="7" applyNumberFormat="1" applyFont="1" applyFill="1" applyBorder="1" applyAlignment="1"/>
    <xf numFmtId="0" fontId="12" fillId="0" borderId="3" xfId="0" applyFont="1" applyFill="1" applyBorder="1" applyAlignment="1"/>
    <xf numFmtId="0" fontId="12" fillId="0" borderId="3" xfId="0" applyFont="1" applyFill="1" applyBorder="1" applyAlignment="1">
      <alignment horizontal="left"/>
    </xf>
    <xf numFmtId="164" fontId="0" fillId="0" borderId="4" xfId="0" applyNumberFormat="1" applyFont="1" applyFill="1" applyBorder="1" applyAlignment="1">
      <alignment horizontal="center"/>
    </xf>
    <xf numFmtId="165" fontId="0" fillId="0" borderId="1" xfId="7" applyNumberFormat="1" applyFont="1" applyFill="1" applyBorder="1" applyAlignment="1">
      <alignment horizontal="left"/>
    </xf>
    <xf numFmtId="164" fontId="0" fillId="8" borderId="0" xfId="0" applyNumberFormat="1" applyFont="1" applyFill="1" applyAlignment="1">
      <alignment horizontal="center"/>
    </xf>
    <xf numFmtId="20" fontId="12" fillId="8" borderId="4" xfId="0" applyNumberFormat="1" applyFont="1" applyFill="1" applyBorder="1" applyAlignment="1">
      <alignment horizontal="center"/>
    </xf>
    <xf numFmtId="164" fontId="0" fillId="8" borderId="4" xfId="0" applyNumberFormat="1" applyFont="1" applyFill="1" applyBorder="1" applyAlignment="1">
      <alignment horizontal="center"/>
    </xf>
    <xf numFmtId="166" fontId="0" fillId="0" borderId="4" xfId="0" applyNumberFormat="1" applyFont="1" applyFill="1" applyBorder="1" applyAlignment="1">
      <alignment horizontal="left" vertical="center"/>
    </xf>
    <xf numFmtId="164" fontId="17" fillId="0" borderId="0" xfId="0" applyNumberFormat="1" applyFont="1" applyFill="1" applyBorder="1" applyAlignment="1">
      <alignment horizontal="left"/>
    </xf>
    <xf numFmtId="166" fontId="12" fillId="0" borderId="1" xfId="7" applyNumberFormat="1" applyFont="1" applyFill="1" applyBorder="1" applyAlignment="1"/>
    <xf numFmtId="166" fontId="12" fillId="0" borderId="6" xfId="7" applyNumberFormat="1" applyFont="1" applyFill="1" applyBorder="1" applyAlignment="1"/>
    <xf numFmtId="20" fontId="12" fillId="0" borderId="1" xfId="0" applyNumberFormat="1" applyFont="1" applyBorder="1" applyAlignment="1">
      <alignment horizontal="left"/>
    </xf>
    <xf numFmtId="164" fontId="0" fillId="0" borderId="4" xfId="0" applyNumberFormat="1" applyFont="1" applyFill="1" applyBorder="1" applyAlignment="1">
      <alignment horizontal="left"/>
    </xf>
    <xf numFmtId="164" fontId="0" fillId="0" borderId="0" xfId="0" applyNumberFormat="1" applyFont="1" applyFill="1" applyAlignment="1">
      <alignment horizontal="center"/>
    </xf>
    <xf numFmtId="20" fontId="0" fillId="0" borderId="4" xfId="0" applyNumberFormat="1" applyFont="1" applyFill="1" applyBorder="1" applyAlignment="1">
      <alignment horizontal="left"/>
    </xf>
    <xf numFmtId="164" fontId="0" fillId="0" borderId="0" xfId="0" applyNumberFormat="1" applyFont="1" applyFill="1" applyBorder="1" applyAlignment="1">
      <alignment horizontal="left"/>
    </xf>
    <xf numFmtId="166" fontId="12" fillId="0" borderId="4" xfId="7" applyNumberFormat="1" applyFont="1" applyFill="1" applyBorder="1" applyAlignment="1"/>
    <xf numFmtId="165" fontId="0" fillId="0" borderId="6" xfId="0" applyNumberFormat="1" applyFont="1" applyFill="1" applyBorder="1" applyAlignment="1">
      <alignment horizontal="right"/>
    </xf>
    <xf numFmtId="164" fontId="17" fillId="0" borderId="4" xfId="0" applyNumberFormat="1" applyFont="1" applyFill="1" applyBorder="1" applyAlignment="1">
      <alignment horizontal="left"/>
    </xf>
    <xf numFmtId="164" fontId="0" fillId="0" borderId="6" xfId="0" applyNumberFormat="1" applyFont="1" applyFill="1" applyBorder="1" applyAlignment="1">
      <alignment horizontal="left" vertical="center"/>
    </xf>
    <xf numFmtId="20" fontId="12" fillId="0" borderId="4" xfId="0" applyNumberFormat="1" applyFont="1" applyBorder="1" applyAlignment="1">
      <alignment horizontal="left"/>
    </xf>
    <xf numFmtId="166" fontId="12" fillId="0" borderId="4" xfId="0" applyNumberFormat="1" applyFont="1" applyFill="1" applyBorder="1" applyAlignment="1"/>
    <xf numFmtId="167" fontId="12" fillId="0" borderId="0" xfId="0" applyNumberFormat="1" applyFont="1" applyFill="1" applyAlignment="1"/>
    <xf numFmtId="170" fontId="0" fillId="0" borderId="0" xfId="0" applyNumberFormat="1" applyFont="1" applyFill="1" applyAlignment="1"/>
    <xf numFmtId="165" fontId="0" fillId="0" borderId="0" xfId="0" applyNumberFormat="1" applyFont="1" applyFill="1" applyBorder="1" applyAlignment="1">
      <alignment horizontal="left"/>
    </xf>
    <xf numFmtId="170" fontId="0" fillId="0" borderId="4" xfId="0" applyNumberFormat="1" applyFont="1" applyFill="1" applyBorder="1" applyAlignment="1"/>
    <xf numFmtId="20" fontId="12" fillId="0" borderId="4" xfId="0" applyNumberFormat="1" applyFont="1" applyFill="1" applyBorder="1" applyAlignment="1">
      <alignment horizontal="left"/>
    </xf>
    <xf numFmtId="165" fontId="0" fillId="0" borderId="0" xfId="0" applyNumberFormat="1" applyFont="1" applyFill="1" applyBorder="1" applyAlignment="1">
      <alignment horizontal="left" vertical="center"/>
    </xf>
    <xf numFmtId="164" fontId="0" fillId="8" borderId="6" xfId="0" applyNumberFormat="1" applyFont="1" applyFill="1" applyBorder="1" applyAlignment="1">
      <alignment horizontal="center"/>
    </xf>
    <xf numFmtId="165" fontId="12" fillId="0" borderId="0" xfId="0" applyNumberFormat="1" applyFont="1" applyFill="1" applyAlignment="1">
      <alignment horizontal="left"/>
    </xf>
    <xf numFmtId="165" fontId="12" fillId="0" borderId="4" xfId="0" applyNumberFormat="1" applyFont="1" applyFill="1" applyBorder="1" applyAlignment="1">
      <alignment horizontal="left"/>
    </xf>
    <xf numFmtId="164" fontId="17" fillId="0" borderId="6" xfId="0" applyNumberFormat="1" applyFont="1" applyFill="1" applyBorder="1" applyAlignment="1">
      <alignment horizontal="center"/>
    </xf>
    <xf numFmtId="20" fontId="12" fillId="8" borderId="0" xfId="0" applyNumberFormat="1" applyFont="1" applyFill="1" applyAlignment="1">
      <alignment horizontal="center"/>
    </xf>
    <xf numFmtId="164" fontId="0" fillId="8" borderId="4" xfId="0" applyNumberFormat="1" applyFont="1" applyFill="1" applyBorder="1" applyAlignment="1">
      <alignment horizontal="left"/>
    </xf>
    <xf numFmtId="164" fontId="12" fillId="0" borderId="4" xfId="0" applyNumberFormat="1" applyFont="1" applyFill="1" applyBorder="1" applyAlignment="1"/>
    <xf numFmtId="165" fontId="0" fillId="0" borderId="0" xfId="0" applyNumberFormat="1" applyFont="1" applyFill="1" applyAlignment="1">
      <alignment horizontal="left"/>
    </xf>
    <xf numFmtId="164" fontId="12" fillId="0" borderId="0" xfId="0" applyNumberFormat="1" applyFont="1" applyFill="1" applyBorder="1" applyAlignment="1"/>
    <xf numFmtId="164" fontId="17" fillId="0" borderId="0" xfId="0" applyNumberFormat="1" applyFont="1" applyFill="1" applyAlignment="1">
      <alignment horizontal="left"/>
    </xf>
    <xf numFmtId="165" fontId="0" fillId="0" borderId="0" xfId="7" applyNumberFormat="1" applyFont="1" applyFill="1" applyBorder="1" applyAlignment="1">
      <alignment horizontal="left"/>
    </xf>
    <xf numFmtId="20" fontId="0" fillId="0" borderId="0" xfId="0" applyNumberFormat="1" applyFont="1" applyFill="1" applyBorder="1" applyAlignment="1">
      <alignment horizontal="left"/>
    </xf>
    <xf numFmtId="20" fontId="12" fillId="0" borderId="4" xfId="0" applyNumberFormat="1" applyFont="1" applyFill="1" applyBorder="1" applyAlignment="1"/>
    <xf numFmtId="170" fontId="0" fillId="0" borderId="0" xfId="0" applyNumberFormat="1" applyFont="1" applyFill="1" applyBorder="1" applyAlignment="1"/>
    <xf numFmtId="164" fontId="12" fillId="0" borderId="6" xfId="0" applyNumberFormat="1" applyFont="1" applyFill="1" applyBorder="1" applyAlignment="1"/>
    <xf numFmtId="164" fontId="0" fillId="0" borderId="6" xfId="0" applyNumberFormat="1" applyFont="1" applyFill="1" applyBorder="1" applyAlignment="1"/>
    <xf numFmtId="165" fontId="0" fillId="0" borderId="6" xfId="0" applyNumberFormat="1" applyFont="1" applyFill="1" applyBorder="1" applyAlignment="1">
      <alignment horizontal="left" vertical="center"/>
    </xf>
    <xf numFmtId="20" fontId="12" fillId="0" borderId="0" xfId="0" applyNumberFormat="1" applyFont="1" applyBorder="1" applyAlignment="1">
      <alignment horizontal="left"/>
    </xf>
    <xf numFmtId="166" fontId="12" fillId="0" borderId="6" xfId="0" applyNumberFormat="1" applyFont="1" applyFill="1" applyBorder="1" applyAlignment="1"/>
    <xf numFmtId="170" fontId="0" fillId="0" borderId="6" xfId="0" applyNumberFormat="1" applyFont="1" applyFill="1" applyBorder="1" applyAlignment="1"/>
    <xf numFmtId="166" fontId="12" fillId="0" borderId="0" xfId="0" applyNumberFormat="1" applyFont="1" applyFill="1" applyBorder="1" applyAlignment="1"/>
    <xf numFmtId="164" fontId="0" fillId="0" borderId="4" xfId="0" applyNumberFormat="1" applyFont="1" applyFill="1" applyBorder="1" applyAlignment="1"/>
    <xf numFmtId="167" fontId="12" fillId="0" borderId="0" xfId="0" applyNumberFormat="1" applyFont="1" applyFill="1" applyBorder="1" applyAlignment="1"/>
    <xf numFmtId="164" fontId="0" fillId="0" borderId="4" xfId="0" applyNumberFormat="1" applyFont="1" applyFill="1" applyBorder="1" applyAlignment="1">
      <alignment horizontal="left" vertical="center"/>
    </xf>
    <xf numFmtId="20" fontId="12" fillId="0" borderId="6" xfId="0" applyNumberFormat="1" applyFont="1" applyFill="1" applyBorder="1" applyAlignment="1">
      <alignment horizontal="left"/>
    </xf>
    <xf numFmtId="164" fontId="0" fillId="8" borderId="0" xfId="0" applyNumberFormat="1" applyFont="1" applyFill="1" applyBorder="1" applyAlignment="1">
      <alignment horizontal="center"/>
    </xf>
    <xf numFmtId="20" fontId="12" fillId="0" borderId="0" xfId="0" applyNumberFormat="1" applyFont="1" applyFill="1" applyBorder="1" applyAlignment="1">
      <alignment horizontal="left"/>
    </xf>
    <xf numFmtId="165" fontId="12" fillId="0" borderId="0" xfId="0" applyNumberFormat="1" applyFont="1" applyFill="1" applyBorder="1" applyAlignment="1">
      <alignment horizontal="left"/>
    </xf>
    <xf numFmtId="164" fontId="17" fillId="0" borderId="6" xfId="0" applyNumberFormat="1" applyFont="1" applyFill="1" applyBorder="1" applyAlignment="1">
      <alignment horizontal="left"/>
    </xf>
    <xf numFmtId="20" fontId="0" fillId="8" borderId="4" xfId="0" applyNumberFormat="1" applyFont="1" applyFill="1" applyBorder="1" applyAlignment="1">
      <alignment horizontal="center"/>
    </xf>
    <xf numFmtId="165" fontId="0" fillId="0" borderId="0" xfId="0" applyNumberFormat="1" applyFont="1" applyFill="1" applyBorder="1" applyAlignment="1">
      <alignment horizontal="right"/>
    </xf>
    <xf numFmtId="166" fontId="12" fillId="0" borderId="0" xfId="7" applyNumberFormat="1" applyFont="1" applyFill="1" applyBorder="1" applyAlignment="1"/>
    <xf numFmtId="20" fontId="12" fillId="0" borderId="0" xfId="0" applyNumberFormat="1" applyFont="1" applyFill="1" applyAlignment="1">
      <alignment horizontal="left"/>
    </xf>
    <xf numFmtId="164" fontId="0" fillId="0" borderId="0" xfId="0" applyNumberFormat="1" applyFont="1" applyFill="1" applyBorder="1" applyAlignment="1">
      <alignment horizontal="center"/>
    </xf>
    <xf numFmtId="164" fontId="0" fillId="0" borderId="0" xfId="0" applyNumberFormat="1" applyFont="1" applyFill="1" applyAlignment="1">
      <alignment horizontal="left"/>
    </xf>
    <xf numFmtId="20" fontId="12" fillId="0" borderId="6" xfId="0" applyNumberFormat="1" applyFont="1" applyFill="1" applyBorder="1" applyAlignment="1"/>
    <xf numFmtId="20" fontId="0" fillId="8" borderId="0" xfId="0" applyNumberFormat="1" applyFont="1" applyFill="1" applyAlignment="1">
      <alignment horizontal="center"/>
    </xf>
    <xf numFmtId="20" fontId="0" fillId="8" borderId="4" xfId="0" applyNumberFormat="1" applyFont="1" applyFill="1" applyBorder="1" applyAlignment="1">
      <alignment horizontal="left"/>
    </xf>
    <xf numFmtId="167" fontId="12" fillId="0" borderId="6" xfId="0" applyNumberFormat="1" applyFont="1" applyFill="1" applyBorder="1" applyAlignment="1"/>
    <xf numFmtId="166" fontId="0" fillId="0" borderId="6" xfId="0" applyNumberFormat="1" applyFont="1" applyFill="1" applyBorder="1" applyAlignment="1">
      <alignment horizontal="left" vertical="center"/>
    </xf>
    <xf numFmtId="164" fontId="0" fillId="0" borderId="0" xfId="0" applyNumberFormat="1" applyFont="1" applyFill="1" applyAlignment="1"/>
    <xf numFmtId="0" fontId="0" fillId="0" borderId="1" xfId="0" applyFont="1" applyBorder="1"/>
    <xf numFmtId="0" fontId="0" fillId="0" borderId="4" xfId="0" applyFont="1" applyBorder="1"/>
    <xf numFmtId="0" fontId="0" fillId="0" borderId="1" xfId="0" applyFont="1" applyBorder="1" applyAlignment="1"/>
    <xf numFmtId="0" fontId="0" fillId="0" borderId="4" xfId="0" applyFont="1" applyBorder="1" applyAlignment="1"/>
    <xf numFmtId="164" fontId="0" fillId="0" borderId="6" xfId="0" applyNumberFormat="1" applyFont="1" applyFill="1" applyBorder="1" applyAlignment="1">
      <alignment horizontal="center"/>
    </xf>
    <xf numFmtId="20" fontId="0" fillId="8" borderId="4" xfId="0" applyNumberFormat="1" applyFont="1" applyFill="1" applyBorder="1" applyAlignment="1"/>
    <xf numFmtId="16" fontId="0" fillId="0" borderId="0" xfId="0" applyNumberFormat="1" applyFont="1" applyFill="1" applyAlignment="1"/>
    <xf numFmtId="164" fontId="0" fillId="0" borderId="6" xfId="0" applyNumberFormat="1" applyFont="1" applyFill="1" applyBorder="1" applyAlignment="1">
      <alignment horizontal="left"/>
    </xf>
    <xf numFmtId="0" fontId="12" fillId="0" borderId="1" xfId="7" applyFont="1" applyFill="1" applyBorder="1" applyAlignment="1">
      <alignment wrapText="1"/>
    </xf>
    <xf numFmtId="0" fontId="12" fillId="0" borderId="4" xfId="7" applyFont="1" applyFill="1" applyBorder="1" applyAlignment="1">
      <alignment wrapText="1"/>
    </xf>
    <xf numFmtId="0" fontId="0" fillId="0" borderId="1" xfId="7" applyFont="1" applyFill="1" applyBorder="1" applyAlignment="1">
      <alignment horizontal="left" wrapText="1"/>
    </xf>
    <xf numFmtId="0" fontId="0" fillId="0" borderId="6" xfId="7" applyFont="1" applyFill="1" applyBorder="1" applyAlignment="1">
      <alignment horizontal="left" wrapText="1"/>
    </xf>
    <xf numFmtId="0" fontId="12" fillId="0" borderId="1" xfId="0" applyFont="1" applyFill="1" applyBorder="1" applyAlignment="1">
      <alignment horizontal="right"/>
    </xf>
    <xf numFmtId="0" fontId="0" fillId="0" borderId="1" xfId="0" applyFont="1" applyFill="1" applyBorder="1" applyAlignment="1">
      <alignment horizontal="right" vertical="center"/>
    </xf>
    <xf numFmtId="0" fontId="0" fillId="0" borderId="1" xfId="0" applyFont="1" applyFill="1" applyBorder="1" applyAlignment="1">
      <alignment horizontal="right"/>
    </xf>
    <xf numFmtId="0" fontId="17" fillId="0" borderId="1" xfId="0" applyFont="1" applyFill="1" applyBorder="1" applyAlignment="1">
      <alignment horizontal="right"/>
    </xf>
    <xf numFmtId="0" fontId="17" fillId="8" borderId="1" xfId="0" applyFont="1" applyFill="1" applyBorder="1" applyAlignment="1">
      <alignment horizontal="right"/>
    </xf>
    <xf numFmtId="0" fontId="12" fillId="8" borderId="1" xfId="0" applyFont="1" applyFill="1" applyBorder="1" applyAlignment="1">
      <alignment horizontal="right"/>
    </xf>
    <xf numFmtId="0" fontId="0" fillId="0" borderId="1" xfId="7" applyFont="1" applyFill="1" applyBorder="1" applyAlignment="1">
      <alignment horizontal="right"/>
    </xf>
    <xf numFmtId="0" fontId="12" fillId="0" borderId="1" xfId="0" applyFont="1" applyBorder="1" applyAlignment="1">
      <alignment horizontal="right"/>
    </xf>
    <xf numFmtId="1" fontId="0" fillId="0" borderId="1" xfId="1" applyNumberFormat="1" applyFont="1" applyFill="1" applyBorder="1" applyAlignment="1">
      <alignment horizontal="right"/>
    </xf>
    <xf numFmtId="0" fontId="0" fillId="8" borderId="0" xfId="0" applyFont="1" applyFill="1" applyAlignment="1">
      <alignment horizontal="right"/>
    </xf>
    <xf numFmtId="0" fontId="0" fillId="8" borderId="4" xfId="0" applyFont="1" applyFill="1" applyBorder="1" applyAlignment="1">
      <alignment horizontal="right"/>
    </xf>
    <xf numFmtId="0" fontId="0" fillId="0" borderId="4" xfId="0" applyFont="1" applyFill="1" applyBorder="1" applyAlignment="1">
      <alignment horizontal="right"/>
    </xf>
    <xf numFmtId="0" fontId="12" fillId="8" borderId="4" xfId="0" applyFont="1" applyFill="1" applyBorder="1" applyAlignment="1">
      <alignment horizontal="right"/>
    </xf>
    <xf numFmtId="0" fontId="0" fillId="0" borderId="4" xfId="0" applyFont="1" applyFill="1" applyBorder="1" applyAlignment="1">
      <alignment horizontal="right" vertical="center"/>
    </xf>
    <xf numFmtId="0" fontId="12" fillId="0" borderId="4" xfId="0" applyFont="1" applyFill="1" applyBorder="1" applyAlignment="1">
      <alignment horizontal="right"/>
    </xf>
    <xf numFmtId="0" fontId="12" fillId="0" borderId="4" xfId="0" applyFont="1" applyBorder="1" applyAlignment="1">
      <alignment horizontal="right"/>
    </xf>
    <xf numFmtId="0" fontId="17" fillId="0" borderId="4" xfId="0" applyFont="1" applyFill="1" applyBorder="1" applyAlignment="1">
      <alignment horizontal="right"/>
    </xf>
    <xf numFmtId="0" fontId="0" fillId="0" borderId="0" xfId="0" applyFont="1" applyFill="1" applyBorder="1" applyAlignment="1">
      <alignment horizontal="right"/>
    </xf>
    <xf numFmtId="0" fontId="0" fillId="0" borderId="0" xfId="0" applyFont="1" applyFill="1" applyBorder="1" applyAlignment="1">
      <alignment horizontal="right" vertical="center"/>
    </xf>
    <xf numFmtId="0" fontId="12" fillId="0" borderId="0" xfId="0" applyFont="1" applyFill="1" applyBorder="1" applyAlignment="1">
      <alignment horizontal="right"/>
    </xf>
    <xf numFmtId="0" fontId="17" fillId="0" borderId="0" xfId="0" applyFont="1" applyFill="1" applyBorder="1" applyAlignment="1">
      <alignment horizontal="right"/>
    </xf>
    <xf numFmtId="0" fontId="12" fillId="0" borderId="0" xfId="0" applyFont="1" applyBorder="1" applyAlignment="1">
      <alignment horizontal="right"/>
    </xf>
    <xf numFmtId="0" fontId="0" fillId="8" borderId="0" xfId="0" applyFont="1" applyFill="1" applyBorder="1" applyAlignment="1">
      <alignment horizontal="right"/>
    </xf>
    <xf numFmtId="0" fontId="0" fillId="0" borderId="4" xfId="7" applyFont="1" applyFill="1" applyBorder="1" applyAlignment="1">
      <alignment horizontal="right"/>
    </xf>
    <xf numFmtId="0" fontId="17" fillId="8" borderId="4" xfId="0" applyFont="1" applyFill="1" applyBorder="1" applyAlignment="1">
      <alignment horizontal="right"/>
    </xf>
    <xf numFmtId="0" fontId="0" fillId="0" borderId="4" xfId="0" applyFill="1" applyBorder="1" applyAlignment="1">
      <alignment horizontal="right" vertical="center"/>
    </xf>
    <xf numFmtId="0" fontId="12" fillId="8" borderId="0" xfId="0" applyFont="1" applyFill="1" applyAlignment="1">
      <alignment horizontal="right"/>
    </xf>
    <xf numFmtId="0" fontId="0" fillId="0" borderId="0" xfId="0" applyFont="1" applyFill="1" applyAlignment="1">
      <alignment horizontal="right"/>
    </xf>
    <xf numFmtId="0" fontId="12" fillId="0" borderId="0" xfId="0" applyFont="1" applyFill="1" applyAlignment="1">
      <alignment horizontal="right"/>
    </xf>
    <xf numFmtId="0" fontId="0" fillId="0" borderId="0" xfId="0" applyFont="1" applyFill="1" applyAlignment="1">
      <alignment horizontal="right" vertical="center"/>
    </xf>
    <xf numFmtId="0" fontId="0" fillId="0" borderId="0" xfId="7" applyFont="1" applyFill="1" applyBorder="1" applyAlignment="1">
      <alignment horizontal="right"/>
    </xf>
    <xf numFmtId="0" fontId="17" fillId="0" borderId="0" xfId="0" applyFont="1" applyFill="1" applyAlignment="1">
      <alignment horizontal="right"/>
    </xf>
    <xf numFmtId="0" fontId="0" fillId="23" borderId="1" xfId="0" applyFont="1" applyFill="1" applyBorder="1" applyAlignment="1">
      <alignment horizontal="right"/>
    </xf>
    <xf numFmtId="0" fontId="0" fillId="0" borderId="6" xfId="0" applyFont="1" applyFill="1" applyBorder="1" applyAlignment="1">
      <alignment horizontal="right"/>
    </xf>
    <xf numFmtId="0" fontId="0" fillId="8" borderId="6" xfId="0" applyFont="1" applyFill="1" applyBorder="1" applyAlignment="1">
      <alignment horizontal="right"/>
    </xf>
    <xf numFmtId="0" fontId="12" fillId="0" borderId="6" xfId="0" applyFont="1" applyFill="1" applyBorder="1" applyAlignment="1">
      <alignment horizontal="right"/>
    </xf>
    <xf numFmtId="0" fontId="0" fillId="0" borderId="6" xfId="7" applyFont="1" applyFill="1" applyBorder="1" applyAlignment="1">
      <alignment horizontal="right"/>
    </xf>
    <xf numFmtId="0" fontId="17" fillId="0" borderId="6" xfId="0" applyFont="1" applyFill="1" applyBorder="1" applyAlignment="1">
      <alignment horizontal="right"/>
    </xf>
    <xf numFmtId="0" fontId="0" fillId="0" borderId="6" xfId="0" applyFont="1" applyFill="1" applyBorder="1" applyAlignment="1">
      <alignment horizontal="right" vertical="center"/>
    </xf>
    <xf numFmtId="0" fontId="17" fillId="8" borderId="6" xfId="0" applyFont="1" applyFill="1" applyBorder="1" applyAlignment="1">
      <alignment horizontal="right"/>
    </xf>
    <xf numFmtId="0" fontId="12" fillId="8" borderId="6" xfId="0" applyFont="1" applyFill="1" applyBorder="1" applyAlignment="1">
      <alignment horizontal="right"/>
    </xf>
    <xf numFmtId="0" fontId="0" fillId="0" borderId="9" xfId="0" applyFont="1" applyFill="1" applyBorder="1" applyAlignment="1">
      <alignment horizontal="right"/>
    </xf>
    <xf numFmtId="0" fontId="11" fillId="0" borderId="1" xfId="0" applyFont="1" applyFill="1" applyBorder="1" applyAlignment="1">
      <alignment horizontal="right"/>
    </xf>
    <xf numFmtId="0" fontId="0" fillId="0" borderId="1" xfId="0" applyBorder="1" applyAlignment="1">
      <alignment horizontal="left"/>
    </xf>
    <xf numFmtId="0" fontId="0" fillId="0" borderId="6" xfId="0" applyNumberFormat="1" applyFont="1" applyFill="1" applyBorder="1" applyAlignment="1">
      <alignment horizontal="right"/>
    </xf>
  </cellXfs>
  <cellStyles count="9">
    <cellStyle name="Excel Built-in Hyperlink" xfId="4"/>
    <cellStyle name="Explanatory Text" xfId="2" builtinId="53"/>
    <cellStyle name="Hyperlink" xfId="3" builtinId="8"/>
    <cellStyle name="Hyperlink 2" xfId="8"/>
    <cellStyle name="Normal" xfId="0" builtinId="0"/>
    <cellStyle name="Normal 2" xfId="6"/>
    <cellStyle name="Normal 3" xfId="7"/>
    <cellStyle name="Percent" xfId="1" builtinId="5"/>
    <cellStyle name="TableStyleLight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YD_Location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ocation Distance Data"/>
      <sheetName val="Hyd Zone Wise Data"/>
      <sheetName val="Sheet1"/>
      <sheetName val="Sheet2"/>
    </sheetNames>
    <sheetDataSet>
      <sheetData sheetId="0"/>
      <sheetData sheetId="1">
        <row r="1">
          <cell r="G1" t="str">
            <v>Pincode</v>
          </cell>
          <cell r="H1" t="str">
            <v>zone</v>
          </cell>
        </row>
        <row r="2">
          <cell r="G2">
            <v>500050</v>
          </cell>
          <cell r="H2" t="str">
            <v>East Zone</v>
          </cell>
          <cell r="I2" t="str">
            <v>Kapra</v>
          </cell>
        </row>
        <row r="3">
          <cell r="G3">
            <v>500062</v>
          </cell>
          <cell r="H3" t="str">
            <v>East Zone</v>
          </cell>
          <cell r="I3" t="str">
            <v>Cherlapalli</v>
          </cell>
        </row>
        <row r="4">
          <cell r="G4">
            <v>501400</v>
          </cell>
          <cell r="H4" t="str">
            <v>East Zone</v>
          </cell>
          <cell r="I4" t="str">
            <v>Mallapur</v>
          </cell>
        </row>
        <row r="5">
          <cell r="G5">
            <v>500055</v>
          </cell>
          <cell r="H5" t="str">
            <v>East Zone</v>
          </cell>
          <cell r="I5" t="str">
            <v>Nacharam</v>
          </cell>
        </row>
        <row r="6">
          <cell r="G6">
            <v>500028</v>
          </cell>
          <cell r="H6" t="str">
            <v>East Zone</v>
          </cell>
          <cell r="I6" t="str">
            <v>Uppal</v>
          </cell>
        </row>
        <row r="7">
          <cell r="G7">
            <v>500006</v>
          </cell>
          <cell r="H7" t="str">
            <v>East Zone</v>
          </cell>
          <cell r="I7" t="str">
            <v>Habsiguda</v>
          </cell>
        </row>
        <row r="8">
          <cell r="G8">
            <v>500009</v>
          </cell>
          <cell r="H8" t="str">
            <v>East Zone</v>
          </cell>
          <cell r="I8" t="str">
            <v>Ramanthapur</v>
          </cell>
        </row>
        <row r="9">
          <cell r="G9">
            <v>500027</v>
          </cell>
          <cell r="H9" t="str">
            <v>East Zone</v>
          </cell>
          <cell r="I9" t="str">
            <v>Kothapet</v>
          </cell>
        </row>
        <row r="10">
          <cell r="G10">
            <v>500053</v>
          </cell>
          <cell r="H10" t="str">
            <v>East Zone</v>
          </cell>
          <cell r="I10" t="str">
            <v>Mansoorabad</v>
          </cell>
        </row>
        <row r="11">
          <cell r="G11">
            <v>500064</v>
          </cell>
          <cell r="H11" t="str">
            <v>East Zone</v>
          </cell>
          <cell r="I11" t="str">
            <v>Hayathnagar</v>
          </cell>
        </row>
        <row r="12">
          <cell r="G12">
            <v>500053</v>
          </cell>
          <cell r="H12" t="str">
            <v>East Zone</v>
          </cell>
          <cell r="I12" t="str">
            <v>Vansathalipuram</v>
          </cell>
        </row>
        <row r="13">
          <cell r="G13">
            <v>500055</v>
          </cell>
          <cell r="H13" t="str">
            <v>East Zone</v>
          </cell>
          <cell r="I13" t="str">
            <v>Karmanghat</v>
          </cell>
        </row>
        <row r="14">
          <cell r="G14">
            <v>500056</v>
          </cell>
          <cell r="H14" t="str">
            <v>East Zone</v>
          </cell>
          <cell r="I14" t="str">
            <v>Champapet</v>
          </cell>
        </row>
        <row r="15">
          <cell r="G15">
            <v>500027</v>
          </cell>
          <cell r="H15" t="str">
            <v>East Zone</v>
          </cell>
          <cell r="I15" t="str">
            <v>Saroornagar</v>
          </cell>
        </row>
        <row r="16">
          <cell r="G16">
            <v>500044</v>
          </cell>
          <cell r="H16" t="str">
            <v>East Zone</v>
          </cell>
          <cell r="I16" t="str">
            <v>Rama Krishna Puram</v>
          </cell>
        </row>
        <row r="17">
          <cell r="G17">
            <v>500047</v>
          </cell>
          <cell r="H17" t="str">
            <v>East Zone</v>
          </cell>
          <cell r="I17" t="str">
            <v>Gaddiannaram</v>
          </cell>
        </row>
        <row r="18">
          <cell r="G18">
            <v>500047</v>
          </cell>
          <cell r="H18" t="str">
            <v>East Zone</v>
          </cell>
          <cell r="I18" t="str">
            <v>P&amp;T Colony</v>
          </cell>
        </row>
        <row r="19">
          <cell r="G19">
            <v>500028</v>
          </cell>
          <cell r="H19" t="str">
            <v>South Zone</v>
          </cell>
          <cell r="I19" t="str">
            <v>Moosarambagh</v>
          </cell>
        </row>
        <row r="20">
          <cell r="G20">
            <v>500045</v>
          </cell>
          <cell r="H20" t="str">
            <v>South Zone</v>
          </cell>
          <cell r="I20" t="str">
            <v>Saidabad</v>
          </cell>
        </row>
        <row r="21">
          <cell r="G21">
            <v>500265</v>
          </cell>
          <cell r="H21" t="str">
            <v>South Zone</v>
          </cell>
          <cell r="I21" t="str">
            <v>I.S.Sadan</v>
          </cell>
        </row>
        <row r="22">
          <cell r="G22">
            <v>500045</v>
          </cell>
          <cell r="H22" t="str">
            <v>South Zone</v>
          </cell>
          <cell r="I22" t="str">
            <v>Santoshnagar</v>
          </cell>
        </row>
        <row r="23">
          <cell r="G23">
            <v>500013</v>
          </cell>
          <cell r="H23" t="str">
            <v>South Zone</v>
          </cell>
          <cell r="I23" t="str">
            <v>Riyasat Nagar</v>
          </cell>
        </row>
        <row r="24">
          <cell r="G24">
            <v>500044</v>
          </cell>
          <cell r="H24" t="str">
            <v>South Zone</v>
          </cell>
          <cell r="I24" t="str">
            <v>Kanchanbagh</v>
          </cell>
        </row>
        <row r="25">
          <cell r="G25">
            <v>500004</v>
          </cell>
          <cell r="H25" t="str">
            <v>South Zone</v>
          </cell>
          <cell r="I25" t="str">
            <v>Barkas</v>
          </cell>
        </row>
        <row r="26">
          <cell r="G26">
            <v>500004</v>
          </cell>
          <cell r="H26" t="str">
            <v>South Zone</v>
          </cell>
          <cell r="I26" t="str">
            <v>Chandrayan Gutta</v>
          </cell>
        </row>
        <row r="27">
          <cell r="G27">
            <v>500095</v>
          </cell>
          <cell r="H27" t="str">
            <v>South Zone</v>
          </cell>
          <cell r="I27" t="str">
            <v>Jangammet</v>
          </cell>
        </row>
        <row r="28">
          <cell r="G28">
            <v>500038</v>
          </cell>
          <cell r="H28" t="str">
            <v>South Zone</v>
          </cell>
          <cell r="I28" t="str">
            <v>Uppuguda</v>
          </cell>
        </row>
        <row r="29">
          <cell r="G29">
            <v>500095</v>
          </cell>
          <cell r="H29" t="str">
            <v>South Zone</v>
          </cell>
          <cell r="I29" t="str">
            <v>Lalithabagh</v>
          </cell>
        </row>
        <row r="30">
          <cell r="G30">
            <v>500002</v>
          </cell>
          <cell r="H30" t="str">
            <v>South Zone</v>
          </cell>
          <cell r="I30" t="str">
            <v>Rain Bazar</v>
          </cell>
        </row>
        <row r="31">
          <cell r="G31">
            <v>500047</v>
          </cell>
          <cell r="H31" t="str">
            <v>South Zone</v>
          </cell>
          <cell r="I31" t="str">
            <v>Kurmaguda</v>
          </cell>
        </row>
        <row r="32">
          <cell r="G32">
            <v>500016</v>
          </cell>
          <cell r="H32" t="str">
            <v>South Zone</v>
          </cell>
          <cell r="I32" t="str">
            <v>Chavni</v>
          </cell>
        </row>
        <row r="33">
          <cell r="G33">
            <v>500028</v>
          </cell>
          <cell r="H33" t="str">
            <v>South Zone</v>
          </cell>
          <cell r="I33" t="str">
            <v>Akberbagh</v>
          </cell>
        </row>
        <row r="34">
          <cell r="G34">
            <v>500028</v>
          </cell>
          <cell r="H34" t="str">
            <v>South Zone</v>
          </cell>
          <cell r="I34" t="str">
            <v>Sri Puram Colony</v>
          </cell>
        </row>
        <row r="35">
          <cell r="G35">
            <v>500082</v>
          </cell>
          <cell r="H35" t="str">
            <v>South Zone</v>
          </cell>
          <cell r="I35" t="str">
            <v>Old Malakpet</v>
          </cell>
        </row>
        <row r="36">
          <cell r="G36">
            <v>500017</v>
          </cell>
          <cell r="H36" t="str">
            <v>South Zone</v>
          </cell>
          <cell r="I36" t="str">
            <v>Azampura</v>
          </cell>
        </row>
        <row r="37">
          <cell r="G37" t="str">
            <v>500023 </v>
          </cell>
          <cell r="H37" t="str">
            <v>South Zone</v>
          </cell>
          <cell r="I37" t="str">
            <v>Dabeerpura</v>
          </cell>
        </row>
        <row r="38">
          <cell r="G38">
            <v>500018</v>
          </cell>
          <cell r="H38" t="str">
            <v>South Zone</v>
          </cell>
          <cell r="I38" t="str">
            <v>Noorkhan Bazar</v>
          </cell>
        </row>
        <row r="39">
          <cell r="G39">
            <v>500068</v>
          </cell>
          <cell r="H39" t="str">
            <v>South Zone</v>
          </cell>
          <cell r="I39" t="str">
            <v>Pathergatti</v>
          </cell>
        </row>
        <row r="40">
          <cell r="G40">
            <v>500008</v>
          </cell>
          <cell r="H40" t="str">
            <v>South Zone</v>
          </cell>
          <cell r="I40" t="str">
            <v>Talabchanchalam</v>
          </cell>
        </row>
        <row r="41">
          <cell r="G41">
            <v>500002</v>
          </cell>
          <cell r="H41" t="str">
            <v>South Zone</v>
          </cell>
          <cell r="I41" t="str">
            <v>Moghalpura</v>
          </cell>
        </row>
        <row r="42">
          <cell r="G42">
            <v>500053</v>
          </cell>
          <cell r="H42" t="str">
            <v>South Zone</v>
          </cell>
          <cell r="I42" t="str">
            <v>Gowlipura</v>
          </cell>
        </row>
        <row r="43">
          <cell r="G43">
            <v>500055</v>
          </cell>
          <cell r="H43" t="str">
            <v>South Zone</v>
          </cell>
          <cell r="I43" t="str">
            <v>Aliabad</v>
          </cell>
        </row>
        <row r="44">
          <cell r="G44">
            <v>500038</v>
          </cell>
          <cell r="H44" t="str">
            <v>South Zone</v>
          </cell>
          <cell r="I44" t="str">
            <v>Falaknuma</v>
          </cell>
        </row>
        <row r="45">
          <cell r="G45">
            <v>500003</v>
          </cell>
          <cell r="H45" t="str">
            <v>South Zone</v>
          </cell>
          <cell r="I45" t="str">
            <v>Nawabsaheb Kunta</v>
          </cell>
        </row>
        <row r="46">
          <cell r="G46">
            <v>500264</v>
          </cell>
          <cell r="H46" t="str">
            <v>South Zone</v>
          </cell>
          <cell r="I46" t="str">
            <v>Jahanuma</v>
          </cell>
        </row>
        <row r="47">
          <cell r="G47">
            <v>500061</v>
          </cell>
          <cell r="H47" t="str">
            <v>South Zone</v>
          </cell>
          <cell r="I47" t="str">
            <v>Fathe Darwaza</v>
          </cell>
        </row>
        <row r="48">
          <cell r="G48">
            <v>501301</v>
          </cell>
          <cell r="H48" t="str">
            <v>South Zone</v>
          </cell>
          <cell r="I48" t="str">
            <v>Shali Banda</v>
          </cell>
        </row>
        <row r="49">
          <cell r="G49">
            <v>500002</v>
          </cell>
          <cell r="H49" t="str">
            <v>South Zone</v>
          </cell>
          <cell r="I49" t="str">
            <v>Hussain Alam</v>
          </cell>
        </row>
        <row r="50">
          <cell r="G50">
            <v>500002</v>
          </cell>
          <cell r="H50" t="str">
            <v>South Zone</v>
          </cell>
          <cell r="I50" t="str">
            <v>Ghansi Bazar</v>
          </cell>
        </row>
        <row r="51">
          <cell r="G51">
            <v>500076</v>
          </cell>
          <cell r="H51" t="str">
            <v>South Zone</v>
          </cell>
          <cell r="I51" t="str">
            <v>Begum Bazar</v>
          </cell>
        </row>
        <row r="52">
          <cell r="G52">
            <v>500008</v>
          </cell>
          <cell r="H52" t="str">
            <v>South Zone</v>
          </cell>
          <cell r="I52" t="str">
            <v>Gosha Mahal</v>
          </cell>
        </row>
        <row r="53">
          <cell r="G53">
            <v>500005</v>
          </cell>
          <cell r="H53" t="str">
            <v>South Zone</v>
          </cell>
          <cell r="I53" t="str">
            <v>Dhoolpet</v>
          </cell>
        </row>
        <row r="54">
          <cell r="G54">
            <v>500072</v>
          </cell>
          <cell r="H54" t="str">
            <v>South Zone</v>
          </cell>
          <cell r="I54" t="str">
            <v>Puranapul</v>
          </cell>
        </row>
        <row r="55">
          <cell r="G55">
            <v>500052</v>
          </cell>
          <cell r="H55" t="str">
            <v>South Zone</v>
          </cell>
          <cell r="I55" t="str">
            <v>Doodbowli</v>
          </cell>
        </row>
        <row r="56">
          <cell r="G56">
            <v>500061</v>
          </cell>
          <cell r="H56" t="str">
            <v>South Zone</v>
          </cell>
          <cell r="I56" t="str">
            <v>Ramnaspura</v>
          </cell>
        </row>
        <row r="57">
          <cell r="G57">
            <v>500053</v>
          </cell>
          <cell r="H57" t="str">
            <v>South Zone</v>
          </cell>
          <cell r="I57" t="str">
            <v>Kishanbagh</v>
          </cell>
        </row>
        <row r="58">
          <cell r="G58">
            <v>500037</v>
          </cell>
          <cell r="H58" t="str">
            <v>South Zone</v>
          </cell>
          <cell r="I58" t="str">
            <v>Shivarampally</v>
          </cell>
        </row>
        <row r="59">
          <cell r="G59">
            <v>500005</v>
          </cell>
          <cell r="H59" t="str">
            <v>South Zone</v>
          </cell>
          <cell r="I59" t="str">
            <v>Mylardevpally</v>
          </cell>
        </row>
        <row r="60">
          <cell r="G60">
            <v>500024</v>
          </cell>
          <cell r="H60" t="str">
            <v>South Zone</v>
          </cell>
          <cell r="I60" t="str">
            <v>Rajendra Nagar</v>
          </cell>
        </row>
        <row r="61">
          <cell r="G61">
            <v>500036</v>
          </cell>
          <cell r="H61" t="str">
            <v>South Zone</v>
          </cell>
          <cell r="I61" t="str">
            <v>Attapur</v>
          </cell>
        </row>
        <row r="62">
          <cell r="G62">
            <v>500005</v>
          </cell>
          <cell r="H62" t="str">
            <v>Central Zone</v>
          </cell>
          <cell r="I62" t="str">
            <v>Karwan</v>
          </cell>
        </row>
        <row r="63">
          <cell r="G63">
            <v>500006</v>
          </cell>
          <cell r="H63" t="str">
            <v>Central Zone</v>
          </cell>
          <cell r="I63" t="str">
            <v>Ziaguda</v>
          </cell>
        </row>
        <row r="64">
          <cell r="G64">
            <v>500064</v>
          </cell>
          <cell r="H64" t="str">
            <v>Central Zone</v>
          </cell>
          <cell r="I64" t="str">
            <v>Dattathreyanagar</v>
          </cell>
        </row>
        <row r="65">
          <cell r="G65">
            <v>500006</v>
          </cell>
          <cell r="H65" t="str">
            <v>Central Zone</v>
          </cell>
          <cell r="I65" t="str">
            <v>Manghalhat</v>
          </cell>
        </row>
        <row r="66">
          <cell r="G66">
            <v>500058</v>
          </cell>
          <cell r="H66" t="str">
            <v>Central Zone</v>
          </cell>
          <cell r="I66" t="str">
            <v>Asif Nagar</v>
          </cell>
        </row>
        <row r="67">
          <cell r="G67">
            <v>500020</v>
          </cell>
          <cell r="H67" t="str">
            <v>Central Zone</v>
          </cell>
          <cell r="I67" t="str">
            <v>Muradnagar</v>
          </cell>
        </row>
        <row r="68">
          <cell r="G68">
            <v>500020</v>
          </cell>
          <cell r="H68" t="str">
            <v>Central Zone</v>
          </cell>
          <cell r="I68" t="str">
            <v>Mehdipatnam</v>
          </cell>
        </row>
        <row r="69">
          <cell r="G69">
            <v>500020</v>
          </cell>
          <cell r="H69" t="str">
            <v>Central Zone</v>
          </cell>
          <cell r="I69" t="str">
            <v>Gudimalkapur</v>
          </cell>
        </row>
        <row r="70">
          <cell r="G70">
            <v>500006</v>
          </cell>
          <cell r="H70" t="str">
            <v>Central Zone</v>
          </cell>
          <cell r="I70" t="str">
            <v>Langar Houz</v>
          </cell>
        </row>
        <row r="71">
          <cell r="G71">
            <v>500006</v>
          </cell>
          <cell r="H71" t="str">
            <v>Central Zone</v>
          </cell>
          <cell r="I71" t="str">
            <v>Tolichowki</v>
          </cell>
        </row>
        <row r="72">
          <cell r="G72">
            <v>500082</v>
          </cell>
          <cell r="H72" t="str">
            <v>Central Zone</v>
          </cell>
          <cell r="I72" t="str">
            <v>Nanalnagar</v>
          </cell>
        </row>
        <row r="73">
          <cell r="G73">
            <v>500023</v>
          </cell>
          <cell r="H73" t="str">
            <v>Central Zone</v>
          </cell>
          <cell r="I73" t="str">
            <v>Ahmed Nagar</v>
          </cell>
        </row>
        <row r="74">
          <cell r="G74">
            <v>500044</v>
          </cell>
          <cell r="H74" t="str">
            <v>Central Zone</v>
          </cell>
          <cell r="I74" t="str">
            <v>Vijayanagar Colony</v>
          </cell>
        </row>
        <row r="75">
          <cell r="G75">
            <v>500003</v>
          </cell>
          <cell r="H75" t="str">
            <v>Central Zone</v>
          </cell>
          <cell r="I75" t="str">
            <v>Chintalbasti</v>
          </cell>
        </row>
        <row r="76">
          <cell r="G76">
            <v>500001</v>
          </cell>
          <cell r="H76" t="str">
            <v>Central Zone</v>
          </cell>
          <cell r="I76" t="str">
            <v>Mallepally</v>
          </cell>
        </row>
        <row r="77">
          <cell r="G77">
            <v>500003</v>
          </cell>
          <cell r="H77" t="str">
            <v>Central Zone</v>
          </cell>
          <cell r="I77" t="str">
            <v>Red Hills</v>
          </cell>
        </row>
        <row r="78">
          <cell r="G78">
            <v>500060</v>
          </cell>
          <cell r="H78" t="str">
            <v>Central Zone</v>
          </cell>
          <cell r="I78" t="str">
            <v>Jambagh</v>
          </cell>
        </row>
        <row r="79">
          <cell r="G79">
            <v>500001</v>
          </cell>
          <cell r="H79" t="str">
            <v>Central Zone</v>
          </cell>
          <cell r="I79" t="str">
            <v>Gunfoundry</v>
          </cell>
        </row>
        <row r="80">
          <cell r="G80">
            <v>500060</v>
          </cell>
          <cell r="H80" t="str">
            <v>Central Zone</v>
          </cell>
          <cell r="I80" t="str">
            <v>Sultan Bazar</v>
          </cell>
        </row>
        <row r="81">
          <cell r="G81">
            <v>500023</v>
          </cell>
          <cell r="H81" t="str">
            <v>Central Zone</v>
          </cell>
          <cell r="I81" t="str">
            <v>Himayathnagar</v>
          </cell>
        </row>
        <row r="82">
          <cell r="G82">
            <v>500018</v>
          </cell>
          <cell r="H82" t="str">
            <v>Central Zone</v>
          </cell>
          <cell r="I82" t="str">
            <v>Barkatpura</v>
          </cell>
        </row>
        <row r="83">
          <cell r="G83">
            <v>500019</v>
          </cell>
          <cell r="H83" t="str">
            <v>Central Zone</v>
          </cell>
          <cell r="I83" t="str">
            <v>Kachiguda</v>
          </cell>
        </row>
        <row r="84">
          <cell r="G84">
            <v>500076</v>
          </cell>
          <cell r="H84" t="str">
            <v>Central Zone</v>
          </cell>
          <cell r="I84" t="str">
            <v>Golnaka</v>
          </cell>
        </row>
        <row r="85">
          <cell r="G85">
            <v>500010</v>
          </cell>
          <cell r="H85" t="str">
            <v>Central Zone</v>
          </cell>
          <cell r="I85" t="str">
            <v>Amberpet</v>
          </cell>
        </row>
        <row r="86">
          <cell r="G86">
            <v>500010</v>
          </cell>
          <cell r="H86" t="str">
            <v>Central Zone</v>
          </cell>
          <cell r="I86" t="str">
            <v>Bagh Amberpet</v>
          </cell>
        </row>
        <row r="87">
          <cell r="G87">
            <v>500030</v>
          </cell>
          <cell r="H87" t="str">
            <v>Central Zone</v>
          </cell>
          <cell r="I87" t="str">
            <v>Vidyanagar</v>
          </cell>
        </row>
        <row r="88">
          <cell r="G88">
            <v>500032</v>
          </cell>
          <cell r="H88" t="str">
            <v>Central Zone</v>
          </cell>
          <cell r="I88" t="str">
            <v>Nallakunta</v>
          </cell>
        </row>
        <row r="89">
          <cell r="G89">
            <v>500090</v>
          </cell>
          <cell r="H89" t="str">
            <v>Central Zone</v>
          </cell>
          <cell r="I89" t="str">
            <v>Bagh Lingampally</v>
          </cell>
        </row>
        <row r="90">
          <cell r="G90">
            <v>500033</v>
          </cell>
          <cell r="H90" t="str">
            <v>Central Zone</v>
          </cell>
          <cell r="I90" t="str">
            <v>Adikmet</v>
          </cell>
        </row>
        <row r="91">
          <cell r="G91">
            <v>500016</v>
          </cell>
          <cell r="H91" t="str">
            <v>Central Zone</v>
          </cell>
          <cell r="I91" t="str">
            <v>Ramnagar</v>
          </cell>
        </row>
        <row r="92">
          <cell r="G92">
            <v>500080</v>
          </cell>
          <cell r="H92" t="str">
            <v>Central Zone</v>
          </cell>
          <cell r="I92" t="str">
            <v>Musheerabad</v>
          </cell>
        </row>
        <row r="93">
          <cell r="G93">
            <v>500003</v>
          </cell>
          <cell r="H93" t="str">
            <v>Central Zone</v>
          </cell>
          <cell r="I93" t="str">
            <v>Bholakpur</v>
          </cell>
        </row>
        <row r="94">
          <cell r="G94">
            <v>500057</v>
          </cell>
          <cell r="H94" t="str">
            <v>Central Zone</v>
          </cell>
          <cell r="I94" t="str">
            <v>Gandhinagar</v>
          </cell>
        </row>
        <row r="95">
          <cell r="G95">
            <v>500003</v>
          </cell>
          <cell r="H95" t="str">
            <v>Central Zone</v>
          </cell>
          <cell r="I95" t="str">
            <v>Kavadiguda</v>
          </cell>
        </row>
        <row r="96">
          <cell r="G96">
            <v>500024</v>
          </cell>
          <cell r="H96" t="str">
            <v>Central Zone</v>
          </cell>
          <cell r="I96" t="str">
            <v>Domalguda</v>
          </cell>
        </row>
        <row r="97">
          <cell r="G97">
            <v>500004</v>
          </cell>
          <cell r="H97" t="str">
            <v>West Zone</v>
          </cell>
          <cell r="I97" t="str">
            <v>Khairtabad</v>
          </cell>
        </row>
        <row r="98">
          <cell r="G98">
            <v>501505</v>
          </cell>
          <cell r="H98" t="str">
            <v>West Zone</v>
          </cell>
          <cell r="I98" t="str">
            <v>Punjagutta</v>
          </cell>
        </row>
        <row r="99">
          <cell r="G99">
            <v>500059</v>
          </cell>
          <cell r="H99" t="str">
            <v>West Zone</v>
          </cell>
          <cell r="I99" t="str">
            <v>Somajiguda</v>
          </cell>
        </row>
        <row r="100">
          <cell r="G100">
            <v>500082</v>
          </cell>
          <cell r="H100" t="str">
            <v>West Zone</v>
          </cell>
          <cell r="I100" t="str">
            <v>Sanjeeva Reddy Nagar/Ameerpet</v>
          </cell>
        </row>
        <row r="101">
          <cell r="G101">
            <v>500078</v>
          </cell>
          <cell r="H101" t="str">
            <v>West Zone</v>
          </cell>
          <cell r="I101" t="str">
            <v>Balkampet</v>
          </cell>
        </row>
        <row r="102">
          <cell r="G102">
            <v>500012</v>
          </cell>
          <cell r="H102" t="str">
            <v>West Zone</v>
          </cell>
          <cell r="I102" t="str">
            <v>Sanathnagar</v>
          </cell>
        </row>
        <row r="103">
          <cell r="G103">
            <v>500012</v>
          </cell>
          <cell r="H103" t="str">
            <v>West Zone</v>
          </cell>
          <cell r="I103" t="str">
            <v>Erragadda</v>
          </cell>
        </row>
        <row r="104">
          <cell r="G104">
            <v>500087</v>
          </cell>
          <cell r="H104" t="str">
            <v>West Zone</v>
          </cell>
          <cell r="I104" t="str">
            <v>Vengalrao Nagar</v>
          </cell>
        </row>
        <row r="105">
          <cell r="G105">
            <v>500073</v>
          </cell>
          <cell r="H105" t="str">
            <v>West Zone</v>
          </cell>
          <cell r="I105" t="str">
            <v>Srinagar colony</v>
          </cell>
        </row>
        <row r="106">
          <cell r="G106">
            <v>500026</v>
          </cell>
          <cell r="H106" t="str">
            <v>West Zone</v>
          </cell>
          <cell r="I106" t="str">
            <v>Banjara Hills</v>
          </cell>
        </row>
        <row r="107">
          <cell r="G107">
            <v>500034</v>
          </cell>
          <cell r="H107" t="str">
            <v>West Zone</v>
          </cell>
          <cell r="I107" t="str">
            <v>Yousufguda</v>
          </cell>
        </row>
        <row r="108">
          <cell r="G108">
            <v>500035</v>
          </cell>
          <cell r="H108" t="str">
            <v>West Zone</v>
          </cell>
          <cell r="I108" t="str">
            <v>Rahamath Nagar</v>
          </cell>
        </row>
        <row r="109">
          <cell r="G109">
            <v>500012</v>
          </cell>
          <cell r="H109" t="str">
            <v>West Zone</v>
          </cell>
          <cell r="I109" t="str">
            <v>Borabanda</v>
          </cell>
        </row>
        <row r="110">
          <cell r="G110">
            <v>500026</v>
          </cell>
          <cell r="H110" t="str">
            <v>West Zone</v>
          </cell>
          <cell r="I110" t="str">
            <v>Jubilee Hills</v>
          </cell>
        </row>
        <row r="111">
          <cell r="G111">
            <v>500089</v>
          </cell>
          <cell r="H111" t="str">
            <v>West Zone</v>
          </cell>
          <cell r="I111" t="str">
            <v>Shaikh pet</v>
          </cell>
        </row>
        <row r="112">
          <cell r="G112">
            <v>500025</v>
          </cell>
          <cell r="H112" t="str">
            <v>West Zone</v>
          </cell>
          <cell r="I112" t="str">
            <v>Gachibowli</v>
          </cell>
        </row>
        <row r="113">
          <cell r="G113">
            <v>500013</v>
          </cell>
          <cell r="H113" t="str">
            <v>West Zone</v>
          </cell>
          <cell r="I113" t="str">
            <v>Serilingampally</v>
          </cell>
        </row>
        <row r="114">
          <cell r="G114">
            <v>500036</v>
          </cell>
          <cell r="H114" t="str">
            <v>West Zone</v>
          </cell>
          <cell r="I114" t="str">
            <v>Hafeezpet</v>
          </cell>
        </row>
        <row r="115">
          <cell r="G115">
            <v>500036</v>
          </cell>
          <cell r="H115" t="str">
            <v>West Zone</v>
          </cell>
          <cell r="I115" t="str">
            <v>Chanda Nagar</v>
          </cell>
        </row>
        <row r="116">
          <cell r="G116">
            <v>500065</v>
          </cell>
          <cell r="H116" t="str">
            <v>West Zone</v>
          </cell>
          <cell r="I116" t="str">
            <v>Ramachandra Puram</v>
          </cell>
        </row>
        <row r="117">
          <cell r="G117">
            <v>500065</v>
          </cell>
          <cell r="H117" t="str">
            <v>West Zone</v>
          </cell>
          <cell r="I117" t="str">
            <v>Patancheruvu</v>
          </cell>
        </row>
        <row r="118">
          <cell r="G118">
            <v>500053</v>
          </cell>
          <cell r="H118" t="str">
            <v>West Zone</v>
          </cell>
          <cell r="I118" t="str">
            <v>KPHB Colony</v>
          </cell>
        </row>
        <row r="119">
          <cell r="G119">
            <v>500013</v>
          </cell>
          <cell r="H119" t="str">
            <v>West Zone</v>
          </cell>
          <cell r="I119" t="str">
            <v>Moosapet</v>
          </cell>
        </row>
        <row r="120">
          <cell r="G120">
            <v>500013</v>
          </cell>
          <cell r="H120" t="str">
            <v>West Zone</v>
          </cell>
          <cell r="I120" t="str">
            <v>Mothinagar</v>
          </cell>
        </row>
        <row r="121">
          <cell r="G121">
            <v>500029</v>
          </cell>
          <cell r="H121" t="str">
            <v>West Zone</v>
          </cell>
          <cell r="I121" t="str">
            <v>Shobana Colony/Fathenagar</v>
          </cell>
        </row>
        <row r="122">
          <cell r="G122">
            <v>500007</v>
          </cell>
          <cell r="H122" t="str">
            <v>West Zone</v>
          </cell>
          <cell r="I122" t="str">
            <v>Old Bowenpally</v>
          </cell>
        </row>
        <row r="123">
          <cell r="G123">
            <v>500054</v>
          </cell>
          <cell r="H123" t="str">
            <v>West Zone</v>
          </cell>
          <cell r="I123" t="str">
            <v>Kukatpally</v>
          </cell>
        </row>
        <row r="124">
          <cell r="G124">
            <v>502032</v>
          </cell>
          <cell r="H124" t="str">
            <v>West Zone</v>
          </cell>
          <cell r="I124" t="str">
            <v>Vivekananda Nagar Colony</v>
          </cell>
        </row>
        <row r="125">
          <cell r="G125">
            <v>500059</v>
          </cell>
          <cell r="H125" t="str">
            <v>West Zone</v>
          </cell>
          <cell r="I125" t="str">
            <v>Hydernagar</v>
          </cell>
        </row>
        <row r="126">
          <cell r="G126">
            <v>500039</v>
          </cell>
          <cell r="H126" t="str">
            <v>North Zone</v>
          </cell>
          <cell r="I126" t="str">
            <v>Gajula Ramaram</v>
          </cell>
        </row>
        <row r="127">
          <cell r="G127">
            <v>500028</v>
          </cell>
          <cell r="H127" t="str">
            <v>North Zone</v>
          </cell>
          <cell r="I127" t="str">
            <v>Jagadgirigutta</v>
          </cell>
        </row>
        <row r="128">
          <cell r="G128">
            <v>500039</v>
          </cell>
          <cell r="H128" t="str">
            <v>North Zone</v>
          </cell>
          <cell r="I128" t="str">
            <v>Chintal</v>
          </cell>
        </row>
        <row r="129">
          <cell r="G129">
            <v>500040</v>
          </cell>
          <cell r="H129" t="str">
            <v>North Zone</v>
          </cell>
          <cell r="I129" t="str">
            <v>Shapur Nagar</v>
          </cell>
        </row>
        <row r="130">
          <cell r="G130">
            <v>500042</v>
          </cell>
          <cell r="H130" t="str">
            <v>North Zone</v>
          </cell>
          <cell r="I130" t="str">
            <v>Suraram Colony</v>
          </cell>
        </row>
        <row r="131">
          <cell r="G131">
            <v>500059</v>
          </cell>
          <cell r="H131" t="str">
            <v>North Zone</v>
          </cell>
          <cell r="I131" t="str">
            <v>Quthbullapur</v>
          </cell>
        </row>
        <row r="132">
          <cell r="G132">
            <v>500044</v>
          </cell>
          <cell r="H132" t="str">
            <v>North Zone</v>
          </cell>
          <cell r="I132" t="str">
            <v>Jeedimetla</v>
          </cell>
        </row>
        <row r="133">
          <cell r="G133">
            <v>500007</v>
          </cell>
          <cell r="H133" t="str">
            <v>North Zone</v>
          </cell>
          <cell r="I133" t="str">
            <v>Alwal</v>
          </cell>
        </row>
        <row r="134">
          <cell r="G134">
            <v>500008</v>
          </cell>
          <cell r="H134" t="str">
            <v>North Zone</v>
          </cell>
          <cell r="I134" t="str">
            <v>Macha Bollaram</v>
          </cell>
        </row>
        <row r="135">
          <cell r="G135">
            <v>502319</v>
          </cell>
          <cell r="H135" t="str">
            <v>North Zone</v>
          </cell>
          <cell r="I135" t="str">
            <v>Yapral</v>
          </cell>
        </row>
        <row r="136">
          <cell r="G136">
            <v>500059</v>
          </cell>
          <cell r="H136" t="str">
            <v>North Zone</v>
          </cell>
          <cell r="I136" t="str">
            <v>Defence Colony</v>
          </cell>
        </row>
        <row r="137">
          <cell r="G137">
            <v>500087</v>
          </cell>
          <cell r="H137" t="str">
            <v>North Zone</v>
          </cell>
          <cell r="I137" t="str">
            <v>Moula Ali</v>
          </cell>
        </row>
        <row r="138">
          <cell r="G138">
            <v>500094</v>
          </cell>
          <cell r="H138" t="str">
            <v>North Zone</v>
          </cell>
          <cell r="I138" t="str">
            <v>Safilguda</v>
          </cell>
        </row>
        <row r="139">
          <cell r="G139">
            <v>500035</v>
          </cell>
          <cell r="H139" t="str">
            <v>North Zone</v>
          </cell>
          <cell r="I139" t="str">
            <v>Gautham Nagar</v>
          </cell>
        </row>
        <row r="140">
          <cell r="G140">
            <v>500036</v>
          </cell>
          <cell r="H140" t="str">
            <v>North Zone</v>
          </cell>
          <cell r="I140" t="str">
            <v>Old Malkajgiri</v>
          </cell>
        </row>
        <row r="141">
          <cell r="G141">
            <v>500072</v>
          </cell>
          <cell r="H141" t="str">
            <v>North Zone</v>
          </cell>
          <cell r="I141" t="str">
            <v>Tarnaka</v>
          </cell>
        </row>
        <row r="142">
          <cell r="G142">
            <v>500079</v>
          </cell>
          <cell r="H142" t="str">
            <v>North Zone</v>
          </cell>
          <cell r="I142" t="str">
            <v>Mettuguda</v>
          </cell>
        </row>
        <row r="143">
          <cell r="G143">
            <v>500048</v>
          </cell>
          <cell r="H143" t="str">
            <v>North Zone</v>
          </cell>
          <cell r="I143" t="str">
            <v>Seethaphalmandi</v>
          </cell>
        </row>
        <row r="144">
          <cell r="G144">
            <v>500029</v>
          </cell>
          <cell r="H144" t="str">
            <v>North Zone</v>
          </cell>
          <cell r="I144" t="str">
            <v>Bouddha Nagar</v>
          </cell>
        </row>
        <row r="145">
          <cell r="G145">
            <v>500049</v>
          </cell>
          <cell r="H145" t="str">
            <v>North Zone</v>
          </cell>
          <cell r="I145" t="str">
            <v>Chilkalguda</v>
          </cell>
        </row>
        <row r="146">
          <cell r="G146">
            <v>500018</v>
          </cell>
          <cell r="H146" t="str">
            <v>North Zone</v>
          </cell>
          <cell r="I146" t="str">
            <v>Padmarao Nagar</v>
          </cell>
        </row>
        <row r="147">
          <cell r="G147">
            <v>500070</v>
          </cell>
          <cell r="H147" t="str">
            <v>North Zone</v>
          </cell>
          <cell r="I147" t="str">
            <v>Bansilalpet</v>
          </cell>
        </row>
        <row r="148">
          <cell r="G148">
            <v>500003</v>
          </cell>
          <cell r="H148" t="str">
            <v>North Zone</v>
          </cell>
          <cell r="I148" t="str">
            <v>Ramgopalpet</v>
          </cell>
        </row>
        <row r="149">
          <cell r="G149">
            <v>500079</v>
          </cell>
          <cell r="H149" t="str">
            <v>North Zone</v>
          </cell>
          <cell r="I149" t="str">
            <v>Begumpet</v>
          </cell>
        </row>
        <row r="150">
          <cell r="G150">
            <v>500018</v>
          </cell>
          <cell r="H150" t="str">
            <v>North Zone</v>
          </cell>
          <cell r="I150" t="str">
            <v>Maredpally</v>
          </cell>
        </row>
        <row r="151">
          <cell r="G151">
            <v>500018</v>
          </cell>
          <cell r="H151" t="str">
            <v>North Zone</v>
          </cell>
          <cell r="I151" t="str">
            <v>Addagutta</v>
          </cell>
        </row>
      </sheetData>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Office" refreshedDate="42965.532809490738" createdVersion="3" refreshedVersion="3" minRefreshableVersion="3" recordCount="2960">
  <cacheSource type="worksheet">
    <worksheetSource ref="A1:AB2961" sheet="Practo Collected Data"/>
  </cacheSource>
  <cacheFields count="28">
    <cacheField name="S.NO" numFmtId="0">
      <sharedItems containsSemiMixedTypes="0" containsString="0" containsNumber="1" containsInteger="1" minValue="1" maxValue="2960"/>
    </cacheField>
    <cacheField name="MIC NO" numFmtId="0">
      <sharedItems containsBlank="1" containsMixedTypes="1" containsNumber="1" containsInteger="1" minValue="14" maxValue="61590020814"/>
    </cacheField>
    <cacheField name="Doctor Name" numFmtId="0">
      <sharedItems/>
    </cacheField>
    <cacheField name="Speciality" numFmtId="0">
      <sharedItems containsBlank="1"/>
    </cacheField>
    <cacheField name="Qualification" numFmtId="0">
      <sharedItems containsBlank="1"/>
    </cacheField>
    <cacheField name="Name of the Institute" numFmtId="0">
      <sharedItems containsBlank="1" containsMixedTypes="1" containsNumber="1" containsInteger="1" minValue="0" maxValue="0" longText="1"/>
    </cacheField>
    <cacheField name="Experience" numFmtId="0">
      <sharedItems containsBlank="1" containsMixedTypes="1" containsNumber="1" containsInteger="1" minValue="1" maxValue="66"/>
    </cacheField>
    <cacheField name="Present Practice" numFmtId="0">
      <sharedItems/>
    </cacheField>
    <cacheField name="Practice Location" numFmtId="0">
      <sharedItems containsBlank="1" count="265">
        <s v="Nampally"/>
        <s v="Abids"/>
        <s v="Nampally,Banjara Hills"/>
        <s v="Kachiguda"/>
        <s v="Boggulakunta"/>
        <s v="Koti"/>
        <s v="Gandhinagar"/>
        <s v="Mallepally"/>
        <s v="Opposite. Exhibition Grounds ,Near Mozamjahi Market, Nampally,Hyderabad"/>
        <s v="Suchitra Circle"/>
        <s v="Chapel Road"/>
        <s v="King Koti"/>
        <s v="Ramkoti"/>
        <s v="Moula Ali"/>
        <s v="Charminar"/>
        <s v="Old City"/>
        <s v="Hussaini Alam"/>
        <s v="Mogalpura"/>
        <s v="Sindhi Colony"/>
        <s v="Secunderabad"/>
        <s v="Lakdikapul"/>
        <s v="Film Nagar"/>
        <s v="Secundrabad"/>
        <s v="Secunderbad"/>
        <s v="Picket"/>
        <s v="Begumpet"/>
        <s v="Malakpet"/>
        <s v="Ram Nagar"/>
        <s v="Kharkhana"/>
        <s v="Paradise"/>
        <s v="Redhills"/>
        <s v="Khairatabad"/>
        <s v="Masab Tank"/>
        <s v="Tolichowki"/>
        <s v="Banjarahills"/>
        <s v="LB Nagar"/>
        <s v="Red Hills"/>
        <s v="Vijaya Nagar Colony"/>
        <s v="Saifabad"/>
        <s v="Vijay Nagar Colony"/>
        <s v="Chandrayangutta"/>
        <s v="Jeedimetla"/>
        <s v="Dhoolpet"/>
        <s v="Karwan"/>
        <s v="Mehdipatnam"/>
        <s v="Tarnaka"/>
        <s v="Habsiguda"/>
        <s v="Toli chowki"/>
        <s v="Attapur"/>
        <s v="Langer House"/>
        <s v="Shaikpet"/>
        <s v="Manikonda"/>
        <s v="Golconda"/>
        <s v="Sahikpet"/>
        <s v="Sikh Village"/>
        <s v="Rajendranagar"/>
        <s v="Karkhana"/>
        <s v="Bowenpally"/>
        <s v="Sainikpuri"/>
        <s v="Dilsukhnagar"/>
        <s v="Alwal"/>
        <s v="Lal Bazaar"/>
        <s v="Lothkunta"/>
        <s v="Bala Nagar"/>
        <s v="Shah Ali Banda"/>
        <s v="Balanagar"/>
        <s v="Puranapul"/>
        <s v="Bahadurpura"/>
        <s v="Shalibanda"/>
        <s v="Begum Bazar"/>
        <s v="Gowliguda Chaman"/>
        <s v="Afzalgunj"/>
        <s v="Ramanthapur"/>
        <s v="Amberpet"/>
        <s v="Uppal"/>
        <s v="Uppal ,Moosarmbagh"/>
        <s v="Boduppal"/>
        <s v="New Nallakunta"/>
        <s v="Bagh Amberpet "/>
        <s v="Kompally"/>
        <s v="Chintal"/>
        <s v="Trimulgherry"/>
        <s v="Tirumalgherry"/>
        <s v="Balkampet"/>
        <s v="Ameerpet"/>
        <m/>
        <s v="Begampet"/>
        <s v="Somajiguda"/>
        <s v="Nagole"/>
        <s v="Lala guda"/>
        <s v="Borabanda"/>
        <s v="Mothi nagar"/>
        <s v="Moti Nagar"/>
        <s v="BN Reddy Nagar"/>
        <s v="Erragadda"/>
        <s v="Sanath nagar"/>
        <s v="Moosapet"/>
        <s v="Sanathnagar"/>
        <s v="Musheerabad"/>
        <s v="Mothinagar"/>
        <s v="MotiNagar"/>
        <s v=" Sanath Nagar"/>
        <s v="Lingampally"/>
        <s v="serilingampally"/>
        <s v="Nallagandla"/>
        <s v="Chanda Nagar"/>
        <s v="Gachibowli"/>
        <s v="Chikkadpally"/>
        <s v="Ashok Nagar"/>
        <s v="Chikkadapalli"/>
        <s v="Baghlingampally"/>
        <s v="Gandhi Nagar"/>
        <s v="Kavadigduda"/>
        <s v="RTC X Road"/>
        <s v="Khairatbad"/>
        <s v="Yakutpura"/>
        <s v="Santosh Nagar"/>
        <s v="Padma Rao Nagar"/>
        <s v="Padmarao Nagar"/>
        <s v="Varasiguda"/>
        <s v="Chilakalguda"/>
        <s v="West Maredpally"/>
        <s v="West Marredpally"/>
        <s v="Kharkana"/>
        <s v="East Marredpally"/>
        <s v="Madinaguda "/>
        <s v="Madinaguda"/>
        <s v="Hyderguda"/>
        <s v="Narayanguda"/>
        <s v="Barkathpura"/>
        <s v="Barkatpura"/>
        <s v="3-4-801,Barkatpura, Behind Tourist Hotel, Kachiguda,Hyderabad"/>
        <s v="Banjara Hills"/>
        <s v="Mehedipatnam"/>
        <s v="Retibowli"/>
        <s v="Asif Nagar"/>
        <s v="Basheerbagh"/>
        <s v="Himayath nagar"/>
        <s v="Domalguda"/>
        <s v="Basheer Bagh"/>
        <s v="Himayat Nagar"/>
        <s v="Hayathnagar"/>
        <s v="Himayathnagar"/>
        <s v="Nallakunta"/>
        <s v="Indra park"/>
        <s v="Rajendra Nagar"/>
        <s v="Kothaguda"/>
        <s v="R C Puram "/>
        <s v="Jubilee hills"/>
        <s v="Madhapur"/>
        <s v="Jubliee Hills"/>
        <s v="Jubileehills"/>
        <s v="Srinagar Colony"/>
        <s v="Kondapur"/>
        <s v="Banjara Hills "/>
        <s v="Banjra Hills"/>
        <s v="Banjara Hills ."/>
        <s v="MLA Colony Main Road, Road No - 12, Banjara Hills.,  Near poorijagandh Temple, Hyderabad"/>
        <s v="Kothapet"/>
        <s v="Saroor Nagar"/>
        <s v=" Chaitanyapuri"/>
        <s v="Saroornagar"/>
        <s v="Ramakrishna Puram"/>
        <s v="Champapet"/>
        <s v=" Karmanghat"/>
        <s v="Moosarambagh"/>
        <s v="Dilsukh nagar"/>
        <s v="Chaitanyapuri"/>
        <s v="Chaderghat"/>
        <s v="SR nagar"/>
        <s v="Vengal Rao nagar"/>
        <s v="Yousufguda"/>
        <s v="Kalyan Nagar"/>
        <s v="Plot No. 57, Phase 1, Opposite Road To Uma Chandra Statue &amp;Near TB Hospital,Kalyan Nagar,SR Nagar, Hyderabad"/>
        <s v="Vengal Rao Narar Road"/>
        <s v="Peerzadiguda"/>
        <s v="Vidyanagar"/>
        <s v="Tilak Nagar"/>
        <s v="Warasadigud"/>
        <s v="Sherilingamplally"/>
        <s v="Gopanpally"/>
        <s v="Malkajgiri"/>
        <s v="Safilguda"/>
        <s v="Anandbagh"/>
        <s v="Vijayangar colony"/>
        <s v="AS Rao Nagar"/>
        <s v="Neredmet"/>
        <s v="Hunuman Nagar"/>
        <s v=" Attapur"/>
        <s v="Miyapur"/>
        <s v="KPHB"/>
        <s v="Hafeezpet"/>
        <s v="Madhinaguda"/>
        <s v="Beeramguda"/>
        <s v=" Chanda Nagar"/>
        <s v="ChandaNagar"/>
        <s v="Falaknuma"/>
        <s v="Medchal"/>
        <s v="Suchitra"/>
        <s v="Suraram"/>
        <s v="A S Rao Nagar"/>
        <s v="Balapur"/>
        <s v="Kanchan Bagh"/>
        <s v="Santhosh Nagar"/>
        <s v="Kanchanbagh"/>
        <s v="Saidabad"/>
        <s v="Sathosh Nagar"/>
        <s v="Bhogaram"/>
        <s v="Dilsukhnagar."/>
        <s v="Chaithanyapuri"/>
        <s v="Dilsuknagar"/>
        <s v="Chaitanayapuri"/>
        <s v="New Malakpet"/>
        <s v="Chatiyanapuri"/>
        <s v="Warasiguda"/>
        <s v="Warsiguda"/>
        <s v="Namalagundu"/>
        <s v="Ecil"/>
        <s v="Dr A.S Rao Nagar"/>
        <s v="Kapra"/>
        <s v="Kushaiguda"/>
        <s v="A.S Rao Nagar"/>
        <s v="AS Rao Nagar,"/>
        <s v="Tank Bund"/>
        <s v="Kukatpally"/>
        <s v="Lal Darwaza"/>
        <s v="Suchitra "/>
        <s v="Nagole."/>
        <s v="Vanasthalipuram"/>
        <s v="Nizampet"/>
        <s v="Bachupally"/>
        <s v="Pragathi Nagar"/>
        <s v="Kukkatpally"/>
        <s v="KPHB "/>
        <s v="Panjagutta"/>
        <s v="Sanjeeva Reddy Nagar"/>
        <s v="Yellareddyguda"/>
        <s v="Hasthinapuram"/>
        <s v="L.B Nagar"/>
        <s v="Gandipet"/>
        <s v="Nacharam"/>
        <s v="Karmanghat"/>
        <s v="Sagar Ring Road"/>
        <s v="Hitech City"/>
        <s v="Punjagutta"/>
        <s v="6-3-661, Main Road,  Near Red Rose Restaurant &amp;; Opposite Yerramandal Bustop, Hyderabad"/>
        <s v="Raj Bhavan Road"/>
        <s v="Kondapur ,Madhapur"/>
        <s v="KPHB Colony"/>
        <s v="Narsingi"/>
        <s v="Bandlaguda"/>
        <s v="Sanikpuri"/>
        <s v="Adibatla"/>
        <s v="Ramachandrapuram"/>
        <s v="RC Puram"/>
        <s v="Shivam Road"/>
        <s v="Wesrmaredpally"/>
        <s v="Himayatnagar"/>
        <s v="Miyapoor"/>
        <s v=" A.S Rao Nagar"/>
        <s v="Saaifabad"/>
        <s v="Hayath nagar"/>
        <s v="Vanasthali Puram"/>
        <s v="Fim nagar"/>
        <s v="Chandrayanagutta"/>
      </sharedItems>
    </cacheField>
    <cacheField name="Address" numFmtId="0">
      <sharedItems containsBlank="1"/>
    </cacheField>
    <cacheField name="Pin code" numFmtId="0">
      <sharedItems containsBlank="1" containsMixedTypes="1" containsNumber="1" containsInteger="1" minValue="50050" maxValue="580031" count="133">
        <n v="500001"/>
        <n v="500002"/>
        <n v="500003"/>
        <n v="500004"/>
        <n v="500005"/>
        <n v="500006"/>
        <n v="500007"/>
        <n v="500008"/>
        <n v="500009"/>
        <n v="500010"/>
        <n v="500011"/>
        <n v="500012"/>
        <n v="500013"/>
        <n v="500014"/>
        <n v="500015"/>
        <n v="500016"/>
        <n v="500017"/>
        <n v="500018"/>
        <n v="500019"/>
        <n v="500020"/>
        <n v="500022"/>
        <n v="500023"/>
        <n v="500024"/>
        <n v="500025"/>
        <n v="500026"/>
        <n v="500027"/>
        <n v="500028"/>
        <n v="500029"/>
        <n v="500030"/>
        <n v="500032"/>
        <n v="500033"/>
        <n v="500034"/>
        <n v="500035"/>
        <n v="500036"/>
        <n v="500037"/>
        <n v="500038"/>
        <n v="500039"/>
        <n v="500040"/>
        <n v="500042"/>
        <n v="500044"/>
        <n v="500045"/>
        <n v="500046"/>
        <n v="500047"/>
        <n v="500048"/>
        <n v="500049"/>
        <n v="500050"/>
        <n v="500053"/>
        <n v="500054"/>
        <n v="500055"/>
        <n v="500056"/>
        <n v="500057"/>
        <n v="500058"/>
        <n v="500059"/>
        <n v="500060"/>
        <n v="500061"/>
        <n v="500062"/>
        <n v="500063"/>
        <n v="500064"/>
        <n v="500065"/>
        <n v="500067"/>
        <n v="500068"/>
        <n v="500070"/>
        <n v="500071"/>
        <n v="500072"/>
        <n v="500073"/>
        <n v="500074"/>
        <n v="500075"/>
        <n v="500076"/>
        <n v="500078"/>
        <n v="500079"/>
        <n v="500080"/>
        <n v="500081"/>
        <n v="500082"/>
        <n v="500083"/>
        <n v="500084"/>
        <n v="500085"/>
        <n v="500086"/>
        <n v="500089"/>
        <n v="500090"/>
        <n v="500091"/>
        <n v="500092"/>
        <n v="500094"/>
        <n v="500096"/>
        <n v="500100"/>
        <n v="500264"/>
        <n v="500463"/>
        <n v="501401"/>
        <n v="501505"/>
        <n v="501506"/>
        <n v="501510"/>
        <n v="502032"/>
        <n v="522001"/>
        <n v="580031"/>
        <s v="500007"/>
        <s v="500010"/>
        <s v="500010_x000a_"/>
        <s v="500013"/>
        <s v="500017"/>
        <s v="500019"/>
        <s v="500020"/>
        <s v="500023"/>
        <s v="500024"/>
        <s v="500026"/>
        <s v="500027"/>
        <s v="500028"/>
        <s v="500029"/>
        <s v="500033"/>
        <s v="500035"/>
        <s v="500036"/>
        <s v="500038"/>
        <s v="500039"/>
        <s v="500044"/>
        <s v="500045"/>
        <s v="500047"/>
        <s v="500049"/>
        <s v="500049_x000a_"/>
        <s v="500054"/>
        <s v="500059"/>
        <s v="500060"/>
        <s v="500062"/>
        <s v="500063"/>
        <s v="500068"/>
        <s v="500070"/>
        <s v="500074"/>
        <s v="500079"/>
        <s v="500081"/>
        <s v="500085"/>
        <s v="500089"/>
        <s v="500094"/>
        <s v="500096"/>
        <s v="500361"/>
        <m/>
        <n v="50050" u="1"/>
      </sharedItems>
    </cacheField>
    <cacheField name="Type" numFmtId="0">
      <sharedItems containsBlank="1" count="3">
        <b v="1"/>
        <b v="0"/>
        <m/>
      </sharedItems>
    </cacheField>
    <cacheField name="Mobile Number" numFmtId="0">
      <sharedItems containsBlank="1" containsMixedTypes="1" containsNumber="1" containsInteger="1" minValue="986665958" maxValue="93481988040"/>
    </cacheField>
    <cacheField name="Alternative Contact Number" numFmtId="0">
      <sharedItems containsBlank="1" containsMixedTypes="1" containsNumber="1" containsInteger="1" minValue="23004017" maxValue="9.7018884889848005E+19"/>
    </cacheField>
    <cacheField name="Email" numFmtId="0">
      <sharedItems containsBlank="1"/>
    </cacheField>
    <cacheField name="cost(Fee)" numFmtId="0">
      <sharedItems containsBlank="1" containsMixedTypes="1" containsNumber="1" containsInteger="1" minValue="50" maxValue="2000"/>
    </cacheField>
    <cacheField name="Slot duration (Min)" numFmtId="0">
      <sharedItems containsBlank="1"/>
    </cacheField>
    <cacheField name="Doctors Photo" numFmtId="0">
      <sharedItems containsBlank="1"/>
    </cacheField>
    <cacheField name="Longitude" numFmtId="0">
      <sharedItems containsNonDate="0" containsString="0" containsBlank="1"/>
    </cacheField>
    <cacheField name="Latitude" numFmtId="0">
      <sharedItems containsBlank="1"/>
    </cacheField>
    <cacheField name="From Time" numFmtId="0">
      <sharedItems containsDate="1" containsBlank="1" containsMixedTypes="1" minDate="1899-12-30T00:00:00" maxDate="1899-12-30T20:00:00"/>
    </cacheField>
    <cacheField name="To Time" numFmtId="0">
      <sharedItems containsDate="1" containsBlank="1" containsMixedTypes="1" minDate="1899-12-30T01:00:00" maxDate="1900-01-02T16:58:03"/>
    </cacheField>
    <cacheField name="Non working days" numFmtId="0">
      <sharedItems containsBlank="1" containsMixedTypes="1" containsNumber="1" minValue="2.8062499999999999" maxValue="2.8062499999999999"/>
    </cacheField>
    <cacheField name="Expertise" numFmtId="0">
      <sharedItems containsDate="1" containsBlank="1" containsMixedTypes="1" minDate="1899-12-31T00:54:04" maxDate="2016-06-10T00:00:00"/>
    </cacheField>
    <cacheField name="Recognitions" numFmtId="0">
      <sharedItems containsBlank="1" longText="1"/>
    </cacheField>
    <cacheField name="Memberships" numFmtId="0">
      <sharedItems containsBlank="1"/>
    </cacheField>
    <cacheField name="Awards" numFmtId="0">
      <sharedItems containsBlank="1" longText="1"/>
    </cacheField>
    <cacheField name="Remarks" numFmtId="0">
      <sharedItems containsNonDate="0" containsString="0" containsBlank="1"/>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Office" refreshedDate="42965.539957986111" createdVersion="3" refreshedVersion="3" minRefreshableVersion="3" recordCount="150">
  <cacheSource type="worksheet">
    <worksheetSource ref="E2:G152" sheet="pop"/>
  </cacheSource>
  <cacheFields count="3">
    <cacheField name="Pincode" numFmtId="0">
      <sharedItems containsSemiMixedTypes="0" containsString="0" containsNumber="1" containsInteger="1" minValue="500001" maxValue="502319" count="75">
        <n v="500062"/>
        <n v="501301"/>
        <n v="500076"/>
        <n v="500039"/>
        <n v="500007"/>
        <n v="500013"/>
        <n v="500035"/>
        <n v="500068"/>
        <n v="501505"/>
        <n v="500070"/>
        <n v="500079"/>
        <n v="500056"/>
        <n v="500060"/>
        <n v="500036"/>
        <n v="500059"/>
        <n v="500020"/>
        <n v="500058"/>
        <n v="500005"/>
        <n v="500002"/>
        <n v="500053"/>
        <n v="500003"/>
        <n v="500023"/>
        <n v="500006"/>
        <n v="500024"/>
        <n v="500008"/>
        <n v="500012"/>
        <n v="500065"/>
        <n v="500078"/>
        <n v="500265"/>
        <n v="500016"/>
        <n v="500064"/>
        <n v="500264"/>
        <n v="500052"/>
        <n v="500030"/>
        <n v="500048"/>
        <n v="501400"/>
        <n v="500081"/>
        <n v="500028"/>
        <n v="500017"/>
        <n v="500057"/>
        <n v="500004"/>
        <n v="500001"/>
        <n v="500095"/>
        <n v="500029"/>
        <n v="500027"/>
        <n v="500044"/>
        <n v="500080"/>
        <n v="500082"/>
        <n v="500038"/>
        <n v="500018"/>
        <n v="500040"/>
        <n v="500073"/>
        <n v="500034"/>
        <n v="500045"/>
        <n v="500033"/>
        <n v="500032"/>
        <n v="500019"/>
        <n v="500049"/>
        <n v="500050"/>
        <n v="502032"/>
        <n v="502319"/>
        <n v="500072"/>
        <n v="500042"/>
        <n v="500009"/>
        <n v="500047"/>
        <n v="500055"/>
        <n v="500037"/>
        <n v="500054"/>
        <n v="500090"/>
        <n v="500010"/>
        <n v="500094"/>
        <n v="500061"/>
        <n v="500025"/>
        <n v="500087"/>
        <n v="500026"/>
      </sharedItems>
    </cacheField>
    <cacheField name="Location" numFmtId="0">
      <sharedItems count="150">
        <s v="Kapra"/>
        <s v="Cherlapalli"/>
        <s v="Mallapur"/>
        <s v="Nacharam"/>
        <s v="Uppal"/>
        <s v="Habsiguda"/>
        <s v="Ramanthapur"/>
        <s v="Kothapet"/>
        <s v="Mansoorabad"/>
        <s v="Hayathnagar"/>
        <s v="Vansathalipuram"/>
        <s v="Karmanghat"/>
        <s v="Champapet"/>
        <s v="Saroornagar"/>
        <s v="Rama Krishna Puram"/>
        <s v="Gaddiannaram"/>
        <s v="P&amp;T Colony"/>
        <s v="Moosarambagh"/>
        <s v="Saidabad"/>
        <s v="I.S.Sadan"/>
        <s v="Santoshnagar"/>
        <s v="Riyasat Nagar"/>
        <s v="Kanchanbagh"/>
        <s v="Barkas"/>
        <s v="Chandrayan Gutta"/>
        <s v="Pathergatti"/>
        <s v="Uppuguda"/>
        <s v="Bansilalpet"/>
        <s v="Rain Bazar"/>
        <s v="Kurmaguda"/>
        <s v="Chavni"/>
        <s v="Akberbagh"/>
        <s v="Sri Puram Colony"/>
        <s v="Puranapul"/>
        <s v="Azampura"/>
        <s v="Tarnaka"/>
        <s v="Noorkhan Bazar"/>
        <s v="Shaikh pet"/>
        <s v="Talabchanchalam"/>
        <s v="Moghalpura"/>
        <s v="Gowlipura"/>
        <s v="Aliabad"/>
        <s v="Falaknuma"/>
        <s v="Nawabsaheb Kunta"/>
        <s v="Begum Bazar"/>
        <s v="Fathe Darwaza"/>
        <s v="Golnaka"/>
        <s v="Hussain Alam"/>
        <s v="Ghansi Bazar"/>
        <s v="Balkampet"/>
        <s v="Gosha Mahal"/>
        <s v="Dhoolpet"/>
        <s v="Begumpet"/>
        <s v="Doodbowli"/>
        <s v="Ramnaspura"/>
        <s v="Kishanbagh"/>
        <s v="Shivarampally"/>
        <s v="Mylardevpally"/>
        <s v="Rajendra Nagar"/>
        <s v="Attapur"/>
        <s v="Karwan"/>
        <s v="Ziaguda"/>
        <s v="Dattathreyanagar"/>
        <s v="Manghalhat"/>
        <s v="Asif Nagar"/>
        <s v="Muradnagar"/>
        <s v="Mehdipatnam"/>
        <s v="Gudimalkapur"/>
        <s v="Langar Houz"/>
        <s v="Tolichowki"/>
        <s v="Mettuguda"/>
        <s v="Ahmed Nagar"/>
        <s v="Vijayanagar Colony"/>
        <s v="Chintalbasti"/>
        <s v="Mallepally"/>
        <s v="Red Hills"/>
        <s v="Jambagh"/>
        <s v="Gunfoundry"/>
        <s v="Sultan Bazar"/>
        <s v="Himayathnagar"/>
        <s v="Barkatpura"/>
        <s v="Kachiguda"/>
        <s v="Musheerabad"/>
        <s v="Amberpet"/>
        <s v="Bagh Amberpet"/>
        <s v="Vidyanagar"/>
        <s v="Nallakunta"/>
        <s v="Dabeerpura"/>
        <s v="Adikmet"/>
        <s v="Ramnagar"/>
        <s v="Nanalnagar"/>
        <s v="Bholakpur"/>
        <s v="Gandhinagar"/>
        <s v="Kavadiguda"/>
        <s v="Domalguda"/>
        <s v="Khairtabad"/>
        <s v="Old Malakpet"/>
        <s v="Somajiguda"/>
        <s v="Sanjeeva Reddy Nagar/Ameerpet"/>
        <s v="Vengalrao Nagar"/>
        <s v="Sanathnagar"/>
        <s v="Erragadda"/>
        <s v="Moula Ali"/>
        <s v="Srinagar colony"/>
        <s v="Banjara Hills"/>
        <s v="Yousufguda"/>
        <s v="Rahamath Nagar"/>
        <s v="Borabanda"/>
        <s v="Jubilee Hills"/>
        <s v="Bagh Lingampally"/>
        <s v="Gachibowli"/>
        <s v="Serilingampally"/>
        <s v="Hafeezpet"/>
        <s v="Chanda Nagar"/>
        <s v="Ramachandra Puram"/>
        <s v="Patancheruvu"/>
        <s v="KPHB Colony"/>
        <s v="Moosapet"/>
        <s v="Mothinagar"/>
        <s v="Shobana Colony/Fathenagar"/>
        <s v="Old Bowenpally"/>
        <s v="Kukatpally"/>
        <s v="Safilguda"/>
        <s v="Hydernagar"/>
        <s v="Gajula Ramaram"/>
        <s v="Jagadgirigutta"/>
        <s v="Chintal"/>
        <s v="Shapur Nagar"/>
        <s v="Suraram Colony"/>
        <s v="Quthbullapur"/>
        <s v="Jeedimetla"/>
        <s v="Alwal"/>
        <s v="Macha Bollaram"/>
        <s v="Jangammet"/>
        <s v="Defence Colony"/>
        <s v="Lalithabagh"/>
        <s v="Jahanuma"/>
        <s v="Gautham Nagar"/>
        <s v="Old Malkajgiri"/>
        <s v="Shali Banda"/>
        <s v="Punjagutta"/>
        <s v="Seethaphalmandi"/>
        <s v="Bouddha Nagar"/>
        <s v="Chilkalguda"/>
        <s v="Padmarao Nagar"/>
        <s v="Vivekananda Nagar Colony"/>
        <s v="Ramgopalpet"/>
        <s v="Yapral"/>
        <s v="Maredpally"/>
        <s v="Addagutta"/>
      </sharedItems>
    </cacheField>
    <cacheField name="Population" numFmtId="0">
      <sharedItems containsSemiMixedTypes="0" containsString="0" containsNumber="1" containsInteger="1" minValue="27094" maxValue="53197"/>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Office" refreshedDate="42965.56233090278" createdVersion="3" refreshedVersion="3" minRefreshableVersion="3" recordCount="671">
  <cacheSource type="worksheet">
    <worksheetSource ref="A1:L672" sheet="centers"/>
  </cacheSource>
  <cacheFields count="12">
    <cacheField name="1" numFmtId="0">
      <sharedItems containsSemiMixedTypes="0" containsString="0" containsNumber="1" containsInteger="1" minValue="3" maxValue="1845"/>
    </cacheField>
    <cacheField name="center" numFmtId="0">
      <sharedItems/>
    </cacheField>
    <cacheField name="Khasra 401, 402, First Floor, Ghitorni, Delhi - 110030" numFmtId="0">
      <sharedItems/>
    </cacheField>
    <cacheField name="Ghitorni" numFmtId="0">
      <sharedItems count="212">
        <s v="Darulshifa"/>
        <s v="Malakpet"/>
        <s v="Old Alwal-Alwal"/>
        <s v="Alwal"/>
        <s v="Bapuji Nagar-Bowenpally"/>
        <s v="Toli Chowki"/>
        <s v="Bowenpally"/>
        <s v="Erragadda"/>
        <s v="Kphb Colony"/>
        <s v="Uppal"/>
        <s v="Nagole"/>
        <s v="Khilwat-Charminar"/>
        <s v="Balapur X Road"/>
        <s v="Bazarghat"/>
        <s v="Madhapur"/>
        <s v="Ramanthapur"/>
        <s v="Hyder Shah Kote"/>
        <s v="Edi Bazar"/>
        <s v="Vijay Nagar Colony"/>
        <s v="Tappachabutra"/>
        <s v="Gachibowli"/>
        <s v="Anjaiah Nagar-Gachibowli"/>
        <s v="Banjara Hills"/>
        <s v="Kondapur"/>
        <s v="Abids"/>
        <s v="Panjagutta"/>
        <s v="Serilingampally"/>
        <s v="Sanath Nagar"/>
        <s v="Madinaguda"/>
        <s v="Boduppal"/>
        <s v="Habeeb Nagar-Nampally"/>
        <s v="A S Rao Nagar"/>
        <s v="Chanda Nagar"/>
        <s v="Jubilee Hills"/>
        <s v="Nallakunta"/>
        <s v="Srinivasa Nagar East"/>
        <s v="Nizampet"/>
        <s v="Pragati Nagar Colony"/>
        <s v="Manikonda"/>
        <s v="Rethi Bowli"/>
        <s v="Mansoorabad"/>
        <s v="Vidya Nagar"/>
        <s v="Vanasthalipuram"/>
        <s v="Sanjeeva Reddy Nagar"/>
        <s v="Defence Colony-Sainikpuri"/>
        <s v="Saroor Nagar"/>
        <s v="Barkatpura"/>
        <s v="Moosarambagh"/>
        <s v="Kakatiya Nagar-Toli Chowki"/>
        <s v="Hyderguda-Attapur"/>
        <s v="Karmanghat"/>
        <s v="Himayat Nagar"/>
        <s v="J P Nagar Colony-Miyapur"/>
        <s v="Moula Ali"/>
        <s v="Yousufguda"/>
        <s v="Padmarao Nagar"/>
        <s v="IDPL"/>
        <s v="Kukatpally"/>
        <s v="Lingoji Guda-Saroor Nagar"/>
        <s v="Bahadurpura"/>
        <s v="Hafiz Baba Nagar"/>
        <s v="Begumpet"/>
        <s v="Suchitra Cross Road"/>
        <s v="Nampally"/>
        <s v="Kothapet"/>
        <s v="Ameerpet"/>
        <s v="Secunderabad"/>
        <s v="Moghalpura"/>
        <s v="Tarnaka"/>
        <s v="Old Bowenpally-Bowenpally"/>
        <s v="Habsiguda"/>
        <s v="Dilsukhnagar"/>
        <s v="Santosh Nagar"/>
        <s v="Opp survey of india"/>
        <s v="Narayanguda"/>
        <s v="Hyder Nagar-Kukatpally"/>
        <s v="Hussaini Alam"/>
        <s v="Chandrayan Gutta"/>
        <s v="Punjagutta"/>
        <s v="Lakdi Ka Pool-Khairatabad"/>
        <s v="Chaitanyapuri"/>
        <s v="Safilguda-Malkajgiri"/>
        <s v="Mallepally"/>
        <s v="Mogulpura"/>
        <s v="Marredpally"/>
        <s v="Falaknuma"/>
        <s v="Attapur"/>
        <s v="Paradise"/>
        <s v="Kachiguda"/>
        <s v="Moti Nagar"/>
        <s v="Saidabad"/>
        <s v="Mallapur"/>
        <s v="Ramkote"/>
        <s v="Green Lands"/>
        <s v="Shanker Mutt"/>
        <s v="Puppalaguda"/>
        <s v="Suncity-Langar House"/>
        <s v="Adarsh Nagar-Hill Fort"/>
        <s v="Chanakyapuri-malkajgiri"/>
        <s v="Miyapur"/>
        <s v="Nanal Nagar-Toli Chowki"/>
        <s v="West Marredpally"/>
        <s v="A C Guards"/>
        <s v="Domalguda-Himayat Nagar"/>
        <s v="Jahanuma"/>
        <s v="Yellareddyguda"/>
        <s v="Chirag Ali Lane"/>
        <s v="Noorkhan Bazar"/>
        <s v="Ghansi Bazar-Charminar"/>
        <s v="Langer House"/>
        <s v="Somajiguda"/>
        <s v="Rtc X Roads"/>
        <s v="Mozamjahi Market"/>
        <s v="Malkajgiri"/>
        <s v="Sikh Village Road"/>
        <s v="L B Nagar"/>
        <s v="Kavadiguda"/>
        <s v="Picket-Secunderabad"/>
        <s v="Shapur Nagar"/>
        <s v="Amberpet"/>
        <s v="Pet Basheerabad"/>
        <s v="Khairatabad"/>
        <s v="Karkhana"/>
        <s v="Basheer Bagh"/>
        <s v="Kutbullapur"/>
        <s v="Parvath Nagar"/>
        <s v="Dilsukh Nagar"/>
        <s v="Gudi Malkapur"/>
        <s v="New Mallepally"/>
        <s v="Kapra"/>
        <s v="ECIL"/>
        <s v="Kushaiguda"/>
        <s v="Jeedimetla"/>
        <s v="Musheerabad"/>
        <s v="Sarojini Devi Road"/>
        <s v="RK Nagar-Malkajgiri"/>
        <s v="Sri Nagar Colony"/>
        <s v="Bholakpur"/>
        <s v="Sitaphalmandi"/>
        <s v="Shaikpet"/>
        <s v="New Bowenpally"/>
        <s v="Lunger House"/>
        <s v="Mehdipatnam"/>
        <s v="Red Hills"/>
        <s v="Baghdad Colony-toli Chowki"/>
        <s v="New Nagole Colony-Kothapet"/>
        <s v="Asif Nagar"/>
        <s v="Vikrampuri Colony-Vikrampuri-Karkhana"/>
        <s v="Charminar"/>
        <s v="Keesara"/>
        <s v="Tilak Road"/>
        <s v="Ashok Nagar"/>
        <s v="Nacharam"/>
        <s v="Ramakrishnapram"/>
        <s v="Golconda X Roads"/>
        <s v="Chikkadpally"/>
        <s v="Madhavpur-Hitech City"/>
        <s v="Sri Krishna Nagar"/>
        <s v="Kamala Nagar"/>
        <s v="Beeramguda"/>
        <s v="Hasmathpet-Bowenpally"/>
        <s v="Begum Bazar"/>
        <s v="Hayath Nagar RTC Colony Ranga Reddy"/>
        <s v="New Hafeezpet"/>
        <s v="Shah Ali Banda"/>
        <s v="Jagadgiri Gutta"/>
        <s v="Neredmet"/>
        <s v="Sainikpuri"/>
        <s v="Idpl Colony"/>
        <s v="Chintal"/>
        <s v="Himmat Nagar"/>
        <s v="Trimulgherry"/>
        <s v="Kalyan Nagar-Yousufguda"/>
        <s v="King Koti"/>
        <s v="Ram Nagar"/>
        <s v="Lothkunta"/>
        <s v="Srinivasa Colony"/>
        <s v="Warasiguda"/>
        <s v="Picket"/>
        <s v="Rn Reddy Colony-Meerpet"/>
        <s v="Hyderabad - 500044"/>
        <s v="Borabanda"/>
        <s v="East Marredpally"/>
        <s v="Dammaiguda"/>
        <s v="Mahatma Gandhi Road"/>
        <s v="Purana Pul"/>
        <s v="Afzal Gunj"/>
        <s v="Kothaguda-Kondapur"/>
        <s v="Patancheru"/>
        <s v="Kanajiguda"/>
        <s v="Gulmohar Park Colony-Serilingampally"/>
        <s v="Kompally"/>
        <s v="Bodupal"/>
        <s v="Srinagar Colony Yousufguda"/>
        <s v="Bhagya Nagar Colony Kukatpally"/>
        <s v="Hyderabad - 500074"/>
        <s v="S D Road"/>
        <s v="Hyderabad - 500008"/>
        <s v="Gowli Guda"/>
        <s v="Nayapul"/>
        <s v="New Bhoiguda"/>
        <s v="BHEL"/>
        <s v="Pathar Gatti"/>
        <s v="Bala Nagar"/>
        <s v="Hyderguda-Basheer Bagh"/>
        <s v="Gosha Mahal"/>
        <s v="Jntu Kukatpally"/>
        <s v="Sebastian Road"/>
        <s v="Jawahar Nagar"/>
        <s v="Azampura"/>
        <s v="Vijaypuri Colony"/>
        <s v="New Malakpet-Malakpet"/>
      </sharedItems>
    </cacheField>
    <cacheField name="Delhi" numFmtId="0">
      <sharedItems/>
    </cacheField>
    <cacheField name="pincode" numFmtId="0">
      <sharedItems containsSemiMixedTypes="0" containsString="0" containsNumber="1" containsInteger="1" minValue="500001" maxValue="502319" count="77">
        <n v="500002"/>
        <n v="500036"/>
        <n v="500010"/>
        <n v="500011"/>
        <n v="500008"/>
        <n v="500018"/>
        <n v="500072"/>
        <n v="500039"/>
        <n v="500068"/>
        <n v="500005"/>
        <n v="500004"/>
        <n v="500081"/>
        <n v="500013"/>
        <n v="500023"/>
        <n v="500057"/>
        <n v="500028"/>
        <n v="500032"/>
        <n v="500034"/>
        <n v="500084"/>
        <n v="500001"/>
        <n v="500082"/>
        <n v="500019"/>
        <n v="500085"/>
        <n v="500049"/>
        <n v="500092"/>
        <n v="500062"/>
        <n v="500050"/>
        <n v="500033"/>
        <n v="500044"/>
        <n v="500038"/>
        <n v="500090"/>
        <n v="500089"/>
        <n v="500070"/>
        <n v="500094"/>
        <n v="500035"/>
        <n v="500027"/>
        <n v="500048"/>
        <n v="500079"/>
        <n v="500029"/>
        <n v="500040"/>
        <n v="500045"/>
        <n v="500025"/>
        <n v="500037"/>
        <n v="500064"/>
        <n v="500016"/>
        <n v="500067"/>
        <n v="500003"/>
        <n v="500007"/>
        <n v="500060"/>
        <n v="500059"/>
        <n v="500047"/>
        <n v="500026"/>
        <n v="500053"/>
        <n v="500076"/>
        <n v="500063"/>
        <n v="500073"/>
        <n v="500024"/>
        <n v="500020"/>
        <n v="500009"/>
        <n v="500074"/>
        <n v="500080"/>
        <n v="500055"/>
        <n v="500061"/>
        <n v="501301"/>
        <n v="502032"/>
        <n v="500012"/>
        <n v="501505"/>
        <n v="500065"/>
        <n v="500056"/>
        <n v="500054"/>
        <n v="500015"/>
        <n v="500097"/>
        <n v="500083"/>
        <n v="500006"/>
        <n v="500264"/>
        <n v="502319"/>
        <n v="500014"/>
      </sharedItems>
    </cacheField>
    <cacheField name="type" numFmtId="0">
      <sharedItems count="1">
        <b v="1"/>
      </sharedItems>
    </cacheField>
    <cacheField name="1.8003E+11" numFmtId="0">
      <sharedItems containsBlank="1" containsMixedTypes="1" containsNumber="1" containsInteger="1" minValue="-71217070" maxValue="18605007788"/>
    </cacheField>
    <cacheField name="9015383783" numFmtId="0">
      <sharedItems containsBlank="1" containsMixedTypes="1" containsNumber="1" containsInteger="1" minValue="7013923944" maxValue="9989500583"/>
    </cacheField>
    <cacheField name="leads@industrybuying.com " numFmtId="0">
      <sharedItems containsBlank="1"/>
    </cacheField>
    <cacheField name="Link" numFmtId="0">
      <sharedItems containsBlank="1"/>
    </cacheField>
    <cacheField name="healthcare"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2960">
  <r>
    <n v="12"/>
    <n v="11723"/>
    <s v="Dr.J.Laxman"/>
    <s v="Physiotherapy"/>
    <s v="BPT,MPT"/>
    <s v="BPTh/BPT - Kakatiya Medical College, Wrangal, 1999_x000a_MPTh/MPT - osmania University, 2004"/>
    <n v="12"/>
    <s v="Care Hospital"/>
    <x v="0"/>
    <s v="Opposite to Exhibition grounds,Near Mozamzahi Market,Hyderabad,Telangana"/>
    <x v="0"/>
    <x v="0"/>
    <s v="040-30417777"/>
    <n v="9177341311"/>
    <m/>
    <n v="500"/>
    <m/>
    <m/>
    <m/>
    <m/>
    <d v="1899-12-30T08:00:00"/>
    <d v="1899-12-30T17:00:00"/>
    <m/>
    <m/>
    <m/>
    <s v="Indian Association of Physiotherapist"/>
    <m/>
    <m/>
  </r>
  <r>
    <n v="384"/>
    <n v="4462"/>
    <s v="Dr. Tanushree Satwalekar"/>
    <s v="Dental Surgery"/>
    <s v="BDS,MDS"/>
    <s v="NA"/>
    <n v="10"/>
    <s v="Satwalekar's Multi Speciality Dental Hospital"/>
    <x v="1"/>
    <s v="#5-8-535, Abids Road,Beside Santosh Sapna Theater,Abids,Hyderabad"/>
    <x v="0"/>
    <x v="0"/>
    <m/>
    <s v="  040 23244444"/>
    <s v="info@ satwalekars.com"/>
    <n v="200"/>
    <m/>
    <m/>
    <m/>
    <m/>
    <d v="1899-12-30T10:00:00"/>
    <d v="1899-12-30T20:00:00"/>
    <s v="Sun"/>
    <m/>
    <m/>
    <s v="Indian Dental Association"/>
    <m/>
    <m/>
  </r>
  <r>
    <n v="440"/>
    <n v="3844"/>
    <s v="Dr. Umesh Chandra"/>
    <s v="Cardiology"/>
    <s v="MBBS,MD,DM"/>
    <s v="MD - General Medicine - Osmania Medical College, Hyderabad, 1974"/>
    <n v="35"/>
    <s v="Dr. Umesh Chandras Heart Care Clinic"/>
    <x v="1"/>
    <s v="No 2, Subhodaya Apartment, Bogulkunta,Abids, Hyderabad."/>
    <x v="0"/>
    <x v="0"/>
    <n v="9849792919"/>
    <s v="040-24764959"/>
    <m/>
    <n v="600"/>
    <m/>
    <m/>
    <m/>
    <m/>
    <d v="1899-12-30T13:00:00"/>
    <d v="1899-12-30T17:30:00"/>
    <s v="Sun"/>
    <m/>
    <m/>
    <s v="Indian Cardiology Society"/>
    <s v="Vishista Seva Puraskar By A.P. State Government - 2013  ,Chikitsa Siromani Award – 2013 ."/>
    <m/>
  </r>
  <r>
    <n v="498"/>
    <n v="40914"/>
    <s v="Dr. B Sanjeev Sasmith"/>
    <s v="Cosmetology and Plastic Surgery"/>
    <s v="MBBS,MCH"/>
    <s v="MBBS - Osmania Medical College, Hyderabad,"/>
    <n v="16"/>
    <s v="Care Hospital - Nampally"/>
    <x v="2"/>
    <s v="#5-4-199, Exhibition Grounds Road, Nampally,Opposite Gandhi Bhavan, Hyderabad."/>
    <x v="0"/>
    <x v="0"/>
    <s v="040-30417777"/>
    <m/>
    <s v="sanjeevsasmith@gmail.com"/>
    <n v="400"/>
    <m/>
    <m/>
    <m/>
    <m/>
    <d v="1899-12-30T14:00:00"/>
    <d v="1899-12-30T16:00:00"/>
    <s v="Sun"/>
    <m/>
    <m/>
    <s v="NA"/>
    <m/>
    <m/>
  </r>
  <r>
    <n v="385"/>
    <n v="7559"/>
    <s v="Dr. T.V. Srinivas"/>
    <s v="Neuro Surgery"/>
    <s v="MBBS,MS,MCH"/>
    <s v="Osmania medical college"/>
    <n v="33"/>
    <s v="SKS Neuro Hospital"/>
    <x v="3"/>
    <s v="#3-4-1,Station Road,kachiguda,Hyderabad"/>
    <x v="0"/>
    <x v="0"/>
    <n v="9849007036"/>
    <m/>
    <s v="drtvsrinivas@gmail.com"/>
    <n v="500"/>
    <m/>
    <m/>
    <m/>
    <m/>
    <d v="1899-12-30T15:00:00"/>
    <d v="1899-12-30T19:00:00"/>
    <m/>
    <m/>
    <m/>
    <s v="Indian Medical Association  "/>
    <m/>
    <m/>
  </r>
  <r>
    <n v="402"/>
    <n v="42060"/>
    <s v="Dr. Mandira Singh"/>
    <s v="Obstetrics &amp; Gynaecology"/>
    <s v="MBBS, MS, DGO, DNB"/>
    <s v="MS - Obstetrics and Gynaecology - Patna Medical College, Patna, 1993"/>
    <n v="28"/>
    <s v="Medwin Hospitals"/>
    <x v="1"/>
    <s v="1st Floor, North Block, Nampally, Raghava Ratna Towers &amp; Chirag Ali Lane, Hyderabad"/>
    <x v="0"/>
    <x v="0"/>
    <m/>
    <s v="040-23202902"/>
    <s v="singh.mandira@gmail.com"/>
    <n v="400"/>
    <m/>
    <m/>
    <m/>
    <m/>
    <d v="1899-12-30T12:00:00"/>
    <d v="1899-12-30T14:00:00"/>
    <s v="Sun"/>
    <m/>
    <m/>
    <s v="Federation of Obstetric and Gynaecological Societies of India (FOGSI)"/>
    <m/>
    <m/>
  </r>
  <r>
    <n v="804"/>
    <n v="17050"/>
    <s v="Dr. K.V.R.Prasad"/>
    <s v="Andrology"/>
    <s v="MBBS,MS,MCH"/>
    <s v="Guntur Medical College"/>
    <n v="25"/>
    <s v="Sruthi Kidney Centre"/>
    <x v="1"/>
    <s v="1st Floor, Opposite Boggulakunta Water Tank, Tilak Road, Hyderabad"/>
    <x v="0"/>
    <x v="0"/>
    <n v="9502347362"/>
    <m/>
    <m/>
    <n v="500"/>
    <m/>
    <m/>
    <m/>
    <m/>
    <d v="1899-12-30T19:00:00"/>
    <d v="1899-12-30T20:00:00"/>
    <m/>
    <m/>
    <m/>
    <m/>
    <m/>
    <m/>
  </r>
  <r>
    <n v="805"/>
    <n v="7554"/>
    <s v="Dr. Aashish Todi"/>
    <s v="Dental Surgery"/>
    <s v="BDS,PGPE"/>
    <s v="Buffalo School Of Dental Sciences"/>
    <n v="10"/>
    <s v="Priyanka Multi Specialities Dental Hospital"/>
    <x v="1"/>
    <s v="#5-9-226/4, Chirah Ali Lane,Opposite DCB Bank,Abids Road,Hyderabad"/>
    <x v="0"/>
    <x v="0"/>
    <m/>
    <s v="040-23200126"/>
    <m/>
    <n v="300"/>
    <m/>
    <m/>
    <m/>
    <m/>
    <d v="1899-12-30T17:00:00"/>
    <d v="1899-12-30T21:00:00"/>
    <m/>
    <m/>
    <m/>
    <s v="Indian Dental Association"/>
    <m/>
    <m/>
  </r>
  <r>
    <n v="1147"/>
    <n v="70409"/>
    <s v="Dr. Srinivas A"/>
    <s v="Opthalmology"/>
    <s v="MBBS,MD "/>
    <s v="AIIMS Delhi(MBBS,MD Opthalmology)"/>
    <n v="9"/>
    <s v="Neoretina Eye care Institute"/>
    <x v="1"/>
    <s v="#5-9/83/B, Ramachandra House,Opposite to Sujatha Degree Collge,Abids,Hyderabad"/>
    <x v="0"/>
    <x v="0"/>
    <m/>
    <s v="040-23230505"/>
    <m/>
    <n v="300"/>
    <m/>
    <m/>
    <m/>
    <m/>
    <d v="1899-12-30T09:00:00"/>
    <d v="1899-12-30T17:00:00"/>
    <m/>
    <m/>
    <m/>
    <s v="All India Opthalmological Society"/>
    <m/>
    <m/>
  </r>
  <r>
    <n v="1162"/>
    <n v="41836"/>
    <s v="Dr.Laxman Bellamkonda"/>
    <s v="Urology &amp; Andrology"/>
    <s v="MBBS,MCH"/>
    <s v="Kakathiya Medical College(MBBS),Osmania Medical college(MS Gen surgery,Mch Urology)"/>
    <n v="11"/>
    <s v="Adithya Hospital"/>
    <x v="4"/>
    <s v="#4-1-16, Boggulkunta,, Tilak Road, Hyderabad"/>
    <x v="0"/>
    <x v="0"/>
    <m/>
    <s v="040-39111333"/>
    <m/>
    <n v="300"/>
    <m/>
    <m/>
    <m/>
    <m/>
    <d v="1899-12-30T11:00:00"/>
    <d v="1899-12-30T13:00:00"/>
    <m/>
    <m/>
    <m/>
    <s v="American Urological Association"/>
    <m/>
    <m/>
  </r>
  <r>
    <n v="1173"/>
    <n v="1213"/>
    <s v="Dr. Parth Satwalekar"/>
    <s v="Dental Surgery"/>
    <s v="BDS,MDS"/>
    <s v="SDM College of Dental Sciences Hospital-MDS,2003,SDM College of Dental Sciences Hospital-BDS,1997"/>
    <n v="15"/>
    <s v="Satwalekar's Multi Speciality Dental Hospital"/>
    <x v="1"/>
    <s v="Beside santosh sapna theatre,Main Road,Abids,Hyderabad."/>
    <x v="0"/>
    <x v="0"/>
    <n v="7893083280"/>
    <n v="9849270767"/>
    <m/>
    <n v="200"/>
    <m/>
    <m/>
    <m/>
    <m/>
    <d v="1899-12-30T17:00:00"/>
    <d v="1899-12-30T20:00:00"/>
    <m/>
    <m/>
    <s v="Head of the Departmant Of Oral Implantology"/>
    <s v="Indian Dental Association,Indian Prosthodontic Society,Indian Prosthodontic Society"/>
    <m/>
    <m/>
  </r>
  <r>
    <n v="1177"/>
    <n v="9659"/>
    <s v="Dr. B Srinivasa Rao"/>
    <s v="General Physician"/>
    <s v="MBBS"/>
    <s v="NA"/>
    <n v="28"/>
    <s v="Abhinay Clinic"/>
    <x v="5"/>
    <s v="#4-4-820, Kandaswamy Bagh, Sultan Bazar Road,Koti, Hyderabad"/>
    <x v="0"/>
    <x v="0"/>
    <m/>
    <s v="040-24752987"/>
    <m/>
    <n v="150"/>
    <m/>
    <m/>
    <m/>
    <m/>
    <d v="1899-12-30T10:00:00"/>
    <d v="1899-12-30T13:30:00"/>
    <m/>
    <m/>
    <m/>
    <s v="NA"/>
    <m/>
    <m/>
  </r>
  <r>
    <n v="1294"/>
    <n v="8837"/>
    <s v="Dr. P.Saraswati"/>
    <s v="General Physician"/>
    <s v="MBBS, M.A.C.G.P"/>
    <s v="MBBS - Guntur Medical College, Guntur, 1974,F.C.G.P - I.M.A, 1983"/>
    <n v="41"/>
    <s v="Pavani Clinic"/>
    <x v="6"/>
    <s v="H.No-6,L.I.C.Colony, Behind NTR,Stadium,Near Indira Park,Gandhi Nagar.P.O, Hyderabad"/>
    <x v="0"/>
    <x v="0"/>
    <n v="9392405120"/>
    <m/>
    <m/>
    <n v="200"/>
    <m/>
    <m/>
    <m/>
    <m/>
    <d v="1899-12-30T10:30:00"/>
    <d v="1899-12-30T13:30:00"/>
    <s v="Sunday"/>
    <m/>
    <m/>
    <m/>
    <m/>
    <m/>
  </r>
  <r>
    <n v="1395"/>
    <n v="17006"/>
    <s v="Dr. DVL Narayana Rao"/>
    <s v="Gastroenterology"/>
    <s v="GastroIntestinal Surgery"/>
    <m/>
    <n v="14"/>
    <s v="Care Hospita"/>
    <x v="0"/>
    <s v=" Exhibition Grounds Road,Nampally, Hyderabad"/>
    <x v="0"/>
    <x v="0"/>
    <m/>
    <s v="040 -3041 7777"/>
    <m/>
    <n v="600"/>
    <m/>
    <m/>
    <m/>
    <m/>
    <d v="1899-12-30T13:00:00"/>
    <d v="1899-12-30T14:00:00"/>
    <m/>
    <m/>
    <m/>
    <m/>
    <m/>
    <m/>
  </r>
  <r>
    <n v="1412"/>
    <s v="A-8204"/>
    <s v="Dr. Merajuddin Ghori"/>
    <s v="Dental Surgery"/>
    <s v="BDS"/>
    <s v="BDS - Panineeya Mahavidyalaya Institute of Dental Sciences Research Centre, 2009_x000a_"/>
    <n v="4"/>
    <s v="Dento-O-Vision"/>
    <x v="7"/>
    <s v="Ground Floor, Sri Sai Priya Theatre road,Opposite Ravindra Bharathi High School, New Mallepally, Hyderabad."/>
    <x v="0"/>
    <x v="0"/>
    <n v="9959640908"/>
    <s v="040-69999055"/>
    <m/>
    <n v="100"/>
    <m/>
    <m/>
    <m/>
    <m/>
    <d v="1899-12-30T11:00:00"/>
    <d v="1899-12-30T11:00:00"/>
    <m/>
    <m/>
    <m/>
    <m/>
    <m/>
    <m/>
  </r>
  <r>
    <n v="1444"/>
    <m/>
    <s v="Dr. Goverdhan Mandula"/>
    <s v="General Physician"/>
    <s v="MBBS"/>
    <m/>
    <n v="15"/>
    <s v="Care Hospital"/>
    <x v="8"/>
    <s v="Opposite Exhibition Grounds, Near Mozamjahi Market, Nampally,Hyderabad"/>
    <x v="0"/>
    <x v="0"/>
    <m/>
    <s v="040-30417777"/>
    <m/>
    <n v="500"/>
    <m/>
    <m/>
    <m/>
    <m/>
    <d v="1899-12-30T10:00:00"/>
    <d v="1899-12-30T16:00:00"/>
    <m/>
    <m/>
    <m/>
    <m/>
    <m/>
    <m/>
  </r>
  <r>
    <n v="1558"/>
    <s v="A9436"/>
    <s v="Dr. G Sameer"/>
    <s v="Dental Surgery"/>
    <s v="BDS"/>
    <m/>
    <n v="6"/>
    <s v="Dr.Sameer's Dental Clinic And Implant Centre"/>
    <x v="7"/>
    <s v="11-3-938/1, Near Amba Hospital(Vijaynagar Colony) Beside Prince Stationary,New Mallepally, Hyderabad"/>
    <x v="0"/>
    <x v="0"/>
    <s v="9666906665"/>
    <s v="040-3249 6665"/>
    <m/>
    <n v="100"/>
    <m/>
    <m/>
    <m/>
    <m/>
    <d v="1899-12-30T11:30:00"/>
    <d v="1899-12-30T14:30:00"/>
    <m/>
    <m/>
    <m/>
    <m/>
    <m/>
    <m/>
  </r>
  <r>
    <n v="1573"/>
    <s v="A-14582"/>
    <s v="Dr. S. Naveen"/>
    <s v="Dental Surgery"/>
    <s v="BDS"/>
    <m/>
    <n v="3"/>
    <s v="Arjun Multispeciality Dental Clinic"/>
    <x v="9"/>
    <s v="110/P, 1St Floor, Opposite Konark Hospital And Sherwood School, Shapur Nagar, Jeedimetla, Hyderabad"/>
    <x v="0"/>
    <x v="0"/>
    <s v="9640435358"/>
    <m/>
    <m/>
    <n v="100"/>
    <m/>
    <m/>
    <m/>
    <m/>
    <d v="1899-12-30T09:30:00"/>
    <d v="1899-12-30T13:00:00"/>
    <m/>
    <m/>
    <m/>
    <m/>
    <m/>
    <m/>
  </r>
  <r>
    <n v="1640"/>
    <m/>
    <s v="Dr. Pradeep Swarup"/>
    <s v="Ophthalmology"/>
    <s v="MBBS, MS"/>
    <m/>
    <n v="43"/>
    <s v="Swarup Eye Centre"/>
    <x v="10"/>
    <s v="5-9-163, Chapel Road, Sujatha School Lane, Opposite Methodist Church, Abids, Hyderabad"/>
    <x v="0"/>
    <x v="0"/>
    <s v="9248023188"/>
    <s v="8099733133, 040-23233188"/>
    <s v="swarupeyehospitals@gmail.com"/>
    <n v="350"/>
    <m/>
    <m/>
    <m/>
    <m/>
    <s v="9 30"/>
    <d v="1899-12-30T13:00:00"/>
    <m/>
    <m/>
    <m/>
    <m/>
    <m/>
    <m/>
  </r>
  <r>
    <n v="1641"/>
    <m/>
    <s v="Dr. Ritu Agarwal"/>
    <s v="Ophthalmology"/>
    <s v="MBBS, MS"/>
    <m/>
    <n v="21"/>
    <s v="Swarup Eye Centre"/>
    <x v="10"/>
    <s v="5-9-163, Chapel Road, Sujatha School Lane, Opposite Methodist Church, Abids, Hyderabad"/>
    <x v="0"/>
    <x v="0"/>
    <s v="9248023188"/>
    <s v="8099733133, 040-23233188"/>
    <s v="swarupeyehospitals@gmail.com"/>
    <n v="350"/>
    <m/>
    <m/>
    <m/>
    <m/>
    <d v="1899-12-30T09:30:00"/>
    <d v="1899-12-30T13:00:00"/>
    <m/>
    <m/>
    <m/>
    <m/>
    <m/>
    <m/>
  </r>
  <r>
    <n v="1642"/>
    <m/>
    <s v="Dr. Nirupama"/>
    <s v="Ophthalmology"/>
    <s v="MBBS, MS"/>
    <m/>
    <n v="9"/>
    <s v="Swarup Eye Centre"/>
    <x v="10"/>
    <s v="5-9-163, Chapel Road, Sujatha School Lane, Opposite Methodist Church, Abids, Hyderabad"/>
    <x v="0"/>
    <x v="0"/>
    <s v="9248023188"/>
    <s v="8099733133, 040-23233188"/>
    <s v="swarupeyehospitals@gmail.com"/>
    <n v="350"/>
    <m/>
    <m/>
    <m/>
    <m/>
    <d v="1899-12-30T09:00:00"/>
    <d v="1899-12-30T13:00:00"/>
    <m/>
    <m/>
    <m/>
    <m/>
    <m/>
    <m/>
  </r>
  <r>
    <n v="1734"/>
    <n v="50545"/>
    <s v="Dr. A. Pavan Kumar"/>
    <s v="Orthopedics"/>
    <s v="MBBS, MS"/>
    <m/>
    <n v="9"/>
    <s v="Kamineni Hospital"/>
    <x v="11"/>
    <s v="#4-1-1227 ,Abids Road ,King Koti , Near Fernandez School ,Hyderabad"/>
    <x v="0"/>
    <x v="0"/>
    <s v="040-66924444"/>
    <m/>
    <m/>
    <n v="450"/>
    <m/>
    <m/>
    <m/>
    <m/>
    <d v="1899-12-30T10:00:00"/>
    <d v="1899-12-30T19:00:00"/>
    <m/>
    <m/>
    <m/>
    <m/>
    <m/>
    <m/>
  </r>
  <r>
    <n v="1756"/>
    <n v="13043"/>
    <s v="Dr. S. Mishra"/>
    <s v="Neurology"/>
    <s v="MBBS,MD,DM"/>
    <m/>
    <n v="6"/>
    <s v="Kamineni Hospital"/>
    <x v="11"/>
    <s v="#4-1-1227 ,Abids Road ,Near Fernandez School ,King Koti , Hyderabad"/>
    <x v="0"/>
    <x v="0"/>
    <s v="040-66924444"/>
    <m/>
    <m/>
    <n v="500"/>
    <m/>
    <m/>
    <m/>
    <m/>
    <d v="1899-12-30T10:00:00"/>
    <d v="1899-12-30T16:00:00"/>
    <m/>
    <m/>
    <m/>
    <m/>
    <m/>
    <m/>
  </r>
  <r>
    <n v="1807"/>
    <s v="40058"/>
    <s v="Dr. Surya Prakash Rao"/>
    <s v="Orthopedics"/>
    <s v="MBBS,MS,DNB"/>
    <s v=""/>
    <n v="20"/>
    <s v="Kamineni Hospital"/>
    <x v="11"/>
    <s v="4-1-1227, Abids Road, King Koti, Hyderabad"/>
    <x v="0"/>
    <x v="0"/>
    <s v="040-66924444"/>
    <m/>
    <m/>
    <n v="450"/>
    <m/>
    <m/>
    <m/>
    <m/>
    <d v="1899-12-30T10:00:00"/>
    <d v="1899-12-30T14:00:00"/>
    <s v="MON-SAT"/>
    <m/>
    <m/>
    <m/>
    <m/>
    <m/>
  </r>
  <r>
    <n v="1808"/>
    <s v="43425"/>
    <s v="Dr. Armugam Nindra"/>
    <s v="Oncology"/>
    <s v="MBBS,MD"/>
    <s v=""/>
    <n v="11"/>
    <s v="Medwin Hospital"/>
    <x v="1"/>
    <s v="100, Raghava Ratna Towers, Nampally, Hyderabad, Telangana"/>
    <x v="0"/>
    <x v="0"/>
    <s v="040-23206666"/>
    <m/>
    <m/>
    <n v="500"/>
    <m/>
    <m/>
    <m/>
    <m/>
    <d v="1899-12-30T10:00:00"/>
    <d v="1899-12-30T14:00:00"/>
    <s v="MON-SAT"/>
    <m/>
    <m/>
    <m/>
    <m/>
    <m/>
  </r>
  <r>
    <n v="1841"/>
    <s v="2698/A"/>
    <s v="Dr. Vikas B V J"/>
    <s v="Dental Surgery"/>
    <s v="BDS,MDS"/>
    <s v="BDS - Bapuji Dental College and Hospital, 1992_x000a_MDS - Prosthodontics - Bapuji Dental College and Hospital, 1996"/>
    <n v="21"/>
    <s v="Dr Sree Rama Murthy'S Dental Clinic"/>
    <x v="11"/>
    <s v="F-14, 15, Agarwal Chamber,King Koti Road, Hyderabad"/>
    <x v="0"/>
    <x v="0"/>
    <s v="040-23232351"/>
    <m/>
    <m/>
    <n v="200"/>
    <m/>
    <m/>
    <m/>
    <m/>
    <d v="1899-12-30T09:30:00"/>
    <d v="1899-12-30T12:30:00"/>
    <s v="MON-SAT"/>
    <m/>
    <m/>
    <m/>
    <s v="Certified BPS Denturist - Ivoclar- Viva Dent - Schaan - 2011_x000a_Rhein 83 Srl, Bologna, Italy (Precision Attachments) - 2013"/>
    <m/>
  </r>
  <r>
    <n v="1860"/>
    <s v="42022"/>
    <s v="Dr. Amarendra Singh"/>
    <s v="CT Surgery"/>
    <s v="MBBS,MS,DNB,M.ch"/>
    <s v=""/>
    <n v="12"/>
    <s v="Kamineni Hospital"/>
    <x v="11"/>
    <s v="4-1-1227, Abids Road, King Koti, Hyderabad"/>
    <x v="0"/>
    <x v="0"/>
    <s v="040-66924444"/>
    <m/>
    <m/>
    <n v="400"/>
    <m/>
    <m/>
    <m/>
    <m/>
    <d v="1899-12-30T09:00:00"/>
    <d v="1899-12-30T17:00:00"/>
    <s v="MON-SAT"/>
    <m/>
    <m/>
    <m/>
    <m/>
    <m/>
  </r>
  <r>
    <n v="1862"/>
    <s v=""/>
    <s v="Dr. Sudhakar Rao"/>
    <s v="Psychiatry"/>
    <s v="MBBS,MD"/>
    <s v=""/>
    <n v="33"/>
    <s v="Shanta Bai Nursing Home"/>
    <x v="1"/>
    <s v="House No. 5-8-535, Beside Santosh Sapna Theatre, Abids Road, Hyderabad"/>
    <x v="0"/>
    <x v="0"/>
    <s v="040-23202163"/>
    <m/>
    <m/>
    <n v="200"/>
    <m/>
    <m/>
    <m/>
    <m/>
    <d v="1899-12-30T17:30:00"/>
    <d v="1899-12-30T20:00:00"/>
    <s v="MON-SAT"/>
    <m/>
    <m/>
    <m/>
    <m/>
    <m/>
  </r>
  <r>
    <n v="1930"/>
    <s v="56152"/>
    <s v="Dr. Poornima Durga"/>
    <s v="Obstetrics &amp; Gynecology"/>
    <s v="MBBS, DNB"/>
    <s v=""/>
    <n v="8"/>
    <s v="Kamineni Fertility Centre"/>
    <x v="11"/>
    <s v="4-1-1226, King Koti Road, Bogulkunta, Koti, Hyderabad"/>
    <x v="0"/>
    <x v="0"/>
    <s v="040-24767777"/>
    <m/>
    <m/>
    <n v="550"/>
    <m/>
    <m/>
    <m/>
    <m/>
    <d v="1899-12-30T10:30:00"/>
    <d v="1899-12-30T15:00:00"/>
    <s v="MON-SAT"/>
    <m/>
    <m/>
    <m/>
    <m/>
    <m/>
  </r>
  <r>
    <n v="1931"/>
    <s v="15506"/>
    <s v="Dr. Alia Reddy"/>
    <s v="Obstetrics &amp; Gynecology"/>
    <s v="MBBS,DGO"/>
    <s v=""/>
    <n v="36"/>
    <s v="Kamineni Fertility Centre"/>
    <x v="11"/>
    <s v="4-1-1226 King Koti Road,Bogulkunta, Koti, Hyderabad"/>
    <x v="0"/>
    <x v="0"/>
    <s v="040-24767777"/>
    <m/>
    <m/>
    <n v="550"/>
    <m/>
    <m/>
    <m/>
    <m/>
    <d v="1899-12-30T10:30:00"/>
    <d v="1899-12-30T15:00:00"/>
    <s v="MON-SAT"/>
    <m/>
    <m/>
    <m/>
    <m/>
    <m/>
  </r>
  <r>
    <n v="1949"/>
    <n v="58666"/>
    <s v="Dr. Udai Prakash"/>
    <s v="Orthopedics"/>
    <s v="MBBS, FRCS"/>
    <m/>
    <n v="26"/>
    <s v="Udai Omni Hospital"/>
    <x v="10"/>
    <s v="5-9-94, Chapel Road ,Abits, Hyderabad"/>
    <x v="0"/>
    <x v="0"/>
    <s v="040-23232226_x000a_"/>
    <m/>
    <m/>
    <n v="500"/>
    <m/>
    <m/>
    <m/>
    <m/>
    <d v="1899-12-30T12:00:00"/>
    <d v="1899-12-30T16:00:00"/>
    <s v="MON,WED,FRI"/>
    <m/>
    <s v="Honorary Associate Professor, University of Warwick Medical School UK - 2008"/>
    <s v="Indian Orthopaedic Association"/>
    <m/>
    <m/>
  </r>
  <r>
    <n v="2009"/>
    <s v="A 1348"/>
    <s v="Dr. Rishikesh Gollapudi"/>
    <s v="Dental Surgery"/>
    <s v="BDS"/>
    <m/>
    <n v="17"/>
    <s v="Sai Leela Dental Clinic"/>
    <x v="0"/>
    <s v="Bazar Ghat ,Street No.5, Nampally, Hyderabad"/>
    <x v="0"/>
    <x v="0"/>
    <s v="040-65760547"/>
    <m/>
    <m/>
    <n v="100"/>
    <m/>
    <m/>
    <m/>
    <m/>
    <d v="1899-12-30T10:00:00"/>
    <d v="1899-12-30T15:00:00"/>
    <m/>
    <m/>
    <m/>
    <m/>
    <m/>
    <m/>
  </r>
  <r>
    <n v="2030"/>
    <m/>
    <s v="Dr. Manoj Mathur"/>
    <s v="Ophthalmology"/>
    <s v="MBBS, Diploma in Ophthalmology"/>
    <m/>
    <n v="37"/>
    <s v="Swarup Eye Centre "/>
    <x v="1"/>
    <s v="5-9-163, Chapel Road, Sujatha School Lane, Opposite Methodist Church, Abids,Hyderabad"/>
    <x v="0"/>
    <x v="0"/>
    <s v="040-66783188"/>
    <m/>
    <m/>
    <n v="300"/>
    <m/>
    <m/>
    <m/>
    <m/>
    <d v="1899-12-30T13:00:00"/>
    <d v="1899-12-30T15:00:00"/>
    <m/>
    <m/>
    <m/>
    <m/>
    <m/>
    <m/>
  </r>
  <r>
    <n v="2058"/>
    <m/>
    <s v="Dr. Krishna Priya KVR"/>
    <s v="Ophthalmology"/>
    <s v="MBBS, Diploma in Ophthalmology"/>
    <m/>
    <n v="11"/>
    <s v="Swarup Eye Centre"/>
    <x v="1"/>
    <s v="5-9-163, Chapel Road, Sujatha School Lane, Opposite Methodist Church, Abids, Hyderabad"/>
    <x v="0"/>
    <x v="0"/>
    <s v="040-66783188"/>
    <m/>
    <m/>
    <n v="350"/>
    <m/>
    <m/>
    <m/>
    <m/>
    <d v="1899-12-30T16:30:00"/>
    <d v="1899-12-30T18:00:00"/>
    <m/>
    <m/>
    <m/>
    <m/>
    <m/>
    <m/>
  </r>
  <r>
    <n v="2078"/>
    <n v="13084"/>
    <s v="Dr. Raj Kumar Songa"/>
    <s v="General Physician"/>
    <s v="MBBS, MD "/>
    <m/>
    <n v="19"/>
    <s v="Kamineni Hospital "/>
    <x v="11"/>
    <s v="4-1-1227, Abids Road, King Koti, Hyderabad"/>
    <x v="0"/>
    <x v="0"/>
    <s v="040-66924444"/>
    <m/>
    <m/>
    <n v="400"/>
    <m/>
    <m/>
    <m/>
    <m/>
    <d v="1899-12-30T10:00:00"/>
    <d v="1899-12-30T12:00:00"/>
    <m/>
    <m/>
    <m/>
    <m/>
    <m/>
    <m/>
  </r>
  <r>
    <n v="2105"/>
    <s v="A-6955"/>
    <s v="Dr. Faria Saba"/>
    <s v="Dental Surgery"/>
    <s v="BDS"/>
    <m/>
    <n v="9"/>
    <s v="FMS Dental Hospital"/>
    <x v="11"/>
    <s v="Ayanger Plaza, Adjecent Central Of India, Bank, Koti, Hyderabad"/>
    <x v="0"/>
    <x v="0"/>
    <s v="040 -65507770"/>
    <s v="040-24655595"/>
    <m/>
    <n v="150"/>
    <m/>
    <m/>
    <m/>
    <m/>
    <d v="1899-12-30T09:00:00"/>
    <d v="1899-12-30T18:00:00"/>
    <s v="MON-SAT"/>
    <m/>
    <m/>
    <m/>
    <m/>
    <m/>
  </r>
  <r>
    <n v="2126"/>
    <s v="A2074"/>
    <s v="Dr. Shailendar Pershad"/>
    <s v="Dental Surgery"/>
    <s v="BDS"/>
    <m/>
    <n v="15"/>
    <s v="LA Pershad Dental Clinic"/>
    <x v="1"/>
    <s v="5-4-172, 173, Jn Road, Chandra Vihar, Old Kattal Mandi, Abids, Hyderabad"/>
    <x v="0"/>
    <x v="0"/>
    <s v="98481 55057"/>
    <m/>
    <m/>
    <n v="100"/>
    <m/>
    <m/>
    <m/>
    <m/>
    <d v="1899-12-30T10:00:00"/>
    <d v="1899-12-30T13:00:00"/>
    <s v="MON-SAT"/>
    <m/>
    <m/>
    <m/>
    <m/>
    <m/>
  </r>
  <r>
    <n v="2127"/>
    <m/>
    <s v="Dr. Shefali Pershad"/>
    <s v="Dental Surgery"/>
    <s v="BDS"/>
    <m/>
    <n v="15"/>
    <s v="LA Pershad Dental Clinic"/>
    <x v="1"/>
    <s v="5-4-172, 173, Jn Road, Chandra Vihar, Old Kattal Mandi, Abids, Hyderabad"/>
    <x v="0"/>
    <x v="0"/>
    <s v="98481 55057"/>
    <m/>
    <m/>
    <n v="100"/>
    <m/>
    <m/>
    <m/>
    <m/>
    <d v="1899-12-30T10:00:00"/>
    <d v="1899-12-30T13:00:00"/>
    <s v="MON-SAT"/>
    <m/>
    <m/>
    <m/>
    <m/>
    <m/>
  </r>
  <r>
    <n v="2128"/>
    <s v="A14760"/>
    <s v="Dr. Mohammed Qusroo Ahmed"/>
    <s v="Dental Surgery"/>
    <s v="BDS"/>
    <s v="BDS - Sri Sai College of Dental Surgery,"/>
    <n v="4"/>
    <s v="Madina Multispeciality Dental Clinic"/>
    <x v="7"/>
    <s v="#11-3-154/A,Shop No. 1 &amp; 2, Behind Prince Hotel, New Mallepally, Hyderabad"/>
    <x v="0"/>
    <x v="0"/>
    <s v="99856 44066"/>
    <m/>
    <m/>
    <n v="100"/>
    <m/>
    <m/>
    <m/>
    <m/>
    <d v="1899-12-30T10:00:00"/>
    <d v="1899-12-30T22:00:00"/>
    <s v="MON-SAT"/>
    <m/>
    <m/>
    <m/>
    <m/>
    <m/>
  </r>
  <r>
    <n v="2151"/>
    <n v="80255"/>
    <s v="Dr. M.A.Razak"/>
    <s v="General Physician"/>
    <s v="MBBS, DNB, FCCP "/>
    <s v="MBBS - Bangalore University, 1987,DNB - NIMS, Hyderabad, 1991,FCCP (USA) - University Of Delhi, 1992"/>
    <n v="25"/>
    <s v="Unik Care Hospital"/>
    <x v="7"/>
    <s v="11-1-1203/1 Habibnagar Nala, Mallepally, Hyderabad"/>
    <x v="0"/>
    <x v="0"/>
    <n v="9866320619"/>
    <s v="040 -2323 7021"/>
    <m/>
    <n v="200"/>
    <m/>
    <m/>
    <m/>
    <m/>
    <d v="1899-12-30T10:00:00"/>
    <d v="1899-12-30T16:00:00"/>
    <m/>
    <m/>
    <m/>
    <s v="Indian Medical Association (IMA), Fellow of Association Of Indian geratics, Indian Medical Association (IMA),Fellow of Association Of Indian geratics"/>
    <m/>
    <m/>
  </r>
  <r>
    <n v="2229"/>
    <n v="11149"/>
    <s v="Dr. Vasundhara Kamineni"/>
    <s v="Obstetrics &amp; Gynecology"/>
    <s v="MBBS,DGO,DNB"/>
    <m/>
    <n v="29"/>
    <s v="Kamineni Hospital "/>
    <x v="11"/>
    <s v="#4-1-1227, Abids Road, King Koti, Hyderabad"/>
    <x v="0"/>
    <x v="0"/>
    <s v="040-66924444"/>
    <s v=""/>
    <m/>
    <n v="450"/>
    <m/>
    <m/>
    <m/>
    <m/>
    <d v="1899-12-30T10:00:00"/>
    <d v="1899-12-30T16:00:00"/>
    <s v=""/>
    <m/>
    <m/>
    <m/>
    <m/>
    <m/>
  </r>
  <r>
    <n v="2238"/>
    <n v="273"/>
    <s v="Dr. N. Jagan Mohan Reddy"/>
    <s v="Dental Surgery"/>
    <s v="BDS"/>
    <m/>
    <n v="43"/>
    <s v="Ram Koti Dental Clinic"/>
    <x v="12"/>
    <s v=" 3-5-20, Opposite Navjeevan Womens College, Ramkote, Hyderabad"/>
    <x v="0"/>
    <x v="0"/>
    <s v="040-24751244"/>
    <s v=""/>
    <m/>
    <n v="200"/>
    <m/>
    <m/>
    <m/>
    <m/>
    <d v="1899-12-30T10:00:00"/>
    <d v="1899-12-30T13:00:00"/>
    <s v="MON-SAT"/>
    <m/>
    <m/>
    <m/>
    <m/>
    <m/>
  </r>
  <r>
    <n v="2250"/>
    <s v="A-422"/>
    <s v="Dr. Mahesh Todi"/>
    <s v="Dental Surgery"/>
    <s v="BDS, F.R.S.H"/>
    <m/>
    <n v="35"/>
    <s v="Priyanka Dental Clinic"/>
    <x v="1"/>
    <s v="1st Floor, 5-9-226/4, Chirag Ali Lane, Abids, Opposite Methodist Complex, Abids, Hyderabad"/>
    <x v="0"/>
    <x v="0"/>
    <s v="040-23200126"/>
    <s v=""/>
    <m/>
    <n v="300"/>
    <m/>
    <m/>
    <m/>
    <m/>
    <d v="1899-12-30T16:30:00"/>
    <d v="1899-12-30T20:30:00"/>
    <s v="MON-SAT"/>
    <m/>
    <m/>
    <m/>
    <m/>
    <m/>
  </r>
  <r>
    <n v="2275"/>
    <s v="A-553"/>
    <s v="Dr. Ravinder Singh Malik"/>
    <s v="Dental Surgery"/>
    <s v="BDS"/>
    <m/>
    <n v="29"/>
    <s v="M.S.Malik Multi Specialitydental Hospital"/>
    <x v="1"/>
    <s v="8 &amp; 9, Raghava Ratna Towers,Chirag Ali Lane, Abids, Hyderabad"/>
    <x v="0"/>
    <x v="0"/>
    <s v="040-23202359"/>
    <s v=""/>
    <m/>
    <n v="200"/>
    <m/>
    <m/>
    <m/>
    <m/>
    <d v="1899-12-30T11:00:00"/>
    <d v="1899-12-30T13:00:00"/>
    <s v="MON-SAT"/>
    <m/>
    <m/>
    <m/>
    <m/>
    <m/>
  </r>
  <r>
    <n v="2298"/>
    <n v="57148"/>
    <s v="Dr. Mohammed Azam"/>
    <s v="Pediatrics"/>
    <s v="MBBS,MD"/>
    <m/>
    <n v="6"/>
    <s v="Noor Hospital"/>
    <x v="7"/>
    <s v="#11-3-934/5,Opposite Ravindra Bharathi school,Mallepally, Hyderabad "/>
    <x v="0"/>
    <x v="0"/>
    <s v="9949696700"/>
    <s v="9963101971"/>
    <m/>
    <n v="150"/>
    <m/>
    <m/>
    <m/>
    <m/>
    <d v="1899-12-30T11:00:00"/>
    <d v="1899-12-30T14:00:00"/>
    <s v="MON-SAT"/>
    <m/>
    <m/>
    <m/>
    <m/>
    <m/>
  </r>
  <r>
    <n v="2319"/>
    <m/>
    <s v="Dr. Aisha Begum"/>
    <s v="Physiotherapy"/>
    <s v="BPT"/>
    <m/>
    <n v="7"/>
    <s v="Dr. Aisha'S Poly Clinic"/>
    <x v="0"/>
    <s v="Shop No#5-6-768/2, Darus Salam Nampally Road, Darus Salam-Nampally, Hyderabad"/>
    <x v="0"/>
    <x v="0"/>
    <s v="9246343029"/>
    <s v=""/>
    <m/>
    <n v="50"/>
    <m/>
    <m/>
    <m/>
    <m/>
    <d v="1899-12-30T11:00:00"/>
    <d v="1899-12-30T13:00:00"/>
    <m/>
    <m/>
    <m/>
    <m/>
    <m/>
    <m/>
  </r>
  <r>
    <n v="2330"/>
    <n v="83446"/>
    <s v="Dr. Ashwini Kumar Aiyangar"/>
    <s v="Nephrology"/>
    <s v="MBBS,DNB"/>
    <s v="MBBS - Rural Medical College of Pravara Medical Trust, 2001_x000a_DNB - Internal Medicine - Meenakshi Medical College Hospital and Research Institute, 2006_x000a_DNB (Nephrology) - Lilavati Hospital and Research Centre, 2009"/>
    <n v="6"/>
    <s v="Care Hospital"/>
    <x v="0"/>
    <s v=" Exhibition Grounds Road,Nampally, Hyderabad, Telangana"/>
    <x v="0"/>
    <x v="0"/>
    <s v="040-30417777"/>
    <s v=""/>
    <m/>
    <n v="450"/>
    <m/>
    <m/>
    <m/>
    <m/>
    <d v="1899-12-30T09:00:00"/>
    <d v="1899-12-30T17:00:00"/>
    <s v="MON-SAT"/>
    <m/>
    <m/>
    <m/>
    <m/>
    <m/>
  </r>
  <r>
    <n v="2440"/>
    <m/>
    <s v="Dr. Yuvaraj Chandra Mathur"/>
    <s v="Pediatrics"/>
    <s v="MBBS,MD"/>
    <m/>
    <n v="13"/>
    <s v="Mathur Childrens Clinic"/>
    <x v="13"/>
    <s v="SAI Subhodaya Apartments, Boggulkunta, Hyderabad  "/>
    <x v="0"/>
    <x v="0"/>
    <m/>
    <s v="040-24754522"/>
    <m/>
    <n v="300"/>
    <m/>
    <m/>
    <m/>
    <m/>
    <d v="1899-12-30T08:00:00"/>
    <d v="1899-12-30T12:00:00"/>
    <s v="MON-SAT"/>
    <m/>
    <m/>
    <m/>
    <m/>
    <m/>
  </r>
  <r>
    <n v="2500"/>
    <n v="7601"/>
    <s v="Dr. Naresh Veludandi"/>
    <s v="General Surgery"/>
    <s v="MBBS , MS - General Surgery , FRCS - Laproscopic Surgery"/>
    <s v="MBBS - Osmania Medical College, Hyderabad, 1977_x000a_MS - General Surgery - Osmania Medical College, Hyderabad, 1981_x000a_FRCS - Laproscopic Surgery - GEM institute coimbatore, 2003"/>
    <n v="35"/>
    <s v="Care Hospital"/>
    <x v="0"/>
    <s v="Exhibition Grounds, Near Mozamjahi Market, Hyderabad"/>
    <x v="0"/>
    <x v="0"/>
    <s v="040-30417777"/>
    <s v="040-30417488"/>
    <s v="drnareshveludandi@gmail.com"/>
    <n v="500"/>
    <m/>
    <m/>
    <m/>
    <m/>
    <d v="1899-12-30T10:00:00"/>
    <d v="1899-12-30T16:00:00"/>
    <s v="MON-SAT"/>
    <m/>
    <m/>
    <s v="Indian Society of Gastroenterology"/>
    <m/>
    <m/>
  </r>
  <r>
    <n v="2501"/>
    <n v="18938"/>
    <s v="Dr. T Narasimha Rao"/>
    <s v="Neurology"/>
    <s v="MBBS,MS,M.ch"/>
    <s v="MBBS - Kurnool Medical College, Kurnool, 1988_x000a_MS - Neuro Surgery - Kurnool Medical College, Kurnool, 1988_x000a_M.Ch - Neuro Surgery - Nizam's Institute of Medical Sciences, 1997"/>
    <n v="19"/>
    <s v="Care Hospital"/>
    <x v="0"/>
    <s v="Exhibition Grounds, Near Mozamjahi Market, Hyderabad"/>
    <x v="0"/>
    <x v="0"/>
    <s v="040-30417777"/>
    <s v="040-30417488"/>
    <s v="nthiriveddi@yahoo.com"/>
    <n v="500"/>
    <m/>
    <m/>
    <m/>
    <m/>
    <d v="1899-12-30T09:00:00"/>
    <d v="1899-12-30T18:00:00"/>
    <m/>
    <m/>
    <m/>
    <m/>
    <m/>
    <m/>
  </r>
  <r>
    <n v="2503"/>
    <n v="2295"/>
    <s v="Dr. P V Saras Chandrika"/>
    <s v="Obstetrics &amp; Gynaecology"/>
    <s v="MBBS, MD , DGO"/>
    <s v="MBBS - Guntur Medical College, Guntur,_x000a_MD - Obstetrics &amp; Gynaecology - Kurnool Medical College, Kurnool,"/>
    <n v="46"/>
    <s v="Care Hospital"/>
    <x v="0"/>
    <s v="Exhibition Grounds, Near Mozamjahi Market, Hyderabad"/>
    <x v="0"/>
    <x v="0"/>
    <s v="040-30417777"/>
    <s v="040-30417488"/>
    <s v="info@carehospitals.com"/>
    <n v="500"/>
    <m/>
    <m/>
    <m/>
    <m/>
    <d v="1899-12-30T09:00:00"/>
    <d v="1899-12-30T21:00:00"/>
    <s v=""/>
    <m/>
    <m/>
    <s v="Indian Medical Association (IMA)_x000a_Federation of Obstetric and Gynaecological Societies of India (FOGSI)_x000a_Indian Menopause Society (IMS)"/>
    <s v="BEST MEDICAL SUPERINTENDENT” -1997 BY GOVT. OF ANDHRA PRADESH - 1999_x000a_“DR. KAKUMANI VULLAKI GOLD MEDAL” BY INDIAN MEDICAL ASSOCIATION – TENNALI, AP - 2000_x000a_“RASTRIYA RATNA AWARD” BY INDIAN INTL. SOCIETY FOR UNITY- NEW DELHI - 2002"/>
    <m/>
  </r>
  <r>
    <n v="2577"/>
    <n v="8752"/>
    <s v="Dr. Raghava Dutt Mulukatla"/>
    <s v="Orthopedics"/>
    <s v="MBBS, FRCS, MS, M.Ch"/>
    <m/>
    <n v="38"/>
    <s v="Udai Omni Hospital"/>
    <x v="10"/>
    <s v="No. 5-9-94, Chapel Road, Opp Red Rose Function Hall, Hyderabad"/>
    <x v="0"/>
    <x v="0"/>
    <s v="040-23232226"/>
    <n v="9948093414"/>
    <m/>
    <n v="500"/>
    <m/>
    <m/>
    <m/>
    <m/>
    <d v="1899-12-30T15:00:00"/>
    <d v="1899-12-30T19:30:00"/>
    <m/>
    <m/>
    <m/>
    <m/>
    <m/>
    <m/>
  </r>
  <r>
    <n v="2633"/>
    <m/>
    <s v="Dr. Jeetender Soni"/>
    <s v="Dental Surgery"/>
    <s v="BDS,MDS"/>
    <m/>
    <n v="18"/>
    <s v="Sai Leela Dental Clinic"/>
    <x v="0"/>
    <s v="Door No 11-6-603 namepally , Back side criminal court, Nampally, Hyderabad"/>
    <x v="0"/>
    <x v="0"/>
    <n v="8712331126"/>
    <s v="040-65760547"/>
    <m/>
    <n v="100"/>
    <m/>
    <m/>
    <m/>
    <m/>
    <d v="1899-12-30T15:00:00"/>
    <d v="1899-12-30T17:00:00"/>
    <s v="SAT"/>
    <m/>
    <m/>
    <m/>
    <m/>
    <m/>
  </r>
  <r>
    <n v="2693"/>
    <s v="A4958"/>
    <s v="Dr. Jagdish Kumar Kabra"/>
    <s v="Dental Surgery"/>
    <s v="BDS, MDS"/>
    <m/>
    <n v="7"/>
    <s v="JRK Smile Dental Care"/>
    <x v="12"/>
    <s v="1St Floor, Comfort Residency, Tarakarama Theatre Lane, Opposite Ganesh Mandir, Hyderabad"/>
    <x v="0"/>
    <x v="0"/>
    <n v="9248164653"/>
    <m/>
    <m/>
    <n v="100"/>
    <m/>
    <m/>
    <m/>
    <m/>
    <d v="1899-12-30T10:00:00"/>
    <d v="1899-12-30T14:30:00"/>
    <s v="MON-SAT"/>
    <m/>
    <m/>
    <m/>
    <m/>
    <m/>
  </r>
  <r>
    <n v="2911"/>
    <m/>
    <s v="Dr. Iqbal Anwar"/>
    <s v="Obstetrics &amp;Gynaecology"/>
    <s v="MBBS"/>
    <m/>
    <m/>
    <s v="Noor Hospital"/>
    <x v="7"/>
    <s v="#113934/5,New Mallepally, Hyderabad"/>
    <x v="0"/>
    <x v="0"/>
    <s v="040-23340818"/>
    <m/>
    <m/>
    <n v="100"/>
    <m/>
    <m/>
    <m/>
    <m/>
    <d v="1899-12-30T12:30:00"/>
    <d v="1899-12-30T14:00:00"/>
    <s v="MON-SAT"/>
    <m/>
    <m/>
    <m/>
    <m/>
    <m/>
  </r>
  <r>
    <n v="2960"/>
    <m/>
    <s v="Dr. Ramapat Pratap Mathur"/>
    <s v="Neurology"/>
    <s v="MBBS,MD,DM"/>
    <m/>
    <m/>
    <s v="Raj Diagnostics"/>
    <x v="1"/>
    <s v="Shop No.4-1-897, King Koti Road, Bogulkunta, Abids, Hyderabad, Telangana"/>
    <x v="0"/>
    <x v="0"/>
    <s v=" 040-24754963"/>
    <m/>
    <m/>
    <n v="500"/>
    <m/>
    <m/>
    <m/>
    <m/>
    <d v="1899-12-30T14:00:00"/>
    <d v="1899-12-30T16:00:00"/>
    <m/>
    <m/>
    <m/>
    <m/>
    <m/>
    <m/>
  </r>
  <r>
    <n v="1316"/>
    <m/>
    <s v="Dr. Lalita Prasad"/>
    <s v="Urology"/>
    <s v="MBBS,M.ch"/>
    <m/>
    <n v="5"/>
    <s v="Alpha Hospital"/>
    <x v="14"/>
    <s v="#23-1-864 ,Mogulpura,Near Taher Function Hall, Charminar,Hyderabad"/>
    <x v="0"/>
    <x v="0"/>
    <s v="93965 06764"/>
    <m/>
    <m/>
    <n v="200"/>
    <m/>
    <m/>
    <m/>
    <m/>
    <d v="1899-12-30T09:00:00"/>
    <d v="1899-12-30T21:00:00"/>
    <m/>
    <m/>
    <m/>
    <m/>
    <m/>
    <m/>
  </r>
  <r>
    <n v="1430"/>
    <n v="5936"/>
    <s v="Dr. Srinivas Banoth"/>
    <s v="Orthopedics"/>
    <s v="MBBS, MS "/>
    <m/>
    <n v="11"/>
    <s v="Alpha Hospital"/>
    <x v="14"/>
    <s v="11-3-956,Mogulpura,Hyderabad."/>
    <x v="0"/>
    <x v="0"/>
    <m/>
    <s v="040-66711111"/>
    <m/>
    <n v="250"/>
    <m/>
    <m/>
    <m/>
    <m/>
    <d v="1899-12-30T11:00:00"/>
    <d v="1899-12-30T14:00:00"/>
    <m/>
    <m/>
    <m/>
    <m/>
    <m/>
    <m/>
  </r>
  <r>
    <n v="1463"/>
    <s v="A-6556"/>
    <s v="Dr. Ajay Shinde"/>
    <s v="Dental Surgery"/>
    <s v="BDS"/>
    <m/>
    <n v="9"/>
    <s v="Healthy Smile Dental Clinic"/>
    <x v="14"/>
    <s v="#Sultan Tower, Near syndicate Bank, Kalikaman,, Charminar, Ghansi Bazaar, Hyderabad, Andhra Pradesh 500002"/>
    <x v="0"/>
    <x v="0"/>
    <n v="9030146916"/>
    <s v="040-24411552"/>
    <m/>
    <n v="100"/>
    <m/>
    <m/>
    <m/>
    <m/>
    <n v="0.41666666666666702"/>
    <n v="0.625"/>
    <m/>
    <m/>
    <m/>
    <m/>
    <m/>
    <m/>
  </r>
  <r>
    <n v="1617"/>
    <n v="6119"/>
    <s v="Dr. Kamala Jain"/>
    <s v="Obstetrics and Gynaecology"/>
    <s v="MBBS, DGO, MD"/>
    <m/>
    <n v="35"/>
    <s v="Kamala Maternity And Nursing Home"/>
    <x v="15"/>
    <s v="Rikabgunj, Opposite High Court Lane, Old City, Hyderabad, Hyderabad"/>
    <x v="0"/>
    <x v="0"/>
    <s v="040-24525559"/>
    <m/>
    <m/>
    <n v="500"/>
    <m/>
    <m/>
    <m/>
    <m/>
    <d v="1899-12-30T10:00:00"/>
    <d v="1899-12-30T13:00:00"/>
    <s v="MON-SAT"/>
    <m/>
    <m/>
    <m/>
    <m/>
    <m/>
  </r>
  <r>
    <n v="1819"/>
    <s v="39039"/>
    <s v="Dr. M. Verender Kumar"/>
    <s v="Diabetology"/>
    <s v="MBBS,Diploma in Diabetology"/>
    <s v=""/>
    <n v="20"/>
    <s v="Smt Bhagawan Devi Hospital"/>
    <x v="15"/>
    <s v="21-7-191, Mama Jamila Phatak, Near Agra Sweet House, Char Kaman, Hyderabad"/>
    <x v="1"/>
    <x v="0"/>
    <s v=" 040-24566490"/>
    <m/>
    <m/>
    <n v="350"/>
    <m/>
    <m/>
    <m/>
    <m/>
    <d v="1899-12-30T11:00:00"/>
    <d v="1899-12-30T14:00:00"/>
    <s v="MON-SAT"/>
    <m/>
    <m/>
    <m/>
    <m/>
    <m/>
  </r>
  <r>
    <n v="1971"/>
    <m/>
    <s v="Dr. Lalita Prasad"/>
    <s v="Urology"/>
    <s v="MBBS,M.ch"/>
    <m/>
    <n v="5"/>
    <s v="Alpha Hospital"/>
    <x v="14"/>
    <s v="# 8-2-620/A/E, Road No.10, Beside Rainbow Hospital, Opposite Karvy Building , Near Babu Khan Chamber,Banjarahills,Hyderabad"/>
    <x v="1"/>
    <x v="0"/>
    <s v="93965 06764"/>
    <m/>
    <m/>
    <n v="200"/>
    <m/>
    <m/>
    <m/>
    <m/>
    <d v="1899-12-30T09:00:00"/>
    <d v="1899-12-30T21:00:00"/>
    <m/>
    <m/>
    <m/>
    <m/>
    <m/>
    <m/>
  </r>
  <r>
    <n v="2073"/>
    <n v="5676"/>
    <s v="Dr. Rekha Gupta"/>
    <s v="Gynaecology &amp;obstetrics"/>
    <s v="MBBS, MD , DGO"/>
    <m/>
    <n v="39"/>
    <s v="Gupta Hospital"/>
    <x v="15"/>
    <s v="Rikab Gunj, Pathergatti, Hyderabad"/>
    <x v="1"/>
    <x v="0"/>
    <m/>
    <s v="040-24526754"/>
    <m/>
    <n v="300"/>
    <m/>
    <m/>
    <m/>
    <m/>
    <d v="1899-12-30T11:00:00"/>
    <d v="1899-12-30T17:00:00"/>
    <m/>
    <m/>
    <m/>
    <m/>
    <m/>
    <m/>
  </r>
  <r>
    <n v="2224"/>
    <n v="10724"/>
    <s v="Dr. Mohd Yousuf Azam"/>
    <s v="General Surgery"/>
    <s v="MBBS, MS"/>
    <m/>
    <n v="33"/>
    <s v="Azam Hospital"/>
    <x v="15"/>
    <s v="#22-7-75/1/42, Pathargatti, Pathargatti, Hyderabad"/>
    <x v="1"/>
    <x v="0"/>
    <s v="040-24521205"/>
    <s v=""/>
    <m/>
    <n v="300"/>
    <m/>
    <m/>
    <m/>
    <m/>
    <d v="1899-12-30T10:00:00"/>
    <d v="1899-12-30T14:00:00"/>
    <s v="MON-SAT"/>
    <m/>
    <m/>
    <m/>
    <m/>
    <m/>
  </r>
  <r>
    <n v="2283"/>
    <m/>
    <s v="Dr.Fatima Ummul Hasnat"/>
    <s v="Dermatology"/>
    <s v="MBBS, MD "/>
    <m/>
    <n v="7"/>
    <s v="Revive Skin Hair Cosmetic Centre"/>
    <x v="14"/>
    <s v="1st Floor, Above wow Spa Saloon,Etebar Chowk, Opposite. State Bank of India,  Charminar, Hyderabad"/>
    <x v="1"/>
    <x v="0"/>
    <s v="8885443368"/>
    <s v=""/>
    <m/>
    <n v="250"/>
    <m/>
    <m/>
    <m/>
    <m/>
    <d v="1899-12-30T19:00:00"/>
    <d v="1899-12-30T21:00:00"/>
    <m/>
    <m/>
    <m/>
    <m/>
    <m/>
    <m/>
  </r>
  <r>
    <n v="2383"/>
    <s v="L32547"/>
    <s v="Mr. Abdulla Bin Mohd"/>
    <s v="Physiotherapy"/>
    <s v="BPT"/>
    <m/>
    <n v="9"/>
    <s v="Physio Life Physiotherapy Clinic"/>
    <x v="14"/>
    <s v="Fathedarwaza, Charminar, Near Fathe Bakery &amp;Beside Western Money Transfer, Hyderabad"/>
    <x v="1"/>
    <x v="0"/>
    <n v="9704688920"/>
    <m/>
    <m/>
    <n v="250"/>
    <m/>
    <m/>
    <m/>
    <m/>
    <d v="1899-12-30T11:30:00"/>
    <d v="1899-12-30T15:30:00"/>
    <s v="MON-SAT"/>
    <m/>
    <m/>
    <m/>
    <m/>
    <m/>
  </r>
  <r>
    <n v="2467"/>
    <n v="47445"/>
    <s v="Dr. G. M. Irfan"/>
    <s v="Pediatrics"/>
    <s v="MBBS,MS,M.ch"/>
    <s v="MBBS - Deccan College of Medical Sciences, Hyderabad, 1995,MS - General Surgery - Osmania Medical College, Hyderabad, 2004,MRCSEd - Royal College of Surgeons, Edinburgh, 2007."/>
    <n v="6"/>
    <s v="G M Clinic"/>
    <x v="14"/>
    <s v="4-392 khidiki, 17, Dabeerpura Road, Mata Ki Khidki, Dabeerpura North, Dabeerpura, Hyderabad"/>
    <x v="1"/>
    <x v="0"/>
    <s v="98490 73033"/>
    <m/>
    <m/>
    <n v="100"/>
    <m/>
    <m/>
    <m/>
    <m/>
    <d v="1899-12-30T20:00:00"/>
    <d v="1899-12-30T22:00:00"/>
    <m/>
    <s v="Association of Surgeons of India (ASI),Association of Minimal Access Surgeons of India (AMASI),Membership of the Royal College of Surgeons (MRCS)_x000a_"/>
    <m/>
    <m/>
    <m/>
    <m/>
  </r>
  <r>
    <n v="2580"/>
    <m/>
    <s v="Dr. Macha Balraj"/>
    <s v="Obstetrics &amp; Gynaecology"/>
    <s v="MBBS,DGO,MD"/>
    <m/>
    <n v="33"/>
    <s v="Rajhasthani Charitable Poly Clinic"/>
    <x v="14"/>
    <s v="22-5-738-40, Marwadi Bhawan, Maidan Chowk, Zeba Communications, Telephone Exchange Road,Charminar,Hyderabad"/>
    <x v="1"/>
    <x v="0"/>
    <s v="040-66712535"/>
    <m/>
    <m/>
    <n v="200"/>
    <m/>
    <m/>
    <m/>
    <m/>
    <d v="1899-12-30T18:00:00"/>
    <d v="1899-12-30T19:00:00"/>
    <m/>
    <m/>
    <m/>
    <m/>
    <m/>
    <m/>
  </r>
  <r>
    <n v="2726"/>
    <s v="12998 - A"/>
    <s v="Dr. Mohd. Ilyan Ghori"/>
    <s v="Dental Surgery"/>
    <s v="BDS"/>
    <m/>
    <n v="13"/>
    <s v="MIG'S Multi Speciality Dental Clinic"/>
    <x v="14"/>
    <s v="Door No. 23-1-662/3/1, Opposite Government Boys High School, Behind Hafez Danka Masjid, Moghalpura, Hyderabad"/>
    <x v="1"/>
    <x v="0"/>
    <n v="9849601960"/>
    <m/>
    <s v="dr_Ilyan@yahoo.co.in"/>
    <n v="100"/>
    <m/>
    <m/>
    <m/>
    <m/>
    <d v="1899-12-30T10:00:00"/>
    <d v="1899-12-30T14:00:00"/>
    <s v="MON-SAT"/>
    <m/>
    <m/>
    <m/>
    <m/>
    <m/>
  </r>
  <r>
    <n v="2736"/>
    <s v="A-15565"/>
    <s v="Dr. Deepti"/>
    <s v="Dental Surgery"/>
    <s v="BDS"/>
    <m/>
    <n v="2"/>
    <s v="Fine Dental Clinic"/>
    <x v="14"/>
    <s v="Shop No 23-1-7, Telephone Exchange Road,Opposite Minar Café, Charminar, Hyderabad"/>
    <x v="1"/>
    <x v="0"/>
    <n v="9848182571"/>
    <n v="9700250744"/>
    <m/>
    <n v="50"/>
    <m/>
    <m/>
    <m/>
    <m/>
    <d v="1899-12-30T11:00:00"/>
    <d v="1899-12-30T20:00:00"/>
    <s v="MON-SAT"/>
    <m/>
    <m/>
    <m/>
    <m/>
    <m/>
  </r>
  <r>
    <n v="2738"/>
    <s v="A-13201"/>
    <s v="Dr. Syed Imtiyazuddin Taqui"/>
    <s v="Dental Surgery"/>
    <s v="BDS"/>
    <m/>
    <n v="4"/>
    <s v="Green Life Dental Hospital"/>
    <x v="16"/>
    <s v="Coka ki tatty, Hussaini Alam, Hyderabad"/>
    <x v="1"/>
    <x v="0"/>
    <n v="9985508807"/>
    <m/>
    <m/>
    <n v="100"/>
    <m/>
    <m/>
    <m/>
    <m/>
    <d v="1899-12-30T11:00:00"/>
    <d v="1899-12-30T14:00:00"/>
    <s v="MON-SAT"/>
    <m/>
    <m/>
    <m/>
    <m/>
    <m/>
  </r>
  <r>
    <n v="2806"/>
    <n v="19100"/>
    <s v="Dr. Sanjay Chary"/>
    <s v="Pediatrics"/>
    <s v="MBBS, DCH"/>
    <m/>
    <n v="26"/>
    <s v="Children Clinic"/>
    <x v="14"/>
    <s v="23-6-67, Near Akkanna Madanna Temple,Haribowli-Moghalpura, Hyderabad."/>
    <x v="1"/>
    <x v="0"/>
    <n v="9247413421"/>
    <n v="9848050051"/>
    <m/>
    <n v="100"/>
    <m/>
    <m/>
    <m/>
    <m/>
    <d v="1899-12-30T10:30:00"/>
    <d v="1899-12-30T13:00:00"/>
    <s v="MON-SAT"/>
    <m/>
    <m/>
    <m/>
    <m/>
    <m/>
  </r>
  <r>
    <n v="2892"/>
    <m/>
    <s v="Dr. Shabbir"/>
    <s v="Pediatrics"/>
    <s v="MBBS,MD"/>
    <m/>
    <m/>
    <s v="Durru Shehvar Children's &amp; General Hospital "/>
    <x v="14"/>
    <s v="#22-3-660,Purani Haveli,Near Charminar, Hyderabad, Telangana "/>
    <x v="1"/>
    <x v="0"/>
    <s v="040-24520480"/>
    <m/>
    <m/>
    <n v="120"/>
    <m/>
    <m/>
    <m/>
    <m/>
    <d v="1899-12-30T09:00:00"/>
    <d v="1899-12-30T16:00:00"/>
    <s v="MON-SAT"/>
    <m/>
    <m/>
    <m/>
    <m/>
    <m/>
  </r>
  <r>
    <n v="2893"/>
    <m/>
    <s v="Dr. Zubedullah Kadri"/>
    <s v="Pediatrics"/>
    <s v="MBBS,MD"/>
    <m/>
    <m/>
    <s v="Durru Shehvar Children's &amp; General Hospital "/>
    <x v="14"/>
    <s v="#22-3-660,Purani Haveli,Near Charminar, Hyderabad, Telangana "/>
    <x v="1"/>
    <x v="0"/>
    <s v="040-24520480"/>
    <m/>
    <m/>
    <n v="170"/>
    <m/>
    <m/>
    <m/>
    <m/>
    <d v="1899-12-30T19:00:00"/>
    <d v="1899-12-30T22:00:00"/>
    <s v="MON-SAT"/>
    <m/>
    <m/>
    <m/>
    <m/>
    <m/>
  </r>
  <r>
    <n v="2925"/>
    <m/>
    <s v="Dr. M. Masood"/>
    <s v="Physiotherapy"/>
    <m/>
    <m/>
    <m/>
    <s v="Ortho and Neuro Care"/>
    <x v="17"/>
    <s v="AR Complex, Moghalpura Water Tank,Beside Bushra Hospital,Moghalpura,Hyderabad"/>
    <x v="1"/>
    <x v="0"/>
    <n v="9866188771"/>
    <m/>
    <m/>
    <n v="100"/>
    <m/>
    <m/>
    <m/>
    <m/>
    <d v="1899-12-30T11:00:00"/>
    <d v="1899-12-30T14:00:00"/>
    <m/>
    <m/>
    <m/>
    <m/>
    <m/>
    <m/>
  </r>
  <r>
    <n v="2926"/>
    <m/>
    <s v="Dr. Masarth Shah"/>
    <s v="Physiotherapy"/>
    <m/>
    <m/>
    <m/>
    <s v="Ortho and Neuro Care"/>
    <x v="17"/>
    <s v="AR Complex, Moghalpura Water Tank,Beside Bushra Hospital,Moghalpura,Hyderabad"/>
    <x v="1"/>
    <x v="0"/>
    <n v="9866188771"/>
    <m/>
    <m/>
    <n v="100"/>
    <m/>
    <m/>
    <m/>
    <m/>
    <d v="1899-12-30T11:00:00"/>
    <d v="1899-12-30T14:00:00"/>
    <m/>
    <m/>
    <m/>
    <m/>
    <m/>
    <m/>
  </r>
  <r>
    <n v="2927"/>
    <m/>
    <s v="Dr. Abeed Hussain"/>
    <s v="Physiotherapy"/>
    <m/>
    <m/>
    <m/>
    <s v="Ortho and Neuro Care"/>
    <x v="17"/>
    <s v="AR Complex, Moghalpura Water Tank,Beside Bushra Hospital,Moghalpura,Hyderabad"/>
    <x v="1"/>
    <x v="0"/>
    <n v="9866188771"/>
    <m/>
    <m/>
    <n v="100"/>
    <m/>
    <m/>
    <m/>
    <m/>
    <d v="1899-12-30T11:00:00"/>
    <d v="1899-12-30T14:00:00"/>
    <m/>
    <m/>
    <m/>
    <m/>
    <m/>
    <m/>
  </r>
  <r>
    <n v="2940"/>
    <m/>
    <s v="Dr. Niranjani K"/>
    <s v="Plastic Surgery"/>
    <s v="MBBS,MS,M.ch"/>
    <m/>
    <m/>
    <s v="Durru Shehvar Children's &amp; General Hospital "/>
    <x v="14"/>
    <s v="#22-3-660,Purani Haveli,Near Charminar, Hyderabad, Telangana "/>
    <x v="1"/>
    <x v="0"/>
    <s v="040-24520480"/>
    <m/>
    <m/>
    <n v="350"/>
    <m/>
    <m/>
    <m/>
    <m/>
    <d v="1899-12-30T10:00:00"/>
    <d v="1899-12-30T12:00:00"/>
    <m/>
    <m/>
    <m/>
    <m/>
    <m/>
    <m/>
  </r>
  <r>
    <n v="2941"/>
    <m/>
    <s v="Dr. Syed Najmul Hassan"/>
    <s v="General Surgery"/>
    <s v="MBBS"/>
    <m/>
    <m/>
    <s v="Durru Shehvar Children's &amp; General Hospital "/>
    <x v="14"/>
    <s v="#22-3-660,Purani Haveli,Near Charminar, Hyderabad, Telangana "/>
    <x v="1"/>
    <x v="0"/>
    <s v="040-24520480"/>
    <m/>
    <m/>
    <n v="200"/>
    <m/>
    <m/>
    <m/>
    <m/>
    <d v="1899-12-30T09:00:00"/>
    <d v="1899-12-30T13:00:00"/>
    <s v="MON-SAT"/>
    <m/>
    <m/>
    <m/>
    <m/>
    <m/>
  </r>
  <r>
    <n v="58"/>
    <n v="9450"/>
    <s v="Dr.Deepak J Parekh"/>
    <s v="Dental Surgery"/>
    <s v="BDS,MDS"/>
    <s v="Bapuji Dental College Hospital,MDS2010Manipal College of Dental Sciences, Manipal,BDS2006"/>
    <n v="10"/>
    <s v="Dr Parekh's Dental Clinic"/>
    <x v="18"/>
    <s v="Near Jawed habib hair saloon, Sindhi colony, Secunderabad."/>
    <x v="1"/>
    <x v="0"/>
    <n v="8099665203"/>
    <m/>
    <s v="dr.deepakparekh@gmail.com"/>
    <n v="200"/>
    <m/>
    <m/>
    <m/>
    <m/>
    <d v="1899-12-30T10:00:00"/>
    <d v="1899-12-30T20:00:00"/>
    <m/>
    <m/>
    <m/>
    <s v="Indian Dental Association"/>
    <s v="International Publications"/>
    <m/>
  </r>
  <r>
    <n v="112"/>
    <n v="78919"/>
    <s v="Dr. Neil Trivedi"/>
    <s v="Urology"/>
    <s v="MBBS,MS,MCH"/>
    <s v="Krishna Institute of medical sciences(MBBS),JJM Medical college(MS Gen surgery),GS Medical college(MCh Urology)"/>
    <n v="14"/>
    <s v="KIMS Hospital"/>
    <x v="19"/>
    <s v="Ministers road, Secunderabad, Hyderabad, Telangana"/>
    <x v="1"/>
    <x v="0"/>
    <n v="9849991370"/>
    <m/>
    <s v="drnieil8@gmail.com"/>
    <n v="500"/>
    <m/>
    <m/>
    <m/>
    <m/>
    <d v="1899-12-30T10:00:00"/>
    <d v="1899-12-30T16:00:00"/>
    <m/>
    <m/>
    <m/>
    <s v="Urological Society of India"/>
    <m/>
    <m/>
  </r>
  <r>
    <n v="156"/>
    <n v="36962"/>
    <s v="Dr. P.Gautam"/>
    <s v="General Medicine"/>
    <s v="MBBS,MD,ABIM(USA)"/>
    <s v="MBBS,MD Internal medicine,ABIM(USA)"/>
    <n v="16"/>
    <s v="Krishna Institute Of Medical Sciences"/>
    <x v="19"/>
    <s v="1-4-56/1, Street # 8, Opposite ICICI Direct and Next to Meeseva, Secunderabad, Telangana"/>
    <x v="1"/>
    <x v="0"/>
    <m/>
    <n v="4044885000"/>
    <m/>
    <n v="300"/>
    <m/>
    <m/>
    <m/>
    <m/>
    <d v="1899-12-30T10:00:00"/>
    <d v="1899-12-30T16:00:00"/>
    <m/>
    <m/>
    <m/>
    <s v="Association of Physician of India"/>
    <m/>
    <m/>
  </r>
  <r>
    <n v="166"/>
    <n v="8512"/>
    <s v="Dr. Keshava Rao D"/>
    <s v="Psychiatry"/>
    <s v="MBBS,MD,MRCP"/>
    <s v="MBBS - Kakatiya Medical College, Wrangal, 1980_x000a_MD - Psychiatry - Osmania Medical College, Hyderabad, 1994_x000a_MRC Psychiatry - Kings College School of Medicine and Dentistry in London, UK, 2004"/>
    <n v="22"/>
    <s v="Chetana Hospital"/>
    <x v="19"/>
    <s v="#2-3-578/1, Minister Road, DV Colony Road, Krishna Nagar Colony, Ramgopalpet, Beside KIMS Hospital &amp; Near Saibaba Temple,  Secunderabad, Telangana"/>
    <x v="1"/>
    <x v="0"/>
    <n v="9849807740"/>
    <n v="4040068383"/>
    <m/>
    <n v="1000"/>
    <m/>
    <m/>
    <m/>
    <m/>
    <d v="1899-12-30T15:00:00"/>
    <d v="1899-12-30T18:00:00"/>
    <m/>
    <m/>
    <m/>
    <s v="Indian Psychiatry Society"/>
    <s v="President of Hyderabad Psychiatry Society"/>
    <m/>
  </r>
  <r>
    <n v="184"/>
    <n v="44263"/>
    <s v="Dr.GR Srinivasarao"/>
    <s v="Gastroenterology"/>
    <s v="MBBS,MD,DM "/>
    <s v="Scb Medical college(MBBS),MKCG medical college(MD Gen medicine),Osmania medical college(Dm Gastro)"/>
    <n v="25"/>
    <s v="Yashoda Hospitals"/>
    <x v="19"/>
    <s v="Alexander Road, Secunderabad, Telangana"/>
    <x v="2"/>
    <x v="0"/>
    <n v="9849180264"/>
    <m/>
    <m/>
    <n v="600"/>
    <m/>
    <m/>
    <m/>
    <m/>
    <d v="1899-12-30T09:30:00"/>
    <d v="1899-12-30T16:00:00"/>
    <m/>
    <m/>
    <m/>
    <s v="_x000a_Life Member, ISG-AP Chapter, Hyderabad."/>
    <m/>
    <m/>
  </r>
  <r>
    <n v="195"/>
    <n v="13404"/>
    <s v="Dr. Asna Anjum"/>
    <s v="Dermatology"/>
    <s v="MBBS,MD "/>
    <s v="NA"/>
    <n v="22"/>
    <s v="Lotus Children's Hospital"/>
    <x v="20"/>
    <s v="D. No: 6-2-29, khairatabad Road, Opposite to Royal function hall, Lakdikapool, Hyderabad"/>
    <x v="2"/>
    <x v="0"/>
    <n v="4040404444"/>
    <m/>
    <m/>
    <n v="450"/>
    <m/>
    <m/>
    <m/>
    <m/>
    <d v="1899-12-30T08:00:00"/>
    <d v="1899-12-30T17:00:00"/>
    <m/>
    <m/>
    <m/>
    <m/>
    <m/>
    <m/>
  </r>
  <r>
    <n v="197"/>
    <n v="36736"/>
    <s v="Dr. Ramesh Srinivasan"/>
    <s v="Gastroenterology"/>
    <s v="MBBS,MD,MRCP,FRCPCH,UKCCT"/>
    <s v="MBBS from University of Health Sciences, Andhra Pradesh, Jan 1995_x000a_MD from Post Graduate Institute of Medical Education and Research, Chandigarh, Jul 1998_x000a_MRCP (UK) from Edinburgh, Scotland, Royal College of Physicians (UK), Jul 2000_x000a_DCH from London, Royal College of Paediatrics and Child Health, Jun 2001_x000a_FRCPCH from Royal College of Paediatrics and Child Health, June 2010_x000a_UK CCT Paediatric Gastroenterology, Hepatology &amp; Nutrition 2009_x000a_"/>
    <n v="14"/>
    <s v="Apollo Hospital"/>
    <x v="21"/>
    <s v="Filmnagar,Jubilee Hills, Hyderabad, Telangana"/>
    <x v="2"/>
    <x v="0"/>
    <n v="4023607777"/>
    <m/>
    <m/>
    <n v="600"/>
    <m/>
    <m/>
    <m/>
    <m/>
    <d v="1899-12-30T10:00:00"/>
    <d v="1899-12-30T14:00:00"/>
    <m/>
    <m/>
    <m/>
    <m/>
    <m/>
    <m/>
  </r>
  <r>
    <n v="439"/>
    <n v="3804"/>
    <s v="Dr. P.Raghavender Goud"/>
    <s v="Dental Surgery"/>
    <s v="BDS"/>
    <s v="BDS - Bangalore Institute of Dental Sciences Hospital, 2003"/>
    <n v="13"/>
    <s v="B K Dental Clinic"/>
    <x v="19"/>
    <s v="Plot No 3, Dhanalaxmi Colony, Bapujinagar, Bowenpally,Near Model Tower, Hyderabad"/>
    <x v="2"/>
    <x v="0"/>
    <s v="040-27421991"/>
    <s v="040-40124220"/>
    <s v="drraghu_dent@yahoo.co.in"/>
    <n v="100"/>
    <m/>
    <m/>
    <m/>
    <m/>
    <d v="1899-12-30T09:00:00"/>
    <d v="1899-12-30T12:00:00"/>
    <s v="Sun"/>
    <m/>
    <m/>
    <s v="Indian Dental Association"/>
    <m/>
    <m/>
  </r>
  <r>
    <n v="441"/>
    <n v="9008"/>
    <s v="Dr. Mallik"/>
    <s v="Dental Surgery"/>
    <s v="BDS"/>
    <s v="Certification in Laser Dentistry - Manipal University, 2013"/>
    <n v="16"/>
    <s v="Dr. Mallik Dental Clinic"/>
    <x v="22"/>
    <s v="# 7-2-663, 1st Floor, Opposite Bata Showroom, Subhash Road, Rashtrapati Road, Secunderabad, Hyderabad."/>
    <x v="2"/>
    <x v="0"/>
    <s v="040-66173702"/>
    <n v="9848393702"/>
    <m/>
    <n v="100"/>
    <m/>
    <m/>
    <m/>
    <m/>
    <d v="1899-12-30T10:00:00"/>
    <d v="1899-12-30T13:00:00"/>
    <m/>
    <m/>
    <m/>
    <s v="Indian Dental Association"/>
    <m/>
    <m/>
  </r>
  <r>
    <n v="442"/>
    <n v="43310"/>
    <s v="Dr. Phani Prasant Mulakaluri"/>
    <s v="Psychiatry"/>
    <s v="MBBS,MD"/>
    <s v="MD – Psychiatry – PGIMER, Chandigarh ,2002"/>
    <n v="17"/>
    <s v="CHETANA HOSPITAL"/>
    <x v="22"/>
    <s v="Besides KIMS Hospital,Secunderabad, Hyderabad, Telangana "/>
    <x v="2"/>
    <x v="0"/>
    <s v="040-40068383"/>
    <s v="040-40068384"/>
    <m/>
    <n v="450"/>
    <m/>
    <m/>
    <m/>
    <m/>
    <s v="On Call"/>
    <s v="On Call"/>
    <m/>
    <m/>
    <m/>
    <s v="Indian Psychiatric Society"/>
    <s v="Editor of Journal of Telangana psychological medicine - 2015"/>
    <m/>
  </r>
  <r>
    <n v="397"/>
    <n v="18962"/>
    <s v="Dr. B.V.Rao"/>
    <s v="General Medicine"/>
    <s v="MBBS,MD "/>
    <s v=" U.S.Venkat"/>
    <n v="27"/>
    <s v="B.V. Rao Clinic"/>
    <x v="19"/>
    <s v="#25-40/31/3, Anand Bagh,Opposite Karur Vysya Bank, Secunderabad, Telangana"/>
    <x v="2"/>
    <x v="0"/>
    <s v=" 8978845383,9959316421"/>
    <n v="9701272674"/>
    <s v="bvrao.dr@gmail.com"/>
    <n v="300"/>
    <m/>
    <m/>
    <m/>
    <m/>
    <d v="1899-12-30T10:00:00"/>
    <d v="1899-12-30T13:00:00"/>
    <m/>
    <m/>
    <m/>
    <s v="Indian Medical Association (IMA)"/>
    <m/>
    <m/>
  </r>
  <r>
    <n v="415"/>
    <n v="8838"/>
    <s v="Dr. Madhuravani A"/>
    <s v="Obstetrics &amp; Gynaecology"/>
    <s v="MBBS,MD,DGO"/>
    <s v="MD - Obstetrics &amp; Gynaecology - Andhra Medical College, Visakhapatnam, 1980"/>
    <n v="36"/>
    <s v="Sri Sai womens Clinic"/>
    <x v="19"/>
    <s v="11-1-708,Chilkalguda.Beside Petrol Bunk, Secunderabad"/>
    <x v="2"/>
    <x v="0"/>
    <n v="9849005477"/>
    <s v="040-27502899"/>
    <s v="madhuravani.asmath@me.com"/>
    <n v="200"/>
    <m/>
    <m/>
    <m/>
    <m/>
    <d v="1899-12-30T11:30:00"/>
    <d v="1899-12-30T13:30:00"/>
    <s v="Sun"/>
    <m/>
    <m/>
    <s v="Federation of Obstetric and Gynaecological Societies of India (FOGSI)"/>
    <m/>
    <m/>
  </r>
  <r>
    <n v="490"/>
    <n v="49829"/>
    <s v="Dr. Soujanya"/>
    <s v="Nuropsychiatry"/>
    <s v="MBBS,MD,DM"/>
    <s v="MBBS - Rangaraya Medical College, 2003_x000a_MD - NEUROPSYCHIATRY - Rangaraya Medical College, 2007_x000a_DM - Neurology - Gandhi Medical College, Hyderabad, 2015"/>
    <n v="13"/>
    <s v="srikara hospitals"/>
    <x v="23"/>
    <s v="Adjacent to Secunderabad railway reservation complex, Secunderabad, Hyderabad"/>
    <x v="2"/>
    <x v="0"/>
    <s v="Al.No"/>
    <n v="9010003000"/>
    <m/>
    <n v="500"/>
    <m/>
    <m/>
    <m/>
    <m/>
    <d v="1899-12-30T16:30:00"/>
    <d v="1899-12-30T17:30:00"/>
    <m/>
    <m/>
    <m/>
    <m/>
    <m/>
    <m/>
  </r>
  <r>
    <n v="518"/>
    <n v="43310"/>
    <s v="Dr. Phani Prashant"/>
    <s v="Psychiatry"/>
    <s v="MBBS,MD Psychiatry"/>
    <s v="MBBS - Osmania Medical College, Hyderabad, 1999_x000a_MD - Psychiatry - PGIMER,Chandigarh, 2002"/>
    <n v="17"/>
    <s v="Chetana hospital"/>
    <x v="19"/>
    <s v="#2-3-578/1, Minister Road, DV Colony Road, Krishna Nagar Colony, Ramgopalpet, Secunderabad."/>
    <x v="2"/>
    <x v="0"/>
    <n v="9849807740"/>
    <m/>
    <m/>
    <n v="450"/>
    <m/>
    <m/>
    <m/>
    <m/>
    <d v="1899-12-30T15:00:00"/>
    <d v="1899-12-30T20:00:00"/>
    <m/>
    <m/>
    <m/>
    <s v="Indian Psychiatric Society_x000a_"/>
    <s v="Editor of Journal of Telangana psychological medicine - 2015"/>
    <m/>
  </r>
  <r>
    <n v="597"/>
    <n v="9450"/>
    <s v="Dr. Deepak J Parekh"/>
    <s v="Dental Surgery"/>
    <s v="BDS,MDS"/>
    <s v="BDS - Manipal College of Dental Sciences, Manipal, 2006_x000a_MDS Conservative Dentistry and Endodontics - Bapuji Dental College Hospital, 2010"/>
    <n v="7"/>
    <s v="Dr.Parekhs dental care"/>
    <x v="19"/>
    <s v="Golden Hawk, 101 - 102, 1st Floor, Penderghast Road, Sindhi Colony, Secunderabad,Hyderabad"/>
    <x v="2"/>
    <x v="0"/>
    <n v="8099665203"/>
    <m/>
    <s v="dr.deepakparekh@gmail.com"/>
    <n v="200"/>
    <m/>
    <m/>
    <m/>
    <m/>
    <d v="1899-12-30T10:00:00"/>
    <d v="1899-12-30T20:00:00"/>
    <m/>
    <m/>
    <m/>
    <s v="Indian dental association."/>
    <s v="Marquis Who’s who in the world - 2012_x000a_International Publications - 2012_x000a_National publications – 2012"/>
    <m/>
  </r>
  <r>
    <n v="644"/>
    <n v="5178"/>
    <s v="Dr. B.Shankar Rao"/>
    <s v="ENT"/>
    <s v="MBBS,MS ENT"/>
    <s v="MBBS - Osmania Medical College, Hyderabad, 1972_x000a_MS - ENT - Osmania Medical College, Hyderabad, 1975"/>
    <n v="40"/>
    <s v="BSR Ent and Eye Nursing Home"/>
    <x v="19"/>
    <s v="Plot No. 111, Karan Centre, S.D. Road,Near Minerva Complex, Secunderabad."/>
    <x v="2"/>
    <x v="0"/>
    <m/>
    <n v="4027848166"/>
    <m/>
    <n v="500"/>
    <m/>
    <m/>
    <m/>
    <m/>
    <d v="1899-12-30T11:00:00"/>
    <d v="1899-12-30T13:00:00"/>
    <m/>
    <m/>
    <m/>
    <m/>
    <m/>
    <m/>
  </r>
  <r>
    <n v="647"/>
    <n v="57018"/>
    <s v="Dr.Kranthi kumar reddy"/>
    <s v="General physician"/>
    <s v="MBBS,MD Internal medicine"/>
    <s v="MBBS - Osmania Medical College, Hyderabad, 2007_x000a_MD - Internal Medicine - Narayana Medical College, Nellore, 2009"/>
    <n v="9"/>
    <s v="KIMS Hospital"/>
    <x v="19"/>
    <s v=" 1-8-31/1, Minister Road, Krishna Nagar Colony,Begumpet, Secunderabad, Telangana "/>
    <x v="2"/>
    <x v="0"/>
    <m/>
    <n v="4044885000"/>
    <m/>
    <n v="300"/>
    <m/>
    <m/>
    <m/>
    <m/>
    <d v="1899-12-30T10:00:00"/>
    <d v="1899-12-30T16:00:00"/>
    <m/>
    <m/>
    <m/>
    <s v="Indian medical association"/>
    <m/>
    <m/>
  </r>
  <r>
    <n v="720"/>
    <n v="1441"/>
    <s v="Dr. Ahuja"/>
    <s v="Dental Surgery"/>
    <s v="BDS"/>
    <s v="BDS - Rajiv Gandhi Health University, 1997_x000a_Certificate of Oral Implantology - ADIR, 2007_x000a_Certification in Laser Dentistry - ADIR, 2012"/>
    <n v="18"/>
    <s v="Ahuja Dental Clinic"/>
    <x v="24"/>
    <s v="Vasavi Colony, 51-b, Wellington Road, Picket,Secunderabad."/>
    <x v="2"/>
    <x v="0"/>
    <n v="9849031318"/>
    <s v="040-65966777"/>
    <m/>
    <n v="200"/>
    <m/>
    <m/>
    <m/>
    <m/>
    <d v="1899-12-30T10:00:00"/>
    <d v="1899-12-30T13:30:00"/>
    <m/>
    <m/>
    <m/>
    <s v="American Dental Association,Indian Society of Dental Research"/>
    <s v="Global Economic Council, Well Managed Clinic-2004,Pride Of The Community Award-2009,Priyadarshini Award In Field Of Oral Care-2007"/>
    <m/>
  </r>
  <r>
    <n v="731"/>
    <n v="34518"/>
    <s v="Dr. Choudary P K N"/>
    <s v="Psychology"/>
    <s v="MBBS,MSC"/>
    <s v="Osmania University(MBBS,MSC Clinical Psychology)"/>
    <n v="17"/>
    <s v="Chetana Hospital"/>
    <x v="19"/>
    <s v="Besides KIMS Hospital,Secunderabad."/>
    <x v="2"/>
    <x v="0"/>
    <m/>
    <s v="040-40068384"/>
    <m/>
    <n v="450"/>
    <m/>
    <m/>
    <m/>
    <m/>
    <d v="1899-12-30T10:30:00"/>
    <d v="1899-12-30T15:30:00"/>
    <m/>
    <m/>
    <m/>
    <s v="Indian Psychiatric society,Hyderabad Psychiatric society"/>
    <s v="Fellow Indian Psychiatric Society(FIPS)_x000a_President Hyderabad Psychiatric Society – 2008"/>
    <m/>
  </r>
  <r>
    <n v="732"/>
    <n v="43310"/>
    <s v="Dr. M Phani Prasant"/>
    <s v="Psychology"/>
    <s v="MBBS,MD"/>
    <m/>
    <n v="13"/>
    <s v="Chetana Hospital"/>
    <x v="19"/>
    <s v="Adjacent To KIMS, Minister Road, Secunderabad,Opposite Royal Enfield Showrrom, Hyderabad"/>
    <x v="2"/>
    <x v="0"/>
    <m/>
    <s v="040-40068384"/>
    <m/>
    <n v="450"/>
    <m/>
    <m/>
    <m/>
    <m/>
    <d v="1899-12-30T15:00:00"/>
    <d v="1899-12-30T19:30:00"/>
    <m/>
    <m/>
    <m/>
    <m/>
    <m/>
    <m/>
  </r>
  <r>
    <n v="745"/>
    <n v="1585"/>
    <s v="Dr. Hormuzd K Vakil"/>
    <s v="Dental Surgery"/>
    <s v="BDS,MDS"/>
    <m/>
    <n v="17"/>
    <s v="Dr Vakil's Dental Surgery"/>
    <x v="19"/>
    <s v="127, M G Road, Secunderabad"/>
    <x v="2"/>
    <x v="0"/>
    <m/>
    <s v="040-40200030"/>
    <m/>
    <n v="200"/>
    <m/>
    <m/>
    <m/>
    <m/>
    <d v="1899-12-30T19:00:00"/>
    <d v="1899-12-30T21:00:00"/>
    <m/>
    <m/>
    <m/>
    <s v="Indian Dental Association"/>
    <m/>
    <m/>
  </r>
  <r>
    <n v="755"/>
    <n v="16645"/>
    <s v="Dr.T.Chiranjeevi"/>
    <s v="Orthopaedics"/>
    <s v="MBBS,MS"/>
    <s v="Guntur medical collage(MBBS),Osmania medical collage(MS Ortho)"/>
    <n v="25"/>
    <s v="Sunshine Hospital"/>
    <x v="19"/>
    <s v="Penderghast Road, Opposite Parsi Dharamsala, Behind Paradise Hotel, Secunderabad"/>
    <x v="2"/>
    <x v="0"/>
    <m/>
    <s v="040-44550000"/>
    <m/>
    <n v="350"/>
    <m/>
    <m/>
    <m/>
    <m/>
    <d v="1899-12-30T15:30:00"/>
    <d v="1899-12-30T18:00:00"/>
    <m/>
    <m/>
    <m/>
    <s v="Indian Orthopedic Association"/>
    <m/>
    <m/>
  </r>
  <r>
    <n v="766"/>
    <n v="55125"/>
    <s v="Dr B Kalyan Chakravarthy"/>
    <s v="ENT"/>
    <s v="MBBS,MS"/>
    <s v="U.Kuban,USSR(MBBS),NTR University of health sciences(MS ENT)"/>
    <n v="10"/>
    <s v="BSR Ent &amp; Eye Nursing Home"/>
    <x v="19"/>
    <s v="111, Karan Centre, Sd Road, Secunderabad"/>
    <x v="2"/>
    <x v="0"/>
    <m/>
    <s v="040-27848166"/>
    <m/>
    <n v="500"/>
    <m/>
    <m/>
    <m/>
    <m/>
    <d v="1899-12-30T11:00:00"/>
    <d v="1899-12-30T13:30:00"/>
    <m/>
    <m/>
    <m/>
    <m/>
    <m/>
    <m/>
  </r>
  <r>
    <n v="767"/>
    <n v="5178"/>
    <s v="Dr.B.Shanker Rao"/>
    <s v="Ophthalmology"/>
    <s v="MBBS,MS"/>
    <s v="Osmania medical collage(MBBS,MS ENT)"/>
    <n v="40"/>
    <s v="BSR Ent &amp; Eye Nursing Home"/>
    <x v="19"/>
    <s v="111, Karan Centre, Sd Road, Secunderabad"/>
    <x v="2"/>
    <x v="0"/>
    <m/>
    <s v="040-27848166"/>
    <m/>
    <n v="300"/>
    <m/>
    <m/>
    <m/>
    <m/>
    <d v="1899-12-30T11:00:00"/>
    <d v="1899-12-30T13:00:00"/>
    <m/>
    <m/>
    <m/>
    <m/>
    <m/>
    <m/>
  </r>
  <r>
    <n v="768"/>
    <n v="69019"/>
    <s v="Dr B Pranathi"/>
    <s v="Ophthalmology"/>
    <s v="MBBS,MS"/>
    <s v="Vijay medical collage(MBBS),Banglore medical collage(MS Opthalmology)"/>
    <n v="6"/>
    <s v="BSR Ent &amp; Eye Nursing Home"/>
    <x v="19"/>
    <s v="111, Karan Centre,Near Minerva complex, SD Road, Secunderabad"/>
    <x v="2"/>
    <x v="0"/>
    <m/>
    <s v="040-27848166"/>
    <m/>
    <n v="300"/>
    <m/>
    <m/>
    <m/>
    <m/>
    <d v="1899-12-30T17:00:00"/>
    <d v="1899-12-30T18:00:00"/>
    <m/>
    <m/>
    <m/>
    <m/>
    <m/>
    <m/>
  </r>
  <r>
    <n v="783"/>
    <n v="16645"/>
    <s v="Dr.T.Chiranjeevi"/>
    <s v="Orthopaedics"/>
    <s v="MBBS,MS"/>
    <s v="Guntur medical collage(MBBS),Osmania medical collage(MS Ortho)"/>
    <n v="25"/>
    <s v="Sunshine hospital"/>
    <x v="19"/>
    <s v="Penderghast Road, Opposite Parsi Dharamsala, Behind Paradise Hotel, Secunderabad"/>
    <x v="2"/>
    <x v="0"/>
    <m/>
    <s v="040-44550000"/>
    <m/>
    <n v="350"/>
    <m/>
    <m/>
    <m/>
    <m/>
    <d v="1899-12-30T15:30:00"/>
    <d v="1899-12-30T18:00:00"/>
    <m/>
    <m/>
    <m/>
    <s v="Indian Orthopedic Association"/>
    <m/>
    <m/>
  </r>
  <r>
    <n v="873"/>
    <n v="9008"/>
    <s v="Dr.Mallik Jawwad Hasan Khan"/>
    <s v="Dental Surgery"/>
    <s v="BDS"/>
    <s v="Banglore University(BDS), Manipal University(Certification in Laser Dentistry)"/>
    <n v="18"/>
    <s v="Dr.Mallik Dental Cosmetic &amp; Surgery Centre"/>
    <x v="19"/>
    <s v="7-2-663, 1stFloor, Subash Road, R.P Road, Opposite to BATA Showroom, Secunderabad"/>
    <x v="2"/>
    <x v="0"/>
    <n v="9848393702"/>
    <s v="040-66173702"/>
    <m/>
    <n v="100"/>
    <m/>
    <m/>
    <m/>
    <m/>
    <d v="1899-12-30T09:00:00"/>
    <d v="1899-12-30T13:00:00"/>
    <m/>
    <m/>
    <m/>
    <s v="Indian Dental Association"/>
    <m/>
    <m/>
  </r>
  <r>
    <n v="977"/>
    <n v="1431"/>
    <s v="Dr. Dinesh Sharma"/>
    <s v="Dental Surgery"/>
    <s v="BDS,MDS"/>
    <s v="BDS - College of Dentistry- Indore, 1988,MDS - Oral &amp; Maxillofacial Surgery - Government Dental College and Hospital, Mumbai (Bombay), 1993"/>
    <n v="23"/>
    <s v="Dineshs Dental Paradise Centre For Face and Jaw Surgery"/>
    <x v="19"/>
    <s v="4thfloor ,LEGEND CRYSTAL, Street No.7,Near To Paradise Hotel,P.G Road, Secunderabad"/>
    <x v="2"/>
    <x v="0"/>
    <n v="9849042342"/>
    <n v="4027721268"/>
    <m/>
    <n v="500"/>
    <m/>
    <m/>
    <m/>
    <m/>
    <d v="1899-12-30T14:00:00"/>
    <d v="1899-12-30T21:00:00"/>
    <m/>
    <m/>
    <m/>
    <s v="Indian Society of Periodontology"/>
    <m/>
    <m/>
  </r>
  <r>
    <n v="1156"/>
    <n v="1431"/>
    <s v="Dr. Dinesh Sharma"/>
    <s v="Dental Surgery"/>
    <s v="BDS,MDS"/>
    <s v="BDS - College of Dentistry- Indore, 1988_x000a_MDS - Oral &amp; Maxillofacial Surgery - Government Dental College and Hospital, Mumbai (Bombay), 1993"/>
    <n v="23"/>
    <s v="Dineshs Dental Paradise - Centre For Face and Jaw Surgery"/>
    <x v="19"/>
    <s v="4th floor ,LegendCrystal, Street No.7, P.G Road,Near To Paradise Hotel,Secunderabad."/>
    <x v="2"/>
    <x v="0"/>
    <n v="9849042342"/>
    <s v="040-27721268"/>
    <m/>
    <n v="550"/>
    <m/>
    <m/>
    <m/>
    <m/>
    <d v="1899-12-30T14:00:00"/>
    <d v="1899-12-30T21:00:00"/>
    <m/>
    <m/>
    <m/>
    <m/>
    <m/>
    <m/>
  </r>
  <r>
    <n v="1198"/>
    <m/>
    <s v="Dr. Prakash Kumar"/>
    <s v="Ophthalmology"/>
    <s v="MBBS,DO,MS "/>
    <s v="Gandhi Medical College(MBBS),MS,Do(Osmania Medical College)"/>
    <n v="42"/>
    <s v="Eye &amp; Childrens Clinic"/>
    <x v="19"/>
    <s v="#1-8-144/3, Prenderghast Road,Secunderabad"/>
    <x v="2"/>
    <x v="0"/>
    <m/>
    <s v="040-27841382"/>
    <m/>
    <n v="200"/>
    <m/>
    <m/>
    <m/>
    <m/>
    <d v="1899-12-30T10:00:00"/>
    <d v="1899-12-30T16:00:00"/>
    <m/>
    <m/>
    <m/>
    <m/>
    <m/>
    <m/>
  </r>
  <r>
    <n v="1199"/>
    <m/>
    <s v="Dr. Pavan Sadwani"/>
    <s v="Orthopedics"/>
    <s v="MBBS,MS "/>
    <s v="Osmania Medical College(MBBs,MS)"/>
    <n v="15"/>
    <s v="Kiran Hospitals"/>
    <x v="19"/>
    <s v="#134, Penderghast Road,Near Paradise Hotel,Secunderabad."/>
    <x v="2"/>
    <x v="0"/>
    <m/>
    <s v="040-27849123"/>
    <m/>
    <n v="250"/>
    <m/>
    <m/>
    <m/>
    <m/>
    <d v="1899-12-30T18:00:00"/>
    <d v="1899-12-30T21:00:00"/>
    <m/>
    <m/>
    <m/>
    <m/>
    <m/>
    <m/>
  </r>
  <r>
    <n v="1289"/>
    <s v="A1441"/>
    <s v="Dr. Ahuja"/>
    <s v="Dental Surgery"/>
    <s v="BDS"/>
    <s v="BDS - Rajiv Gandhi Health University, 1997_x000a_Certificate of Oral Implantology - ADIR, 2007_x000a_Certification in Laser Dentistry - ADIR, 2012"/>
    <n v="18"/>
    <s v="Ahuja Dental Clinic"/>
    <x v="24"/>
    <s v="Vasavi Colony, 51-b, Wellington Road, Picket,Secunderabad."/>
    <x v="2"/>
    <x v="0"/>
    <n v="9849031318"/>
    <s v="040-65966777"/>
    <m/>
    <n v="200"/>
    <m/>
    <m/>
    <m/>
    <m/>
    <d v="1899-12-30T10:00:00"/>
    <d v="1899-12-30T13:30:00"/>
    <m/>
    <m/>
    <m/>
    <s v="American Dental Association,Indian Society of Dental Research"/>
    <s v="Global Economic Council, Well Managed Clinic-2004,Pride Of The Community Award-2009,Priyadarshini Award In Field Of Oral Care-2007"/>
    <m/>
  </r>
  <r>
    <n v="1336"/>
    <n v="48407"/>
    <s v="Dr. Syed Asghar Hussain Naqvi"/>
    <s v="Ophthalmology"/>
    <s v="MBBS,MS"/>
    <m/>
    <n v="11"/>
    <s v="Dr.Agarawal'S Eye Hopsital"/>
    <x v="19"/>
    <s v=" 8-1-386-387 ,Beside Syndicate Bank ,Rastrapati Road, Hyderabad"/>
    <x v="2"/>
    <x v="0"/>
    <m/>
    <s v="040-27701303"/>
    <m/>
    <n v="200"/>
    <m/>
    <m/>
    <m/>
    <m/>
    <d v="1899-12-30T09:00:00"/>
    <d v="1899-12-30T17:00:00"/>
    <m/>
    <m/>
    <m/>
    <m/>
    <m/>
    <m/>
  </r>
  <r>
    <n v="1357"/>
    <n v="52465"/>
    <s v="Dr. Ajit Vikram"/>
    <s v="Urology"/>
    <s v="MBBS,MS,M.ch"/>
    <m/>
    <n v="4"/>
    <s v="Sunshine Hospital"/>
    <x v="19"/>
    <s v="Penderghast Road, Opposite Parsi Dharamsala ,Secunderabad  Behind Paradise Hotel,Hyderabad"/>
    <x v="2"/>
    <x v="0"/>
    <n v="9959508162"/>
    <s v="040-44550000"/>
    <m/>
    <n v="500"/>
    <m/>
    <m/>
    <m/>
    <m/>
    <d v="1899-12-30T09:00:00"/>
    <d v="1899-12-30T17:00:00"/>
    <m/>
    <m/>
    <m/>
    <m/>
    <m/>
    <m/>
  </r>
  <r>
    <n v="1359"/>
    <n v="11968"/>
    <s v="Dr. T. P. Dayal Singh"/>
    <s v="Anesthesiology"/>
    <s v="MBBS,MD"/>
    <m/>
    <n v="8"/>
    <s v="Elbit Polyclinics"/>
    <x v="19"/>
    <s v=" Tarnakadoor No. 1-1-770/A/1/1 ,New Bakaram Gandhi Nagar , Near Canara Bank ,Hyderabad"/>
    <x v="2"/>
    <x v="0"/>
    <s v="040-27009899"/>
    <s v="040-65863404_x000a_"/>
    <m/>
    <n v="100"/>
    <m/>
    <m/>
    <m/>
    <m/>
    <d v="1899-12-30T09:00:00"/>
    <d v="1899-12-30T20:00:00"/>
    <m/>
    <m/>
    <m/>
    <m/>
    <m/>
    <m/>
  </r>
  <r>
    <n v="1372"/>
    <m/>
    <s v="Dr. Risha Nahar Lulla"/>
    <s v="Geneticis"/>
    <s v="MSC"/>
    <s v="MSC-Medical Geneticist - University of Glasgow, U.K_x000a_Phd-Human Geneticist"/>
    <n v="9"/>
    <s v="KIMS Hospitals"/>
    <x v="19"/>
    <s v="1-8-31/1, Minister Rd, Krishna Nagar Colony, Begumpet, Secunderabad,Hyderabad."/>
    <x v="2"/>
    <x v="0"/>
    <m/>
    <s v="88973 14141"/>
    <m/>
    <m/>
    <m/>
    <m/>
    <m/>
    <m/>
    <d v="1899-12-30T12:00:00"/>
    <d v="1899-12-30T17:00:00"/>
    <m/>
    <m/>
    <m/>
    <m/>
    <m/>
    <m/>
  </r>
  <r>
    <n v="1373"/>
    <n v="9114"/>
    <s v="Dr. Gambhir Sudarshan"/>
    <s v="Oncology"/>
    <s v="MBBS,MD"/>
    <m/>
    <n v="33"/>
    <s v="Krishna Institute Of Medical Sciences"/>
    <x v="19"/>
    <s v=" 1-8-31/1, Minister Road, Krishna Nagar Colony,Begumpet, Secunderabad"/>
    <x v="2"/>
    <x v="0"/>
    <m/>
    <s v="040 -4488 5000"/>
    <m/>
    <n v="300"/>
    <m/>
    <m/>
    <m/>
    <m/>
    <d v="1899-12-30T12:00:00"/>
    <d v="1899-12-30T16:00:00"/>
    <m/>
    <m/>
    <m/>
    <m/>
    <m/>
    <m/>
  </r>
  <r>
    <n v="1411"/>
    <s v="A-337"/>
    <s v="Dr. K B Bala Mallesha"/>
    <s v="Dental Surgery"/>
    <s v="BDS"/>
    <s v="BDS - Osmania Medical College, Hyderabad, 1976"/>
    <n v="38"/>
    <s v="Bhavani Dental Clinic"/>
    <x v="19"/>
    <s v="Plot No-13, H No 3-43-13, Aoc-8, West Marredpally, Secunderabad"/>
    <x v="2"/>
    <x v="0"/>
    <m/>
    <s v="040 -2780 4413"/>
    <m/>
    <n v="100"/>
    <m/>
    <m/>
    <m/>
    <m/>
    <d v="1899-12-30T10:00:00"/>
    <d v="1899-12-30T20:00:00"/>
    <m/>
    <m/>
    <m/>
    <m/>
    <m/>
    <m/>
  </r>
  <r>
    <n v="1418"/>
    <n v="5379"/>
    <s v="Dr. B Raj Gopal Kishan"/>
    <s v="General Physician"/>
    <s v="MBBS"/>
    <s v="MBBS - Osmania Medical College, Hyderabad, 1973"/>
    <n v="43"/>
    <s v="Sri Balaji Family Health Clinic"/>
    <x v="19"/>
    <s v="#91, R.T.C Colony, Trimulgherry, Hyderabad."/>
    <x v="2"/>
    <x v="0"/>
    <m/>
    <s v="040-27794433"/>
    <m/>
    <n v="100"/>
    <m/>
    <m/>
    <m/>
    <m/>
    <d v="1899-12-30T09:00:00"/>
    <d v="1899-12-30T13:00:00"/>
    <m/>
    <m/>
    <m/>
    <m/>
    <s v="Indian Medical Association (IMA)"/>
    <m/>
  </r>
  <r>
    <n v="1457"/>
    <n v="4067"/>
    <s v="Dr. S Mahalaxmi"/>
    <s v="Gynaecology &amp; Obstetrics"/>
    <s v="MBBS, MB DGO"/>
    <m/>
    <n v="40"/>
    <s v="Mahalaxmi Maternity Nursing Home"/>
    <x v="19"/>
    <s v="2-3-20,Mahalaxmi, Somasundaram Street,Kalasiguda,Beside Manju Theatre, Secunderabad, Hyderabad"/>
    <x v="2"/>
    <x v="0"/>
    <m/>
    <s v="040-27812840"/>
    <m/>
    <s v="200-300"/>
    <m/>
    <m/>
    <m/>
    <m/>
    <n v="0.41666666666666702"/>
    <n v="0.54166666666666696"/>
    <m/>
    <m/>
    <m/>
    <m/>
    <m/>
    <m/>
  </r>
  <r>
    <n v="1506"/>
    <n v="48597"/>
    <s v="Dr. Gopi Krishna Yedlapati"/>
    <s v="Pulmonology"/>
    <s v="MBBS,MD, FCCP USA, FAPSR, "/>
    <s v="2010 - 2014 Consultant Interventional Pulmonologist at Mythri Superspeciality Hospitals_x000a_2007 - 2010 Senior Residency at JIPMER_x000a_2005 - 2006 Junior Residency at Vallabhbhai Patel Chest Institute"/>
    <n v="10"/>
    <s v="Yashoda Hospitals"/>
    <x v="19"/>
    <s v="#156, Alexander Road , Behind Harehara Kala Bhavan &amp; Near Clock Tower, S D Road, Secunderabad, Hyderabad"/>
    <x v="2"/>
    <x v="0"/>
    <s v="040 - 27703999"/>
    <s v="040-45674567"/>
    <s v="secunderabad@yashoda.in"/>
    <n v="450"/>
    <m/>
    <m/>
    <m/>
    <m/>
    <n v="0.375"/>
    <n v="0.70833333333333304"/>
    <m/>
    <m/>
    <m/>
    <m/>
    <s v="European Respiratory Society (ERS)_x000a_American College of Chest Physicians"/>
    <m/>
  </r>
  <r>
    <n v="1507"/>
    <n v="28343"/>
    <s v="Dr. Revathy Ramaswamy"/>
    <s v="Gynaecology &amp; Obstetrics"/>
    <s v="MBBS, DGO, MD"/>
    <s v="MBBS - Vijayanagara Institute of Medical Sciences (VIMS), Bellary, 1990_x000a_DGO - College of physicians and Surgeons Mumbai, 1992_x000a_MD - Obstetrics &amp; Gynaecology - Seth G.S. Medical College and King Edward Memorial Hospital, Mumbai, 1993"/>
    <n v="22"/>
    <s v="Yashoda Hospitals"/>
    <x v="19"/>
    <s v="#156, Alexander Road , Behind Harehara Kala Bhavan &amp; Near Clock Tower, S D Road, Secunderabad, Hyderabad"/>
    <x v="2"/>
    <x v="0"/>
    <s v="040 - 27703999"/>
    <s v="040 - 45674567"/>
    <s v="secunderabad@yashoda.in"/>
    <n v="500"/>
    <m/>
    <m/>
    <m/>
    <m/>
    <n v="0.41666666666666702"/>
    <n v="0.58333333333333304"/>
    <m/>
    <m/>
    <m/>
    <m/>
    <s v="Federation of Obstetric and Gynaecological Societies of India (FOGSI)_x000a_OGSH_x000a_Indian Association of Gynaecological Endoscopist (IAGE)"/>
    <m/>
  </r>
  <r>
    <n v="1509"/>
    <n v="61712"/>
    <s v="Dr. T. P. Karthik"/>
    <s v="Paediatrics"/>
    <s v="MBBS,MD"/>
    <m/>
    <n v="8"/>
    <s v="Yashoda Hospitals"/>
    <x v="19"/>
    <s v="#156, Alexander Road , Behind Harehara Kala Bhavan &amp; Near Clock Tower, S D Road, Secunderabad, Hyderabad"/>
    <x v="2"/>
    <x v="0"/>
    <s v="040 - 27703999"/>
    <s v="040 - 45674567"/>
    <s v="secunderabad@yashoda.in"/>
    <n v="300"/>
    <m/>
    <m/>
    <m/>
    <m/>
    <n v="0.375"/>
    <n v="0.58333333333333304"/>
    <m/>
    <m/>
    <m/>
    <m/>
    <m/>
    <m/>
  </r>
  <r>
    <n v="1510"/>
    <n v="46102"/>
    <s v="Dr. Nithin kumar"/>
    <s v="Orthopedics"/>
    <s v="MBBS, M.Ch, MRCS, FAGE, FRCS "/>
    <m/>
    <n v="16"/>
    <s v="Yashoda Hospitals"/>
    <x v="19"/>
    <s v="#156, Alexander Road , Behind Harehara Kala Bhavan &amp; Near Clock Tower, S D Road, Secunderabad, Hyderabad"/>
    <x v="2"/>
    <x v="0"/>
    <s v="040 - 27703999"/>
    <s v="040 - 45674567"/>
    <s v="secunderabad@yashoda.in"/>
    <n v="450"/>
    <m/>
    <m/>
    <m/>
    <m/>
    <n v="0.41666666666666702"/>
    <n v="0.70833333333333304"/>
    <m/>
    <m/>
    <m/>
    <m/>
    <m/>
    <m/>
  </r>
  <r>
    <n v="1516"/>
    <m/>
    <s v="Dr. Sanjay Kalvakuntla"/>
    <s v="Orthopedics"/>
    <s v="MBBS, MS, "/>
    <m/>
    <n v="11"/>
    <s v="Yashoda Hospitals"/>
    <x v="19"/>
    <s v="#156, Alexander Road , Behind Harehara Kala Bhavan &amp; Near Clock Tower, S D Road, Secunderabad, Hyderabad"/>
    <x v="2"/>
    <x v="0"/>
    <s v="040 - 27703999"/>
    <s v="040 - 45674567"/>
    <s v="secunderabad@yashoda.in"/>
    <n v="500"/>
    <m/>
    <m/>
    <m/>
    <m/>
    <n v="0.45833333333333298"/>
    <n v="0.70833333333333304"/>
    <m/>
    <m/>
    <m/>
    <m/>
    <m/>
    <m/>
  </r>
  <r>
    <n v="1589"/>
    <s v="A-9008"/>
    <s v="Dr. Malik Jawwad Hasan Khan"/>
    <s v="Dental Surgery"/>
    <s v="BDS, Certification in Laser Dentistry"/>
    <m/>
    <n v="18"/>
    <s v="Dr Malik Dental Cosmetic &amp;; Surgery Centre"/>
    <x v="19"/>
    <s v="7-2-663, 1St Floor, R P Road, Opposite Bata Show Room, R P Road, Secunderabad,"/>
    <x v="2"/>
    <x v="0"/>
    <s v=""/>
    <s v="040 -6617 3702"/>
    <m/>
    <n v="100"/>
    <m/>
    <m/>
    <m/>
    <m/>
    <d v="1899-12-30T11:30:00"/>
    <d v="1899-12-30T14:30:00"/>
    <m/>
    <m/>
    <m/>
    <m/>
    <m/>
    <m/>
  </r>
  <r>
    <n v="1618"/>
    <n v="12221"/>
    <s v="Dr. A.Mohan Chary"/>
    <s v="General Surgery"/>
    <s v="MBBS, MS"/>
    <m/>
    <n v="28"/>
    <s v="Madhava Multispeciality Hospital"/>
    <x v="19"/>
    <s v="43, Sd Road, Secunderabad, Hyderabad, Near Sangeet Theatre &amp;Oppositest.Mary Church, Hyderabad"/>
    <x v="2"/>
    <x v="0"/>
    <s v="040-27700955"/>
    <m/>
    <m/>
    <n v="200"/>
    <m/>
    <m/>
    <m/>
    <m/>
    <d v="1899-12-30T18:30:00"/>
    <d v="1899-12-30T21:30:00"/>
    <s v="MON-SUN"/>
    <m/>
    <m/>
    <m/>
    <m/>
    <m/>
  </r>
  <r>
    <n v="1647"/>
    <n v="8512"/>
    <s v="Dr. Keshav Rao Devulapally"/>
    <s v="Psychiatry"/>
    <s v="MBBS, MD , MRC"/>
    <m/>
    <n v="22"/>
    <s v="Chetana Hospital"/>
    <x v="19"/>
    <s v="2-3-578/1, Kachi Colony, Besides Kims Hospital, Minister Rd, Secunderabad"/>
    <x v="2"/>
    <x v="0"/>
    <s v="9849807740"/>
    <s v="040-40068383"/>
    <s v="chetanahospital@gmail.com"/>
    <n v="500"/>
    <m/>
    <m/>
    <m/>
    <m/>
    <d v="1899-12-30T03:00:00"/>
    <d v="1899-12-30T18:00:00"/>
    <m/>
    <m/>
    <m/>
    <m/>
    <m/>
    <m/>
  </r>
  <r>
    <n v="1661"/>
    <n v="45935"/>
    <s v="Dr. R Ramakrishna Reddy"/>
    <s v="Orthopedics"/>
    <s v="MS, Fellow Spine Surgeon"/>
    <m/>
    <n v="11"/>
    <s v="Arith Polyclinic"/>
    <x v="19"/>
    <s v="113,114 Picket Castle, Picket Road, Picket-Secunderabad, Hyderabad"/>
    <x v="2"/>
    <x v="0"/>
    <s v="9866934470"/>
    <n v="9640053105"/>
    <m/>
    <n v="300"/>
    <m/>
    <m/>
    <m/>
    <m/>
    <d v="1899-12-30T10:00:00"/>
    <d v="1899-12-30T13:00:00"/>
    <s v="Sun"/>
    <m/>
    <m/>
    <m/>
    <m/>
    <m/>
  </r>
  <r>
    <n v="1669"/>
    <m/>
    <s v="Dr. Garima Vegivada"/>
    <s v="Audiology"/>
    <s v="M.Sc , BASLP, MASLP"/>
    <m/>
    <n v="7"/>
    <s v="Hear 'n' Say Clinic"/>
    <x v="19"/>
    <s v="#105,106 Golden Hawk, P G Road, Sindhi Colony, Opposite Sind Bank, Hyderabad"/>
    <x v="2"/>
    <x v="0"/>
    <s v="9666699282"/>
    <m/>
    <m/>
    <n v="400"/>
    <m/>
    <m/>
    <m/>
    <m/>
    <d v="1899-12-30T10:00:00"/>
    <d v="1899-12-30T19:00:00"/>
    <m/>
    <m/>
    <m/>
    <m/>
    <m/>
    <m/>
  </r>
  <r>
    <n v="1691"/>
    <m/>
    <s v="Dr. Sathyam"/>
    <s v="Dental Surgery"/>
    <s v="BDS"/>
    <m/>
    <n v="10"/>
    <s v="V N Happy Dental Home"/>
    <x v="19"/>
    <s v="16 No. Bus Stand, Opposite Street, Regimental Bazar, Secunderabad Station, Hyderabad"/>
    <x v="2"/>
    <x v="0"/>
    <s v="9347597672"/>
    <m/>
    <m/>
    <s v="Free"/>
    <m/>
    <m/>
    <m/>
    <m/>
    <d v="1899-12-30T10:00:00"/>
    <d v="1899-12-30T20:00:00"/>
    <m/>
    <m/>
    <m/>
    <m/>
    <m/>
    <m/>
  </r>
  <r>
    <n v="1718"/>
    <m/>
    <s v="Dr. G. Satyanarayana"/>
    <s v="Neurology"/>
    <s v="MBBS, MD - General Medicine, DM - Neurology"/>
    <m/>
    <n v="33"/>
    <s v="Vijaya Health Care"/>
    <x v="19"/>
    <s v="8-2-186, Near Passport Office, Red Cross Road, Clock Tower, Second Bazaar Area,Secunderabad"/>
    <x v="2"/>
    <x v="0"/>
    <s v="040-67222999"/>
    <m/>
    <m/>
    <n v="500"/>
    <m/>
    <m/>
    <m/>
    <m/>
    <d v="1899-12-30T15:30:00"/>
    <d v="1899-12-30T18:00:00"/>
    <m/>
    <m/>
    <m/>
    <m/>
    <m/>
    <m/>
  </r>
  <r>
    <n v="1719"/>
    <n v="37591"/>
    <s v="Dr. Sudheer Nadimpalli"/>
    <s v="Pulmonology"/>
    <s v="MBBS,MD,MRCP"/>
    <m/>
    <n v="19"/>
    <s v="Sunshine Hospital"/>
    <x v="19"/>
    <s v="Penderghast Road ,Behind Paradise Hotel,  Opposite Parsi Dharamsala ,Secunderabad "/>
    <x v="2"/>
    <x v="0"/>
    <s v="040-44550000"/>
    <m/>
    <m/>
    <n v="500"/>
    <m/>
    <m/>
    <m/>
    <m/>
    <d v="1899-12-30T10:00:00"/>
    <d v="1899-12-30T16:00:00"/>
    <m/>
    <m/>
    <m/>
    <m/>
    <m/>
    <m/>
  </r>
  <r>
    <n v="1729"/>
    <n v="49296"/>
    <s v="Dr. Srinivas Kasha"/>
    <s v="Orthopedics"/>
    <s v="MBBS,MS,Fellowship in Joint Replacement"/>
    <m/>
    <n v="12"/>
    <s v="KIMS Hospital"/>
    <x v="19"/>
    <s v="#1-8-31/1, Minister Rd, Krishna Nagar Colony,Begumpet,Secunderabad"/>
    <x v="2"/>
    <x v="0"/>
    <s v="040-44885184"/>
    <s v="040-44885000"/>
    <m/>
    <n v="350"/>
    <m/>
    <m/>
    <m/>
    <m/>
    <d v="1899-12-30T08:00:00"/>
    <d v="1899-12-30T17:00:00"/>
    <m/>
    <m/>
    <m/>
    <m/>
    <m/>
    <m/>
  </r>
  <r>
    <n v="1741"/>
    <s v="54169 Karnataka Medical Council"/>
    <s v="Dr. Deepu.Chundru"/>
    <s v="Cosmetology"/>
    <s v="MBBS, MS - General Surgery, M.Ch - Plastic Surgery"/>
    <m/>
    <n v="13"/>
    <s v="PARVATHI Hospitals"/>
    <x v="19"/>
    <s v="E -30, 31 Vikrampuri Colony ,Near Secunderabad Club ,Karkhana ,Hyderabad"/>
    <x v="2"/>
    <x v="0"/>
    <n v="9989308080"/>
    <s v="040-27814173"/>
    <m/>
    <n v="500"/>
    <m/>
    <m/>
    <m/>
    <m/>
    <d v="1899-12-30T09:00:00"/>
    <d v="1899-12-30T14:00:00"/>
    <m/>
    <m/>
    <m/>
    <m/>
    <m/>
    <m/>
  </r>
  <r>
    <n v="1813"/>
    <s v="47558"/>
    <s v="Dr. Narender kumar Thota"/>
    <s v="Oncology"/>
    <s v="MBBS,DM"/>
    <s v="DM - Medical Oncology - Nizam Institute of Medical Sciences, Hyderabad,_x000a_MD - Internal Medicine - Gandhi Medical College, Hyderabad,_x000a_MBBS - Kakatiya Medical College, Wrangal,"/>
    <n v="7"/>
    <s v="Krishna Institute Of Medical Sciences"/>
    <x v="25"/>
    <s v="1-8-31/1, Minister Road, Krishna Nagar Colony,Begumpet, Secunderabad"/>
    <x v="2"/>
    <x v="0"/>
    <s v=" 040-44885000"/>
    <m/>
    <m/>
    <n v="300"/>
    <m/>
    <m/>
    <m/>
    <m/>
    <d v="1899-12-30T08:30:00"/>
    <d v="1899-12-30T16:50:00"/>
    <s v="MON-SAT"/>
    <m/>
    <m/>
    <s v="Indian Medical Association (IMA),Indian Society of Medical and Paediatric Oncology (ISMPO),American Society of Clinical Oncology (ASCO)."/>
    <m/>
    <m/>
  </r>
  <r>
    <n v="1816"/>
    <s v="2001/01/0257"/>
    <s v="Dr. Sachin Daga"/>
    <s v="Gastroenterology"/>
    <s v="MBBS,MS,DNB"/>
    <s v=""/>
    <n v="11"/>
    <s v="Krishna Institute Of Medical Sciences"/>
    <x v="25"/>
    <s v="#1-8-31/1 Minister Road,Krishna Nagar Colony, Begumpet, Secunderabad"/>
    <x v="2"/>
    <x v="0"/>
    <s v="040-44885000"/>
    <m/>
    <m/>
    <n v="350"/>
    <m/>
    <m/>
    <m/>
    <m/>
    <d v="1899-12-30T09:30:00"/>
    <d v="1899-12-30T16:20:00"/>
    <s v="MON-SAT"/>
    <m/>
    <m/>
    <m/>
    <m/>
    <m/>
  </r>
  <r>
    <n v="1830"/>
    <s v="A-1796"/>
    <s v="Dr. N. Sudheer"/>
    <s v="Dental Surgery"/>
    <s v="BDS,MDS"/>
    <s v="BDS - GDCH,Osmania,_x000a_MDS - All India Institute of Medical Sciences, New Delhi, 2002_x000a_Fellowship and Diplomate in Implantology from ICOI (USA) - U.S.A,"/>
    <n v="12"/>
    <s v="Vijaya Dental Clinic"/>
    <x v="19"/>
    <s v="#1-8-155/2&amp; 3, Opposite. Arya Vysya Sangam &amp; Beside Sbh-Atm, Prenderghast Road, Paradise, Secunderabad,Hyderabad"/>
    <x v="2"/>
    <x v="0"/>
    <s v="040-27845633"/>
    <m/>
    <m/>
    <n v="200"/>
    <m/>
    <m/>
    <m/>
    <m/>
    <d v="1899-12-30T09:00:00"/>
    <d v="1899-12-30T13:00:00"/>
    <s v="MON-SAT"/>
    <m/>
    <m/>
    <s v="Indian Society of Oral Implantologist,_x000a_International Congress of Oral Implantologists (ICOI),_x000a_International College of Dentists."/>
    <m/>
    <m/>
  </r>
  <r>
    <n v="1853"/>
    <s v=""/>
    <s v="Dr. Praveen Rao"/>
    <s v="Orthopedics"/>
    <s v="MBBS,MS"/>
    <s v=""/>
    <n v="21"/>
    <s v="Yashoda Hospital"/>
    <x v="19"/>
    <s v="Patny Centre Circle, Near Cmr Shopping Mall, Secunderabad"/>
    <x v="2"/>
    <x v="0"/>
    <s v="040-45674567"/>
    <m/>
    <m/>
    <n v="400"/>
    <m/>
    <m/>
    <m/>
    <m/>
    <d v="1899-12-30T10:00:00"/>
    <d v="1899-12-30T17:00:00"/>
    <s v="MON-SAT"/>
    <m/>
    <m/>
    <m/>
    <m/>
    <m/>
  </r>
  <r>
    <n v="1913"/>
    <s v=""/>
    <s v="Dr. Manorama Prakash"/>
    <s v="Paediatrics"/>
    <s v="MBBS,DCH,MD"/>
    <s v="MBBS - Osmania Medical College, Hyderabad, 1973_x000a_Diploma in Child Health (DCH) - Osmania Medical College, Hyderabad, 1978_x000a_MD - Osmania Medical College, Hyderabad, 1979"/>
    <n v="31"/>
    <s v="Eye &amp; Childrens Clinic"/>
    <x v="19"/>
    <s v="#1-8-144/3 Beside Westly Junior College For Boys,Prenderghast Road Secunderabad"/>
    <x v="2"/>
    <x v="0"/>
    <s v="040-27841382"/>
    <m/>
    <m/>
    <n v="300"/>
    <m/>
    <m/>
    <m/>
    <m/>
    <d v="1899-12-30T13:00:00"/>
    <d v="1899-12-30T14:30:00"/>
    <m/>
    <m/>
    <m/>
    <s v="Indian Medical Association (IMA),Indian Academy of Paediatrics (IAP)."/>
    <m/>
    <m/>
  </r>
  <r>
    <n v="1926"/>
    <s v=""/>
    <s v="Dr. C Vijaya Kumar"/>
    <s v="Pathology"/>
    <s v="MBBS,MD"/>
    <s v=""/>
    <n v="43"/>
    <s v="Secunderabad Diagnostic &amp; Research Centre"/>
    <x v="19"/>
    <s v="# 1-1-58/7/3, Srinath Complex, Sarojini Devi Road, Opp Taj Mahal Hotel, Secunderabad"/>
    <x v="2"/>
    <x v="0"/>
    <s v="040-40200097"/>
    <m/>
    <m/>
    <m/>
    <m/>
    <m/>
    <m/>
    <m/>
    <s v="On Call"/>
    <m/>
    <m/>
    <m/>
    <m/>
    <m/>
    <m/>
    <m/>
  </r>
  <r>
    <n v="1965"/>
    <n v="55640"/>
    <s v="Dr. Sharan Shetty"/>
    <s v="Oncology"/>
    <s v="MBBS,M.ch"/>
    <m/>
    <n v="11"/>
    <s v="Krishna Institute Of Medical Sciences"/>
    <x v="19"/>
    <s v="1-8-31/1, Minister Road, Krishna Nagar Colony,Begumpet, Secunderabad"/>
    <x v="2"/>
    <x v="0"/>
    <s v="040-44885000"/>
    <m/>
    <m/>
    <n v="500"/>
    <m/>
    <m/>
    <m/>
    <m/>
    <d v="1899-12-30T09:00:00"/>
    <d v="1899-12-30T18:00:00"/>
    <m/>
    <m/>
    <m/>
    <m/>
    <m/>
    <m/>
  </r>
  <r>
    <n v="2012"/>
    <s v="A11186"/>
    <s v="Dr. Prathyusha"/>
    <s v="Dental Surgery"/>
    <s v="BDS,MDS "/>
    <m/>
    <n v="16"/>
    <s v="KIMS Dental Care"/>
    <x v="19"/>
    <s v="1, Minister Rd, Krishna Nagar Colony, Ramgopalpet,Secunderabad"/>
    <x v="2"/>
    <x v="0"/>
    <n v="8522874450"/>
    <m/>
    <m/>
    <n v="200"/>
    <m/>
    <m/>
    <m/>
    <m/>
    <d v="1899-12-30T09:00:00"/>
    <d v="1899-12-30T18:30:00"/>
    <m/>
    <m/>
    <m/>
    <m/>
    <m/>
    <m/>
  </r>
  <r>
    <n v="2020"/>
    <s v="A-871"/>
    <s v="Dr. Phani Kumar"/>
    <s v="Dental Surgery"/>
    <s v="BDS"/>
    <m/>
    <n v="24"/>
    <s v="Sri Dental Clinic"/>
    <x v="19"/>
    <s v="S.No: 4 &amp; 5 ,1St Floor,Mahalaxmi Chambers, Vasavi Nagar ,Karkhanasecunderabad, Opposite Andhra Bank ,Hyderabad"/>
    <x v="2"/>
    <x v="0"/>
    <n v="9848252254"/>
    <s v="040-27740890"/>
    <m/>
    <n v="100"/>
    <m/>
    <m/>
    <m/>
    <m/>
    <d v="1899-12-30T10:00:00"/>
    <d v="1899-12-30T13:00:00"/>
    <m/>
    <m/>
    <m/>
    <m/>
    <m/>
    <m/>
  </r>
  <r>
    <n v="2031"/>
    <n v="6229"/>
    <s v="Dr. Shailaja G"/>
    <s v="Gynaecology &amp;obstetrics"/>
    <s v="MBBS, MD , DGO"/>
    <m/>
    <n v="38"/>
    <s v="Shailaja Clinic"/>
    <x v="19"/>
    <s v="9-1-119/1/A,New Apollo Hospital &amp; Keys High School,Secunderabad"/>
    <x v="2"/>
    <x v="0"/>
    <n v="9246534621"/>
    <m/>
    <m/>
    <n v="300"/>
    <m/>
    <m/>
    <m/>
    <m/>
    <d v="1899-12-30T10:30:00"/>
    <d v="1899-12-30T13:00:00"/>
    <m/>
    <m/>
    <m/>
    <m/>
    <m/>
    <m/>
  </r>
  <r>
    <n v="2050"/>
    <m/>
    <s v="Dr. Gurunath J M"/>
    <s v="General Physician"/>
    <s v="MBBS, MD "/>
    <m/>
    <n v="25"/>
    <s v="Gurunath Clinic"/>
    <x v="19"/>
    <s v="Shop No. 9-1-7-83, Padma Hamsa Apartment, Beside Corporation Bank, Sardar Patel Road, Regimental Bazaar,Secunderabad"/>
    <x v="2"/>
    <x v="0"/>
    <s v="040-66323711"/>
    <m/>
    <m/>
    <n v="350"/>
    <m/>
    <m/>
    <m/>
    <m/>
    <d v="1899-12-30T17:30:00"/>
    <d v="1899-12-30T20:30:00"/>
    <m/>
    <m/>
    <m/>
    <m/>
    <m/>
    <m/>
  </r>
  <r>
    <n v="2061"/>
    <s v="14386-L"/>
    <s v="Dr. Maheedhar Reddy"/>
    <s v="Physiotherapy"/>
    <s v="BPT"/>
    <m/>
    <n v="18"/>
    <s v="Healthy Curves Slimming And Cosmetic Center"/>
    <x v="19"/>
    <s v="Sh1, Chandragiri Colony, Lal Bahadur Colony, Trimulgherry, Secunderabad"/>
    <x v="2"/>
    <x v="0"/>
    <n v="9705838383"/>
    <m/>
    <m/>
    <n v="500"/>
    <m/>
    <m/>
    <m/>
    <m/>
    <d v="1899-12-30T11:00:00"/>
    <d v="1899-12-30T20:00:00"/>
    <m/>
    <m/>
    <m/>
    <m/>
    <m/>
    <m/>
  </r>
  <r>
    <n v="2067"/>
    <n v="56968"/>
    <s v="Dr. P. Srinivas Reddy"/>
    <s v="Paediatrics"/>
    <s v="MBBS, MD, DCH"/>
    <m/>
    <n v="7"/>
    <s v="Manish Clinic"/>
    <x v="19"/>
    <s v="Above Dbr Diagnostic, Amsri Classic, Sd Road, Regimental Bazaar, Shivaji Nagar, Secunderabad"/>
    <x v="2"/>
    <x v="0"/>
    <s v="96660 27727"/>
    <m/>
    <s v="reddy.pothula@gmail.com"/>
    <n v="200"/>
    <m/>
    <m/>
    <m/>
    <m/>
    <d v="1899-12-30T11:00:00"/>
    <d v="1899-12-30T14:00:00"/>
    <m/>
    <m/>
    <m/>
    <m/>
    <m/>
    <m/>
  </r>
  <r>
    <n v="2099"/>
    <n v="47153"/>
    <s v="Dr. Naresh P Hanogodu"/>
    <s v="Orthopedics"/>
    <s v="MBBS,MS"/>
    <s v="MBBS - Bangalore University (M.S. Ramaiah Medical College and Hospital, Bangalore), 1989_x000a_Diploma in Orthopaedics - College of Physician and Surgeon, 1994_x000a_Master of Surgery (MS) in Orthopedics - University of Mumbai (LokmanyaTilakMuncipal Medical College and Hospital, SION), 1995"/>
    <n v="21"/>
    <s v="Saiguru Raghavendra Orthopaedic &amp; Multispecialty Hospital"/>
    <x v="19"/>
    <s v="New Bowenpally Road, 53, Malani Colony, Bowenpally, Secunderabad"/>
    <x v="2"/>
    <x v="0"/>
    <s v="040- 2795 2244"/>
    <m/>
    <m/>
    <n v="400"/>
    <m/>
    <m/>
    <m/>
    <m/>
    <d v="1899-12-30T10:45:00"/>
    <d v="1899-12-30T12:00:00"/>
    <s v="MON-SAT"/>
    <m/>
    <m/>
    <s v="Life Member of Bombay Orthopedic Society_x000a_Life Member of Karnataka Orthopedic Association._x000a_Life Member Indian Medical Association, Hyderabad."/>
    <m/>
    <m/>
  </r>
  <r>
    <n v="2102"/>
    <n v="61619"/>
    <s v="Dr. T. Vamshee Reddy"/>
    <s v="Paediatrics"/>
    <s v="MBBS, MD, FELLOW SHIP IN NEONATOLOGY"/>
    <s v="MBBS - UNIVERSITY COLLEGE OF MEDICAL SCIENCES, 2007_x000a_MD - Paediatrics - Kamineni Institute of Medical Sciences, 2011_x000a_Fellowship in Neonatology - NICE INSTITUTE OF WOMEN &amp; CHILDREN, 2012"/>
    <n v="4"/>
    <s v="Ankura Hospitals"/>
    <x v="19"/>
    <s v="House No 1-8-303-48/6&amp;7, Yatri Nivas, Sp Road, Opposite Metro Pillar No 23, Begumpet, Hyderabad"/>
    <x v="2"/>
    <x v="0"/>
    <s v="040-49899999"/>
    <m/>
    <m/>
    <n v="300"/>
    <m/>
    <m/>
    <m/>
    <m/>
    <d v="1899-12-30T09:00:00"/>
    <d v="1899-12-30T15:30:00"/>
    <s v="MON-SAT"/>
    <m/>
    <m/>
    <m/>
    <m/>
    <m/>
  </r>
  <r>
    <n v="2122"/>
    <s v="A-3865"/>
    <s v="Dr. Niraj"/>
    <s v="Dental Surgery"/>
    <s v="BDS"/>
    <s v="BDS - Rajiv Gandhi University Of Health Sciences, Karnataka, 2004"/>
    <n v="11"/>
    <s v="Sri Sai Dental Clinic"/>
    <x v="19"/>
    <s v="Chilakalguda Road, Chilakalguda, Secunderabad,Hyderabad."/>
    <x v="2"/>
    <x v="0"/>
    <s v="98497 39096"/>
    <m/>
    <m/>
    <n v="100"/>
    <m/>
    <m/>
    <m/>
    <m/>
    <d v="1899-12-30T10:00:00"/>
    <d v="1899-12-30T14:00:00"/>
    <s v="MON-SAT"/>
    <m/>
    <m/>
    <s v="Indian Dental Association"/>
    <m/>
    <m/>
  </r>
  <r>
    <n v="2153"/>
    <m/>
    <s v="Dr. Hemanth Shetty"/>
    <s v="Ophthalmology"/>
    <s v="MBBS, MS"/>
    <m/>
    <n v="25"/>
    <s v="Madhva Eye Centre"/>
    <x v="19"/>
    <s v="Amsri Faust, 3Rdfloor, Opposite Deccan Chronicle, Near Basera Hotel, Sd Raod, Secunderabad"/>
    <x v="2"/>
    <x v="0"/>
    <n v="9700812990"/>
    <s v="040 -27712990; 040-66333022"/>
    <s v="madhavaeyecentre@gmail.com"/>
    <n v="250"/>
    <m/>
    <m/>
    <m/>
    <m/>
    <d v="1899-12-30T10:00:00"/>
    <d v="1899-12-30T15:00:00"/>
    <s v="MON-SAT"/>
    <m/>
    <m/>
    <m/>
    <m/>
    <m/>
  </r>
  <r>
    <n v="2166"/>
    <s v="A-2099"/>
    <s v="Dr. Mahesh Babu Madisetty"/>
    <s v="Dental Surgery"/>
    <s v="BDS, MDS"/>
    <m/>
    <n v="18"/>
    <s v="Sai Shreya Multispeciality Dental Hospital"/>
    <x v="19"/>
    <s v="Malkajgiri - Neredmet Road, Sabilguda, Hyderabad."/>
    <x v="2"/>
    <x v="0"/>
    <s v="040 -6528 8318"/>
    <m/>
    <m/>
    <n v="100"/>
    <m/>
    <m/>
    <m/>
    <m/>
    <d v="1899-12-30T10:00:00"/>
    <d v="1899-12-30T13:00:00"/>
    <s v="MON-SAT"/>
    <m/>
    <m/>
    <m/>
    <m/>
    <m/>
  </r>
  <r>
    <n v="2167"/>
    <s v="A 1707"/>
    <s v="Dr. P.Venkat Baghirath"/>
    <s v="Dental Surgery"/>
    <s v="BDS, MDS"/>
    <m/>
    <n v="19"/>
    <s v="Dental Essentials Multi-Speciality Dental Clinic"/>
    <x v="19"/>
    <s v="37-93/15,Opposite To St. Johns Grammer School, Madhuranagar, Neredmet X Road, Neredmet, Hyderabad"/>
    <x v="2"/>
    <x v="0"/>
    <n v="9848073391"/>
    <s v="040-66273391"/>
    <m/>
    <n v="150"/>
    <m/>
    <m/>
    <m/>
    <m/>
    <d v="1899-12-30T10:00:00"/>
    <d v="1899-12-30T13:30:00"/>
    <s v="MON-SAT"/>
    <m/>
    <m/>
    <m/>
    <m/>
    <m/>
  </r>
  <r>
    <n v="2171"/>
    <s v="A-7946"/>
    <s v="Dr. P.V.Srihari"/>
    <s v="Dental Surgery"/>
    <s v="BDS"/>
    <m/>
    <n v="7"/>
    <s v="Tooth Life Dental Care"/>
    <x v="19"/>
    <s v="Sapthagiri Apartments Phase 2, Padmarao Nagar, Hyderabad"/>
    <x v="2"/>
    <x v="0"/>
    <n v="9676881772"/>
    <s v="040-64517026"/>
    <m/>
    <n v="100"/>
    <m/>
    <m/>
    <m/>
    <m/>
    <d v="1899-12-30T10:00:00"/>
    <d v="1899-12-30T13:00:00"/>
    <s v="MON-SUN"/>
    <m/>
    <m/>
    <m/>
    <m/>
    <m/>
  </r>
  <r>
    <n v="2173"/>
    <n v="7194"/>
    <s v="Dr. Ajisha K Philip"/>
    <s v="Dental Surgery"/>
    <s v="BDS"/>
    <m/>
    <n v="14"/>
    <s v="Philip's Multispeciality Dental Clinic"/>
    <x v="19"/>
    <s v="Plot No 99, Generals Rd, Sai Krupa Colony, Yapral, Secunderabad"/>
    <x v="2"/>
    <x v="0"/>
    <s v="040 -2786 5688"/>
    <m/>
    <m/>
    <n v="100"/>
    <m/>
    <m/>
    <m/>
    <m/>
    <d v="1899-12-30T10:00:00"/>
    <d v="1899-12-30T13:00:00"/>
    <s v="MON-SAT"/>
    <m/>
    <m/>
    <m/>
    <m/>
    <m/>
  </r>
  <r>
    <n v="2199"/>
    <s v="APMC FMR 90436"/>
    <s v="Dr. Namrutha Saluja"/>
    <s v="Obstetrics &amp; Gynecology"/>
    <s v="MBBS, MD "/>
    <m/>
    <n v="36"/>
    <s v="Saluja Hospital"/>
    <x v="19"/>
    <s v="9-4-269, Ingatit Railway Sta, Regimental Bazaar, Regimental Bazaar, Secunderabad"/>
    <x v="2"/>
    <x v="0"/>
    <s v="040-27702221"/>
    <s v=""/>
    <m/>
    <n v="300"/>
    <m/>
    <m/>
    <m/>
    <m/>
    <d v="1899-12-30T10:00:00"/>
    <d v="1899-12-30T13:00:00"/>
    <s v="MON-SAT"/>
    <m/>
    <m/>
    <m/>
    <m/>
    <m/>
  </r>
  <r>
    <n v="2258"/>
    <n v="11655"/>
    <s v="Dr. G N Sumanth"/>
    <s v="Physiotherapy"/>
    <s v="BPT,MPT"/>
    <m/>
    <n v="12"/>
    <s v="Yashoda Hospital"/>
    <x v="19"/>
    <s v="Patny Centre Circle, Near CMR Shopping Mall, Secunderabad"/>
    <x v="2"/>
    <x v="0"/>
    <s v="040-45674567"/>
    <s v=""/>
    <m/>
    <n v="400"/>
    <m/>
    <m/>
    <m/>
    <m/>
    <d v="1899-12-30T09:00:00"/>
    <d v="1899-12-30T18:00:00"/>
    <s v=""/>
    <m/>
    <m/>
    <m/>
    <m/>
    <m/>
  </r>
  <r>
    <n v="2281"/>
    <n v="2305"/>
    <s v="Dr. Namrata Mehta"/>
    <s v="Dermatology"/>
    <s v="MBBS, DDV"/>
    <m/>
    <n v="11"/>
    <s v="Skin Necessities - Skin And Laser Clinic"/>
    <x v="19"/>
    <s v="Sonu's Manor, Opposite.Dimmy Pan Palace Sindhi Colony, P.G Road, Paradise, Suman Housing Colony, West Marredpally, Hyderabad"/>
    <x v="2"/>
    <x v="0"/>
    <s v="94903 15288"/>
    <s v=""/>
    <m/>
    <n v="250"/>
    <m/>
    <m/>
    <m/>
    <m/>
    <d v="1899-12-30T06:30:00"/>
    <d v="1899-12-30T21:00:00"/>
    <m/>
    <m/>
    <m/>
    <m/>
    <m/>
    <m/>
  </r>
  <r>
    <n v="2288"/>
    <n v="14959"/>
    <s v="Dr. K S Ram"/>
    <s v="Dermatology"/>
    <s v="MBBS, MD, DPH "/>
    <m/>
    <n v="23"/>
    <s v="Elegance Skin And Hair Laser Clinic"/>
    <x v="19"/>
    <s v="3rd Floor, Sona Bhan Complex,  Opposite G P O, Above Kalaniketan, R P Road, Secunderabad"/>
    <x v="2"/>
    <x v="0"/>
    <s v="040 -2770 7744"/>
    <s v=""/>
    <m/>
    <n v="500"/>
    <m/>
    <m/>
    <m/>
    <m/>
    <d v="1899-12-30T15:00:00"/>
    <d v="1899-12-30T21:00:00"/>
    <m/>
    <m/>
    <m/>
    <m/>
    <m/>
    <m/>
  </r>
  <r>
    <n v="2321"/>
    <s v="A-10629"/>
    <s v="Dr. Nashwa"/>
    <s v="Dental Surgery"/>
    <s v="BDS,MDS"/>
    <s v="BDS -_x000a_Master of Public Health (MPH) - University Of Western Sydney, 2013"/>
    <n v="6"/>
    <s v="Dinesh'S Dental"/>
    <x v="19"/>
    <s v="No. 1-8-155/A, 1st Floor, Street No. 7, PG Road, Secunderabad, Hyderabad "/>
    <x v="2"/>
    <x v="0"/>
    <s v="9849042342"/>
    <s v="040-27721268"/>
    <m/>
    <n v="550"/>
    <m/>
    <m/>
    <m/>
    <m/>
    <d v="1899-12-30T10:00:00"/>
    <d v="1899-12-30T16:00:00"/>
    <m/>
    <m/>
    <m/>
    <m/>
    <m/>
    <m/>
  </r>
  <r>
    <n v="2334"/>
    <n v="53212"/>
    <s v="Dr. D.Prathima"/>
    <s v="Obstetrics &amp; Gynecology"/>
    <s v="MBBS,DGO"/>
    <s v="MBBS - Sri Devaraj Urs medical College, Bangalore University, 1995_x000a_DGO - Bangalore University., 2001"/>
    <n v="16"/>
    <s v="Sunshine Hospitals"/>
    <x v="19"/>
    <s v="Paradise Hyderabad"/>
    <x v="2"/>
    <x v="0"/>
    <s v="9247107609"/>
    <s v=""/>
    <m/>
    <n v="200"/>
    <m/>
    <m/>
    <m/>
    <m/>
    <d v="1899-12-30T11:00:00"/>
    <d v="1899-12-30T13:00:00"/>
    <m/>
    <m/>
    <m/>
    <s v="Indian Medical Association (IMA)_x000a_"/>
    <m/>
    <m/>
  </r>
  <r>
    <n v="2337"/>
    <n v="39466"/>
    <s v="Dr. Durga Padmaja"/>
    <s v="pediatrics"/>
    <s v="MBBS,MD"/>
    <m/>
    <n v="19"/>
    <s v="Apollo Hospitals"/>
    <x v="19"/>
    <s v="Pollicetty Towers, St. John's Road, Bhagyanagar Colony, Beside Keyes High School, Secunderabad, Telangana "/>
    <x v="2"/>
    <x v="0"/>
    <s v="040-27718888"/>
    <s v=""/>
    <m/>
    <n v="400"/>
    <m/>
    <m/>
    <m/>
    <m/>
    <d v="1899-12-30T18:00:00"/>
    <d v="1899-12-30T20:00:00"/>
    <m/>
    <m/>
    <m/>
    <m/>
    <m/>
    <m/>
  </r>
  <r>
    <n v="2365"/>
    <n v="40579"/>
    <s v="Dr. Shalini Mehrotra"/>
    <s v="Pediatrics"/>
    <s v="MBBS, DCH"/>
    <m/>
    <n v="17"/>
    <s v="Sunshine Hospital"/>
    <x v="19"/>
    <s v="Penderghast Road, Opposite Parsi Dharamsala, Behind Paradise Hotel, Secunderabad"/>
    <x v="2"/>
    <x v="0"/>
    <s v="040-44550000"/>
    <m/>
    <m/>
    <n v="350"/>
    <m/>
    <m/>
    <m/>
    <m/>
    <d v="1899-12-30T14:00:00"/>
    <d v="1899-12-30T16:00:00"/>
    <s v=""/>
    <m/>
    <m/>
    <m/>
    <m/>
    <m/>
  </r>
  <r>
    <n v="2371"/>
    <n v="4413"/>
    <s v="Dr. P.Hanumantha Rao"/>
    <s v="Pediatrics"/>
    <s v="MBBS, MD, Ph. D "/>
    <m/>
    <n v="41"/>
    <s v="Sweekaar Multi Speciality Rehabilitation Center"/>
    <x v="19"/>
    <s v="Upkaar Complex, Upkaar Junction, Opposite Jubilee Bus Station, Secunderabad"/>
    <x v="2"/>
    <x v="0"/>
    <s v="040-27843338"/>
    <m/>
    <m/>
    <n v="300"/>
    <m/>
    <m/>
    <m/>
    <m/>
    <d v="1899-12-30T09:00:00"/>
    <d v="1899-12-30T17:00:00"/>
    <s v=""/>
    <m/>
    <m/>
    <m/>
    <m/>
    <m/>
  </r>
  <r>
    <n v="2372"/>
    <n v="76865"/>
    <s v="Dr. Narendranadh Meda"/>
    <s v="Vascular Surgery"/>
    <s v="MBBS"/>
    <m/>
    <n v="4"/>
    <s v="Kims "/>
    <x v="19"/>
    <s v="1-8-31/1 Ministers Road , Secunderabad, Hyderabad"/>
    <x v="2"/>
    <x v="0"/>
    <s v="040-44186371"/>
    <m/>
    <m/>
    <n v="400"/>
    <m/>
    <m/>
    <m/>
    <m/>
    <d v="1899-12-30T10:00:00"/>
    <d v="1899-12-30T17:00:00"/>
    <m/>
    <m/>
    <m/>
    <m/>
    <m/>
    <m/>
  </r>
  <r>
    <n v="2385"/>
    <s v=" A12173 "/>
    <s v="Dr. Sonia Banu Shaik"/>
    <s v="Dental Surgery"/>
    <s v="BDS"/>
    <m/>
    <n v="3"/>
    <s v="KIMS Hospital"/>
    <x v="19"/>
    <s v="#1-8-31/1, Minister Rd, Krishna Nagar Colony,Begumpet,Secunderabad"/>
    <x v="2"/>
    <x v="0"/>
    <s v="040-44885184"/>
    <s v="040-44885000"/>
    <m/>
    <n v="200"/>
    <m/>
    <m/>
    <m/>
    <m/>
    <d v="1899-12-30T09:00:00"/>
    <d v="1899-12-30T18:00:00"/>
    <s v="MON-SAT"/>
    <m/>
    <m/>
    <m/>
    <m/>
    <m/>
  </r>
  <r>
    <n v="2424"/>
    <m/>
    <s v="Dr. Sudhir Reddy S"/>
    <s v="Pediatrics"/>
    <s v="MBBS,MD"/>
    <m/>
    <n v="8"/>
    <s v="Madhava Nursing Home"/>
    <x v="19"/>
    <s v=" Plot No. 43, SD Road, Near Sangeet Theatre, Opposite St. Mary's Church, Secunderabad"/>
    <x v="2"/>
    <x v="0"/>
    <m/>
    <s v="040-27700955"/>
    <m/>
    <n v="200"/>
    <m/>
    <m/>
    <m/>
    <m/>
    <d v="1899-12-30T10:00:00"/>
    <d v="1899-12-30T12:30:00"/>
    <s v="MON-SAT"/>
    <m/>
    <m/>
    <m/>
    <m/>
    <m/>
  </r>
  <r>
    <n v="2425"/>
    <m/>
    <s v="Dr. Chary A. K"/>
    <s v="General Surgery"/>
    <s v="MBBS,MS"/>
    <m/>
    <n v="9"/>
    <s v="Madhava Nursing Home"/>
    <x v="19"/>
    <s v=" Plot No. 43, SD Road, Near Sangeet Theatre, Opposite St. Mary's Church, Secunderabad"/>
    <x v="2"/>
    <x v="0"/>
    <m/>
    <s v="040-27700955"/>
    <m/>
    <n v="200"/>
    <m/>
    <m/>
    <m/>
    <m/>
    <d v="1899-12-30T10:00:00"/>
    <d v="1899-12-30T14:00:00"/>
    <s v="MON-SAT"/>
    <m/>
    <m/>
    <m/>
    <m/>
    <m/>
  </r>
  <r>
    <n v="2427"/>
    <m/>
    <s v="Dr. Sangameswar Sastry"/>
    <s v="General Surgery"/>
    <s v="MBBS"/>
    <m/>
    <n v="8"/>
    <s v="Mahalaxmi Maternity Nursing Home"/>
    <x v="19"/>
    <s v=" Mahankali Street, Kalasiguda, Kalasiguda, Secunderabad"/>
    <x v="2"/>
    <x v="0"/>
    <m/>
    <s v="040-27812840"/>
    <m/>
    <n v="200"/>
    <m/>
    <m/>
    <m/>
    <m/>
    <d v="1899-12-30T09:00:00"/>
    <d v="1899-12-30T13:00:00"/>
    <s v="MON-SAT"/>
    <m/>
    <m/>
    <m/>
    <m/>
    <m/>
  </r>
  <r>
    <n v="2455"/>
    <m/>
    <s v="Dr. K. Raja Shekar Rao"/>
    <s v="Pediatrics"/>
    <s v="MBBS,MD"/>
    <m/>
    <n v="10"/>
    <s v="Devi Hospital"/>
    <x v="19"/>
    <s v=" Plot No 5, Saraswathi Nagar Colony,Lothukunta, Hyderabad"/>
    <x v="2"/>
    <x v="0"/>
    <s v="040 -2786 2106"/>
    <m/>
    <m/>
    <n v="200"/>
    <m/>
    <m/>
    <m/>
    <m/>
    <d v="1899-12-30T10:00:00"/>
    <d v="1899-12-30T14:00:00"/>
    <s v="MON-SAT"/>
    <m/>
    <m/>
    <m/>
    <m/>
    <m/>
  </r>
  <r>
    <n v="2468"/>
    <m/>
    <s v="Dr. Lakshmi Narshiman"/>
    <s v="Psychiatry"/>
    <s v="MBBS,Ph.D"/>
    <m/>
    <n v="24"/>
    <s v="Centre For Learning Difficulties"/>
    <x v="19"/>
    <s v="#199, Road No 12, Gunrock Enclave,Near Diamond Point, Secunderabad"/>
    <x v="2"/>
    <x v="0"/>
    <s v="98494 75687"/>
    <m/>
    <m/>
    <n v="250"/>
    <m/>
    <m/>
    <m/>
    <m/>
    <d v="1899-12-30T17:30:00"/>
    <d v="1899-12-30T19:30:00"/>
    <m/>
    <m/>
    <m/>
    <m/>
    <m/>
    <m/>
  </r>
  <r>
    <n v="2484"/>
    <n v="93476"/>
    <s v="Dr. Afsar Abbas"/>
    <s v="General Physician"/>
    <s v="MBBS"/>
    <m/>
    <n v="5"/>
    <s v="Dua Clinic"/>
    <x v="19"/>
    <s v="11-3-266/17/4/8, MahmoodGuda, Near Chowrasta, Warasiguda, Secunderabad."/>
    <x v="2"/>
    <x v="0"/>
    <s v="90306 30494"/>
    <m/>
    <m/>
    <n v="50"/>
    <m/>
    <m/>
    <m/>
    <m/>
    <d v="1899-12-30T10:00:00"/>
    <d v="1899-12-30T12:00:00"/>
    <m/>
    <m/>
    <m/>
    <m/>
    <m/>
    <m/>
  </r>
  <r>
    <n v="2517"/>
    <n v="55125"/>
    <s v="Dr. Kalyan Chakravarthi"/>
    <s v="ENT"/>
    <s v="MBBS , MS"/>
    <s v="MBBS - U.Kuban,USSR, 2002_x000a_MS - ENT - MMC NTR UNIVERSITY, VIJAYAWADA, 2006"/>
    <n v="10"/>
    <s v="BHR Ent And Eye Care Nursing Home"/>
    <x v="19"/>
    <s v="Near Minerva Complex,sarojini Devi Road,secunderabad,opposite Ibp Petrol Pump ,Hyderabad"/>
    <x v="2"/>
    <x v="0"/>
    <s v="040-27848166"/>
    <m/>
    <m/>
    <n v="500"/>
    <m/>
    <m/>
    <m/>
    <m/>
    <d v="1899-12-30T19:00:00"/>
    <d v="1899-12-30T20:30:00"/>
    <s v="MON - SAT"/>
    <m/>
    <s v="Association of Otolaryngologists of India (AOI)"/>
    <m/>
    <m/>
    <m/>
  </r>
  <r>
    <n v="2550"/>
    <n v="77517"/>
    <s v="Dr. D Sunil Reddy"/>
    <s v="Cardiology"/>
    <s v="MBBS, MD,DNB"/>
    <s v="MBBS - Jawaharlal Institute of Postgraduate Medical Education and Research (JIPMER), Puducherry, 2007, MD - Medicine - Netaji Subhash Chandra Bose Medical College, Jabalpur, 2008, DNB (Cardiology) - National Board of Examinations, New Delhi, 2015"/>
    <n v="2"/>
    <s v="Krishna Institute of Medical Sciences"/>
    <x v="19"/>
    <s v="Door No. 1-8-31/1,Minister Road, Krishna Nagar Colony,  Opposite. Sai Baba Temple,Secundrabad, Hyderabad"/>
    <x v="2"/>
    <x v="0"/>
    <s v="040-44885000"/>
    <m/>
    <m/>
    <n v="400"/>
    <m/>
    <m/>
    <m/>
    <m/>
    <d v="1899-12-30T09:00:00"/>
    <d v="1899-12-30T17:00:00"/>
    <m/>
    <m/>
    <m/>
    <m/>
    <m/>
    <m/>
  </r>
  <r>
    <n v="2560"/>
    <s v="A-14529"/>
    <s v="Dr. Ch.J. Sainath"/>
    <s v="Dental Surgery"/>
    <s v="BDS"/>
    <s v="BDS - Sri Ramachandra Dental College, 2013"/>
    <n v="3"/>
    <s v="Partha Dental"/>
    <x v="19"/>
    <s v="Plot No.20, Next to Delhi Public School, Sikh Village Road, Cantonment Co-Operative Society, Diamond Point, New Bowenpally,Secunderabad,"/>
    <x v="2"/>
    <x v="0"/>
    <s v="040-27722200"/>
    <m/>
    <m/>
    <n v="300"/>
    <m/>
    <m/>
    <m/>
    <m/>
    <d v="1899-12-30T10:00:00"/>
    <d v="1899-12-30T14:00:00"/>
    <m/>
    <m/>
    <m/>
    <m/>
    <m/>
    <m/>
  </r>
  <r>
    <n v="2569"/>
    <m/>
    <s v="Dr.Rakesh "/>
    <s v="Pediatrics"/>
    <s v="MBBS"/>
    <m/>
    <n v="12"/>
    <s v="Basant Sahney Hospital For Children"/>
    <x v="19"/>
    <s v="Plot No- 29 / A, Road No-1, Nehru Nagar, West Marredpally, Secunderabad"/>
    <x v="2"/>
    <x v="0"/>
    <s v="040-27801765"/>
    <s v="040-27801765"/>
    <m/>
    <n v="500"/>
    <m/>
    <m/>
    <m/>
    <m/>
    <d v="1899-12-30T10:00:00"/>
    <d v="1899-12-30T21:00:00"/>
    <s v="MON-SAT"/>
    <m/>
    <m/>
    <m/>
    <m/>
    <m/>
  </r>
  <r>
    <n v="2570"/>
    <s v="A-5632"/>
    <s v="Dr. Abdur Rahman"/>
    <s v="Dental Surgery"/>
    <s v="BDS, MDS"/>
    <m/>
    <n v="16"/>
    <s v="Brite Smile Super Speciality Dental Hospital"/>
    <x v="26"/>
    <s v="Shop No:1, Aroosa Silver Plaza, Sahifa Masjid Rd, Chaderghat, Malakpet, Hyderabad"/>
    <x v="2"/>
    <x v="0"/>
    <n v="9392587373"/>
    <m/>
    <m/>
    <n v="250"/>
    <m/>
    <m/>
    <m/>
    <m/>
    <d v="1899-12-30T10:00:00"/>
    <d v="1899-12-30T14:00:00"/>
    <m/>
    <m/>
    <m/>
    <m/>
    <m/>
    <m/>
  </r>
  <r>
    <n v="2597"/>
    <n v="16806"/>
    <s v="Dr. K V Krishna Kumar"/>
    <s v="Cardiothoracic surgery "/>
    <s v="MBBS,MS,M.ch"/>
    <m/>
    <n v="20"/>
    <s v="Dr K V Krishna Kumar Cardiothoracic Surgeon"/>
    <x v="19"/>
    <s v="#3 Rd Floor Block 3, Krishna Institute Of Medical Sciences, Minister Road, Hyderabad"/>
    <x v="2"/>
    <x v="0"/>
    <s v="040-44885000"/>
    <s v="040-44186700"/>
    <m/>
    <n v="350"/>
    <m/>
    <m/>
    <m/>
    <m/>
    <d v="1899-12-30T09:00:00"/>
    <d v="1899-12-30T13:00:00"/>
    <m/>
    <m/>
    <m/>
    <m/>
    <m/>
    <m/>
  </r>
  <r>
    <n v="2604"/>
    <n v="52435"/>
    <s v="Dr. T.Geetha"/>
    <s v="Pathology"/>
    <s v="MBBS,Diploma in Pathology"/>
    <m/>
    <n v="16"/>
    <s v="Pranava Clinic"/>
    <x v="19"/>
    <s v="Opp.Venkateshwara Temple,Namalagundu Secunderabad"/>
    <x v="2"/>
    <x v="0"/>
    <s v="040-27502564"/>
    <m/>
    <m/>
    <n v="100"/>
    <m/>
    <m/>
    <m/>
    <m/>
    <d v="1899-12-30T10:00:00"/>
    <d v="1899-12-30T19:00:00"/>
    <m/>
    <m/>
    <m/>
    <m/>
    <m/>
    <m/>
  </r>
  <r>
    <n v="2607"/>
    <s v="A 13215"/>
    <s v="Dr. Pragya Rashmi"/>
    <s v="Psychology"/>
    <s v="MSC,Ph.D"/>
    <s v="Ph. D - Psychology - University of Calicut Kerala, 2000"/>
    <n v="16"/>
    <s v="Yashoda Hospitals"/>
    <x v="19"/>
    <s v="Alexander Road, Secunderabad,Hyderabad"/>
    <x v="2"/>
    <x v="0"/>
    <s v="040-45674567"/>
    <m/>
    <m/>
    <n v="400"/>
    <m/>
    <m/>
    <m/>
    <m/>
    <s v="On Call"/>
    <m/>
    <m/>
    <m/>
    <m/>
    <m/>
    <m/>
    <m/>
  </r>
  <r>
    <n v="2615"/>
    <s v="A-4979"/>
    <s v="Dr. Sri Vidya"/>
    <s v="Dental Surgery"/>
    <s v="BDS"/>
    <m/>
    <n v="9"/>
    <s v="J. S. Dental Clinic"/>
    <x v="19"/>
    <s v="SS Nilayam,Near Safilguda Railway Gate, Vinayak Nagar, Neredmet, Hyderabad."/>
    <x v="2"/>
    <x v="0"/>
    <n v="9247345579"/>
    <s v="040-27065650"/>
    <m/>
    <n v="100"/>
    <m/>
    <m/>
    <m/>
    <m/>
    <d v="1899-12-30T10:00:00"/>
    <d v="1899-12-30T14:00:00"/>
    <s v="MON-SAT"/>
    <m/>
    <m/>
    <m/>
    <m/>
    <m/>
  </r>
  <r>
    <n v="2681"/>
    <s v="A-6663"/>
    <s v="Dr. S. Anil Kumar"/>
    <s v="Dental Surgery"/>
    <s v="BDS"/>
    <m/>
    <n v="8"/>
    <s v="Aditya Multi speciality Dental Clinic"/>
    <x v="19"/>
    <s v="H. 16/4, Officers Colony, Sainathapuram, Bharat Nagar, Dr AS Rao Nagar, Secunderabad,Hyderabad."/>
    <x v="2"/>
    <x v="0"/>
    <n v="8142854243"/>
    <m/>
    <m/>
    <n v="100"/>
    <m/>
    <m/>
    <m/>
    <m/>
    <d v="1899-12-30T09:00:00"/>
    <d v="1899-12-30T13:00:00"/>
    <s v="MON-SAT"/>
    <m/>
    <m/>
    <m/>
    <m/>
    <m/>
  </r>
  <r>
    <n v="2683"/>
    <s v="A-6202"/>
    <s v="Dr. N. Sunil Kumar"/>
    <s v="Dental Surgery"/>
    <s v="BDS"/>
    <m/>
    <n v="10"/>
    <s v="Dental Lifeline"/>
    <x v="19"/>
    <s v="Shop No. 29-490, Near Old Police Station, Beside Padmaja Medical, Adjacent TVS Showroom,  Neredmet, Secunderabad"/>
    <x v="2"/>
    <x v="0"/>
    <n v="9989330700"/>
    <m/>
    <s v="sunilkumar92700@gmail.com"/>
    <n v="100"/>
    <m/>
    <m/>
    <m/>
    <m/>
    <d v="1899-12-30T10:00:00"/>
    <d v="1899-12-30T14:00:00"/>
    <s v="MON-SAT"/>
    <m/>
    <m/>
    <m/>
    <m/>
    <m/>
  </r>
  <r>
    <n v="2720"/>
    <s v="A-10976"/>
    <s v="Dr. Saloni"/>
    <s v="Dental Surgery"/>
    <s v="BDS"/>
    <m/>
    <n v="6"/>
    <s v="Dr Parekh's Dental Care"/>
    <x v="19"/>
    <s v="Near State Bank of Hyderabad,Sindhi Colony,Secunderabad"/>
    <x v="2"/>
    <x v="0"/>
    <s v="80996 65203"/>
    <m/>
    <m/>
    <n v="200"/>
    <m/>
    <m/>
    <m/>
    <m/>
    <d v="1899-12-30T10:00:00"/>
    <d v="1899-12-30T21:00:00"/>
    <s v="MON-SAT"/>
    <m/>
    <m/>
    <m/>
    <m/>
    <m/>
  </r>
  <r>
    <n v="2735"/>
    <s v="A-17117"/>
    <s v="Dr. S.P.Pradeep  Kumar"/>
    <s v="Dental Surgery"/>
    <s v="BDS"/>
    <m/>
    <n v="3"/>
    <s v="Shanthi Multispeciality Dental Hospital &amp;; Implant Center"/>
    <x v="27"/>
    <s v="Shop no: 1-7-749/C, St Pious School Lane, Ram Nagar, Hyderabad"/>
    <x v="2"/>
    <x v="0"/>
    <n v="9160996086"/>
    <m/>
    <m/>
    <n v="100"/>
    <m/>
    <m/>
    <m/>
    <m/>
    <d v="1899-12-30T10:00:00"/>
    <d v="1899-12-30T14:00:00"/>
    <s v="MON-SAT"/>
    <m/>
    <m/>
    <m/>
    <m/>
    <m/>
  </r>
  <r>
    <n v="2747"/>
    <s v="A5504"/>
    <s v="Dr. D A Susheel Kumar"/>
    <s v="Dental Surgery"/>
    <s v="BDS"/>
    <s v="BDS - The Tamil Nadu Dr. M.G.R. Medical University (TNMGRMU), Chennai, 2004"/>
    <n v="12"/>
    <s v="Sharada Dental Clinic"/>
    <x v="19"/>
    <s v="101,Vaishnavi Arcade,Next to Nartaki Theatre, Lothkunta, Secunderabad"/>
    <x v="2"/>
    <x v="0"/>
    <n v="9703627404"/>
    <m/>
    <m/>
    <n v="100"/>
    <m/>
    <m/>
    <m/>
    <m/>
    <d v="1899-12-30T10:00:00"/>
    <d v="1899-12-30T13:00:00"/>
    <s v="MON-SAT"/>
    <m/>
    <m/>
    <m/>
    <m/>
    <m/>
  </r>
  <r>
    <n v="2760"/>
    <n v="53279"/>
    <s v="Dr. Thrivikram"/>
    <s v="Diabetology"/>
    <s v="MBBS,MD"/>
    <s v="MD - General Medicine - Cleveland Clinic, 2002_x000a_Post Graduate Diploma in Diabetology (PGDD) - indian national board, 2006_x000a_Programa de Residência Médica em Endocrinologia e Metabologia - O.O. Bogomolets National Medical University, 2003"/>
    <n v="15"/>
    <s v="Care Plus poly Clinic And Diagnosis"/>
    <x v="25"/>
    <s v="X Road Begumpet,Near Patloons,Begumpet,Hyderabad."/>
    <x v="2"/>
    <x v="0"/>
    <n v="9440761161"/>
    <m/>
    <m/>
    <s v="Free Consultation"/>
    <m/>
    <m/>
    <m/>
    <m/>
    <d v="1899-12-30T09:00:00"/>
    <d v="1899-12-30T10:30:00"/>
    <s v="MON-SAT"/>
    <m/>
    <s v="Indian Medical Association (IMA)_x000a_American College of Physicians_x000a_American Diabetes Association (ADA)"/>
    <s v="&quot;Vaidya Ratna&quot; In Field Of Diabetes - 2012,_x000a_Nehru Excellency Award - 2014,_x000a_Gold Medalist In Diabetology - 2010."/>
    <m/>
    <m/>
  </r>
  <r>
    <n v="2794"/>
    <n v="39713"/>
    <s v="Dr. Padmavathi"/>
    <s v="Cosmetology"/>
    <s v="MBBS, PG Cosmetology, Advanced PGT"/>
    <m/>
    <n v="19"/>
    <s v="Neo Skin Advanced Medical Cosmetology Centre"/>
    <x v="19"/>
    <s v=" H.No. 10--152/a/1,, Street Number 2, East Marredpally, Secunderabad"/>
    <x v="2"/>
    <x v="0"/>
    <n v="9581116616"/>
    <m/>
    <m/>
    <n v="300"/>
    <m/>
    <m/>
    <m/>
    <m/>
    <d v="1899-12-30T14:00:00"/>
    <d v="1899-12-30T19:00:00"/>
    <s v="MON-SAT"/>
    <m/>
    <m/>
    <m/>
    <m/>
    <m/>
  </r>
  <r>
    <n v="2820"/>
    <m/>
    <s v="Ms. Sujatha Rajamani"/>
    <s v="Psychology"/>
    <s v="M.S. Counselling &amp; Psychotherapy, Cognitive Behavior therapy, Neuro Linguistic program, Reiki, Emotional Freedom Training, Bachflower remedies"/>
    <m/>
    <n v="13"/>
    <s v="KIMS"/>
    <x v="19"/>
    <s v="1-8-31/1, Minister Rd, Krishna Nagar Colony, Begumpet, Secunderabad"/>
    <x v="2"/>
    <x v="0"/>
    <n v="8897314141"/>
    <s v="040-44885000"/>
    <m/>
    <n v="500"/>
    <m/>
    <m/>
    <m/>
    <m/>
    <d v="1899-12-30T09:30:00"/>
    <d v="1899-12-30T17:30:00"/>
    <s v="MON-SAT"/>
    <m/>
    <m/>
    <m/>
    <m/>
    <m/>
  </r>
  <r>
    <n v="2854"/>
    <n v="45935"/>
    <s v="Dr. R. Ramakrishna Reddy"/>
    <s v="Orthopedics"/>
    <s v="MBBS,MS"/>
    <s v="MS - Orthopaedics - Osmania Medical College, Hyderabad, 2001_x000a_Fellow Spine Surgeon - NIMS, 2007"/>
    <n v="11"/>
    <s v="Arith Polyclinic"/>
    <x v="19"/>
    <s v="#113-114 Picket Castle, Behind K.v. School And Near Jbs, Hyderabad"/>
    <x v="2"/>
    <x v="0"/>
    <n v="9640053105"/>
    <n v="9866934470"/>
    <m/>
    <n v="300"/>
    <m/>
    <m/>
    <m/>
    <m/>
    <d v="1899-12-30T10:00:00"/>
    <d v="1899-12-30T13:00:00"/>
    <s v="MON-SAT"/>
    <m/>
    <s v="Indian Medical Association (IMA)_x000a_American Association of Orthopaedic Surgeons_x000a_Association of Spine Surgeons of India (ASSI)"/>
    <s v="One year Fellowship in spine surgery, NIMS Hyderabad - 2007_x000a_Endoscopic spine surgery fellowship, Bordeaux France - 2011_x000a_Fellowship in arthroplasty, Sancheti Institute Pune - 2012"/>
    <m/>
    <m/>
  </r>
  <r>
    <n v="2870"/>
    <m/>
    <s v="Dr. Rohitha "/>
    <s v="Dental Surgery"/>
    <m/>
    <m/>
    <m/>
    <s v="Dinesh Dental Paradise"/>
    <x v="19"/>
    <s v="#1-8-155/A, 1st Floor, Street No. 7, Pendergast Road, Begumpet Police Lines, Secunderabad, Hyderabad "/>
    <x v="2"/>
    <x v="0"/>
    <n v="9849042342"/>
    <s v="040-27721268"/>
    <m/>
    <n v="550"/>
    <m/>
    <m/>
    <m/>
    <m/>
    <d v="1899-12-30T11:00:00"/>
    <d v="1899-12-30T15:00:00"/>
    <m/>
    <m/>
    <m/>
    <m/>
    <m/>
    <m/>
  </r>
  <r>
    <n v="2871"/>
    <m/>
    <s v="Dr. Dinesh"/>
    <s v="Dental Surgery"/>
    <m/>
    <m/>
    <m/>
    <s v="Dinesh Dental Paradise"/>
    <x v="19"/>
    <s v="#1-8-155/A, 1st Floor, Street No. 7, Pendergast Road, Begumpet Police Lines, Secunderabad, Hyderabad "/>
    <x v="2"/>
    <x v="0"/>
    <n v="9849042342"/>
    <s v="040-27721268"/>
    <m/>
    <n v="550"/>
    <m/>
    <m/>
    <m/>
    <m/>
    <d v="1899-12-30T17:00:00"/>
    <d v="1899-12-30T21:00:00"/>
    <s v="MON-SAT"/>
    <m/>
    <m/>
    <m/>
    <m/>
    <m/>
  </r>
  <r>
    <n v="2872"/>
    <m/>
    <s v="Dr. Priyanka"/>
    <s v="Dental Surgery"/>
    <m/>
    <m/>
    <m/>
    <s v="Dinesh Dental Paradise"/>
    <x v="19"/>
    <s v="#1-8-155/A, 1st Floor, Street No. 7, Pendergast Road, Begumpet Police Lines, Secunderabad, Hyderabad "/>
    <x v="2"/>
    <x v="0"/>
    <n v="9849042342"/>
    <s v="040-27721268"/>
    <m/>
    <n v="550"/>
    <m/>
    <m/>
    <m/>
    <m/>
    <d v="1899-12-30T11:00:00"/>
    <d v="1899-12-30T20:00:00"/>
    <m/>
    <m/>
    <m/>
    <m/>
    <m/>
    <m/>
  </r>
  <r>
    <n v="2883"/>
    <m/>
    <s v="Dr. Shalu jain"/>
    <s v="Dermatology"/>
    <s v="MBBS,MS"/>
    <m/>
    <m/>
    <s v="Praise Hospital"/>
    <x v="19"/>
    <s v="61, Viman Nagar Rd, Balamrai, Rasoolpura, Secunderabad, Telangana"/>
    <x v="2"/>
    <x v="0"/>
    <s v="040-27908759"/>
    <m/>
    <m/>
    <m/>
    <m/>
    <m/>
    <m/>
    <m/>
    <d v="1899-12-30T18:30:00"/>
    <d v="1899-12-30T21:30:00"/>
    <m/>
    <m/>
    <m/>
    <m/>
    <m/>
    <m/>
  </r>
  <r>
    <n v="2897"/>
    <m/>
    <s v="Dr. C Sekhar Singh"/>
    <s v="ENT"/>
    <s v="MBBS, MS"/>
    <m/>
    <n v="23"/>
    <s v="Sekhar ENT Hospital"/>
    <x v="28"/>
    <s v="59-1-2, First Floor, Devara Bhavan, Adjacent Police Station, Karkhana, Secunderabad"/>
    <x v="2"/>
    <x v="0"/>
    <s v="98480 34854"/>
    <m/>
    <m/>
    <n v="300"/>
    <m/>
    <m/>
    <m/>
    <m/>
    <d v="1899-12-30T10:30:00"/>
    <d v="1899-12-30T13:30:00"/>
    <m/>
    <m/>
    <m/>
    <m/>
    <m/>
    <m/>
  </r>
  <r>
    <n v="2899"/>
    <n v="73123"/>
    <s v="Dr. A. Nagesh"/>
    <s v="Cardiology"/>
    <s v="MCH Cardiac Surgery"/>
    <s v="MCH Cardiac Surgery - Maulana Azad Medical College, New Delhi, 2004"/>
    <n v="12"/>
    <s v="Dr. A. Nagesh Cardiology Clinic"/>
    <x v="19"/>
    <s v="Flat No 412, Manasarover Heights 3, Block 7, Phase 3, Rtc Colony, Hasmatpet, Secunderabad"/>
    <x v="2"/>
    <x v="0"/>
    <n v="9985254884"/>
    <m/>
    <m/>
    <s v="Free Consultation"/>
    <m/>
    <m/>
    <m/>
    <m/>
    <d v="1899-12-30T10:00:00"/>
    <d v="1899-12-30T18:00:00"/>
    <m/>
    <m/>
    <m/>
    <m/>
    <m/>
    <m/>
  </r>
  <r>
    <n v="2901"/>
    <m/>
    <s v="Dr.Suresh.P.L"/>
    <s v="Dental Surgery"/>
    <s v="BDS,MDS"/>
    <m/>
    <m/>
    <s v="Dinesh's Dental  Paradise - Center for Face &amp;Jaw Surgery"/>
    <x v="29"/>
    <s v="1-8-155/A,Street No 7, Penderghast Road, Hyderabad"/>
    <x v="2"/>
    <x v="0"/>
    <n v="7675042342"/>
    <s v="040-27721268"/>
    <m/>
    <n v="200"/>
    <m/>
    <m/>
    <m/>
    <m/>
    <d v="1899-12-30T15:00:00"/>
    <d v="1899-12-30T20:00:00"/>
    <s v="MON-SAT"/>
    <m/>
    <m/>
    <m/>
    <m/>
    <m/>
  </r>
  <r>
    <n v="2902"/>
    <m/>
    <s v="Dr. Pratyusha"/>
    <s v="Dental Surgery"/>
    <s v="BDS"/>
    <m/>
    <m/>
    <s v="Dinesh's Dental  Paradise - Center for Face &amp;Jaw Surgery"/>
    <x v="29"/>
    <s v="1-8-155/A,Street No 7, Penderghast Road, Hyderabad"/>
    <x v="2"/>
    <x v="0"/>
    <n v="7675042342"/>
    <s v="040-27721268"/>
    <m/>
    <n v="200"/>
    <m/>
    <m/>
    <m/>
    <m/>
    <s v="Oncall"/>
    <m/>
    <m/>
    <m/>
    <m/>
    <m/>
    <m/>
    <m/>
  </r>
  <r>
    <n v="17"/>
    <n v="11463"/>
    <s v="Dr.Mohd Rameez Isani"/>
    <s v="Dental Surgery"/>
    <s v="BDS"/>
    <s v="BDS - M A Rangoonwala Dental College, 2010"/>
    <n v="6"/>
    <s v="City Dental Hospital"/>
    <x v="30"/>
    <s v="11-5-108/B, Red Hills Road, Bazar Ghat, Nampally, Hyderabad, Telangana"/>
    <x v="2"/>
    <x v="0"/>
    <n v="7382958714"/>
    <m/>
    <s v="dr.isani@gmail.com"/>
    <n v="100"/>
    <m/>
    <m/>
    <m/>
    <m/>
    <d v="1899-12-30T10:00:00"/>
    <d v="1899-12-30T14:00:00"/>
    <m/>
    <m/>
    <s v="Topper in Graduation "/>
    <s v="Indian Dental Association"/>
    <m/>
    <m/>
  </r>
  <r>
    <n v="96"/>
    <n v="9337"/>
    <s v="Dr. Nagaraj Deshpande"/>
    <s v="Pathology"/>
    <s v="MBBS,MD  "/>
    <s v="NA"/>
    <n v="30"/>
    <s v="Global Hospital"/>
    <x v="20"/>
    <s v="#6-1-1070/4, Beside Amaravathi Cinema Hall, Lakdikapul, Hyderabad, Telangana"/>
    <x v="2"/>
    <x v="0"/>
    <m/>
    <s v="040-23244444"/>
    <m/>
    <n v="850"/>
    <m/>
    <m/>
    <m/>
    <m/>
    <d v="1899-12-30T09:00:00"/>
    <d v="1899-12-30T21:00:00"/>
    <m/>
    <m/>
    <m/>
    <m/>
    <m/>
    <m/>
  </r>
  <r>
    <n v="97"/>
    <n v="11737"/>
    <s v="Dr. K.Lakshmi"/>
    <s v="Gastroenterology"/>
    <s v="MBBS,MS,FIAGE,FICS"/>
    <s v="NA"/>
    <n v="14"/>
    <s v="Global Hospital"/>
    <x v="20"/>
    <s v="#6-1-1070/4, Beside Amaravathi Cinema Hall, Lakdikapul, Hyderabad, Telangana"/>
    <x v="2"/>
    <x v="0"/>
    <m/>
    <s v="040-23244444"/>
    <m/>
    <n v="850"/>
    <m/>
    <m/>
    <m/>
    <m/>
    <d v="1899-12-30T09:00:00"/>
    <d v="1899-12-30T21:00:00"/>
    <m/>
    <m/>
    <m/>
    <m/>
    <m/>
    <m/>
  </r>
  <r>
    <n v="98"/>
    <n v="48381"/>
    <s v="Dr. Farhana Baig"/>
    <s v="Pathology"/>
    <s v="MBBS,MD,DNB"/>
    <s v="U.NTR of Health Sciences"/>
    <n v="25"/>
    <s v="Global Hospital"/>
    <x v="20"/>
    <s v="#6-1-1070/4, Beside Amaravathi Cinema Hall, Lakdikapul, Hyderabad, Telangana"/>
    <x v="2"/>
    <x v="0"/>
    <m/>
    <s v="040-23244444"/>
    <m/>
    <n v="850"/>
    <m/>
    <m/>
    <m/>
    <m/>
    <d v="1899-12-30T09:00:00"/>
    <d v="1899-12-30T21:00:00"/>
    <m/>
    <m/>
    <m/>
    <m/>
    <m/>
    <m/>
  </r>
  <r>
    <n v="99"/>
    <n v="26302"/>
    <s v="Dr. Gandhe Madhavi"/>
    <s v="Obstetrics &amp; Gynaecology"/>
    <s v="MBBS,MD,MRCOG"/>
    <s v=" U.Karnataka"/>
    <n v="18"/>
    <s v="Global Hospital"/>
    <x v="20"/>
    <s v="#6-1-1070/4, Beside Amaravathi Cinema Hall, Lakdikapul, Hyderabad, Telangana"/>
    <x v="2"/>
    <x v="0"/>
    <m/>
    <s v="040-23244444"/>
    <m/>
    <n v="850"/>
    <m/>
    <m/>
    <m/>
    <m/>
    <d v="1899-12-30T09:00:00"/>
    <d v="1899-12-30T21:00:00"/>
    <m/>
    <m/>
    <m/>
    <m/>
    <m/>
    <m/>
  </r>
  <r>
    <n v="196"/>
    <n v="31638"/>
    <s v="Dr. Anupam Bahe Baban"/>
    <s v="Paediatrics"/>
    <s v="MBBS,MD "/>
    <s v="NA"/>
    <n v="11"/>
    <s v="Lotus Children's Hospital"/>
    <x v="20"/>
    <s v="D. No: 6-2-29, khairatabad Road, Opposite to Royal function hall, Lakdikapool, Hyderabad"/>
    <x v="2"/>
    <x v="0"/>
    <n v="4040404444"/>
    <m/>
    <m/>
    <n v="450"/>
    <m/>
    <m/>
    <m/>
    <m/>
    <d v="1899-12-30T08:00:00"/>
    <d v="1899-12-30T17:00:00"/>
    <m/>
    <m/>
    <m/>
    <m/>
    <m/>
    <m/>
  </r>
  <r>
    <n v="446"/>
    <n v="9236"/>
    <s v="Dr. Ravindra Reddy"/>
    <s v="Dental Surgery"/>
    <s v="BDS"/>
    <s v="BDS - Vishnu Dental College, 2009"/>
    <n v="6"/>
    <s v="Advaita Super Specialty Dental Clinic"/>
    <x v="31"/>
    <s v="G-1, Bhavish Enclave, Chintal Basthi,Near TVS Workshop, Khairatabad, Hyderabad."/>
    <x v="2"/>
    <x v="0"/>
    <s v="Al.No"/>
    <s v="040-40123954"/>
    <s v="reddy.ravindra99@gmail.com"/>
    <n v="100"/>
    <m/>
    <m/>
    <m/>
    <m/>
    <d v="1899-12-30T10:00:00"/>
    <d v="1899-12-30T21:00:00"/>
    <s v="Sun"/>
    <m/>
    <m/>
    <s v="NA"/>
    <m/>
    <m/>
  </r>
  <r>
    <n v="447"/>
    <n v="17014"/>
    <s v="Dr. K.R Meganath"/>
    <s v="ENT"/>
    <s v="MBBS ,MS -ENT"/>
    <s v="MS - ENT - PGIMER, Chandigarh, 1992"/>
    <n v="32"/>
    <s v="MAA E.N.T Hospital"/>
    <x v="31"/>
    <s v="Opposite Kesineni Travels, Lakdikapul, Near Sensation Theater, Hyderabad."/>
    <x v="2"/>
    <x v="0"/>
    <n v="9848046246"/>
    <s v="040-23401212"/>
    <s v="drmegh@yahoo.com"/>
    <n v="800"/>
    <m/>
    <m/>
    <m/>
    <m/>
    <d v="1899-12-30T10:00:00"/>
    <d v="1899-12-30T21:00:00"/>
    <m/>
    <m/>
    <m/>
    <s v="NA"/>
    <m/>
    <m/>
  </r>
  <r>
    <n v="393"/>
    <n v="8264"/>
    <s v="Dr.Chandra Bhushan"/>
    <s v="Orthopaedics"/>
    <s v="MBBS,MS,ODTS"/>
    <s v="NA"/>
    <n v="34"/>
    <s v="Global Hospital "/>
    <x v="20"/>
    <s v="#6-1-1070/4, Lakdikapul,  Beside Amaravathi Cinema Hall, Hyderabad"/>
    <x v="3"/>
    <x v="0"/>
    <n v="9849033563"/>
    <s v="  040 23244444"/>
    <s v="drcbhushan@gmail.com"/>
    <n v="600"/>
    <m/>
    <m/>
    <m/>
    <m/>
    <d v="1899-12-30T09:00:00"/>
    <d v="1899-12-30T21:00:00"/>
    <m/>
    <m/>
    <m/>
    <s v="Indian Medical Association  "/>
    <m/>
    <m/>
  </r>
  <r>
    <n v="526"/>
    <n v="89461"/>
    <s v="Dr. Aishwarya"/>
    <s v="Obstetrics and Gynecology"/>
    <s v="MBBS,MS OBG"/>
    <m/>
    <n v="5"/>
    <s v="Mahaveer Hospital"/>
    <x v="32"/>
    <s v=" Plot No.10-1-1, Bhagwan Mahavir Marg, AC Guards, Masab Tank, Hyderabad, Telangana"/>
    <x v="3"/>
    <x v="0"/>
    <m/>
    <n v="4023497399"/>
    <m/>
    <n v="200"/>
    <m/>
    <m/>
    <m/>
    <m/>
    <d v="1899-12-30T09:00:00"/>
    <d v="1899-12-30T17:00:00"/>
    <m/>
    <m/>
    <m/>
    <m/>
    <m/>
    <m/>
  </r>
  <r>
    <n v="582"/>
    <n v="6911"/>
    <s v="Dr. Sudharshan Reddy P"/>
    <s v="Pediatrician"/>
    <s v="MBBS,DCH"/>
    <m/>
    <n v="35"/>
    <s v="Sudharshan Reddy Clinic"/>
    <x v="31"/>
    <s v="Door No 6-1-629, Market Road, Khairatabad, Hyderabad"/>
    <x v="3"/>
    <x v="0"/>
    <n v="9849547388"/>
    <m/>
    <m/>
    <n v="300"/>
    <m/>
    <m/>
    <m/>
    <m/>
    <d v="1899-12-30T16:00:00"/>
    <d v="1899-12-30T20:00:00"/>
    <m/>
    <m/>
    <m/>
    <m/>
    <m/>
    <m/>
  </r>
  <r>
    <n v="623"/>
    <n v="37015"/>
    <s v="Dr. Susheela Gayam"/>
    <s v="obstetrics and gynecology"/>
    <s v="MBBS,DGO,DNB"/>
    <s v="MBBS - St Johns Medical College, Bangalore, 1992_x000a_DGO - St Johns Medical College, Bangalore, 1999_x000a_DNB - St Johns Medical College, Bangalore, 2001"/>
    <n v="15"/>
    <s v="Vijay Marie Hospital"/>
    <x v="31"/>
    <s v="10-1-673/1,Chintal Basti, Khairatabad,Near Holy Mary School, Hyderabad"/>
    <x v="3"/>
    <x v="0"/>
    <m/>
    <n v="4023315055"/>
    <m/>
    <n v="200"/>
    <m/>
    <m/>
    <m/>
    <m/>
    <d v="1899-12-30T09:00:00"/>
    <d v="1899-12-30T13:00:00"/>
    <m/>
    <m/>
    <m/>
    <s v="Federation of Obstetrics and Gynaecological Societies of India (FOGSI)."/>
    <m/>
    <m/>
  </r>
  <r>
    <n v="624"/>
    <s v="8490 "/>
    <s v="Dr. Mohammed Ashfaq Ali"/>
    <s v="General physician"/>
    <s v="MBBS,PGDFM,FCGP"/>
    <s v="MBBS - Kakatiya Medical College, Wrangal, 1980_x000a_PGDFM - Christian Medical College, Vellore, 2008_x000a_Fellowship of College of General Practice (FCGP) - Osmania Medical College, Hyderabad, 1994"/>
    <n v="22"/>
    <s v="Vijay Marie Hospital"/>
    <x v="31"/>
    <s v="10-1-673/1,Chintal Basti, Khairatabad,Near Holy Mary School, Hyderabad"/>
    <x v="3"/>
    <x v="0"/>
    <m/>
    <n v="4023315055"/>
    <m/>
    <n v="200"/>
    <m/>
    <m/>
    <m/>
    <m/>
    <d v="1899-12-30T09:00:00"/>
    <d v="1899-12-30T12:30:00"/>
    <m/>
    <m/>
    <m/>
    <s v="Indian medical association."/>
    <m/>
    <m/>
  </r>
  <r>
    <n v="626"/>
    <n v="34868"/>
    <s v="Dr. Sabiha Sultana"/>
    <s v="obstetrics and gynecology"/>
    <s v="MBBS,DGO"/>
    <s v="Gandhi medical college(MBBS,DGO)"/>
    <n v="24"/>
    <s v="Vijay Marie Hospital"/>
    <x v="31"/>
    <s v="10-1-673/1,Chintal Basti, Khairatabad,Near Holy Mary School, Hyderabad"/>
    <x v="3"/>
    <x v="0"/>
    <m/>
    <n v="4023315055"/>
    <m/>
    <n v="150"/>
    <m/>
    <m/>
    <m/>
    <m/>
    <d v="1899-12-30T09:00:00"/>
    <d v="1899-12-30T14:00:00"/>
    <m/>
    <m/>
    <m/>
    <s v="Indian medical association."/>
    <m/>
    <m/>
  </r>
  <r>
    <n v="627"/>
    <n v="41136"/>
    <s v="Dr. P Geeta Rani"/>
    <s v="obstetrics and gynecology"/>
    <s v="MBBS,DNB OBG"/>
    <s v="MBBS - Siddhartha Medical College, 1997_x000a_DNB (Obstetrics and Gynecology) - Andhra Mahila Sabha, 2004"/>
    <n v="7"/>
    <s v="Vijay Marie Hospital"/>
    <x v="31"/>
    <s v="10-1-673/1,Chintal Basti, Khairatabad,Near Holy Mary School, Hyderabad"/>
    <x v="3"/>
    <x v="0"/>
    <m/>
    <n v="4023315055"/>
    <m/>
    <n v="180"/>
    <m/>
    <m/>
    <m/>
    <m/>
    <d v="1899-12-30T09:00:00"/>
    <d v="1899-12-30T13:00:00"/>
    <m/>
    <m/>
    <m/>
    <s v="Indian medical association."/>
    <m/>
    <m/>
  </r>
  <r>
    <n v="628"/>
    <n v="11349"/>
    <s v="Dr. Mary Shashikala"/>
    <s v="obstetrics and gynecology"/>
    <s v="MBBS,MDS,DNB OBG"/>
    <m/>
    <n v="16"/>
    <s v="Vijay Marie Hospital"/>
    <x v="31"/>
    <s v="10-1-673/1,Chintal Basti, Khairatabad,Near Holy Mary School, Hyderabad"/>
    <x v="3"/>
    <x v="0"/>
    <m/>
    <n v="4023315055"/>
    <m/>
    <n v="180"/>
    <m/>
    <m/>
    <m/>
    <m/>
    <d v="1899-12-30T10:00:00"/>
    <d v="1899-12-30T13:00:00"/>
    <m/>
    <m/>
    <m/>
    <m/>
    <m/>
    <m/>
  </r>
  <r>
    <n v="776"/>
    <n v="37302"/>
    <s v="Dr.P.Avinash"/>
    <s v="Paediatrics"/>
    <s v="MBBS,MD"/>
    <s v="Manipal medical collage(MBBS,MD Paediatrics)"/>
    <n v="18"/>
    <s v="Dr.P.Avinashs Clinic"/>
    <x v="31"/>
    <s v="#6-3-595/51,Padmavathi Nagar Colony, Khairathabad West, Khairatabad, Hyderabad"/>
    <x v="3"/>
    <x v="0"/>
    <n v="9866007203"/>
    <m/>
    <m/>
    <n v="200"/>
    <m/>
    <m/>
    <m/>
    <m/>
    <d v="1899-12-30T09:00:00"/>
    <d v="1899-12-30T13:00:00"/>
    <m/>
    <m/>
    <m/>
    <m/>
    <m/>
    <m/>
  </r>
  <r>
    <n v="970"/>
    <n v="11463"/>
    <s v="Dr. Mohd Rameez Isani"/>
    <s v="Dental Surgery"/>
    <s v="BDS"/>
    <s v="BDS - M A Rangoonwala Dental College, 2010"/>
    <n v="6"/>
    <s v="City Dental Hospital"/>
    <x v="30"/>
    <s v="11-5-154/1, Red Hills Road, Bazar Ghat, Nampally, Hyderabad"/>
    <x v="3"/>
    <x v="0"/>
    <n v="7382958714"/>
    <s v="NA"/>
    <s v="dr.isani@gmail.com"/>
    <n v="100"/>
    <m/>
    <m/>
    <m/>
    <m/>
    <d v="1899-12-30T10:00:00"/>
    <d v="1899-12-30T14:00:00"/>
    <m/>
    <m/>
    <m/>
    <s v="Indian Dental Association"/>
    <m/>
    <m/>
  </r>
  <r>
    <n v="1168"/>
    <n v="12973"/>
    <s v="Dr. Mazharuddin Ali Khan"/>
    <s v="Orthopaedics"/>
    <s v="MBBS,MS,Mch"/>
    <m/>
    <n v="26"/>
    <s v="Ortho Care"/>
    <x v="31"/>
    <s v="# 6-2-30/C, Near Ford Showroom, Lakdi Ka Pool-Khairatabad, Hyderabad"/>
    <x v="3"/>
    <x v="0"/>
    <n v="9849013386"/>
    <m/>
    <m/>
    <n v="200"/>
    <m/>
    <m/>
    <m/>
    <m/>
    <d v="1899-12-30T16:00:00"/>
    <d v="1899-12-30T18:30:00"/>
    <m/>
    <m/>
    <m/>
    <m/>
    <m/>
    <m/>
  </r>
  <r>
    <n v="1328"/>
    <m/>
    <s v="Dr. Sirdous Fathima"/>
    <s v="Rheumatology"/>
    <s v="MBBS,MD"/>
    <m/>
    <n v="18"/>
    <s v="Sri Deepti Rheumatology Center"/>
    <x v="20"/>
    <s v="#6-2-45/8 A, C Guards Lakdikapul,  Salim Funtion Hall ,Opposite Lane ,Hyderabad"/>
    <x v="3"/>
    <x v="0"/>
    <m/>
    <s v="040-23379432"/>
    <m/>
    <n v="500"/>
    <m/>
    <m/>
    <m/>
    <m/>
    <d v="1899-12-30T13:00:00"/>
    <d v="1899-12-30T15:00:00"/>
    <m/>
    <m/>
    <m/>
    <m/>
    <m/>
    <m/>
  </r>
  <r>
    <n v="1347"/>
    <n v="33998"/>
    <s v="Dr. R.S.Ravi Chandra"/>
    <s v="Anesthesiology"/>
    <s v="MBBS,MD"/>
    <m/>
    <n v="15"/>
    <s v="Global Hospital "/>
    <x v="20"/>
    <s v="#6-1-1070/4 ,Lakdikapul  ,Beside Amaravathi Cinema Hall ,Hyderabad"/>
    <x v="3"/>
    <x v="0"/>
    <m/>
    <s v="040-33013534"/>
    <m/>
    <n v="850"/>
    <m/>
    <m/>
    <m/>
    <m/>
    <d v="1899-12-30T09:00:00"/>
    <d v="1899-12-30T21:00:00"/>
    <m/>
    <m/>
    <m/>
    <m/>
    <m/>
    <m/>
  </r>
  <r>
    <n v="1384"/>
    <n v="56196"/>
    <s v="Dr. B Chaithanya"/>
    <s v="Pulmonology"/>
    <s v="MBBS,DNB"/>
    <s v="MBBS - Kakatiya Medical College, Warangal, 2000,Diploma In Tuberculosis And Chest Diseases (D.T.C.D) - Andhra Medical College, Visakhapatnam, 2007,DNB - All India Institute of Medical Sciences, New Delhi, 2010_x000a_"/>
    <n v="6"/>
    <s v="Maxcure Hospitals"/>
    <x v="31"/>
    <s v="5-9-22, Sarovar Complex, Secretariat Road, Saifabad, Hyderabad."/>
    <x v="3"/>
    <x v="0"/>
    <s v="040 -2323 1111"/>
    <s v="040 - 23243127"/>
    <m/>
    <n v="400"/>
    <m/>
    <m/>
    <m/>
    <m/>
    <d v="1899-12-30T10:00:00"/>
    <d v="1899-12-30T17:00:00"/>
    <m/>
    <m/>
    <m/>
    <m/>
    <m/>
    <m/>
  </r>
  <r>
    <n v="1426"/>
    <s v="A-3258"/>
    <s v="Dr. Md.Khaja A Hussain"/>
    <s v="Dental Surgery"/>
    <s v="BDS, MDS"/>
    <m/>
    <n v="16"/>
    <s v="Denti Citi Dental Clinic And Implantation center"/>
    <x v="20"/>
    <s v="11-4-616/1/2, AC guard road,  Near SBI Bank ,A C Guards, Hyderabad."/>
    <x v="3"/>
    <x v="0"/>
    <n v="9949351193"/>
    <s v="040-23302888"/>
    <m/>
    <n v="100"/>
    <m/>
    <m/>
    <m/>
    <m/>
    <d v="1899-12-30T10:30:00"/>
    <d v="1899-12-30T14:30:00"/>
    <m/>
    <m/>
    <m/>
    <m/>
    <m/>
    <m/>
  </r>
  <r>
    <n v="1563"/>
    <n v="41658"/>
    <s v="Dr. V Venu Gopal"/>
    <s v="Orthopedics"/>
    <s v="MBBS, Diploma in Orthopaedics"/>
    <m/>
    <n v="20"/>
    <s v="Vasavi Hospital"/>
    <x v="20"/>
    <s v="No. 6-1-91, 2Nd Floor, Opposite Meera Talkies, Khairatabad, Hyderabad"/>
    <x v="3"/>
    <x v="0"/>
    <s v="9603005464"/>
    <s v="040 -2321 2177"/>
    <m/>
    <n v="250"/>
    <m/>
    <m/>
    <m/>
    <m/>
    <d v="1899-12-30T10:00:00"/>
    <d v="1899-12-30T14:00:00"/>
    <m/>
    <m/>
    <m/>
    <m/>
    <m/>
    <m/>
  </r>
  <r>
    <n v="1604"/>
    <n v="8077"/>
    <s v="Dr. Mangesh Dounde"/>
    <s v="General Physician"/>
    <s v="MBBS"/>
    <m/>
    <n v="35"/>
    <s v="Vasavi Hospital"/>
    <x v="20"/>
    <s v="No. 6-1-91, 2Nd Floor, Opposite Meera Talkies, Khairatabad, Hyderabad"/>
    <x v="3"/>
    <x v="0"/>
    <s v="040-23232729"/>
    <s v="040 -2321 2177"/>
    <m/>
    <n v="200"/>
    <m/>
    <m/>
    <m/>
    <m/>
    <d v="1899-12-30T14:30:00"/>
    <d v="1899-12-30T20:30:00"/>
    <s v=""/>
    <m/>
    <m/>
    <m/>
    <m/>
    <m/>
  </r>
  <r>
    <n v="1758"/>
    <n v="49485"/>
    <s v="Dr. P S Vali"/>
    <s v="Nephrology"/>
    <s v="MBBS, MD - General Medicine, DM - Nephrology"/>
    <m/>
    <n v="10"/>
    <s v="Vasavi Nephro CareVasavi Hospital"/>
    <x v="20"/>
    <s v="Opposite To Sensation Theater,Near Dwaraka Hotel &amp;Telephone Bhavan ,Lakdikapool ,Hyderabad"/>
    <x v="3"/>
    <x v="0"/>
    <n v="9603005464"/>
    <s v="040-23232729"/>
    <m/>
    <n v="400"/>
    <m/>
    <m/>
    <m/>
    <m/>
    <d v="1899-12-30T04:00:00"/>
    <d v="1899-12-30T18:00:00"/>
    <m/>
    <m/>
    <m/>
    <m/>
    <m/>
    <m/>
  </r>
  <r>
    <n v="1760"/>
    <m/>
    <s v="Dr. Narendra Kumar"/>
    <s v="Pediatrics"/>
    <s v="MBBS, MS - General Surgery, M.Ch - Paediatric Surgery"/>
    <m/>
    <n v="21"/>
    <s v="Lotus Children's Hospital"/>
    <x v="20"/>
    <s v="D. No: 6-2-29, Lakdikapool ,Khairatabad Road ,Oppositeto Royal Function Hall,Lakdikapul ,Hyderabad"/>
    <x v="3"/>
    <x v="0"/>
    <s v="040-40404444"/>
    <m/>
    <m/>
    <n v="750"/>
    <m/>
    <m/>
    <m/>
    <m/>
    <d v="1899-12-30T08:00:00"/>
    <d v="1899-12-30T17:00:00"/>
    <m/>
    <m/>
    <m/>
    <m/>
    <m/>
    <m/>
  </r>
  <r>
    <n v="1779"/>
    <s v="A-14859"/>
    <s v="Dr. Kota Nataraj"/>
    <s v="Dental Surgery"/>
    <s v="BDS"/>
    <s v="BDS - Osmania dental college, 2002"/>
    <n v="14"/>
    <s v="Lakshmi Dental Clinic"/>
    <x v="31"/>
    <s v="#6-3-597/1, Venkataraman Colony, Banjara Hills, Hyderabad, Telangana"/>
    <x v="3"/>
    <x v="0"/>
    <s v="040-23370033"/>
    <m/>
    <s v="kbdnatraj@gmail.com"/>
    <n v="100"/>
    <m/>
    <m/>
    <m/>
    <m/>
    <d v="1899-12-30T10:00:00"/>
    <d v="1899-12-30T14:00:00"/>
    <m/>
    <m/>
    <m/>
    <s v="Indian Dental Association."/>
    <m/>
    <m/>
  </r>
  <r>
    <n v="1868"/>
    <s v=""/>
    <s v="Dr. Asad Quadri"/>
    <s v="Dental Surgery"/>
    <s v="BDS,MDS"/>
    <s v=""/>
    <n v="8"/>
    <s v="Dentaglo"/>
    <x v="33"/>
    <s v="Toli Chowki, Hyderabad"/>
    <x v="3"/>
    <x v="0"/>
    <s v="040-65350060"/>
    <m/>
    <m/>
    <n v="100"/>
    <m/>
    <m/>
    <m/>
    <m/>
    <s v="on call"/>
    <m/>
    <s v="MON-SAT"/>
    <m/>
    <m/>
    <m/>
    <m/>
    <m/>
  </r>
  <r>
    <n v="1983"/>
    <m/>
    <s v="Dr. Sirdous Fathima"/>
    <s v="Rheumatology"/>
    <s v="MBBS,MD"/>
    <m/>
    <n v="18"/>
    <s v="Sri Deepti Rheumatology Center"/>
    <x v="20"/>
    <s v="#6-2-45/8 ,A C Guards , Salim Funtion Hall ,Opposite Lane,Lakdikapul, Hyderabad"/>
    <x v="3"/>
    <x v="0"/>
    <s v="040-23379432"/>
    <m/>
    <m/>
    <n v="500"/>
    <m/>
    <m/>
    <m/>
    <m/>
    <d v="1899-12-30T13:00:00"/>
    <d v="1899-12-30T15:00:00"/>
    <m/>
    <m/>
    <m/>
    <m/>
    <m/>
    <m/>
  </r>
  <r>
    <n v="1984"/>
    <n v="10700"/>
    <s v="Dr. Ravi Kumar Reddy K"/>
    <s v="Ophthalmology"/>
    <s v="MBBS, Diploma in Ophthalmology"/>
    <m/>
    <n v="37"/>
    <s v="Medivision Eye  And Health Care Centre"/>
    <x v="32"/>
    <s v="10-3-304/F/1To4 ,Near Nmdc, Humayun Nagar, Hyderabad"/>
    <x v="3"/>
    <x v="0"/>
    <n v="9000180035"/>
    <s v="040-42456666"/>
    <m/>
    <n v="200"/>
    <m/>
    <m/>
    <m/>
    <m/>
    <d v="1899-12-30T10:30:00"/>
    <d v="1899-12-30T14:00:00"/>
    <m/>
    <m/>
    <m/>
    <s v="Indian Medical Association "/>
    <m/>
    <m/>
  </r>
  <r>
    <n v="2032"/>
    <n v="69954"/>
    <s v="Dr. Ankur Agarwal"/>
    <s v="Paediatrics"/>
    <s v="MBBS, MD "/>
    <m/>
    <n v="4"/>
    <s v="Krishna Children's Hospital"/>
    <x v="20"/>
    <s v="Door No. 11-5-423/B, Bazarghat, Niloufer Road, Lakdikapul, Hyderabad"/>
    <x v="3"/>
    <x v="0"/>
    <s v="040-66838383"/>
    <m/>
    <m/>
    <n v="250"/>
    <m/>
    <m/>
    <m/>
    <m/>
    <d v="1899-12-30T10:00:00"/>
    <d v="1899-12-30T13:00:00"/>
    <m/>
    <m/>
    <m/>
    <m/>
    <m/>
    <m/>
  </r>
  <r>
    <n v="2180"/>
    <m/>
    <s v="Dr. Y Praveen Kumar"/>
    <s v="Physiotherapy"/>
    <s v="BPT"/>
    <m/>
    <n v="12"/>
    <s v="Anand Physiotherapy Clinic"/>
    <x v="31"/>
    <s v="Door No 6-3-609/1/5, Anand Nagar Colony Main Street, Anand Nagar Colony-Khairatabad, Hyderabad"/>
    <x v="3"/>
    <x v="0"/>
    <n v="9849366305"/>
    <m/>
    <m/>
    <n v="150"/>
    <m/>
    <m/>
    <m/>
    <m/>
    <d v="1899-12-30T15:00:00"/>
    <d v="1899-12-30T20:00:00"/>
    <s v="MON-SAT"/>
    <m/>
    <m/>
    <m/>
    <m/>
    <m/>
  </r>
  <r>
    <n v="2232"/>
    <s v="48460-A"/>
    <s v="Dr. M.Naveen Kumar"/>
    <s v="ENT"/>
    <s v="MBBS, Diploma in Otorhinolaryngology, DNB"/>
    <m/>
    <n v="14"/>
    <s v="Meghana Super Speciality"/>
    <x v="31"/>
    <s v="Sridhar Function Hall Road,Anandnagar Colony, Opposite Carrier Aircon Building,Khairatabad, Hyderabad"/>
    <x v="3"/>
    <x v="0"/>
    <s v="040-66773306"/>
    <s v=""/>
    <m/>
    <n v="300"/>
    <m/>
    <m/>
    <m/>
    <m/>
    <d v="1899-12-30T10:00:00"/>
    <d v="1899-12-30T19:00:00"/>
    <s v=""/>
    <m/>
    <m/>
    <m/>
    <m/>
    <m/>
  </r>
  <r>
    <n v="2260"/>
    <n v="51304"/>
    <s v="Dr. Swathi"/>
    <s v="General Physician"/>
    <s v="MBBS"/>
    <m/>
    <n v="2"/>
    <s v="Swathi Multispeciality Clinic"/>
    <x v="34"/>
    <s v="Road Number 10, Gouri Shankar Nagar Colony, Banjara Hills, Hyderabad"/>
    <x v="3"/>
    <x v="0"/>
    <s v="040-23399902"/>
    <s v=""/>
    <m/>
    <n v="150"/>
    <m/>
    <m/>
    <m/>
    <m/>
    <d v="1899-12-30T17:30:00"/>
    <d v="1899-12-30T20:00:00"/>
    <s v=""/>
    <m/>
    <m/>
    <m/>
    <m/>
    <m/>
  </r>
  <r>
    <n v="2296"/>
    <m/>
    <s v="Dr. M.A. Azim Khan"/>
    <s v="Dental Surgery"/>
    <s v="BDS, PCAD "/>
    <m/>
    <n v="15"/>
    <s v="Dr. Romana'S Dental Clinic &amp;; Implant Center"/>
    <x v="20"/>
    <s v="6-2-1/15, H G Residency,Near Sneha Hospital,Redhills,Hyderabad"/>
    <x v="3"/>
    <x v="0"/>
    <s v="9246547658"/>
    <s v=""/>
    <m/>
    <n v="200"/>
    <m/>
    <m/>
    <m/>
    <m/>
    <d v="1899-12-30T15:00:00"/>
    <d v="1899-12-30T17:00:00"/>
    <s v=""/>
    <m/>
    <m/>
    <m/>
    <m/>
    <m/>
  </r>
  <r>
    <n v="2313"/>
    <m/>
    <s v="Dr. R V Vijay Bhaskar"/>
    <s v="Cardiology"/>
    <s v="MBBS"/>
    <m/>
    <n v="20"/>
    <s v="Global Hospital"/>
    <x v="20"/>
    <s v="Door No 6-1-1070/1 To 4, Lakdi Ka Pool-Khairatabad, Hyderabad"/>
    <x v="3"/>
    <x v="0"/>
    <s v="040- 30644444"/>
    <s v="040-23244444"/>
    <m/>
    <n v="500"/>
    <m/>
    <m/>
    <m/>
    <m/>
    <d v="1899-12-30T10:00:00"/>
    <d v="1899-12-30T14:00:00"/>
    <s v=""/>
    <m/>
    <m/>
    <m/>
    <m/>
    <m/>
  </r>
  <r>
    <n v="2327"/>
    <m/>
    <s v="Dr. Swati Deepak Kulkarni"/>
    <s v="Dermatology"/>
    <s v="MBBS"/>
    <m/>
    <n v="14"/>
    <s v="Dr Batra'S Clinic"/>
    <x v="31"/>
    <s v="6-2-984, 1st Floor, Pavani Plaza, Above Central Bank,  Opposite. Bharat Petrol Pump, Khairatabad,Hyderabad"/>
    <x v="3"/>
    <x v="0"/>
    <s v="040-39131237"/>
    <s v=""/>
    <m/>
    <n v="500"/>
    <m/>
    <m/>
    <m/>
    <m/>
    <d v="1899-12-30T10:00:00"/>
    <d v="1899-12-30T16:00:00"/>
    <s v="MON,TUE,WED,THU,SAT,SUN"/>
    <m/>
    <m/>
    <m/>
    <m/>
    <m/>
  </r>
  <r>
    <n v="2329"/>
    <m/>
    <s v="Dr. Devi Prasad"/>
    <s v="Dermatology"/>
    <s v="MBBS"/>
    <m/>
    <n v="11"/>
    <s v="Dr Batra'S Clinic"/>
    <x v="35"/>
    <s v="6-2-984, 1st Floor, Pavani Plaza, Above Central Bank,  Opposite. Bharat Petrol Pump, Khairatabad,Hyderabad"/>
    <x v="3"/>
    <x v="0"/>
    <s v="040-39131237"/>
    <s v=""/>
    <m/>
    <n v="500"/>
    <m/>
    <m/>
    <m/>
    <m/>
    <d v="1899-12-30T12:00:00"/>
    <d v="1899-12-30T21:00:00"/>
    <s v="MON-FRI"/>
    <m/>
    <m/>
    <m/>
    <m/>
    <m/>
  </r>
  <r>
    <n v="2420"/>
    <m/>
    <s v="Dr. M Hyder Khan"/>
    <s v="Cardiology"/>
    <s v="MBBS,MD,DM"/>
    <m/>
    <n v="12"/>
    <s v="M Hyder Khan Clinic"/>
    <x v="36"/>
    <s v="11-5-254, Opposite Playground, Red Hills, Hyderabad"/>
    <x v="3"/>
    <x v="0"/>
    <m/>
    <s v="040-23394206"/>
    <m/>
    <n v="500"/>
    <m/>
    <m/>
    <m/>
    <m/>
    <d v="1899-12-30T10:00:00"/>
    <d v="1899-12-30T12:00:00"/>
    <s v="MON-SAT"/>
    <m/>
    <m/>
    <m/>
    <m/>
    <m/>
  </r>
  <r>
    <n v="2478"/>
    <s v="14068-A"/>
    <s v="Dr. Ilyas Anwar"/>
    <s v="Dental Surgery"/>
    <s v="BDS"/>
    <m/>
    <n v="16"/>
    <s v="Shifa Multispeciality Dental Clinic"/>
    <x v="37"/>
    <s v=" First Floor, Shan Talkies Road, Above Al - Saba Hotel, Vijaya Nagar Colony, Hyderabad"/>
    <x v="3"/>
    <x v="0"/>
    <s v="040- 6429 0619"/>
    <m/>
    <m/>
    <n v="100"/>
    <m/>
    <m/>
    <m/>
    <m/>
    <d v="1899-12-30T10:00:00"/>
    <d v="1899-12-30T13:00:00"/>
    <m/>
    <m/>
    <m/>
    <m/>
    <m/>
    <m/>
  </r>
  <r>
    <n v="2485"/>
    <m/>
    <s v="Dr. Sashidhar Kaza"/>
    <s v="Radiology"/>
    <s v="MBBS, MD "/>
    <m/>
    <n v="17"/>
    <s v="MaxCure Hospitals"/>
    <x v="38"/>
    <s v="5-9-22, Sarovar Complex, Secretariat Road, Saifabad, Hyderabad"/>
    <x v="3"/>
    <x v="0"/>
    <s v="040-23231111"/>
    <m/>
    <m/>
    <n v="100"/>
    <m/>
    <m/>
    <m/>
    <m/>
    <d v="1899-12-30T09:00:00"/>
    <d v="1899-12-30T15:00:00"/>
    <s v=""/>
    <m/>
    <m/>
    <m/>
    <m/>
    <m/>
  </r>
  <r>
    <n v="2515"/>
    <n v="47552"/>
    <s v="Dr. Naveen Kumar Venigalla"/>
    <s v="Neurology"/>
    <s v="MBBS,MD,DM,DNB"/>
    <s v="MBBS - Guntur Medical College, Guntur, 2001_x000a_MD - General Medicine - Nims Medical Colleg,Jaipur, 2005_x000a_DM - Neurology - Nims Medical Colleg,Jaipur, 2009"/>
    <n v="11"/>
    <s v="Global Hospital"/>
    <x v="20"/>
    <s v="#6-1-1040/1 to 4, Lakdi-ka-pul, Dwarika Hospital, Hyderabad"/>
    <x v="3"/>
    <x v="0"/>
    <s v="040-24111111"/>
    <m/>
    <m/>
    <n v="400"/>
    <m/>
    <m/>
    <m/>
    <m/>
    <d v="1899-12-30T16:30:00"/>
    <d v="1899-12-30T18:00:00"/>
    <s v="MON-SAT"/>
    <m/>
    <s v="Indian Medical Association (IMA)"/>
    <m/>
    <m/>
    <m/>
  </r>
  <r>
    <n v="2555"/>
    <s v="15XXFCC07202"/>
    <s v="Ms. Ayesha Sultana"/>
    <s v="Physiotherapy"/>
    <s v="BPT"/>
    <m/>
    <n v="5"/>
    <s v="Haider Medical Centre"/>
    <x v="20"/>
    <s v="11-5-475M, Red Hills, Lakdi ka pool,Hyderabad"/>
    <x v="3"/>
    <x v="0"/>
    <n v="9246530994"/>
    <s v="040-23373300"/>
    <m/>
    <n v="100"/>
    <m/>
    <m/>
    <m/>
    <m/>
    <d v="1899-12-30T09:30:00"/>
    <d v="1900-01-03T18:30:00"/>
    <m/>
    <m/>
    <m/>
    <m/>
    <m/>
    <m/>
  </r>
  <r>
    <n v="2568"/>
    <s v="A-1734"/>
    <s v="Dr. M.V.Irfan"/>
    <s v="Dental Surgery"/>
    <s v="BDS"/>
    <m/>
    <n v="18"/>
    <s v="Astral Dental Clinic"/>
    <x v="39"/>
    <s v="10-2-300/2/B/1, Ground Floor, Vijay Nagar Colony ,  Opposite Iti Guild, Hyderabad"/>
    <x v="3"/>
    <x v="0"/>
    <s v="040-23340852"/>
    <m/>
    <m/>
    <n v="100"/>
    <m/>
    <m/>
    <m/>
    <m/>
    <d v="1899-12-30T10:00:00"/>
    <d v="1899-12-30T14:00:00"/>
    <s v="MON-SAT"/>
    <m/>
    <m/>
    <m/>
    <m/>
    <m/>
  </r>
  <r>
    <n v="2576"/>
    <n v="265"/>
    <s v="Dr. Mohammed Aqil Quadri"/>
    <s v="General Physician"/>
    <s v="B.U.M.S"/>
    <m/>
    <n v="27"/>
    <s v="Herbal Care &amp;Fertility Clinic"/>
    <x v="31"/>
    <s v="D.No.10-1-632/1/A,Hakeem Plaza, Chintal Basti, Hyderabad"/>
    <x v="3"/>
    <x v="0"/>
    <s v="040-23314934"/>
    <m/>
    <m/>
    <n v="100"/>
    <m/>
    <m/>
    <m/>
    <m/>
    <d v="1899-12-30T10:00:00"/>
    <d v="1899-12-30T13:00:00"/>
    <s v="Sun"/>
    <m/>
    <m/>
    <m/>
    <m/>
    <m/>
  </r>
  <r>
    <n v="2606"/>
    <s v="A-3903"/>
    <s v="Dr. Syed"/>
    <s v="Dental Surgery"/>
    <s v="BDS,MDS"/>
    <m/>
    <n v="11"/>
    <s v="New Dental Centre"/>
    <x v="32"/>
    <s v="Shop No. 3, Gulshan-e-Khaleel Complex, Opposite Garden Towers, Masab Tank, Hyderabad"/>
    <x v="3"/>
    <x v="0"/>
    <s v="040-66782100"/>
    <m/>
    <m/>
    <n v="200"/>
    <m/>
    <m/>
    <m/>
    <m/>
    <d v="1899-12-30T10:00:00"/>
    <d v="1899-12-30T22:00:00"/>
    <s v="MON-SAT"/>
    <m/>
    <m/>
    <m/>
    <m/>
    <m/>
  </r>
  <r>
    <n v="2616"/>
    <n v="71336"/>
    <s v="Dr. Lini Mathew"/>
    <s v="Obstetrics &amp; Gynaecology"/>
    <s v="MBBS, DGO"/>
    <s v="MBBS - St Johns Medical College, Bangalore, 2009,DGO - St Johns Medical College, Bangalore, 2015"/>
    <n v="1"/>
    <s v="Vijay Marie Hospital"/>
    <x v="31"/>
    <s v="H.No. 10-1-673, Veernagar, Khairatabad, Hyderabad"/>
    <x v="3"/>
    <x v="0"/>
    <s v="040-23315055"/>
    <m/>
    <m/>
    <n v="200"/>
    <m/>
    <m/>
    <m/>
    <m/>
    <d v="1899-12-30T09:00:00"/>
    <d v="1899-12-30T13:00:00"/>
    <s v="MON-SAT"/>
    <m/>
    <m/>
    <m/>
    <m/>
    <m/>
  </r>
  <r>
    <n v="2823"/>
    <s v="A11523"/>
    <s v="Dr. Jagruthi"/>
    <s v="Audiology"/>
    <s v="MASLP , BASLP"/>
    <m/>
    <n v="4"/>
    <s v="National Speech &amp; Hearing Center"/>
    <x v="32"/>
    <s v="#10-3-304/E/A S.D.  Road, Near NMDCBus Stop,Masad Tank, Hyderabad"/>
    <x v="3"/>
    <x v="0"/>
    <n v="8978660044"/>
    <m/>
    <m/>
    <n v="100"/>
    <m/>
    <m/>
    <m/>
    <m/>
    <d v="1899-12-30T11:00:00"/>
    <d v="1899-12-30T20:00:00"/>
    <s v="MON-SAT"/>
    <m/>
    <m/>
    <m/>
    <m/>
    <m/>
  </r>
  <r>
    <n v="2824"/>
    <s v="A3569"/>
    <s v="Mr. Anil Kumar"/>
    <s v="Audiology"/>
    <s v="BASLP"/>
    <m/>
    <n v="5"/>
    <s v="National Speech &amp; Hearing Center"/>
    <x v="32"/>
    <s v="#10-3-304/E/A S.D.  Road, Near Nmdc Bus Stop,Masab Tank, Hyderabad"/>
    <x v="3"/>
    <x v="0"/>
    <n v="8978660044"/>
    <m/>
    <m/>
    <n v="100"/>
    <m/>
    <m/>
    <m/>
    <m/>
    <d v="1899-12-30T10:00:00"/>
    <d v="1899-12-30T19:00:00"/>
    <s v="MON-SAT"/>
    <m/>
    <m/>
    <m/>
    <m/>
    <m/>
  </r>
  <r>
    <n v="2885"/>
    <m/>
    <s v="Dr. Rupender Prasad "/>
    <s v="Gastroenterology"/>
    <s v="MBBS,MD,DM"/>
    <m/>
    <m/>
    <s v="Rupender's Clinic"/>
    <x v="32"/>
    <s v=" #10-2-289/89, Rd Number 2, Shantinagar Colony, Masab Tank, Hyderabad, Telangana 500004"/>
    <x v="3"/>
    <x v="0"/>
    <s v="040-23318688"/>
    <m/>
    <m/>
    <n v="200"/>
    <m/>
    <m/>
    <m/>
    <m/>
    <d v="1899-12-30T18:00:00"/>
    <d v="1899-12-30T20:00:00"/>
    <m/>
    <m/>
    <m/>
    <m/>
    <m/>
    <m/>
  </r>
  <r>
    <n v="2907"/>
    <m/>
    <s v="Dr. Yusuf Sayani(P.T.)"/>
    <s v="Physiotherapy"/>
    <s v="BPT"/>
    <m/>
    <m/>
    <s v="Dr .Sayanis Surgicals"/>
    <x v="31"/>
    <s v="# 6-2-662, Street No. 7, Lane Opposite Shadan College, Chintal Basti Main Road, Khairatabad, Hyderabad"/>
    <x v="3"/>
    <x v="0"/>
    <s v="040- 2339 8383"/>
    <m/>
    <m/>
    <n v="350"/>
    <m/>
    <m/>
    <m/>
    <m/>
    <d v="1899-12-30T10:30:00"/>
    <d v="1899-12-30T12:30:00"/>
    <s v="MON-SAT"/>
    <m/>
    <m/>
    <m/>
    <m/>
    <m/>
  </r>
  <r>
    <n v="2915"/>
    <m/>
    <s v="Dr. M A Mateen Siddiqui"/>
    <s v="Radiology"/>
    <s v="MBBS,DNB,DMRD"/>
    <s v="MBBS - Kakatiya Medical College, Wrangal,_x000a_DNB (Radio Theraphy) -_x000a_DMRD - Osmania Medical College, Hyderabad, 1986"/>
    <m/>
    <s v="Nitya Diagnostic Centre"/>
    <x v="36"/>
    <s v="#11-5-414/A, Shop #288, Pink Building, Lane Opposite Hanuman Temple, Red Hills, Hyderabad, Telangana "/>
    <x v="3"/>
    <x v="0"/>
    <s v="040-23318619"/>
    <m/>
    <m/>
    <n v="100"/>
    <m/>
    <m/>
    <m/>
    <m/>
    <d v="1899-12-30T14:30:00"/>
    <d v="1899-12-30T16:30:00"/>
    <s v="MON-SAT"/>
    <m/>
    <m/>
    <m/>
    <m/>
    <m/>
  </r>
  <r>
    <n v="2916"/>
    <m/>
    <s v="Dr. Chandrasekhar Rao P"/>
    <s v="Radiology"/>
    <m/>
    <m/>
    <m/>
    <s v="Nitya Diagnostic Centre"/>
    <x v="36"/>
    <s v="#11-5-414/A, Shop #288, Pink Building, Lane Opposite Hanuman Temple, Red Hills, Hyderabad, Telangana "/>
    <x v="3"/>
    <x v="0"/>
    <s v="040-23318619"/>
    <m/>
    <m/>
    <n v="100"/>
    <m/>
    <m/>
    <m/>
    <m/>
    <d v="1899-12-30T09:00:00"/>
    <d v="1899-12-30T13:00:00"/>
    <s v="MON-SAT"/>
    <m/>
    <m/>
    <m/>
    <m/>
    <m/>
  </r>
  <r>
    <n v="2917"/>
    <m/>
    <s v="Dr. Saifulla"/>
    <s v="Radiology"/>
    <m/>
    <m/>
    <m/>
    <s v="Nitya Diagnostic Centre"/>
    <x v="36"/>
    <s v="#11-5-414/A, Shop #288, Pink Building, Lane Opposite Hanuman Temple, Red Hills, Hyderabad, Telangana "/>
    <x v="3"/>
    <x v="0"/>
    <s v="040-23318619"/>
    <m/>
    <m/>
    <n v="100"/>
    <m/>
    <m/>
    <m/>
    <m/>
    <d v="1899-12-30T14:00:00"/>
    <d v="1899-12-30T19:30:00"/>
    <s v="MON-SAT"/>
    <m/>
    <m/>
    <m/>
    <m/>
    <m/>
  </r>
  <r>
    <n v="2919"/>
    <m/>
    <s v="Dr. Farida Arastu"/>
    <s v="Obstetrics &amp;Gynaecology"/>
    <s v="MBBS,DNB"/>
    <m/>
    <m/>
    <s v="Nisa Clinic"/>
    <x v="36"/>
    <s v=" 11-5-57 &amp; 83, X Road,Bazaar Ghat Main Road, Red Hills, Hyderabad, Telangana"/>
    <x v="3"/>
    <x v="0"/>
    <s v="040-23308786"/>
    <m/>
    <m/>
    <n v="600"/>
    <m/>
    <m/>
    <m/>
    <m/>
    <d v="1899-12-30T12:00:00"/>
    <d v="1899-12-30T14:00:00"/>
    <s v="MON,WED,FRI,SAT"/>
    <m/>
    <m/>
    <m/>
    <m/>
    <m/>
  </r>
  <r>
    <n v="2920"/>
    <m/>
    <s v="Dr.Sahara "/>
    <s v="Obstetrics &amp;Gynaecology"/>
    <s v="MBBS,DNB"/>
    <m/>
    <m/>
    <s v="Nisa Clinic"/>
    <x v="36"/>
    <s v=" 11-5-57 &amp; 83, X Road,Bazaar Ghat Main Road, Red Hills, Hyderabad, Telangana"/>
    <x v="3"/>
    <x v="0"/>
    <s v="040-23308786"/>
    <m/>
    <m/>
    <n v="600"/>
    <m/>
    <m/>
    <m/>
    <m/>
    <d v="1899-12-30T18:00:00"/>
    <d v="1899-12-30T21:00:00"/>
    <s v="MON-SAT"/>
    <m/>
    <m/>
    <m/>
    <m/>
    <m/>
  </r>
  <r>
    <n v="1588"/>
    <n v="34490"/>
    <s v="Dr. Azimunnisa"/>
    <s v="General Physician"/>
    <s v="MBBS"/>
    <m/>
    <n v="24"/>
    <s v="Niyar Nursing Home"/>
    <x v="40"/>
    <s v="D No 18-1-350/A/28/C,Hafez Baba Nagar, Opposite Bharath Petrol Bunk Chandrayan Gutta, Hyderabad ."/>
    <x v="3"/>
    <x v="0"/>
    <s v="9441022659"/>
    <s v="040-24443707"/>
    <m/>
    <n v="100"/>
    <m/>
    <m/>
    <m/>
    <m/>
    <d v="1899-12-30T11:00:00"/>
    <d v="1899-12-30T16:00:00"/>
    <s v=""/>
    <m/>
    <m/>
    <m/>
    <m/>
    <m/>
  </r>
  <r>
    <n v="1607"/>
    <n v="13854"/>
    <s v="Dr. Khaja Sayeeduddin"/>
    <s v="General Physician"/>
    <s v="MBBS"/>
    <m/>
    <n v="24"/>
    <s v="Niyar Nursing Home"/>
    <x v="40"/>
    <s v="D. No 18-1-350/A/28/C, Hafez Baba Nagar, Opposite Bharath Petrol Bunk, Chandrayan Gutta, Hyderabad."/>
    <x v="3"/>
    <x v="0"/>
    <s v="9441022659"/>
    <s v="040-24443707"/>
    <m/>
    <n v="100"/>
    <m/>
    <m/>
    <m/>
    <m/>
    <d v="1899-12-30T12:30:00"/>
    <d v="1899-12-30T13:00:00"/>
    <m/>
    <m/>
    <m/>
    <m/>
    <m/>
    <m/>
  </r>
  <r>
    <n v="2384"/>
    <n v="257"/>
    <s v="Dr. M.S. Hari Krishna"/>
    <s v="Physiotherapy"/>
    <s v="BPT,MPT"/>
    <m/>
    <n v="5"/>
    <s v="Shanthi Memorial Clinic"/>
    <x v="41"/>
    <s v="Shop No. 257, H.No. 16-324/1, Nehru Nagar, Gajularamaram Rd, Nehru Nagar, Hyderabad"/>
    <x v="3"/>
    <x v="0"/>
    <s v="040-23090375"/>
    <m/>
    <m/>
    <n v="100"/>
    <m/>
    <m/>
    <m/>
    <m/>
    <d v="1899-12-30T10:00:00"/>
    <d v="1899-12-30T18:00:00"/>
    <s v="MON-SAT"/>
    <m/>
    <m/>
    <m/>
    <m/>
    <m/>
  </r>
  <r>
    <n v="2418"/>
    <m/>
    <s v="Dr. Nahit"/>
    <s v="Obstetrics &amp; Gynaecology"/>
    <s v="MBBS"/>
    <m/>
    <n v="10"/>
    <s v="Luqman Clinic"/>
    <x v="40"/>
    <s v=" C/o Luqman Clinic,H No 18-1-513/13/A, Chandrayan Gutta, Hyderabad"/>
    <x v="3"/>
    <x v="0"/>
    <n v="9866670165"/>
    <m/>
    <m/>
    <n v="100"/>
    <m/>
    <m/>
    <m/>
    <m/>
    <d v="1899-12-30T07:00:00"/>
    <d v="1899-12-30T10:00:00"/>
    <s v="MON-SAT"/>
    <m/>
    <m/>
    <m/>
    <m/>
    <m/>
  </r>
  <r>
    <n v="2598"/>
    <s v="063"/>
    <s v="Dr. Khaja Razia Sultana"/>
    <s v="General Physician"/>
    <s v="BUMS"/>
    <m/>
    <n v="26"/>
    <s v="Marvel Maternity And Nursing Home"/>
    <x v="40"/>
    <s v="18-2-13/1/A, Near Chandrayanagutta Bus Stop, Chandrayanagutta, Hyderabad"/>
    <x v="3"/>
    <x v="0"/>
    <s v="040-24441979"/>
    <m/>
    <m/>
    <n v="100"/>
    <m/>
    <m/>
    <m/>
    <m/>
    <d v="1899-12-30T10:00:00"/>
    <d v="1899-12-30T14:00:00"/>
    <m/>
    <m/>
    <m/>
    <m/>
    <m/>
    <m/>
  </r>
  <r>
    <n v="340"/>
    <n v="1261"/>
    <s v="Dr. Anil Chavan"/>
    <s v="Dental Surgery"/>
    <s v="BDS"/>
    <s v="Gulbarga University"/>
    <n v="19"/>
    <s v="Chavan Dental Clinic"/>
    <x v="42"/>
    <s v="Shop.No 13-2-10, Opposite Gandhi Statue, Jummerath Bazar, Puranapul, Dhoolpet, Hyderabad, Telangana"/>
    <x v="3"/>
    <x v="0"/>
    <n v="9848152418"/>
    <m/>
    <m/>
    <n v="100"/>
    <m/>
    <m/>
    <m/>
    <m/>
    <d v="1899-12-30T10:00:00"/>
    <d v="1899-12-30T19:00:00"/>
    <m/>
    <m/>
    <m/>
    <m/>
    <m/>
    <m/>
  </r>
  <r>
    <n v="1667"/>
    <s v="A16960"/>
    <s v="Dr. Heena Tabassum"/>
    <s v="Dental Surgery"/>
    <s v="BDS"/>
    <m/>
    <n v="4"/>
    <s v="Hydent Dental Hospital"/>
    <x v="43"/>
    <s v="13-5-40/11/B, Karwan Sahu Road, Karwan, Opposite Sbi Bank, Hyderabad"/>
    <x v="3"/>
    <x v="0"/>
    <s v="8686139787"/>
    <s v="7386793927, 040-65187187"/>
    <m/>
    <n v="100"/>
    <m/>
    <m/>
    <m/>
    <m/>
    <d v="1899-12-30T10:00:00"/>
    <d v="1899-12-30T22:00:00"/>
    <s v="MON-SAT"/>
    <m/>
    <m/>
    <m/>
    <m/>
    <m/>
  </r>
  <r>
    <n v="2586"/>
    <n v="51855"/>
    <s v="Dr. C H Siva Kumar"/>
    <s v="Psychiatry"/>
    <s v="MBBS,MD"/>
    <m/>
    <n v="9"/>
    <s v="Mythri Hospital"/>
    <x v="44"/>
    <s v="Opp. Pillar No. 80,Inner Ring Road, Maruthi Nagar,Mehdipatnam,Hyderabad, Telangana"/>
    <x v="3"/>
    <x v="0"/>
    <s v="040-64588805"/>
    <n v="9618648541"/>
    <m/>
    <n v="300"/>
    <m/>
    <m/>
    <m/>
    <m/>
    <d v="1899-12-30T19:00:00"/>
    <d v="1899-12-30T21:00:00"/>
    <m/>
    <m/>
    <m/>
    <m/>
    <m/>
    <m/>
  </r>
  <r>
    <n v="2"/>
    <n v="234"/>
    <s v="Dr.Puruvrava Recapu"/>
    <s v="Physiotherapy"/>
    <s v="BPT"/>
    <s v="NA"/>
    <n v="8"/>
    <s v="Bone Joint Muscle Physiotheraphy Clinic"/>
    <x v="45"/>
    <s v="D No 12-13-449, Opposite To J D Mobile Zone,Near Bank of Baroda, Tarnaka, Hyderabad, Telangana"/>
    <x v="3"/>
    <x v="0"/>
    <n v="9912370260"/>
    <m/>
    <m/>
    <n v="300"/>
    <m/>
    <m/>
    <m/>
    <m/>
    <d v="1899-12-30T17:00:00"/>
    <d v="1899-12-30T21:00:00"/>
    <s v="Sun"/>
    <m/>
    <m/>
    <m/>
    <m/>
    <m/>
  </r>
  <r>
    <n v="3"/>
    <n v="1491"/>
    <s v="Dr.B.Sunil Kumar"/>
    <s v="Dental Surgery"/>
    <s v="BDS,MDS,Cosmetic Dental Implantology"/>
    <s v="Gulbarga university"/>
    <n v="14"/>
    <s v="Amulya Multi Speciality Dental Clinic"/>
    <x v="45"/>
    <s v="#5, 1st Floor, Mehtab Arcade,Opposite Ganesh Temple, Tarnaka 'X' Road, Hyderabad,Telangana"/>
    <x v="3"/>
    <x v="0"/>
    <s v="040-33062886"/>
    <m/>
    <s v="drsunil_ortho@yahoo.co.n"/>
    <n v="100"/>
    <m/>
    <m/>
    <m/>
    <m/>
    <d v="1899-12-30T10:30:00"/>
    <d v="1899-12-30T13:30:00"/>
    <s v="Sun"/>
    <m/>
    <m/>
    <m/>
    <m/>
    <m/>
  </r>
  <r>
    <n v="198"/>
    <n v="38759"/>
    <s v="Dr. M.Gokul Reddy"/>
    <s v="Cardiology"/>
    <s v="MBBS, MD, DM"/>
    <s v="Osmania Medical College(MBBS, MD, DM)"/>
    <n v="14"/>
    <s v="Elbit Diagnostics"/>
    <x v="45"/>
    <s v="B1, Ground Floor, Huda Complex, Beside Aradhana Theatre, Opposite to big bazar, Tarnaka Cross Roads, Tarnaka,Hyderabad, Telangana"/>
    <x v="3"/>
    <x v="0"/>
    <s v="040 3259 9001"/>
    <m/>
    <m/>
    <n v="400"/>
    <m/>
    <m/>
    <m/>
    <m/>
    <d v="1899-12-30T19:00:00"/>
    <d v="1899-12-30T20:30:00"/>
    <s v="Sun"/>
    <m/>
    <m/>
    <m/>
    <m/>
    <m/>
  </r>
  <r>
    <n v="201"/>
    <n v="38279"/>
    <s v="Dr. Jugal Kishore Kadel"/>
    <s v="Rheumatology"/>
    <s v="MBBS, DNB"/>
    <s v="Osmania Medical College(DNB), Kakatiya Medical College(MBBS, Internship)"/>
    <n v="20"/>
    <s v="Elbit Diagnostics"/>
    <x v="45"/>
    <s v="B1, Ground Floor, Huda Complex, Beside Aradhana Theatre, Opposite to big bazar, Tarnaka Cross Roads, Tarnaka,Hyderabad, Telangana"/>
    <x v="4"/>
    <x v="0"/>
    <s v="040 3259 9001"/>
    <m/>
    <m/>
    <n v="500"/>
    <m/>
    <m/>
    <m/>
    <m/>
    <d v="1899-12-30T18:00:00"/>
    <d v="1899-12-30T19:00:00"/>
    <s v="Sun"/>
    <m/>
    <m/>
    <s v="Association of Physicians of India"/>
    <m/>
    <m/>
  </r>
  <r>
    <n v="748"/>
    <n v="2060"/>
    <s v="Dr.Prashanth kumar.P"/>
    <s v="Dental Surgery"/>
    <s v="BDS"/>
    <s v="SDM College Of dental sciences(BDS)"/>
    <n v="18"/>
    <s v="Sri krishna Sai Dental Clinic"/>
    <x v="46"/>
    <s v="#4-7-74,Ground Floor, Haripriya Complex, Zaheera Nagar,Habsiguda X Roads, Habsiguda, Hyderabad"/>
    <x v="4"/>
    <x v="0"/>
    <n v="9948886445"/>
    <s v="040-33088624"/>
    <s v="drprashanth74@gmail.com"/>
    <n v="100"/>
    <m/>
    <m/>
    <m/>
    <m/>
    <d v="1899-12-30T10:00:00"/>
    <d v="1899-12-30T13:00:00"/>
    <m/>
    <m/>
    <m/>
    <s v="Indian Dental Association"/>
    <m/>
    <m/>
  </r>
  <r>
    <n v="1163"/>
    <n v="44152"/>
    <s v="Dr.N.Ravindra"/>
    <s v="Pulmonology"/>
    <s v="MBBS,MD,FCCM,IDCC,FCCP"/>
    <m/>
    <n v="14"/>
    <s v="Skin &amp; Cosmetology Clinic"/>
    <x v="46"/>
    <s v="#18-35/2, Opposite Survey of India, Habsiguda, Hyderabad"/>
    <x v="4"/>
    <x v="0"/>
    <n v="9848050018"/>
    <m/>
    <m/>
    <n v="300"/>
    <m/>
    <m/>
    <m/>
    <m/>
    <d v="1899-12-30T18:30:00"/>
    <d v="1899-12-30T21:00:00"/>
    <m/>
    <m/>
    <m/>
    <s v="ISCCM"/>
    <s v="First Department in The State to do ECMO in the State 2009"/>
    <m/>
  </r>
  <r>
    <n v="1591"/>
    <s v="A2270"/>
    <s v="Dr. A.Vijay Kumar"/>
    <s v="Dental Surgery"/>
    <s v="BDS, MDS"/>
    <m/>
    <n v="13"/>
    <s v="AVR Dento Facial Hospital"/>
    <x v="46"/>
    <s v="H No : 7-71,Plot No : 9,Ground Floor, Street No : 8,Maheshwari Colony, Beside Swathi Tiffin Center ,Habsiguda, Hyderabad."/>
    <x v="4"/>
    <x v="0"/>
    <s v="9885549009"/>
    <s v="040-27150834"/>
    <m/>
    <n v="200"/>
    <m/>
    <m/>
    <m/>
    <m/>
    <d v="1899-12-30T10:00:00"/>
    <d v="1899-12-30T21:00:00"/>
    <s v=""/>
    <m/>
    <m/>
    <m/>
    <m/>
    <m/>
  </r>
  <r>
    <n v="1629"/>
    <s v="A-1484"/>
    <s v="Dr. K. Arjun"/>
    <s v="Dental Surgery"/>
    <s v="BDS, MDS"/>
    <m/>
    <n v="18"/>
    <s v="Tarnaka Dental Clinic"/>
    <x v="45"/>
    <s v="#12-13-60 Vamshi Cplx, Adjacent Tarnaka Flyover, Hyderabad"/>
    <x v="4"/>
    <x v="0"/>
    <s v="9866584228"/>
    <s v="9849328808, 040-65904555"/>
    <m/>
    <n v="200"/>
    <m/>
    <m/>
    <m/>
    <m/>
    <d v="1899-12-30T10:00:00"/>
    <d v="1899-12-30T14:00:00"/>
    <m/>
    <m/>
    <m/>
    <m/>
    <m/>
    <m/>
  </r>
  <r>
    <n v="1630"/>
    <s v="A-3262"/>
    <s v="Dr. K Prabhuvani"/>
    <s v="Dental Surgery"/>
    <s v="BDS"/>
    <m/>
    <n v="14"/>
    <s v="Tarnaka Dental Clinic"/>
    <x v="45"/>
    <s v="#12-13-60 Vamshi Cplx, Adjacent Tarnaka Flyover, Hyderabad"/>
    <x v="5"/>
    <x v="0"/>
    <s v="9866584228"/>
    <s v="9849328808, 040-65904555"/>
    <m/>
    <n v="150"/>
    <m/>
    <m/>
    <m/>
    <m/>
    <d v="1899-12-30T10:00:00"/>
    <d v="1899-12-30T14:00:00"/>
    <m/>
    <m/>
    <m/>
    <m/>
    <m/>
    <m/>
  </r>
  <r>
    <n v="1631"/>
    <n v="115"/>
    <s v="Dr. K U Rao"/>
    <s v="Dental Surgery"/>
    <s v="BDS"/>
    <m/>
    <n v="41"/>
    <s v="Tarnaka Dental Clinic"/>
    <x v="45"/>
    <s v="#12-13-60 Vamshi Cplx, Adjacent Tarnaka Flyover, Hyderabad"/>
    <x v="5"/>
    <x v="0"/>
    <s v="9866584228"/>
    <s v="9849328808, 040-65904555"/>
    <m/>
    <n v="200"/>
    <m/>
    <m/>
    <m/>
    <m/>
    <d v="1899-12-30T11:00:00"/>
    <d v="1899-12-30T12:00:00"/>
    <m/>
    <m/>
    <m/>
    <m/>
    <m/>
    <m/>
  </r>
  <r>
    <n v="1639"/>
    <m/>
    <s v="Dr. Srikanth Acharya"/>
    <s v="Psychology"/>
    <s v="MS(PSYCHOTHERAPY), pgdgc, MPNLP, C.Ht, MIAAP"/>
    <m/>
    <n v="13"/>
    <s v="GVA Institute Of Psychology"/>
    <x v="46"/>
    <s v="#303 ,Saikrupa Nilayam, Habsiguda Cross Road ,Bharat Petrole Bunk ,Hyderabad"/>
    <x v="5"/>
    <x v="0"/>
    <s v="9849137095"/>
    <m/>
    <m/>
    <n v="2000"/>
    <m/>
    <m/>
    <m/>
    <m/>
    <d v="1899-12-30T09:00:00"/>
    <d v="1899-12-30T13:00:00"/>
    <m/>
    <m/>
    <m/>
    <m/>
    <s v="Member Of American Psycological Association"/>
    <m/>
  </r>
  <r>
    <n v="1652"/>
    <s v="A24683"/>
    <s v="Dr. Nagender Kankipati"/>
    <s v="Audiology"/>
    <s v="BASLP, MASLP"/>
    <m/>
    <n v="11"/>
    <s v="Global Care Hearing Aid, Speech Therapy &amp; ENT Clinic"/>
    <x v="45"/>
    <s v="Shop No. 61, Huda Complex ,Opposite Big Bazar ,Beside Aaradhana Theater ,Hyderabad"/>
    <x v="6"/>
    <x v="0"/>
    <s v="8374155385"/>
    <m/>
    <m/>
    <n v="300"/>
    <m/>
    <m/>
    <m/>
    <m/>
    <d v="1899-12-30T09:00:00"/>
    <d v="1899-12-30T21:00:00"/>
    <m/>
    <m/>
    <m/>
    <m/>
    <m/>
    <m/>
  </r>
  <r>
    <n v="2285"/>
    <m/>
    <s v="Dr. D Bhaskar Reddy"/>
    <s v="Dermatology"/>
    <s v="MBBS, MD"/>
    <m/>
    <n v="25"/>
    <s v="Sree Anurag Shikara Hospital"/>
    <x v="46"/>
    <s v="Door No 4-7-75,Opposite Indian Petrol Pump, Near Suprabhat Hotel, Habsiguda X Road, Habsiguda, Hyderabad"/>
    <x v="6"/>
    <x v="0"/>
    <s v="040-64633333"/>
    <s v=""/>
    <m/>
    <n v="350"/>
    <m/>
    <m/>
    <m/>
    <m/>
    <d v="1899-12-30T17:00:00"/>
    <d v="1899-12-30T21:00:00"/>
    <m/>
    <m/>
    <m/>
    <m/>
    <m/>
    <m/>
  </r>
  <r>
    <n v="2564"/>
    <n v="50501"/>
    <s v="Dr. Deepa"/>
    <s v="Dermatology"/>
    <s v="MBBS, Diploma in Dermatology"/>
    <m/>
    <n v="11"/>
    <s v="Skin &amp;Cosmetology Clinic"/>
    <x v="46"/>
    <s v="1835/2 Ameena Complex, Uppal Habsiguda  ,Opposite Survey Of India, Hyderabad"/>
    <x v="6"/>
    <x v="0"/>
    <n v="9849360360"/>
    <s v="040-27203028"/>
    <m/>
    <n v="200"/>
    <m/>
    <m/>
    <m/>
    <m/>
    <d v="1899-12-30T12:00:00"/>
    <d v="1899-12-30T14:00:00"/>
    <s v="TUE"/>
    <m/>
    <m/>
    <m/>
    <m/>
    <m/>
  </r>
  <r>
    <n v="2591"/>
    <s v="A2922"/>
    <s v="Dr. Y Bhasker"/>
    <s v="Dental Surgery"/>
    <s v="BDS,MDS"/>
    <m/>
    <n v="6"/>
    <s v="Gayatri Dental Hospitals"/>
    <x v="46"/>
    <s v="102 A, Sri Sai Sampada Plaza, Opposite CPTRI Resource Centre, Vikrampuri, Habsiguda, Secunderabad, Telangana"/>
    <x v="6"/>
    <x v="0"/>
    <s v="040-27177345"/>
    <m/>
    <m/>
    <n v="100"/>
    <m/>
    <m/>
    <m/>
    <m/>
    <d v="1899-12-30T17:00:00"/>
    <d v="1899-12-30T21:00:00"/>
    <m/>
    <m/>
    <m/>
    <m/>
    <m/>
    <m/>
  </r>
  <r>
    <n v="2592"/>
    <m/>
    <s v="Dr. Mohammad Arif"/>
    <s v="Physiotherapy"/>
    <s v="BPT"/>
    <m/>
    <n v="6"/>
    <s v="Axis Physiotherapy Clinic"/>
    <x v="46"/>
    <s v="7-71/3, Opposite SBI , Street Number 8, Lane Number 2B, Habsiguda, Hyderabad, Telangana"/>
    <x v="6"/>
    <x v="0"/>
    <s v="040-64576933"/>
    <m/>
    <m/>
    <n v="150"/>
    <m/>
    <m/>
    <m/>
    <m/>
    <d v="1899-12-30T08:00:00"/>
    <d v="1899-12-30T12:00:00"/>
    <m/>
    <m/>
    <m/>
    <m/>
    <m/>
    <m/>
  </r>
  <r>
    <n v="2689"/>
    <s v="A-1205"/>
    <s v="Dr. Karuna Reddy"/>
    <s v="Dental Surgery"/>
    <s v="BDS"/>
    <m/>
    <n v="22"/>
    <s v="Spoorthi Dental Clinic"/>
    <x v="45"/>
    <s v="S.No 1-43,Snehapuri Colony,Opposite St.Pious Womens College, Nacharam, Hyderabad"/>
    <x v="6"/>
    <x v="0"/>
    <n v="9963690840"/>
    <m/>
    <m/>
    <n v="150"/>
    <m/>
    <m/>
    <m/>
    <m/>
    <d v="1899-12-30T09:30:00"/>
    <d v="1899-12-30T13:00:00"/>
    <s v="MON-SAT"/>
    <m/>
    <m/>
    <m/>
    <m/>
    <m/>
  </r>
  <r>
    <n v="2694"/>
    <s v="A2060"/>
    <s v="Dr. P.Prashanth Kumar"/>
    <s v="Dental Surgery"/>
    <s v="BDS"/>
    <m/>
    <n v="18"/>
    <s v="Sri Krishna Sai Dental Clinic"/>
    <x v="46"/>
    <s v="4-7-74,Ground Floor, Haripriya Complex, Zaheera Nagar,Habsiguda X Roads, Habsiguda, Hyderabad"/>
    <x v="6"/>
    <x v="0"/>
    <n v="9948886445"/>
    <m/>
    <m/>
    <n v="150"/>
    <m/>
    <m/>
    <m/>
    <m/>
    <d v="1899-12-30T10:00:00"/>
    <d v="1899-12-30T13:00:00"/>
    <s v="MON-SAT"/>
    <m/>
    <m/>
    <m/>
    <m/>
    <m/>
  </r>
  <r>
    <n v="2727"/>
    <s v="A2920"/>
    <s v="Dr. G.V.Krishna Mohan Reddy"/>
    <s v="Dental Surgery"/>
    <s v="BDS, MDS"/>
    <m/>
    <n v="14"/>
    <s v="Gvk Dental Centre"/>
    <x v="46"/>
    <s v="Near Andra Bank, Street Number 8, Vasant Vihar, Habsiguda, Hyderabad"/>
    <x v="6"/>
    <x v="0"/>
    <n v="9885099951"/>
    <m/>
    <m/>
    <n v="100"/>
    <m/>
    <m/>
    <m/>
    <m/>
    <d v="1899-12-30T10:00:00"/>
    <d v="1899-12-30T13:00:00"/>
    <s v="MON-SAT"/>
    <m/>
    <m/>
    <m/>
    <m/>
    <m/>
  </r>
  <r>
    <n v="2751"/>
    <s v="A-3654"/>
    <s v="Dr. Shashi Rani"/>
    <s v="Dental Surgery"/>
    <s v="BDS, MDS"/>
    <m/>
    <n v="13"/>
    <s v="Dr Jaiswals Multi Speciality Dental Clinic"/>
    <x v="45"/>
    <s v="Street Number-1, Lane Number 14, Tarnaka, Secunderabad, Hyderabad"/>
    <x v="6"/>
    <x v="0"/>
    <n v="9246114066"/>
    <n v="9985188831"/>
    <m/>
    <n v="200"/>
    <m/>
    <m/>
    <m/>
    <m/>
    <d v="1899-12-30T10:30:00"/>
    <d v="1899-12-30T13:00:00"/>
    <s v="MON-SAT"/>
    <m/>
    <m/>
    <m/>
    <m/>
    <m/>
  </r>
  <r>
    <n v="2763"/>
    <s v="B7324"/>
    <s v="Dr. T Ramdas"/>
    <s v="Dermatology"/>
    <s v="MBBS, Diploma in Dermatology, Venereology and Leprosy"/>
    <m/>
    <n v="10"/>
    <s v="Skin Clinic"/>
    <x v="45"/>
    <s v="Ground Floor ,Pavani Hansiya Tower, Tarnaka, Near To Sudarshan Reddy Sweet House Building, Hyderabad"/>
    <x v="6"/>
    <x v="0"/>
    <n v="9397691783"/>
    <m/>
    <m/>
    <n v="200"/>
    <m/>
    <m/>
    <m/>
    <m/>
    <d v="1899-12-30T17:00:00"/>
    <d v="1899-12-30T19:00:00"/>
    <s v="MON-SAT"/>
    <m/>
    <m/>
    <m/>
    <m/>
    <m/>
  </r>
  <r>
    <n v="2777"/>
    <n v="9888"/>
    <s v="Dr. G.Keshav Chander"/>
    <s v="General Physician"/>
    <s v="MBBS,D.T.C.D"/>
    <m/>
    <n v="36"/>
    <s v="Balaji Clinic"/>
    <x v="46"/>
    <s v="Shop No.4-60/C, Street Number 8, Vasant Vihar, Habsiguda, Hyderabad"/>
    <x v="6"/>
    <x v="0"/>
    <n v="9618179189"/>
    <m/>
    <m/>
    <n v="300"/>
    <m/>
    <m/>
    <m/>
    <m/>
    <d v="1899-12-30T18:00:00"/>
    <d v="1899-12-30T21:00:00"/>
    <s v="MON-SAT"/>
    <m/>
    <m/>
    <m/>
    <m/>
    <m/>
  </r>
  <r>
    <n v="2803"/>
    <m/>
    <s v="Dr.Monmohan "/>
    <s v="Psychology"/>
    <s v="MD,DPM"/>
    <m/>
    <n v="5"/>
    <s v="GVA Institute Of Psychology"/>
    <x v="46"/>
    <s v="#303 ,Saikrupa Nilayam, Habsiguda Cross Road  ,Bharat Petrole Bunk ,Hyderabad"/>
    <x v="6"/>
    <x v="0"/>
    <n v="9849137095"/>
    <m/>
    <s v="Srikanthgoggi@gmail.com"/>
    <n v="1000"/>
    <m/>
    <m/>
    <m/>
    <m/>
    <d v="1899-12-30T10:00:00"/>
    <d v="1899-12-30T14:00:00"/>
    <s v="MON-SAT"/>
    <m/>
    <m/>
    <m/>
    <m/>
    <m/>
  </r>
  <r>
    <n v="2804"/>
    <m/>
    <s v="Mr. Sailaja Pisapati"/>
    <s v="Psychology"/>
    <s v="M.Phil - Clinical Psychology, PG Diploma in Family &amp; Marriage Counseling, Diploma of Clinical Hypnotherapy, Neurolinguistic Therapy"/>
    <m/>
    <n v="6"/>
    <s v="GVA Institute Of Psychology"/>
    <x v="46"/>
    <s v="#303 ,Saikrupa Nilayam, Habsiguda Cross Road  ,Bharat Petrole Bunk ,Hyderabad"/>
    <x v="6"/>
    <x v="0"/>
    <n v="9849137095"/>
    <m/>
    <s v="Srikanthgoggi@gmail.com"/>
    <n v="1500"/>
    <m/>
    <m/>
    <m/>
    <m/>
    <d v="1899-12-30T12:00:00"/>
    <d v="1899-12-30T20:00:00"/>
    <s v="MON-SAT"/>
    <m/>
    <m/>
    <m/>
    <m/>
    <m/>
  </r>
  <r>
    <n v="2805"/>
    <m/>
    <s v="MS.Srikanth "/>
    <s v="Psychology"/>
    <s v="MS,PGDGC"/>
    <m/>
    <n v="6"/>
    <s v="GVA Institute Of Psychology"/>
    <x v="46"/>
    <s v="#303 ,Saikrupa Nilayam, Habsiguda Cross Road  ,Bharat Petrole Bunk ,Hyderabad"/>
    <x v="6"/>
    <x v="0"/>
    <n v="9849137095"/>
    <m/>
    <s v="Srikanthgoggi@gmail.com"/>
    <n v="1000"/>
    <m/>
    <m/>
    <m/>
    <m/>
    <d v="1899-12-30T18:00:00"/>
    <d v="1899-12-30T20:00:00"/>
    <s v="MON-SAT"/>
    <m/>
    <m/>
    <m/>
    <m/>
    <m/>
  </r>
  <r>
    <n v="2814"/>
    <s v="01201210MA"/>
    <s v="Dr. Umma"/>
    <s v="Acupuncture"/>
    <s v="MBBS, MD"/>
    <m/>
    <n v="11"/>
    <s v="Kowmudis Homoeo And Acupuncture Centre"/>
    <x v="46"/>
    <s v="1-5-21\6, V V Nagar,Street Number 8, Habsiguda, Hyderabad"/>
    <x v="6"/>
    <x v="0"/>
    <n v="8019520812"/>
    <m/>
    <m/>
    <n v="100"/>
    <m/>
    <m/>
    <m/>
    <m/>
    <d v="1899-12-30T10:00:00"/>
    <d v="1899-12-30T14:00:00"/>
    <s v="MON-SAT"/>
    <m/>
    <m/>
    <m/>
    <m/>
    <m/>
  </r>
  <r>
    <n v="2860"/>
    <n v="42624"/>
    <s v="Dr. Vamshidhar Reddy.T"/>
    <s v="Gastroenterology"/>
    <s v="MBBS, MD, DM"/>
    <m/>
    <n v="14"/>
    <s v="Gastro &amp;Liver Clinic"/>
    <x v="46"/>
    <s v="470/1/A, Street No 8, Opposite Axis Bank &amp; Beside Medplus, Habsiguda,Hyderabad"/>
    <x v="6"/>
    <x v="0"/>
    <n v="9866432457"/>
    <m/>
    <m/>
    <n v="300"/>
    <m/>
    <m/>
    <m/>
    <m/>
    <d v="1899-12-30T07:00:00"/>
    <d v="1899-12-30T09:00:00"/>
    <s v="MON-SAT"/>
    <m/>
    <m/>
    <m/>
    <m/>
    <m/>
  </r>
  <r>
    <n v="2903"/>
    <m/>
    <s v="Dr. Sridhar"/>
    <s v="Pediatrics"/>
    <s v="MBBS"/>
    <m/>
    <m/>
    <s v="Disha Childrens Hospital"/>
    <x v="35"/>
    <s v="3-11-142/N, DVN Complex, Opposite To Kamineni Hospital, RTC Colony,L B Nagar, Hyderabad"/>
    <x v="6"/>
    <x v="0"/>
    <s v="040-24038488"/>
    <m/>
    <m/>
    <n v="230"/>
    <m/>
    <m/>
    <m/>
    <m/>
    <d v="1899-12-30T13:30:00"/>
    <d v="1899-12-30T16:30:00"/>
    <s v="MON-SAT"/>
    <m/>
    <m/>
    <m/>
    <m/>
    <m/>
  </r>
  <r>
    <n v="4"/>
    <n v="38369"/>
    <s v="Dr.Mohsin Khan"/>
    <s v="Physiotherapy"/>
    <s v="BPT"/>
    <s v="Kakatiya college of physiotherapy"/>
    <n v="7"/>
    <s v="Pace Physiotherapy &amp; Rehabilitation Centre"/>
    <x v="47"/>
    <s v="Toli Chowki Main Road, Toli Chowki, Beside Majestic Garden Function Hall,Hyderabad,Telangana"/>
    <x v="6"/>
    <x v="0"/>
    <n v="9700722987"/>
    <n v="9989392956"/>
    <s v="drmohsinkhanmd@yahoo.com"/>
    <n v="150"/>
    <m/>
    <m/>
    <m/>
    <m/>
    <d v="1899-12-30T14:00:00"/>
    <d v="1899-12-30T21:00:00"/>
    <s v="Sun"/>
    <m/>
    <m/>
    <m/>
    <m/>
    <m/>
  </r>
  <r>
    <n v="37"/>
    <n v="34921"/>
    <s v="Dr.Khalid S R Khan"/>
    <s v="Peadiatrics"/>
    <s v="MBBS,DCH"/>
    <s v="Deccan College of Medical Sciences, Hyderabad,Diploma in Child Health (DCH)2010Deccan College of Medical Sciences, Hyderabad,MBBS1986Professional Me"/>
    <n v="32"/>
    <s v="Kid's Clinic"/>
    <x v="48"/>
    <s v="Near pillar 122, Khaja nagar, Attapur,Hyderabad, Telangana"/>
    <x v="6"/>
    <x v="0"/>
    <n v="9618913535"/>
    <m/>
    <s v="dr.khalid@gmail.com"/>
    <n v="150"/>
    <m/>
    <m/>
    <m/>
    <m/>
    <d v="1899-12-30T18:00:00"/>
    <d v="1899-12-30T22:00:00"/>
    <m/>
    <m/>
    <m/>
    <s v="Indian Academy of Paediatrics (IAP)"/>
    <m/>
    <m/>
  </r>
  <r>
    <n v="165"/>
    <n v="59737"/>
    <s v="Dr.Mukesh Khetan"/>
    <s v="Paediatrics"/>
    <s v="MBBS,MD,DNB"/>
    <s v="MBBS - Kasturba Medical College - Mangalore, 2001_x000a_DNB (Pediatrics) - Osmania Medical College, Hyderabad, 2005_x000a_MD - Paediatrics - USAIM (University of Seychelles,American Institute of Medicine), 2006"/>
    <n v="12"/>
    <s v="Khetans Childrens Clinic"/>
    <x v="49"/>
    <s v="# 9-1-364/B/103, Langer House,  Opposite Bapu Ghat, Hyderabad"/>
    <x v="6"/>
    <x v="0"/>
    <m/>
    <n v="4064581095"/>
    <m/>
    <n v="200"/>
    <m/>
    <m/>
    <m/>
    <m/>
    <d v="1899-12-30T10:30:00"/>
    <d v="1899-12-30T13:00:00"/>
    <m/>
    <m/>
    <m/>
    <s v="Indian Academy of Paediatrics"/>
    <m/>
    <m/>
  </r>
  <r>
    <n v="167"/>
    <n v="13469"/>
    <s v="Dr.Srinivas Kumar D"/>
    <s v="Orthopaedics"/>
    <s v="MBBS,MS"/>
    <s v="  U.Osmania"/>
    <n v="10"/>
    <s v="Sri Sairam Hospital"/>
    <x v="49"/>
    <s v="#9-1-34/30/73/1, Langer House, Near NTR Statue, Hyderabad"/>
    <x v="6"/>
    <x v="0"/>
    <n v="9848047274"/>
    <n v="4023512706"/>
    <m/>
    <n v="300"/>
    <m/>
    <m/>
    <m/>
    <m/>
    <d v="1899-12-30T10:00:00"/>
    <d v="1899-12-30T14:00:00"/>
    <m/>
    <m/>
    <m/>
    <m/>
    <m/>
    <m/>
  </r>
  <r>
    <n v="202"/>
    <n v="3580"/>
    <s v="Dr. Md Hamed Hussain Khan"/>
    <s v="Dental Surgery"/>
    <s v="BDS, MS"/>
    <s v="Al Badar Rural Dental College Hospital(BDS), DIT University(MS)"/>
    <n v="12"/>
    <s v="Oral Care Dental Hospital"/>
    <x v="47"/>
    <s v="Plot No 9-4-63/155/14/127, 1st Floor, Beside Ruman Hotel,Main Road, Toli Chowki, Hyderabad"/>
    <x v="6"/>
    <x v="0"/>
    <s v="040 2356 1384"/>
    <n v="8125191939"/>
    <m/>
    <n v="100"/>
    <m/>
    <m/>
    <m/>
    <m/>
    <d v="1899-12-30T10:00:00"/>
    <d v="1899-12-30T22:00:00"/>
    <m/>
    <m/>
    <m/>
    <s v="Indian Dental Association"/>
    <m/>
    <m/>
  </r>
  <r>
    <n v="203"/>
    <n v="7550"/>
    <s v="Dr. Sirisha Reddy"/>
    <s v="Dental Surgery"/>
    <s v="MDS, BDS"/>
    <s v="Sai College of Dental Sciences(MDS), Osmania Dental College(BDS)"/>
    <n v="18"/>
    <s v="Dental Health Care"/>
    <x v="47"/>
    <s v="#9-4-76/162/B, Nizam Colony, Tolichowki,Below Kaba Hospital, Hyderabad"/>
    <x v="6"/>
    <x v="0"/>
    <s v="040 2356 2683"/>
    <m/>
    <m/>
    <n v="100"/>
    <m/>
    <m/>
    <m/>
    <m/>
    <d v="1899-12-30T10:00:00"/>
    <d v="1899-12-30T15:00:00"/>
    <s v="Sun"/>
    <m/>
    <m/>
    <s v="Indian Dental Association"/>
    <m/>
    <m/>
  </r>
  <r>
    <n v="204"/>
    <n v="47975"/>
    <s v="Dr. Abdul Khaliq"/>
    <s v="Gastroenterology"/>
    <s v="MBBS, MD, DM"/>
    <s v="Rangaraya Medical College(MBBS), PGIMER(MD,DM)"/>
    <n v="17"/>
    <s v="Health Inn Clinic"/>
    <x v="47"/>
    <s v="Tolichowki Cross Roads, Tolichowki,  Behind Vijaya Diagnostics, Hyderabad, Telangana"/>
    <x v="6"/>
    <x v="0"/>
    <s v="96188 30303"/>
    <m/>
    <m/>
    <n v="300"/>
    <m/>
    <m/>
    <m/>
    <m/>
    <d v="1899-12-30T07:30:00"/>
    <d v="1899-12-30T09:30:00"/>
    <s v="Sun"/>
    <m/>
    <m/>
    <s v="ISG-2012"/>
    <m/>
    <m/>
  </r>
  <r>
    <n v="205"/>
    <n v="14718"/>
    <s v="Dr. Ayesha Siddiqua"/>
    <s v="Dental Surgery"/>
    <s v="BDS"/>
    <s v="Meghna Institute of Dental Sciences(BDS)"/>
    <n v="3"/>
    <s v="Dentaglo"/>
    <x v="47"/>
    <s v="Tolichowki Main Road, Opposite to Himalaya Book World, Hyderabad, Telangana"/>
    <x v="6"/>
    <x v="0"/>
    <s v="040-33082312"/>
    <m/>
    <m/>
    <n v="100"/>
    <m/>
    <m/>
    <m/>
    <m/>
    <d v="1899-12-30T10:00:00"/>
    <d v="1899-12-30T14:00:00"/>
    <s v="Sun"/>
    <m/>
    <m/>
    <m/>
    <m/>
    <m/>
  </r>
  <r>
    <n v="206"/>
    <n v="47556"/>
    <s v="Dr. Shyam Sundar Reddy P"/>
    <s v="Cardiology"/>
    <s v="MBBS, MD, DM"/>
    <s v="Sree Chitra Tirunal Institute for Medical Sciences and Techonology(DM), PGIMER(MD), Kakatiya Medical College(MBBS)"/>
    <n v="6"/>
    <s v="Health Inn Clinic"/>
    <x v="47"/>
    <s v="Tolichowki Cross Roads, Tolichowki,  Behind Vijaya Diagnostics, Hyderabad, Telangana"/>
    <x v="6"/>
    <x v="0"/>
    <s v="96188 30303"/>
    <m/>
    <m/>
    <n v="350"/>
    <m/>
    <m/>
    <m/>
    <m/>
    <d v="1899-12-30T19:00:00"/>
    <d v="1899-12-30T21:30:00"/>
    <s v="Sun, Mon, Wed, Fri"/>
    <m/>
    <m/>
    <s v="Medical Council of India"/>
    <m/>
    <m/>
  </r>
  <r>
    <n v="207"/>
    <n v="22808"/>
    <s v="Dr. Farzana Tasneem"/>
    <s v="Obstetrics &amp; Gynaecology"/>
    <s v="MBBS, DGO"/>
    <s v="Government Medical College(MBBS)-Bellary, Government Medical College(DGO)-Mysore"/>
    <n v="21"/>
    <s v="Farah Clinic"/>
    <x v="47"/>
    <s v="Plot No.256, Janaki Nagar Colony, Aditya Nagar Colony, Brindavan Colony, Toli Chowki, Hyderabad, Telangana"/>
    <x v="6"/>
    <x v="0"/>
    <s v="040-23563667"/>
    <m/>
    <m/>
    <n v="350"/>
    <m/>
    <m/>
    <m/>
    <m/>
    <d v="1899-12-30T10:00:00"/>
    <d v="1899-12-30T19:00:00"/>
    <s v="Sun"/>
    <m/>
    <m/>
    <m/>
    <m/>
    <m/>
  </r>
  <r>
    <n v="208"/>
    <n v="23456"/>
    <s v="Dr. Umayra"/>
    <s v="Dental Surgery"/>
    <s v="BDS,MDS"/>
    <s v="Sri Sai College of Dental Surgery,MDS - Oral &amp; Maxillofacial Surgery2013S B Patil Dental College, Bidar,BDS2010"/>
    <n v="5"/>
    <s v="Al Hasanth Dental Clinic"/>
    <x v="47"/>
    <s v="Plot NO. 101, 1st Floor, Al-Hasanth Colony, Tolichowki, Opposite Masjid-E-Abubaker, Hyderabad"/>
    <x v="6"/>
    <x v="0"/>
    <s v="040 6555 5231"/>
    <m/>
    <m/>
    <n v="200"/>
    <m/>
    <m/>
    <m/>
    <m/>
    <d v="1899-12-30T10:00:00"/>
    <d v="1899-12-30T14:00:00"/>
    <m/>
    <m/>
    <m/>
    <m/>
    <m/>
    <m/>
  </r>
  <r>
    <n v="389"/>
    <n v="17464"/>
    <s v="Dr. Syed Afroz Ahmed"/>
    <s v="Dental Surgery"/>
    <s v="BDS"/>
    <s v=" Oral Pathologist"/>
    <n v="12"/>
    <s v="Adam Polyclinic &amp; Dental Care"/>
    <x v="47"/>
    <s v="Adam Colony, Tolichowki,Opposite Galaxy Theatre, Beside Adam Victoria Restaurant, Hyderabad"/>
    <x v="7"/>
    <x v="0"/>
    <s v="040 2356 8881"/>
    <m/>
    <m/>
    <n v="150"/>
    <m/>
    <m/>
    <m/>
    <m/>
    <d v="1899-12-30T19:00:00"/>
    <d v="1899-12-30T21:00:00"/>
    <s v="Sun"/>
    <m/>
    <m/>
    <m/>
    <m/>
    <m/>
  </r>
  <r>
    <n v="394"/>
    <n v="43205"/>
    <s v="Dr. Mohammed Basheeruddin"/>
    <s v="Dermatology"/>
    <s v="MBBS, DD"/>
    <s v="Osmania Medical College, Hyderabad,D.D (Dermatology)2003Deccan College of Medical Sciences, Hyderabad,MBBS1999"/>
    <n v="12"/>
    <s v="Derma Clinic-Skin Hair &amp; Nail Care"/>
    <x v="47"/>
    <s v="Near Galaxy Theatre,Beside Yamaha Showroom,Above NISA XLU, Tolichowki Main Road, Hyderabad"/>
    <x v="7"/>
    <x v="0"/>
    <s v=" 9849224730, 9573242475"/>
    <m/>
    <m/>
    <n v="300"/>
    <m/>
    <m/>
    <m/>
    <m/>
    <d v="1899-12-30T10:00:00"/>
    <d v="1899-12-30T14:00:00"/>
    <s v="Sun"/>
    <m/>
    <m/>
    <s v="Indian Association of Dermatologists, Venereologists and Leprologists (IADVL)"/>
    <m/>
    <m/>
  </r>
  <r>
    <n v="470"/>
    <n v="10623"/>
    <s v="Dr.Harika"/>
    <s v="Dental Surgery"/>
    <s v="MDS"/>
    <s v="MDS - Conservative Dentistry &amp; Endodontics - Sri Sai College of Dental Surgery, 2015"/>
    <n v="4"/>
    <s v="Dentadura multi speciality dental centre"/>
    <x v="33"/>
    <s v="#9-4-86/226, First Floor, Nahid Plaza,Opposite to ABC Chicken &amp; Above Sajdhaj Creations,Tolichowki, Hyderabad"/>
    <x v="7"/>
    <x v="0"/>
    <n v="9030978692"/>
    <m/>
    <m/>
    <n v="200"/>
    <m/>
    <m/>
    <m/>
    <m/>
    <d v="1899-12-30T10:00:00"/>
    <d v="1899-12-30T14:00:00"/>
    <s v="on call"/>
    <m/>
    <m/>
    <s v="Indian Association of Conservative Dentistry and Endodontics (IACDE)_x000a_"/>
    <s v="Life Time Member IDA - 2007"/>
    <m/>
  </r>
  <r>
    <n v="578"/>
    <n v="51286"/>
    <s v="Dr. Dilip Nandamuri"/>
    <s v="Internal medicine"/>
    <s v="MBBS,MD Internal medicine"/>
    <s v="Mysore University(MBBS),Annamalai University(MD Internal medicine)"/>
    <n v="11"/>
    <s v="Dr.Dileep diabeties and Speciality clinics"/>
    <x v="50"/>
    <s v="Plot no:23B, Manikonda Rd, Pokkalwada, OU Colony, Shaikpet, Hyderabad, Telangana "/>
    <x v="7"/>
    <x v="0"/>
    <n v="8106869151"/>
    <m/>
    <s v="drdilip@dilipclinics.com"/>
    <n v="400"/>
    <m/>
    <m/>
    <m/>
    <m/>
    <d v="1899-12-30T19:00:00"/>
    <d v="1899-12-30T20:00:00"/>
    <m/>
    <m/>
    <m/>
    <s v="american diabeties association"/>
    <m/>
    <m/>
  </r>
  <r>
    <n v="811"/>
    <n v="7550"/>
    <s v="Dr. Sirisha Reddy"/>
    <s v="Dental Surgery"/>
    <s v="BDS,MDS"/>
    <m/>
    <n v="17"/>
    <s v="Dental Health Care"/>
    <x v="33"/>
    <s v="Below kaba Hospital,Nizam colony,Tolichowki,Hyderabad."/>
    <x v="7"/>
    <x v="0"/>
    <s v="Al.No"/>
    <s v="040-23562683"/>
    <m/>
    <n v="100"/>
    <m/>
    <m/>
    <m/>
    <m/>
    <d v="1899-12-30T10:00:00"/>
    <d v="1899-12-30T15:00:00"/>
    <m/>
    <m/>
    <m/>
    <s v="Indian Dental Association"/>
    <m/>
    <m/>
  </r>
  <r>
    <n v="828"/>
    <n v="13386"/>
    <s v="Dr. M. A. Azeem"/>
    <s v="General Physician"/>
    <s v="MBBS"/>
    <s v="osmania medical college (MBBS)"/>
    <n v="26"/>
    <s v="Health Care Clinic"/>
    <x v="51"/>
    <s v="Plot no 369,Ou Colony,Shaikpet,Deccan Grameena Bank,Manikonda,Hyderabad."/>
    <x v="7"/>
    <x v="0"/>
    <s v="Al.No"/>
    <s v="040-24657182"/>
    <m/>
    <n v="100"/>
    <m/>
    <m/>
    <m/>
    <m/>
    <d v="1899-12-30T09:00:00"/>
    <d v="1899-12-30T12:00:00"/>
    <m/>
    <m/>
    <m/>
    <s v="NA"/>
    <m/>
    <m/>
  </r>
  <r>
    <n v="1244"/>
    <m/>
    <s v="Dr.Zeba Akbar"/>
    <s v="General Physician"/>
    <s v="MBBS"/>
    <m/>
    <n v="8"/>
    <s v="Alfttht Maternity Nursing Home"/>
    <x v="52"/>
    <s v="Near to Golkonda Fathedarvasa,Golconda, Hyderabad"/>
    <x v="7"/>
    <x v="0"/>
    <n v="9966483577"/>
    <s v="040-23514678"/>
    <m/>
    <n v="50"/>
    <m/>
    <m/>
    <m/>
    <m/>
    <d v="1899-12-30T10:30:00"/>
    <d v="1899-12-30T14:30:00"/>
    <m/>
    <m/>
    <m/>
    <s v="NA"/>
    <m/>
    <m/>
  </r>
  <r>
    <n v="1317"/>
    <s v="A-11951"/>
    <s v="Dr. Sneha"/>
    <s v="Dental Surgery"/>
    <s v="BDS"/>
    <m/>
    <n v="5"/>
    <s v="Raghav'S Multispeciality Dental Clinic"/>
    <x v="49"/>
    <s v="9-1-365/1,New Horizon School, Langer House, Hyderabad"/>
    <x v="7"/>
    <x v="0"/>
    <s v="99857 52059"/>
    <m/>
    <m/>
    <n v="100"/>
    <m/>
    <m/>
    <m/>
    <m/>
    <d v="1899-12-30T10:30:00"/>
    <d v="1899-12-30T13:30:00"/>
    <m/>
    <m/>
    <m/>
    <m/>
    <m/>
    <m/>
  </r>
  <r>
    <n v="1319"/>
    <s v="A6003"/>
    <s v="Dr. Shilpa.V"/>
    <s v="Dental Surgery"/>
    <s v="BDS,MDS"/>
    <m/>
    <n v="5"/>
    <s v="Lakshmi Dental Clinic"/>
    <x v="33"/>
    <s v="Myhome Rainbow Apartments, Tolichowki  ,Opposite Reliance Mart, Hyderabad"/>
    <x v="7"/>
    <x v="0"/>
    <n v="9885417475"/>
    <m/>
    <m/>
    <n v="200"/>
    <m/>
    <m/>
    <m/>
    <m/>
    <d v="1899-12-30T09:00:00"/>
    <d v="1899-12-30T13:00:00"/>
    <m/>
    <m/>
    <m/>
    <m/>
    <m/>
    <m/>
  </r>
  <r>
    <n v="1432"/>
    <n v="43692"/>
    <s v="Dr. Praveena Prathipati"/>
    <s v="Obstetrics and Gynaecology"/>
    <s v="MBBS, DGO"/>
    <m/>
    <n v="13"/>
    <s v="Cocoon Hospital"/>
    <x v="49"/>
    <s v="Bandlaguda X Road, Suncity-Langar House, Hyderabad"/>
    <x v="7"/>
    <x v="0"/>
    <n v="9912065101"/>
    <s v="040 -2419 8985"/>
    <m/>
    <n v="100"/>
    <m/>
    <m/>
    <m/>
    <m/>
    <d v="1899-12-30T10:00:00"/>
    <d v="1899-12-30T21:00:00"/>
    <m/>
    <m/>
    <m/>
    <m/>
    <m/>
    <m/>
  </r>
  <r>
    <n v="1469"/>
    <n v="31358"/>
    <s v="Dr. Ashok Kumar Singh"/>
    <s v="ENT"/>
    <s v="MBBS,DLO, DNB"/>
    <m/>
    <n v="10"/>
    <s v="Tru Life Multi Specialist Clinic"/>
    <x v="33"/>
    <s v="Near IBM Memorial Hospital Tolichowki, Hyderabad."/>
    <x v="7"/>
    <x v="0"/>
    <n v="9652973372"/>
    <m/>
    <m/>
    <n v="300"/>
    <m/>
    <m/>
    <m/>
    <m/>
    <n v="0.54166666666666696"/>
    <n v="0.58333333333333304"/>
    <m/>
    <m/>
    <m/>
    <m/>
    <m/>
    <m/>
  </r>
  <r>
    <n v="1595"/>
    <n v="86239"/>
    <s v="Dr. Sameera Faheem"/>
    <s v="Ophthalmology"/>
    <s v="MBBS, Diploma in Ophthalmology"/>
    <m/>
    <n v="5"/>
    <s v="Roushan Eye Care Clinic"/>
    <x v="33"/>
    <s v="Sevenn Tombs Road,Opposite Spencers Supermarket , Toli Chowki, Hyderabad."/>
    <x v="7"/>
    <x v="0"/>
    <s v="7396244566"/>
    <s v="040-65143499"/>
    <m/>
    <n v="200"/>
    <m/>
    <m/>
    <m/>
    <m/>
    <d v="1899-12-30T10:30:00"/>
    <d v="1899-12-30T12:30:00"/>
    <s v=""/>
    <m/>
    <m/>
    <m/>
    <m/>
    <m/>
  </r>
  <r>
    <n v="1643"/>
    <n v="48061"/>
    <s v="Dr. Ayesha Khaliq"/>
    <s v="Gynaecology &amp; Obstetrics"/>
    <s v="MBBS, MD"/>
    <m/>
    <n v="12"/>
    <s v="Health Inn Clinic"/>
    <x v="33"/>
    <s v="Near Yellamma Temple , Near Galaxy Theater, Toli Chowki, Hyderabad"/>
    <x v="7"/>
    <x v="0"/>
    <s v="9618830303"/>
    <m/>
    <m/>
    <n v="200"/>
    <m/>
    <m/>
    <m/>
    <m/>
    <s v="on call"/>
    <m/>
    <s v="Sun"/>
    <m/>
    <m/>
    <m/>
    <m/>
    <m/>
  </r>
  <r>
    <n v="1644"/>
    <m/>
    <s v="Dr. Abdul Fatah"/>
    <s v="Urology"/>
    <s v="MBBS, MS - General Surgery, M.Ch – Urology"/>
    <m/>
    <n v="11"/>
    <s v="Health Inn Clinic"/>
    <x v="33"/>
    <s v="Near Yellamma Temple , Near Galaxy Theater, Toli Chowki, Hyderabad"/>
    <x v="7"/>
    <x v="0"/>
    <s v="9618830303"/>
    <m/>
    <m/>
    <n v="350"/>
    <m/>
    <m/>
    <m/>
    <m/>
    <d v="1899-12-30T19:00:00"/>
    <d v="1899-12-30T20:00:00"/>
    <m/>
    <m/>
    <m/>
    <m/>
    <m/>
    <m/>
  </r>
  <r>
    <n v="1648"/>
    <s v="A-9468"/>
    <s v="Dr. Sivakumari"/>
    <s v="Dental Surgery"/>
    <s v="BDS, MDS"/>
    <m/>
    <n v="5"/>
    <s v="Dentadura Multispeciality Dental Centre"/>
    <x v="33"/>
    <s v="9-4-86/226, 1St Floor, Nahid Plaza Above Sajdhaj Creations, Hyderabad"/>
    <x v="7"/>
    <x v="0"/>
    <s v="9030978692"/>
    <s v="040-65578692"/>
    <m/>
    <n v="200"/>
    <m/>
    <m/>
    <m/>
    <m/>
    <d v="1899-12-30T12:00:00"/>
    <d v="1899-12-30T20:00:00"/>
    <m/>
    <m/>
    <m/>
    <m/>
    <m/>
    <m/>
  </r>
  <r>
    <n v="1649"/>
    <m/>
    <s v="Dr. Harika"/>
    <s v="Dental Surgery"/>
    <s v="BDS,MDS"/>
    <m/>
    <n v="4"/>
    <s v="Dentadura Multispeciality Dental Centre"/>
    <x v="33"/>
    <s v="9-4-86/226, 1St Floor, Nahid Plaza Above Sajdhaj Creations, Hyderabad"/>
    <x v="7"/>
    <x v="0"/>
    <s v="9030978692"/>
    <s v="040-65578692"/>
    <m/>
    <n v="200"/>
    <m/>
    <m/>
    <m/>
    <m/>
    <s v="on call"/>
    <m/>
    <m/>
    <m/>
    <m/>
    <m/>
    <m/>
    <m/>
  </r>
  <r>
    <n v="1720"/>
    <n v="42837"/>
    <s v="Dr. G.Aparna"/>
    <s v="Obstetrics and Gynecology"/>
    <s v="MBBS, MS "/>
    <m/>
    <n v="11"/>
    <s v="Preetam Hospitals Specialized Maternity Care"/>
    <x v="51"/>
    <s v="Osmania University Colony, Shaikpet ,Manikonda,Hyderabad"/>
    <x v="7"/>
    <x v="0"/>
    <s v="040-65542468"/>
    <m/>
    <m/>
    <n v="300"/>
    <m/>
    <m/>
    <m/>
    <m/>
    <d v="1899-12-30T06:30:00"/>
    <d v="1899-12-30T21:00:00"/>
    <m/>
    <m/>
    <m/>
    <m/>
    <m/>
    <m/>
  </r>
  <r>
    <n v="1751"/>
    <n v="39306"/>
    <s v="Dr. Sudhakar Babu"/>
    <s v="General Physician"/>
    <s v="MBBS, MD"/>
    <m/>
    <n v="19"/>
    <s v="Preetam Hospitals Specialized Maternity Care"/>
    <x v="51"/>
    <s v="Osmania University Colony, Shaikpet ,Manikonda,Hyderabad"/>
    <x v="7"/>
    <x v="0"/>
    <s v="040-65542468"/>
    <m/>
    <m/>
    <n v="200"/>
    <m/>
    <m/>
    <m/>
    <m/>
    <d v="1899-12-30T19:30:00"/>
    <d v="1899-12-30T22:00:00"/>
    <m/>
    <m/>
    <m/>
    <m/>
    <m/>
    <m/>
  </r>
  <r>
    <n v="1834"/>
    <s v="13148"/>
    <s v="Dr. S. Anita"/>
    <s v="Obstetrics &amp; Gynecology"/>
    <s v="MBBS,MD"/>
    <s v=""/>
    <n v="12"/>
    <s v="Esteem Clinic"/>
    <x v="50"/>
    <s v="Ou Colony, Shaikpet, Hyderabad"/>
    <x v="7"/>
    <x v="0"/>
    <n v="9246574657"/>
    <m/>
    <m/>
    <n v="250"/>
    <m/>
    <m/>
    <m/>
    <m/>
    <d v="1899-12-30T18:30:00"/>
    <d v="1899-12-30T20:30:00"/>
    <s v="MON-SAT"/>
    <m/>
    <m/>
    <m/>
    <m/>
    <m/>
  </r>
  <r>
    <n v="1946"/>
    <n v="31358"/>
    <s v="Dr. Ashok Kumar Singh"/>
    <s v="ENT"/>
    <s v="MBBS, DLO, DNB"/>
    <m/>
    <n v="10"/>
    <s v="Tru Life Multi Specialist Clinic"/>
    <x v="33"/>
    <s v="Near Ibm Memorial Hospital, Tolichowki,Hyderabad"/>
    <x v="7"/>
    <x v="0"/>
    <n v="9700283043"/>
    <n v="9652973372"/>
    <m/>
    <n v="300"/>
    <m/>
    <m/>
    <m/>
    <m/>
    <d v="1899-12-30T12:30:00"/>
    <d v="1899-12-30T14:00:00"/>
    <s v="MON-SAT"/>
    <m/>
    <m/>
    <s v="Andhra ENT Association"/>
    <m/>
    <m/>
  </r>
  <r>
    <n v="1954"/>
    <s v="18383A"/>
    <s v="Dr. Syed Saood Hasan Razvi"/>
    <s v="Dental Surgery"/>
    <s v="BDS"/>
    <m/>
    <n v="11"/>
    <s v="Dentaglo"/>
    <x v="33"/>
    <s v="Tolichowki Main Road,Opposite To Himalaya Book World, Hyderabad"/>
    <x v="7"/>
    <x v="0"/>
    <s v="040-65350060"/>
    <m/>
    <m/>
    <n v="100"/>
    <m/>
    <m/>
    <m/>
    <m/>
    <d v="1899-12-30T10:30:00"/>
    <d v="1899-12-30T14:00:00"/>
    <s v="MON-SAT"/>
    <m/>
    <m/>
    <s v="Indian Dental Association"/>
    <m/>
    <m/>
  </r>
  <r>
    <n v="1972"/>
    <s v="A-11951"/>
    <s v="Dr. Sneha"/>
    <s v="Dental Surgery"/>
    <s v="BDS"/>
    <m/>
    <n v="5"/>
    <s v="Raghav'S Multispeciality Dental Clinic"/>
    <x v="49"/>
    <s v="9-1-365/1,New Horizon School, Langer House, Hyderabad"/>
    <x v="7"/>
    <x v="0"/>
    <s v="99857 52059"/>
    <m/>
    <m/>
    <n v="100"/>
    <m/>
    <m/>
    <m/>
    <m/>
    <d v="1899-12-30T10:30:00"/>
    <d v="1899-12-30T13:30:00"/>
    <s v="MON-SAT"/>
    <m/>
    <m/>
    <m/>
    <m/>
    <m/>
  </r>
  <r>
    <n v="1974"/>
    <s v="A6003"/>
    <s v="Dr. Shilpa.V"/>
    <s v="Dental Surgery"/>
    <s v="BDS,MDS "/>
    <m/>
    <n v="5"/>
    <s v="Lakshmi Dental Clinic"/>
    <x v="33"/>
    <s v="Myhome Rainbow Apartments, Tolichowki, Opposite Reliance Mart ,Hyderabad"/>
    <x v="7"/>
    <x v="0"/>
    <n v="9885417475"/>
    <m/>
    <m/>
    <n v="200"/>
    <m/>
    <m/>
    <m/>
    <m/>
    <d v="1899-12-30T09:00:00"/>
    <d v="1899-12-30T13:00:00"/>
    <s v="MON-SAT"/>
    <m/>
    <m/>
    <m/>
    <m/>
    <m/>
  </r>
  <r>
    <n v="1992"/>
    <s v="A13769"/>
    <s v="Dr. Md. Abdul Rahman Khan"/>
    <s v="Dental Surgery"/>
    <s v="BDS"/>
    <m/>
    <n v="4"/>
    <s v="Dental Star"/>
    <x v="33"/>
    <s v="Sabza Colony Road, Beside Reliance Mart ,Tolichowki , Hyderabad"/>
    <x v="7"/>
    <x v="0"/>
    <s v=" 040-48883636_x000a_"/>
    <m/>
    <m/>
    <n v="100"/>
    <m/>
    <m/>
    <m/>
    <m/>
    <d v="1899-12-30T10:00:00"/>
    <d v="1900-01-03T17:00:00"/>
    <m/>
    <m/>
    <m/>
    <m/>
    <m/>
    <m/>
  </r>
  <r>
    <n v="2039"/>
    <m/>
    <s v="Dr. G. Sharmila"/>
    <s v="Gynaecology &amp;obstetrics"/>
    <s v="MBBS, MD , MD "/>
    <m/>
    <n v="35"/>
    <s v="3M People's Hospital"/>
    <x v="33"/>
    <s v="House No 8-1-523/260, Main Road, Toli Chowki, Hyderabad"/>
    <x v="7"/>
    <x v="0"/>
    <n v="9296856603"/>
    <m/>
    <m/>
    <n v="150"/>
    <m/>
    <m/>
    <m/>
    <m/>
    <d v="1899-12-30T19:30:00"/>
    <d v="1899-12-30T22:30:00"/>
    <m/>
    <m/>
    <m/>
    <m/>
    <m/>
    <m/>
  </r>
  <r>
    <n v="2045"/>
    <s v="A-12861"/>
    <s v="Dr. Mohammed Imran"/>
    <s v="Dental Surgery"/>
    <s v="BDS, MDS "/>
    <m/>
    <n v="5"/>
    <s v="Adam Polyclinic &amp;; Dental Care"/>
    <x v="33"/>
    <s v="8-3-355/5/1, Opposite Galaxy Theatre, Beside Adam Victoria Restaurant, Street Number 9, Surya Nagar, Toli Chowki, Hyderabad"/>
    <x v="7"/>
    <x v="0"/>
    <s v="040-23568881"/>
    <m/>
    <m/>
    <n v="100"/>
    <m/>
    <m/>
    <m/>
    <m/>
    <n v="0.75"/>
    <n v="0.91666666666666663"/>
    <m/>
    <m/>
    <m/>
    <m/>
    <m/>
    <m/>
  </r>
  <r>
    <n v="2053"/>
    <s v="A-5240"/>
    <s v="Dr. Asad khan"/>
    <s v="Dental Surgery"/>
    <s v="BDS,MDS "/>
    <m/>
    <n v="6"/>
    <s v="Adam Polyclinic &amp;; Dental Care"/>
    <x v="33"/>
    <s v="No. 8-3-355/5/1, Opposite Galaxy Theatre, Beside Adam Victoria Restaurant, Street Number 9, Surya Nagar, Toli Chowki, Hyderabad"/>
    <x v="7"/>
    <x v="0"/>
    <s v=" 040-23568881"/>
    <m/>
    <m/>
    <n v="300"/>
    <m/>
    <m/>
    <m/>
    <m/>
    <d v="1899-12-30T10:00:00"/>
    <d v="1899-12-30T14:00:00"/>
    <m/>
    <m/>
    <m/>
    <m/>
    <m/>
    <m/>
  </r>
  <r>
    <n v="2150"/>
    <n v="64540"/>
    <s v="Dr. Ayesha Javeen"/>
    <s v="General Physician"/>
    <s v="MBBS"/>
    <s v="MBBS - Osmania Medical College, Hyderabad, 2009"/>
    <n v="7"/>
    <s v="M. S. Maternity And Nursing Home"/>
    <x v="33"/>
    <s v="Mothi Darwaja Road, Near Golconda Fort, Hyderabad"/>
    <x v="7"/>
    <x v="0"/>
    <s v="040- 2351 3490"/>
    <m/>
    <m/>
    <n v="150"/>
    <m/>
    <m/>
    <m/>
    <m/>
    <d v="1899-12-30T09:00:00"/>
    <d v="1899-12-30T13:00:00"/>
    <s v="MON-SAT"/>
    <m/>
    <m/>
    <s v="Indian Medical Association (IMA)"/>
    <m/>
    <m/>
  </r>
  <r>
    <n v="2221"/>
    <n v="65277"/>
    <s v="Dr. Rashwan Mohammed"/>
    <s v="Pediatrics"/>
    <s v="MBBS, MD "/>
    <m/>
    <n v="6"/>
    <s v="Milestones Pediatric Clinic"/>
    <x v="44"/>
    <s v="12-2-725/10/1, Rethi Bowli Ring Road, Beside Petrol Pump, Opposite Pillar 44, Mehdipatnam, Hyderabad"/>
    <x v="7"/>
    <x v="0"/>
    <s v="040-60506005"/>
    <s v=""/>
    <m/>
    <n v="200"/>
    <m/>
    <m/>
    <m/>
    <m/>
    <d v="1899-12-30T18:00:00"/>
    <d v="1899-12-30T22:00:00"/>
    <s v=""/>
    <m/>
    <m/>
    <m/>
    <m/>
    <m/>
  </r>
  <r>
    <n v="2240"/>
    <n v="56214"/>
    <s v="Dr. Mrs Kamela Sridevi"/>
    <s v="Obstetrics &amp; Gynecology"/>
    <s v="MBBS, DGO"/>
    <m/>
    <n v="16"/>
    <s v="Dr. Sreedhar'S Kidney &amp;; Fertility Center"/>
    <x v="44"/>
    <s v="13-6-437/1/L1, Opp. Nanal Nagar 'X' Roads,Khaderbagh, Indira Nagar,Mehdipatnam,Hyderabad"/>
    <x v="7"/>
    <x v="0"/>
    <s v="040-23512042"/>
    <s v=""/>
    <m/>
    <n v="500"/>
    <m/>
    <m/>
    <m/>
    <m/>
    <d v="1899-12-30T14:00:00"/>
    <d v="1899-12-30T17:00:00"/>
    <s v="MON-SAT"/>
    <m/>
    <m/>
    <m/>
    <m/>
    <m/>
  </r>
  <r>
    <n v="2325"/>
    <m/>
    <s v="Dr. Naveen Kumar Bolugam"/>
    <s v="Dermatology"/>
    <s v="MBBS"/>
    <m/>
    <n v="10"/>
    <s v="Dr Batra'S Positive Health Clinic"/>
    <x v="33"/>
    <s v="Shaikpet Road, Aravind Nagar Colony, Tolichowki, Hyderabad"/>
    <x v="7"/>
    <x v="0"/>
    <s v="040-6900 0730"/>
    <s v=""/>
    <m/>
    <n v="500"/>
    <m/>
    <m/>
    <m/>
    <m/>
    <d v="1899-12-30T12:00:00"/>
    <d v="1899-12-30T20:00:00"/>
    <s v="MON-FRI"/>
    <m/>
    <m/>
    <m/>
    <m/>
    <m/>
  </r>
  <r>
    <n v="2353"/>
    <n v="35472"/>
    <s v="Dr. A Venkateshwer Rao"/>
    <s v="Pediatrics"/>
    <s v="MBBS, DCH"/>
    <m/>
    <n v="19"/>
    <s v="Shree Venkateshwera Children Clinic"/>
    <x v="49"/>
    <s v="Beside Kosaraju Hospital, Behind More, Near Langer House Model School, Prashanth Nagar, Langar Houz, Hyderabad"/>
    <x v="7"/>
    <x v="0"/>
    <s v="040-23523115"/>
    <m/>
    <m/>
    <n v="200"/>
    <m/>
    <m/>
    <m/>
    <m/>
    <d v="1899-12-30T12:00:00"/>
    <d v="1899-12-30T14:00:00"/>
    <m/>
    <m/>
    <m/>
    <m/>
    <m/>
    <m/>
  </r>
  <r>
    <n v="2398"/>
    <s v="A-4958"/>
    <s v="Dr. JagadishKumar Kabra"/>
    <s v="Dental Surgery"/>
    <s v="BDS,BDS, MDS"/>
    <m/>
    <n v="7"/>
    <s v="Lakshmi Dental Clinic"/>
    <x v="33"/>
    <s v="Near Rainbow Apartment, Shaikpet Road, Sabza Colony, Toli Chowki, Hyderabad"/>
    <x v="7"/>
    <x v="0"/>
    <s v="040-23370033"/>
    <m/>
    <m/>
    <n v="200"/>
    <m/>
    <m/>
    <m/>
    <m/>
    <d v="1899-12-30T10:00:00"/>
    <d v="1899-12-30T13:00:00"/>
    <m/>
    <m/>
    <m/>
    <m/>
    <m/>
    <m/>
  </r>
  <r>
    <n v="2428"/>
    <n v="50908"/>
    <s v="Dr. Hyderi Syeda Nishat Bano"/>
    <s v="Obstetrics &amp; Gynaecology"/>
    <s v="MBBS"/>
    <m/>
    <n v="15"/>
    <s v="Majestic Hospital"/>
    <x v="49"/>
    <s v="9-2-504 &amp; 504/B,Bapu Nagar, Langar Houz, Hyderabad"/>
    <x v="7"/>
    <x v="0"/>
    <m/>
    <s v=" 040-23521051"/>
    <m/>
    <n v="200"/>
    <m/>
    <m/>
    <m/>
    <m/>
    <d v="1899-12-30T09:00:00"/>
    <d v="1899-12-30T02:00:00"/>
    <s v="MON-SAT"/>
    <m/>
    <m/>
    <m/>
    <m/>
    <m/>
  </r>
  <r>
    <n v="2429"/>
    <m/>
    <s v="Dr. Azeemuddin"/>
    <s v="Orthopedics"/>
    <s v="MBBS"/>
    <m/>
    <n v="8"/>
    <s v="Majestic Hospital"/>
    <x v="49"/>
    <s v="9-2-504 &amp; 504/B,Bapu Nagar, Langar Houz, Hyderabad"/>
    <x v="7"/>
    <x v="0"/>
    <m/>
    <s v=" 040-23521051"/>
    <m/>
    <n v="200"/>
    <m/>
    <m/>
    <m/>
    <m/>
    <d v="1899-12-30T09:00:00"/>
    <d v="1899-12-30T21:00:00"/>
    <s v="MON-SAT"/>
    <m/>
    <m/>
    <m/>
    <m/>
    <m/>
  </r>
  <r>
    <n v="2430"/>
    <m/>
    <s v="Dr. Zeenath"/>
    <s v="Obstetrics &amp; Gynaecology"/>
    <s v="MBBS"/>
    <m/>
    <n v="12"/>
    <s v="Majestic Hospital"/>
    <x v="49"/>
    <s v="9-2-504 &amp; 504/B,Bapu Nagar, Langar Houz, Hyderabad"/>
    <x v="7"/>
    <x v="0"/>
    <m/>
    <s v=" 040-23521051"/>
    <m/>
    <n v="150"/>
    <m/>
    <m/>
    <m/>
    <m/>
    <d v="1899-12-30T09:00:00"/>
    <d v="1899-12-30T12:00:00"/>
    <s v="MON-SAT"/>
    <m/>
    <m/>
    <m/>
    <m/>
    <m/>
  </r>
  <r>
    <n v="2431"/>
    <m/>
    <s v="Dr. Anassas"/>
    <s v="General Surgery"/>
    <s v="MBBS"/>
    <m/>
    <n v="6"/>
    <s v="Majestic Hospital"/>
    <x v="49"/>
    <s v="9-2-504 &amp; 504/B,Bapu Nagar, Langar Houz, Hyderabad"/>
    <x v="7"/>
    <x v="0"/>
    <m/>
    <s v=" 040-23521051"/>
    <m/>
    <n v="300"/>
    <m/>
    <m/>
    <m/>
    <m/>
    <d v="1899-12-30T09:00:00"/>
    <d v="1899-12-30T21:00:00"/>
    <s v="MON-SAT"/>
    <m/>
    <m/>
    <m/>
    <m/>
    <m/>
  </r>
  <r>
    <n v="2432"/>
    <m/>
    <s v="Dr. Zainab"/>
    <s v="General Physician"/>
    <s v="MBBS"/>
    <m/>
    <n v="16"/>
    <s v="Majestic Hospital"/>
    <x v="49"/>
    <s v="9-2-504 &amp; 504/B,Bapu Nagar, Langar Houz, Hyderabad"/>
    <x v="7"/>
    <x v="0"/>
    <m/>
    <s v=" 040-23521051"/>
    <m/>
    <n v="200"/>
    <m/>
    <m/>
    <m/>
    <m/>
    <d v="1899-12-30T09:00:00"/>
    <d v="1899-12-30T13:00:00"/>
    <s v="MON-SAT"/>
    <m/>
    <m/>
    <m/>
    <m/>
    <m/>
  </r>
  <r>
    <n v="2433"/>
    <m/>
    <s v="Dr. Saher"/>
    <s v="Ophthalmology"/>
    <s v="MBBS"/>
    <m/>
    <n v="5"/>
    <s v="Majestic Hospital"/>
    <x v="49"/>
    <s v="9-2-504 &amp; 504/B,Bapu Nagar, Langar Houz, Hyderabad"/>
    <x v="7"/>
    <x v="0"/>
    <m/>
    <s v=" 040-23521051"/>
    <m/>
    <n v="200"/>
    <m/>
    <m/>
    <m/>
    <m/>
    <d v="1899-12-30T09:00:00"/>
    <d v="1899-12-30T21:00:00"/>
    <s v="MON-SAT"/>
    <m/>
    <m/>
    <m/>
    <m/>
    <m/>
  </r>
  <r>
    <n v="2486"/>
    <n v="5157"/>
    <s v="Dr. G.M.Aizuddin"/>
    <s v="Ophthalmology"/>
    <s v="MBBS, DOMS"/>
    <m/>
    <n v="41"/>
    <s v="Safa Opticals And Eye Clinic"/>
    <x v="49"/>
    <s v="Langer House Flyover  Opposite Pratap Theater Hyderabad"/>
    <x v="7"/>
    <x v="0"/>
    <s v="040 -2351 0525"/>
    <m/>
    <m/>
    <n v="150"/>
    <m/>
    <m/>
    <m/>
    <m/>
    <d v="1899-12-30T18:00:00"/>
    <d v="1899-12-30T21:00:00"/>
    <s v=""/>
    <m/>
    <m/>
    <m/>
    <m/>
    <m/>
  </r>
  <r>
    <n v="2553"/>
    <m/>
    <s v="Dr. Shafi Bin Abdallah"/>
    <s v="Physiotherapy"/>
    <s v="BPT, MPT"/>
    <m/>
    <n v="6"/>
    <s v="Physiocare"/>
    <x v="33"/>
    <s v="9-4-47/34/a/1, Janaki nagar Colony, Gate No 1 &amp; 2, Near Tapadia Diagnostic X Road, Toli Chowki, Hyderabad"/>
    <x v="7"/>
    <x v="0"/>
    <n v="9985514441"/>
    <m/>
    <m/>
    <n v="300"/>
    <m/>
    <m/>
    <m/>
    <m/>
    <d v="1899-12-30T09:30:00"/>
    <d v="1899-12-30T13:30:00"/>
    <m/>
    <m/>
    <m/>
    <m/>
    <m/>
    <m/>
  </r>
  <r>
    <n v="2697"/>
    <s v="A13334"/>
    <s v="Dr. Syed Ali Saeem"/>
    <s v="Dental Surgery"/>
    <s v="BDS"/>
    <m/>
    <n v="3"/>
    <s v="Limra Dental Care"/>
    <x v="33"/>
    <s v="Door No 8-1-21/103, Toli Chowki, Beside Darussalam Bank, Surya Nagar Colony, Hyderabad"/>
    <x v="7"/>
    <x v="0"/>
    <n v="9391464660"/>
    <n v="9989995354"/>
    <m/>
    <n v="100"/>
    <m/>
    <m/>
    <m/>
    <m/>
    <d v="1899-12-30T12:00:00"/>
    <d v="1899-12-30T14:00:00"/>
    <s v="MON-SAT"/>
    <m/>
    <m/>
    <m/>
    <m/>
    <m/>
  </r>
  <r>
    <n v="2721"/>
    <m/>
    <s v="Dr. Muzammil"/>
    <s v="Dental Surgery"/>
    <s v="BDS, MDS"/>
    <m/>
    <n v="5"/>
    <s v="Dentadura Multispeciality Dental Centre"/>
    <x v="33"/>
    <s v="9-4-86/226, 1st Floor, Nahid plaza above sajdhaj creations,Tolichowki,Hyderabad"/>
    <x v="7"/>
    <x v="0"/>
    <n v="9030978692"/>
    <m/>
    <m/>
    <n v="200"/>
    <m/>
    <m/>
    <m/>
    <m/>
    <d v="1899-12-30T10:00:00"/>
    <d v="1899-12-30T20:00:00"/>
    <s v="MON-SAT"/>
    <m/>
    <m/>
    <m/>
    <m/>
    <m/>
  </r>
  <r>
    <n v="2730"/>
    <s v="A-9139"/>
    <s v="Dr. Nadeem Qadri"/>
    <s v="Dental Surgery"/>
    <s v="BDS, MDS"/>
    <s v="BDS - Sri Sai College of Dental Surgery, 2008, MDS - Sri Sai College of Dental Surgery, 2011"/>
    <n v="8"/>
    <s v="Dentadura Multispeciality Dental Centre"/>
    <x v="33"/>
    <s v="9-4-86/226, First Floor, Nahid Plaza, Tolichowki,  Opp ABC Chicken &amp; Above Sajdhaj Creations, Hyderabad"/>
    <x v="7"/>
    <x v="0"/>
    <s v="90309 78692"/>
    <m/>
    <m/>
    <n v="200"/>
    <m/>
    <m/>
    <m/>
    <m/>
    <d v="1899-12-30T10:30:00"/>
    <d v="1899-12-30T13:00:00"/>
    <m/>
    <m/>
    <s v="Indian Dental Association, Indian Prosthodontic Society"/>
    <m/>
    <m/>
    <m/>
  </r>
  <r>
    <n v="2741"/>
    <s v="A10696"/>
    <s v="Dr. Aisha Habeeb"/>
    <s v="Dental Surgery"/>
    <s v="BDS"/>
    <m/>
    <n v="6"/>
    <s v="Afzal Dental Clinic"/>
    <x v="52"/>
    <s v="House No 9-8-151/4 &amp;6, Chota Bazar, Golconda Fort, Hyderabad"/>
    <x v="7"/>
    <x v="0"/>
    <n v="9642939310"/>
    <m/>
    <m/>
    <n v="100"/>
    <m/>
    <m/>
    <m/>
    <m/>
    <d v="1899-12-30T11:00:00"/>
    <d v="1899-12-30T14:00:00"/>
    <s v="MON-SAT"/>
    <m/>
    <m/>
    <m/>
    <m/>
    <m/>
  </r>
  <r>
    <n v="2774"/>
    <n v="55736"/>
    <s v="Dr. Mohammed Anfas"/>
    <s v="General Physician"/>
    <s v="MBBS, MD"/>
    <m/>
    <n v="6"/>
    <s v="Shain Clinic"/>
    <x v="53"/>
    <s v="Near Yellamma Temple , Near Galaxy Theater, Toli Chowki, Hyderabad"/>
    <x v="7"/>
    <x v="0"/>
    <n v="9618830303"/>
    <n v="7032267776"/>
    <m/>
    <n v="250"/>
    <m/>
    <m/>
    <m/>
    <m/>
    <d v="1899-12-30T19:00:00"/>
    <d v="1899-12-30T21:00:00"/>
    <s v="MON-SAT"/>
    <m/>
    <m/>
    <m/>
    <m/>
    <m/>
  </r>
  <r>
    <n v="2779"/>
    <m/>
    <s v="Dr. Amarkant Asthana"/>
    <s v="General Physician"/>
    <m/>
    <m/>
    <n v="41"/>
    <s v="Dr.Asthana's Clinic"/>
    <x v="49"/>
    <s v="C/o Amarkant Asthana Clinic,Door No 9-1-44/B/1, Main Road, Lunger House, Hyderabad "/>
    <x v="7"/>
    <x v="0"/>
    <n v="9989998765"/>
    <n v="9391128772"/>
    <m/>
    <n v="100"/>
    <m/>
    <m/>
    <m/>
    <m/>
    <d v="1899-12-30T10:00:00"/>
    <d v="1899-12-30T13:00:00"/>
    <s v="MON-SAT"/>
    <m/>
    <m/>
    <m/>
    <m/>
    <m/>
  </r>
  <r>
    <n v="2841"/>
    <n v="84023"/>
    <s v="Dr. B.Aravind Babu"/>
    <s v="Pediatrics"/>
    <s v="MBBS, DCH, DNB"/>
    <m/>
    <n v="19"/>
    <s v="Akshara Children's Clinic"/>
    <x v="33"/>
    <s v="Shop No 5, Anand Vihar, Shaikpet Rd, Toli Chowki, Hyderabad"/>
    <x v="7"/>
    <x v="0"/>
    <n v="9246176562"/>
    <m/>
    <m/>
    <n v="250"/>
    <m/>
    <m/>
    <m/>
    <m/>
    <d v="1899-12-30T10:00:00"/>
    <d v="1899-12-30T14:00:00"/>
    <s v="MON-SAT"/>
    <m/>
    <m/>
    <m/>
    <m/>
    <m/>
  </r>
  <r>
    <n v="181"/>
    <n v="50439"/>
    <s v="Dr. Harikrishna Reddy"/>
    <s v="ENT"/>
    <s v="MBBS,MS"/>
    <s v="NA"/>
    <n v="25"/>
    <s v="Janapareddy Hospitals"/>
    <x v="54"/>
    <s v="Sikh Road,Sikh village, Hyderabad, Telangana"/>
    <x v="7"/>
    <x v="0"/>
    <n v="4040147474"/>
    <n v="9989590005"/>
    <m/>
    <n v="200"/>
    <m/>
    <m/>
    <m/>
    <m/>
    <d v="1899-12-30T19:00:00"/>
    <d v="1899-12-30T21:00:00"/>
    <m/>
    <m/>
    <m/>
    <m/>
    <m/>
    <m/>
  </r>
  <r>
    <n v="306"/>
    <n v="9830032"/>
    <s v="Dr. Thamaru"/>
    <s v="Physiotherapy"/>
    <s v="BPT"/>
    <s v="Vijaya teja Medical College"/>
    <n v="10"/>
    <s v="Aaradhya Physiotherapy Clinic"/>
    <x v="55"/>
    <s v="Venkateshwara Colony, Kismatpura Road,  Beside Bharathi Garden Lane, Rajendranagar, Hyderabad"/>
    <x v="7"/>
    <x v="0"/>
    <n v="9642094730"/>
    <n v="9948873230"/>
    <m/>
    <n v="150"/>
    <m/>
    <m/>
    <m/>
    <m/>
    <d v="1899-12-30T09:00:00"/>
    <d v="1899-12-30T12:00:00"/>
    <m/>
    <m/>
    <m/>
    <m/>
    <m/>
    <m/>
  </r>
  <r>
    <n v="471"/>
    <n v="11633"/>
    <s v="Dr.KR Parameshwar reddy"/>
    <s v="Dentist-Oral and Auxillary Surgery"/>
    <s v="MDS"/>
    <s v="MDS - The Oxford Dental College, 2010_x000a_BDS - Dr. Syamala Reddy Dental College, Hospital Research Centre, 2005"/>
    <n v="10"/>
    <s v="Rushi dental clinic and trauma centre"/>
    <x v="56"/>
    <s v="Plot No. 42, P&amp;T colony,Opposite lane of SBI,Trimulgherry, Hyderabad"/>
    <x v="7"/>
    <x v="0"/>
    <n v="8008600118"/>
    <m/>
    <s v="punny265siri@gmail.com"/>
    <n v="100"/>
    <m/>
    <m/>
    <m/>
    <m/>
    <d v="1899-12-30T10:00:00"/>
    <d v="1899-12-30T13:00:00"/>
    <m/>
    <m/>
    <m/>
    <s v="Indian dental association"/>
    <s v="Assistant Professor in MallaReddy Institute of Dental Sciences – 2011"/>
    <m/>
  </r>
  <r>
    <n v="589"/>
    <n v="2161"/>
    <s v="Dr.Vani.B"/>
    <s v="Dental Surgery"/>
    <s v="BDS"/>
    <s v="Manipal college of dental sciences(BDS)"/>
    <n v="15"/>
    <s v="Vijay laxmi dental and implant centre"/>
    <x v="19"/>
    <s v="G1, G2, G3, Victory Avenue, RTC Colony,Opposite Pedhakamala Bus stop, Hyderabad"/>
    <x v="7"/>
    <x v="0"/>
    <n v="9391122574"/>
    <n v="9949020439"/>
    <m/>
    <n v="200"/>
    <m/>
    <m/>
    <m/>
    <m/>
    <d v="1899-12-30T09:00:00"/>
    <d v="1899-12-30T13:00:00"/>
    <m/>
    <m/>
    <m/>
    <s v="Indian dental association"/>
    <m/>
    <m/>
  </r>
  <r>
    <n v="604"/>
    <n v="45920"/>
    <s v="Dr. Bhupin Singh Bakshi"/>
    <s v="Orthopedics"/>
    <s v="MBBS, Diploma in Orthopaedics, DNB"/>
    <s v="Kasturba Medical College(MBBS), Jubilee Mission Medical College &amp; Research Centre(DNB)"/>
    <n v="15"/>
    <s v="Astra Orthopedics"/>
    <x v="57"/>
    <s v="Kalingaa Diagnostics,Diamond Point, Sikh Village,Opposite. To Raja Rajeshwari Garden,Secunderabad."/>
    <x v="7"/>
    <x v="0"/>
    <n v="9010226960"/>
    <n v="9010588660"/>
    <m/>
    <n v="300"/>
    <m/>
    <m/>
    <m/>
    <m/>
    <d v="1899-12-30T12:00:00"/>
    <d v="1899-12-30T14:00:00"/>
    <m/>
    <m/>
    <m/>
    <s v="Indian Orthopaedic AssociationIndian Arthroscopy SocietyIndian Medical Association (IMA)"/>
    <s v="Travelling Fellowship Award KOA, 2005"/>
    <m/>
  </r>
  <r>
    <n v="609"/>
    <n v="143043"/>
    <s v="Dr. M Chandana"/>
    <s v="Physiotherapy"/>
    <s v="MPT, BPT"/>
    <s v="University of South Australia(MPT), Durgabai Deshmukh Hospital(BPT)"/>
    <n v="8"/>
    <s v="Reforms Physiotheraphy &amp; Pilates"/>
    <x v="57"/>
    <s v="Plot No. 52, First Floor, A.K Chambers, Near Diamond Point,Balaji Enclave, Transport Road, Sikh Village, Secunderabad."/>
    <x v="7"/>
    <x v="0"/>
    <n v="8008502283"/>
    <m/>
    <m/>
    <n v="300"/>
    <m/>
    <m/>
    <m/>
    <m/>
    <d v="1899-12-30T09:00:00"/>
    <d v="1899-12-30T13:00:00"/>
    <s v="Sun"/>
    <m/>
    <m/>
    <s v="Medicine in Action Program (MIAP)"/>
    <m/>
    <m/>
  </r>
  <r>
    <n v="610"/>
    <n v="4697"/>
    <s v="Dr. Ramcharan"/>
    <s v="Physiotherapy"/>
    <s v="BPT"/>
    <s v="Dr. MGR Medical University"/>
    <n v="17"/>
    <s v="Sai Suraksha Physiotheraphy Center"/>
    <x v="57"/>
    <s v="Opp.Health Care Complex, Sikh Village, Bowenpally, Secunderabad, Telangana"/>
    <x v="7"/>
    <x v="0"/>
    <n v="9849256705"/>
    <m/>
    <m/>
    <n v="200"/>
    <m/>
    <m/>
    <m/>
    <m/>
    <d v="1899-12-30T12:00:00"/>
    <d v="1899-12-30T21:00:00"/>
    <m/>
    <m/>
    <m/>
    <s v="Indian Association of Physiotherapist"/>
    <m/>
    <m/>
  </r>
  <r>
    <n v="636"/>
    <n v="37573"/>
    <s v="Dr.G.Satish kumar"/>
    <s v="Dermatology"/>
    <s v="MBBS,ITDC,DCC"/>
    <m/>
    <n v="21"/>
    <s v="Dr.Satish kumar Jr's diabeties"/>
    <x v="56"/>
    <s v="48, ground floor,Opposite Vasavi Community Hall, Behind Star Kids,Karkhana,Hyderabad."/>
    <x v="7"/>
    <x v="0"/>
    <n v="9618035131"/>
    <n v="4032996124"/>
    <m/>
    <n v="400"/>
    <m/>
    <m/>
    <m/>
    <m/>
    <d v="1899-12-30T09:00:00"/>
    <d v="1899-12-30T12:30:00"/>
    <m/>
    <m/>
    <m/>
    <s v="Indian medical asscoaiation"/>
    <m/>
    <m/>
  </r>
  <r>
    <n v="640"/>
    <n v="52024"/>
    <s v="Dr.Harish Palvai"/>
    <s v="orthopaedics"/>
    <s v="MBBS,MS,DNB,Dip Sicot,Fellowship in paediatric orthopedics"/>
    <s v="MBBS - Osmania Medical College, Hyderabad, 2003_x000a_MS - Orthopaedics - Sriramachandra medical college, porur, chennai, 2009_x000a_DNB (Orthopedics) - National Board of Examinations, New Delhi, 2010"/>
    <n v="9"/>
    <s v="Kids ortho clinic"/>
    <x v="19"/>
    <s v="#8/1, Vasavi B Colony, Vikrampuri, Beside Rainbow Children's Hospital, Hyderabad"/>
    <x v="7"/>
    <x v="0"/>
    <m/>
    <n v="4069990506"/>
    <m/>
    <n v="300"/>
    <m/>
    <m/>
    <m/>
    <m/>
    <d v="1899-12-30T18:00:00"/>
    <d v="1899-12-30T21:00:00"/>
    <m/>
    <m/>
    <m/>
    <s v="Indian Orthopaedic Association."/>
    <s v="Presented a Paper in POSICON, Chennai on post Septic Sequelae of Hip in Children - 2014_x000a_Awarded DIP SICOT Title in SICOT annual conference – 2014"/>
    <m/>
  </r>
  <r>
    <n v="677"/>
    <n v="1071"/>
    <s v="Dr. Amrita"/>
    <s v="Dental Surgery"/>
    <s v="BDS"/>
    <s v="A.B. Shetty Memorial Institue of Dental Sciences"/>
    <n v="22"/>
    <s v="Spectrum Dental Clinic"/>
    <x v="54"/>
    <s v="H.No. 199,Satnam Nanki Nivas,Sikh Road,Besides Diamond Point, Above Taruni Super Market,Sikh Village, Hyderabad"/>
    <x v="7"/>
    <x v="0"/>
    <s v="040 2781 9180"/>
    <m/>
    <m/>
    <n v="200"/>
    <m/>
    <m/>
    <m/>
    <m/>
    <d v="1899-12-30T11:00:00"/>
    <d v="1899-12-30T13:00:00"/>
    <m/>
    <m/>
    <m/>
    <s v="Indian Dental AssociationWorld Clinical Laser Institute"/>
    <m/>
    <m/>
  </r>
  <r>
    <n v="685"/>
    <n v="25610"/>
    <s v="Dr. Malikarjun Reddy"/>
    <s v="Dental Surgery"/>
    <s v="BDS"/>
    <s v="JSS Dental College Hospital(BDS)"/>
    <n v="10"/>
    <s v="APEX Concept Clinics"/>
    <x v="57"/>
    <s v="1st Floor, Pradham Arcade, Center Point,Above Ghanshyam Super Market,Old Bowenpally, Secunderabad"/>
    <x v="7"/>
    <x v="0"/>
    <s v="040 4018 0742"/>
    <m/>
    <m/>
    <n v="200"/>
    <m/>
    <m/>
    <m/>
    <m/>
    <d v="1899-12-30T11:00:00"/>
    <d v="1899-12-30T14:00:00"/>
    <s v="Sun"/>
    <m/>
    <m/>
    <s v="NA"/>
    <m/>
    <m/>
  </r>
  <r>
    <n v="772"/>
    <n v="48931"/>
    <s v="Dr T V Krishna Kumar"/>
    <s v="Paediatrics"/>
    <s v="MBBS,MD"/>
    <s v="Sri Ramachandr medical collage(MBBS),Russian university(MD Paed)"/>
    <n v="8"/>
    <s v="Dr T V Krishna Kumars's Children's Clinic"/>
    <x v="19"/>
    <s v="Prithvi Reba, Plot No-50, Shop No.-2, Beside Jain Bhavan,, Near Rajarajeshwari Garden, Sikh Road, Secundrabad"/>
    <x v="7"/>
    <x v="0"/>
    <n v="9908091415"/>
    <m/>
    <m/>
    <n v="150"/>
    <m/>
    <m/>
    <m/>
    <m/>
    <d v="1899-12-30T10:00:00"/>
    <d v="1899-12-30T13:30:00"/>
    <m/>
    <m/>
    <m/>
    <s v="Indian Medical Association"/>
    <m/>
    <m/>
  </r>
  <r>
    <n v="781"/>
    <n v="9006"/>
    <s v="Dr. C Shekhar Singh"/>
    <s v="ENT"/>
    <s v="MBBS,MS,DLO"/>
    <m/>
    <n v="23"/>
    <s v="Shekar's Ent Hospital"/>
    <x v="56"/>
    <s v="59-1-2/A, 1St Floor, B/S Police Station, Karkhana, Secunderabad"/>
    <x v="7"/>
    <x v="0"/>
    <n v="9848034854"/>
    <m/>
    <m/>
    <n v="300"/>
    <m/>
    <m/>
    <m/>
    <m/>
    <d v="1899-12-30T10:30:00"/>
    <d v="1899-12-30T13:30:00"/>
    <m/>
    <m/>
    <m/>
    <m/>
    <m/>
    <m/>
  </r>
  <r>
    <n v="788"/>
    <n v="2328"/>
    <s v="Dr. Aparna S"/>
    <s v="Dental Surgery"/>
    <s v="BDS"/>
    <m/>
    <n v="15"/>
    <s v="Scion Dental Specialities"/>
    <x v="54"/>
    <s v="No. 2-3-37,Lakshmi Vishwanath Arcade,Near Rajarajeshwari Function Hall,Sikh Village, Hyderabad."/>
    <x v="7"/>
    <x v="0"/>
    <m/>
    <s v="040-65892840"/>
    <m/>
    <n v="150"/>
    <m/>
    <m/>
    <m/>
    <m/>
    <d v="1899-12-30T09:00:00"/>
    <d v="1899-12-30T13:00:00"/>
    <m/>
    <m/>
    <m/>
    <m/>
    <m/>
    <m/>
  </r>
  <r>
    <n v="789"/>
    <n v="1654"/>
    <s v="Dr. Uma Kiran"/>
    <s v="Dental Surgery"/>
    <s v="BDS"/>
    <m/>
    <n v="17"/>
    <s v="Smile Point Multispeciality Dental Clinic"/>
    <x v="57"/>
    <s v="Shop No.2, Model Towers,Beside Warangal Rice Store, Opposite Abhinav Medicals,Bowenpally,Hyderabad"/>
    <x v="7"/>
    <x v="0"/>
    <n v="9949878184"/>
    <s v="040-27751069"/>
    <m/>
    <n v="100"/>
    <m/>
    <m/>
    <m/>
    <m/>
    <d v="1899-12-30T10:00:00"/>
    <d v="1899-12-30T13:30:00"/>
    <m/>
    <m/>
    <m/>
    <s v="Indian Dental Association"/>
    <m/>
    <m/>
  </r>
  <r>
    <n v="835"/>
    <n v="51147"/>
    <s v="Dr. Naveen Reddy C"/>
    <s v="Pediatrics"/>
    <s v="MBBS"/>
    <s v="KUVEMPU UNIVERSITY"/>
    <n v="13"/>
    <s v="Cure Hospital"/>
    <x v="57"/>
    <s v="Plot No 3, Ganesh Nagar Colony, Hasmathpet Road, New Bowenpally, Hyderabad."/>
    <x v="7"/>
    <x v="0"/>
    <m/>
    <s v="040-2795 7957"/>
    <m/>
    <n v="200"/>
    <m/>
    <m/>
    <m/>
    <m/>
    <d v="1899-12-30T12:30:00"/>
    <d v="1899-12-30T13:30:00"/>
    <m/>
    <m/>
    <m/>
    <s v="Indian Academy of Paediatrics (IAP)"/>
    <m/>
    <m/>
  </r>
  <r>
    <n v="836"/>
    <n v="34518"/>
    <s v="Dr. P K N Choudary"/>
    <s v="Psychiatry"/>
    <s v="MBBS"/>
    <s v="Osmania Medical College, HyderabadBTCD1974Osmania Medical College, HyderabadMD - General Medicine1968Osmania Medical College, HyderabadMBBS1960"/>
    <n v="17"/>
    <s v="Chetana Hospital"/>
    <x v="57"/>
    <s v="Beside to KIMS Hospital, Minister Road,Near To Paradise,Secunderabad."/>
    <x v="7"/>
    <x v="0"/>
    <m/>
    <s v="040-4006 8384"/>
    <m/>
    <n v="450"/>
    <m/>
    <m/>
    <m/>
    <m/>
    <d v="1899-12-30T10:00:00"/>
    <d v="1899-12-30T15:30:00"/>
    <m/>
    <m/>
    <m/>
    <s v="Indian Psychiatric Society"/>
    <s v="President Hyderabad Psychiatric Society - 2008"/>
    <m/>
  </r>
  <r>
    <n v="840"/>
    <n v="60178"/>
    <s v="Dr. Nataraj Perumalla"/>
    <s v="Dermatology"/>
    <s v="MBBS, MD"/>
    <s v="JJM Medical College(MBBS, MD)"/>
    <n v="9"/>
    <s v="Apex Concept Clinics"/>
    <x v="57"/>
    <s v="1st Floor, Pradham Arcade, Center Point,Above Ghanshyam Super Market,Old Bowenpally, Secunderabad."/>
    <x v="8"/>
    <x v="0"/>
    <m/>
    <s v="040-40180742"/>
    <m/>
    <n v="300"/>
    <m/>
    <m/>
    <m/>
    <m/>
    <d v="1899-12-30T18:00:00"/>
    <d v="1899-12-30T19:00:00"/>
    <s v="on call"/>
    <m/>
    <m/>
    <s v="Indian Association of Dermatologists, Venereologists and Leprologists (IADVL),Association of Cutaneous Surgeons of India (ACSI)"/>
    <m/>
    <m/>
  </r>
  <r>
    <n v="841"/>
    <n v="27186"/>
    <s v="Dr. Praveen R. Sirdesai"/>
    <s v="ENT"/>
    <s v="MBBS, MS"/>
    <s v="JJM Medical College(MBBS)"/>
    <n v="24"/>
    <s v="Dr Praveen's ENT Clinic"/>
    <x v="56"/>
    <s v="2nd Floor, Pushpanjali Towers, Above Lucid Diagnostic Centre,Karkhana,Hyderabad."/>
    <x v="8"/>
    <x v="0"/>
    <m/>
    <s v="040-27712277"/>
    <m/>
    <n v="400"/>
    <m/>
    <m/>
    <m/>
    <m/>
    <d v="1899-12-30T12:00:00"/>
    <d v="1899-12-30T14:00:00"/>
    <m/>
    <m/>
    <m/>
    <s v="Association of Otolaryngologists of India (AOI)"/>
    <m/>
    <m/>
  </r>
  <r>
    <n v="891"/>
    <n v="3868"/>
    <s v="Dr. G Vamsi"/>
    <s v="Dental Surgery"/>
    <s v="BDS,MDS"/>
    <s v="Savitha Dental College(MDS), KLE Vishwanath Katti Institute of Dental Sciences(BDS)"/>
    <n v="12"/>
    <s v="Universal Superspeciality Dental Hospitals"/>
    <x v="58"/>
    <s v="Door No 37-90/2, 1st Floor, Sajini Plaza, Neredmet X Road, Sainikpuri, Hyderabad"/>
    <x v="8"/>
    <x v="0"/>
    <s v="040-27111100"/>
    <m/>
    <m/>
    <n v="100"/>
    <m/>
    <m/>
    <m/>
    <m/>
    <d v="1899-12-30T09:00:00"/>
    <d v="1899-12-30T13:00:00"/>
    <s v="Sun"/>
    <m/>
    <m/>
    <s v="Indian Society of Periodontology,Indian Society of Oral Implantologist_x000a_Indian Dental Association"/>
    <m/>
    <m/>
  </r>
  <r>
    <n v="893"/>
    <n v="73764"/>
    <s v="Dr. Sudha Shroff"/>
    <s v="Dermatology"/>
    <s v="MBBS, MD"/>
    <s v="Rajiv Gandhi University of Health Sciences(MBBS), BLDE University(MD)"/>
    <n v="9"/>
    <s v="Kaya Skin Clinic"/>
    <x v="56"/>
    <s v="Oppositeosite Anubhav Gardens,Karkhana Road,Secunderabad"/>
    <x v="8"/>
    <x v="0"/>
    <s v="040-40036044"/>
    <m/>
    <m/>
    <n v="500"/>
    <m/>
    <m/>
    <m/>
    <m/>
    <d v="1899-12-30T10:00:00"/>
    <d v="1899-12-30T18:00:00"/>
    <s v="Sun"/>
    <m/>
    <m/>
    <s v="Indian Association of Dermatologists, Venereologists and Leprologists (IADVL)_x000a_Cosmetic Dermatology Society of India (CDSI)"/>
    <m/>
    <m/>
  </r>
  <r>
    <n v="911"/>
    <n v="5778"/>
    <s v="Dr. Bhojraj Srinivas"/>
    <s v="Dental Surgery"/>
    <s v="BDS"/>
    <s v="Ranjeev Gandhi University of Health Sciences(BDS)"/>
    <n v="11"/>
    <s v="Straight 32 The Dental Clinic"/>
    <x v="56"/>
    <s v="B2,Sri Nivas Complex, Karkha Road, Vikrampuri Colony, Marredpally,Below Bata Showroom, Hyderabad"/>
    <x v="8"/>
    <x v="0"/>
    <s v="99081 39994"/>
    <m/>
    <m/>
    <n v="200"/>
    <m/>
    <m/>
    <m/>
    <m/>
    <d v="1899-12-30T10:00:00"/>
    <d v="1899-12-30T14:00:00"/>
    <s v="Sun"/>
    <m/>
    <m/>
    <s v="Indian Dental Association"/>
    <m/>
    <m/>
  </r>
  <r>
    <n v="1179"/>
    <n v="50066"/>
    <s v="Dr.Radhika"/>
    <s v="Dermatology"/>
    <s v="MBBS,MD"/>
    <s v="Kurnool Medical Collage(MBBS,MD Dermatology)"/>
    <n v="16"/>
    <s v="National Skin Centre"/>
    <x v="57"/>
    <s v="#2nd Floor,Jupiter colony, Sikh Road, Bowenpally, Secunderabad"/>
    <x v="8"/>
    <x v="0"/>
    <n v="9912985875"/>
    <m/>
    <s v="radikamd@yahoo.com"/>
    <n v="300"/>
    <m/>
    <m/>
    <m/>
    <m/>
    <d v="1899-12-30T10:30:00"/>
    <d v="1899-12-30T13:30:00"/>
    <m/>
    <m/>
    <m/>
    <s v="IADVL"/>
    <m/>
    <m/>
  </r>
  <r>
    <n v="1214"/>
    <m/>
    <s v="Dr.Maneesh Dham"/>
    <s v="Dental Surgery"/>
    <s v="BDS"/>
    <m/>
    <n v="22"/>
    <s v="Shubham Dental Clinic"/>
    <x v="57"/>
    <s v="Bapujinagar, Center Point,Opposite BHEL Enclave &amp; Beside Reddy Wines,New Bowenpally,Hyderabad"/>
    <x v="8"/>
    <x v="0"/>
    <m/>
    <s v="040-27754095"/>
    <m/>
    <n v="200"/>
    <m/>
    <m/>
    <m/>
    <m/>
    <d v="1899-12-30T18:00:00"/>
    <d v="1899-12-30T21:00:00"/>
    <m/>
    <m/>
    <m/>
    <m/>
    <m/>
    <m/>
  </r>
  <r>
    <n v="1320"/>
    <m/>
    <s v="Mr. Mathew Chacko"/>
    <s v="Speech Therapy"/>
    <s v="MSc"/>
    <m/>
    <n v="3"/>
    <s v="Physiotrix De Care"/>
    <x v="19"/>
    <s v="Plot No. 9 ,Hanumanji Colony, Centre Point Bowenpally ,Secunderabad  Opposite Registration Office ,Hyderabad"/>
    <x v="8"/>
    <x v="0"/>
    <s v="91779 40319"/>
    <m/>
    <m/>
    <n v="800"/>
    <m/>
    <m/>
    <m/>
    <m/>
    <d v="1899-12-30T17:00:00"/>
    <d v="1899-12-30T21:00:00"/>
    <m/>
    <m/>
    <m/>
    <m/>
    <m/>
    <m/>
  </r>
  <r>
    <n v="1975"/>
    <m/>
    <s v="Mr. Mathew Chacko"/>
    <s v="Speech Therapy"/>
    <s v="MSc"/>
    <m/>
    <n v="3"/>
    <s v="Physiotrix De Care"/>
    <x v="19"/>
    <s v="Plot No. 9, Hanumanji Colony ,Centre Point ,Opposite Registration Office ,Bowenpally ,Hyderabad"/>
    <x v="8"/>
    <x v="0"/>
    <s v="91779 40319"/>
    <m/>
    <m/>
    <n v="800"/>
    <m/>
    <m/>
    <m/>
    <m/>
    <d v="1899-12-30T17:00:00"/>
    <d v="1899-12-30T21:00:00"/>
    <m/>
    <m/>
    <m/>
    <m/>
    <m/>
    <m/>
  </r>
  <r>
    <n v="1986"/>
    <n v="5086"/>
    <s v="Dr. Subhash Chander"/>
    <s v="General Physician"/>
    <s v="MBBS, MF Hom, Fellowship Certificate in Diabetology, Honorary Fellowship, Su Jok Acupuncture, HIV/AIDS and STDs Management"/>
    <m/>
    <n v="43"/>
    <s v="New Life Homeo Care"/>
    <x v="57"/>
    <s v="Plot No 64 ,Sowjanya Colony, Opposite Hp Petrol Bunk ,Near Ashok Gardens, Bowenpally,Hyderabad"/>
    <x v="8"/>
    <x v="0"/>
    <s v="98661 96309"/>
    <m/>
    <m/>
    <n v="200"/>
    <m/>
    <m/>
    <m/>
    <m/>
    <d v="1899-12-30T10:00:00"/>
    <d v="1899-12-30T14:00:00"/>
    <m/>
    <m/>
    <m/>
    <s v="Indian Medical Association "/>
    <m/>
    <m/>
  </r>
  <r>
    <n v="2257"/>
    <n v="8181"/>
    <s v="Dr. Bala Reddy"/>
    <s v="General Physician"/>
    <s v="MBBS"/>
    <m/>
    <n v="39"/>
    <s v="Archana Clinic"/>
    <x v="19"/>
    <s v="Beside Balaji Enclave, Transport Rd, Ved Vihar, Karkhana,Diamond Point,Secunderabad"/>
    <x v="8"/>
    <x v="0"/>
    <s v="9246156010"/>
    <s v=""/>
    <m/>
    <n v="200"/>
    <m/>
    <m/>
    <m/>
    <m/>
    <d v="1899-12-30T18:30:00"/>
    <d v="1899-12-30T21:00:00"/>
    <s v=""/>
    <m/>
    <m/>
    <m/>
    <m/>
    <m/>
  </r>
  <r>
    <n v="2310"/>
    <m/>
    <s v="Dr. K. Padmini Devi"/>
    <s v="Ophthalmology"/>
    <s v="MBBS"/>
    <m/>
    <n v="13"/>
    <s v="Driste Netralaya Eye Hospital"/>
    <x v="57"/>
    <s v="1-10-314,  Near Mallareddy Gardends,Thokatta Village, Bowenpally, Hyderabad"/>
    <x v="8"/>
    <x v="0"/>
    <s v="9949015965"/>
    <s v="040-27950101"/>
    <m/>
    <n v="200"/>
    <m/>
    <m/>
    <m/>
    <m/>
    <d v="1899-12-30T10:00:00"/>
    <d v="1899-12-30T14:30:00"/>
    <m/>
    <m/>
    <m/>
    <m/>
    <m/>
    <m/>
  </r>
  <r>
    <n v="2419"/>
    <m/>
    <s v="Dr. A. Srivani Reddy"/>
    <s v="Dental Surgery"/>
    <s v="BDS"/>
    <m/>
    <n v="6"/>
    <s v="LVN Multi Speciality Dental Clinic"/>
    <x v="57"/>
    <s v="#240/242 Gokul Nilayam Chinnathokatta New Bowenpally  Beside Adhiswar Electrical Showroom Hyderabad"/>
    <x v="8"/>
    <x v="0"/>
    <n v="9502286535"/>
    <n v="8341870211"/>
    <m/>
    <n v="100"/>
    <m/>
    <m/>
    <m/>
    <m/>
    <d v="1899-12-30T10:00:00"/>
    <d v="1899-12-30T21:00:00"/>
    <s v="MON-SAT"/>
    <m/>
    <m/>
    <m/>
    <m/>
    <m/>
  </r>
  <r>
    <n v="2613"/>
    <s v="A-723"/>
    <s v="Dr. Karunakar P"/>
    <s v="Dental Surgery"/>
    <s v="BDS, MDS"/>
    <m/>
    <n v="21"/>
    <s v="Radiant Dental Clinic"/>
    <x v="56"/>
    <s v="# 123/1, Chola Residency,Opposite  Bus stop, Karkhana road, Hyderabad"/>
    <x v="8"/>
    <x v="0"/>
    <s v="040-27744666"/>
    <m/>
    <m/>
    <n v="100"/>
    <m/>
    <m/>
    <m/>
    <m/>
    <d v="1899-12-30T18:00:00"/>
    <d v="1899-12-30T20:00:00"/>
    <s v="MON-FRI"/>
    <m/>
    <m/>
    <m/>
    <m/>
    <m/>
  </r>
  <r>
    <n v="2691"/>
    <s v="A-71170"/>
    <s v="Dr. Syed Basheer Ahmed"/>
    <s v="Dental Surgery"/>
    <s v="BDS"/>
    <m/>
    <n v="2"/>
    <s v="Oral care multi speciality dental care centre"/>
    <x v="15"/>
    <s v="Shop No. 19-2-105/1, Tadban X Roads, Tar Bund, Opposite To Vijaya Marie Hospital Hyderabad"/>
    <x v="8"/>
    <x v="0"/>
    <n v="9848735363"/>
    <m/>
    <m/>
    <n v="50"/>
    <m/>
    <m/>
    <m/>
    <m/>
    <d v="1899-12-30T17:30:00"/>
    <d v="1899-12-30T21:00:00"/>
    <s v="MON-SAT"/>
    <m/>
    <m/>
    <m/>
    <m/>
    <m/>
  </r>
  <r>
    <n v="2836"/>
    <n v="65903"/>
    <s v="Dr. Prabha Mohan"/>
    <s v="Gynaecology &amp; Obstetrics"/>
    <s v="MBBS, MD "/>
    <m/>
    <n v="15"/>
    <s v="Panacea - The Health Clinic"/>
    <x v="54"/>
    <s v="2-6-53/2, Surya Arcade, Sikh Village, Secunderabad"/>
    <x v="8"/>
    <x v="0"/>
    <n v="9849256705"/>
    <m/>
    <m/>
    <n v="500"/>
    <m/>
    <m/>
    <m/>
    <m/>
    <d v="1899-12-30T11:30:00"/>
    <d v="1899-12-30T13:30:00"/>
    <s v="MON-SAT"/>
    <m/>
    <m/>
    <m/>
    <m/>
    <m/>
  </r>
  <r>
    <n v="297"/>
    <n v="53100"/>
    <s v="Dr. Sri Latha"/>
    <s v="Obstetrics &amp; Gynaecology"/>
    <s v="MBBS, DGO"/>
    <s v="NA"/>
    <n v="1"/>
    <s v="Magnas V Ent Hospitals"/>
    <x v="59"/>
    <s v="Chaitanyapuri Cross Road, Dilsukh Nagar,  Near Kalaniketan, Hyderabad"/>
    <x v="8"/>
    <x v="0"/>
    <n v="4030161496"/>
    <m/>
    <m/>
    <n v="200"/>
    <m/>
    <m/>
    <m/>
    <m/>
    <d v="1899-12-30T12:00:00"/>
    <d v="1899-12-30T14:00:00"/>
    <m/>
    <m/>
    <m/>
    <m/>
    <m/>
    <m/>
  </r>
  <r>
    <n v="404"/>
    <n v="3155"/>
    <s v="Dr. Sushil Kumar"/>
    <s v="Dental Surgery"/>
    <s v="BDS,MDS"/>
    <s v="MDS - Conservative Dentistry &amp; Endodontics- Bapuji Dental College and Hospital, 2002"/>
    <n v="13"/>
    <s v="Access Dental Hospital"/>
    <x v="60"/>
    <s v="No. 5 And 6, Sai Satya Complex, Golnaka Main Road, Alwal, Secunderabad"/>
    <x v="8"/>
    <x v="0"/>
    <m/>
    <s v="040-27977990"/>
    <m/>
    <n v="100"/>
    <m/>
    <m/>
    <m/>
    <m/>
    <d v="1899-12-30T10:00:00"/>
    <d v="1899-12-30T21:00:00"/>
    <s v="Thu -Sat"/>
    <m/>
    <m/>
    <s v="Indian Dental Association"/>
    <m/>
    <m/>
  </r>
  <r>
    <n v="405"/>
    <n v="5109"/>
    <s v="Dr. Sheila"/>
    <s v="Dental Surgery"/>
    <s v="BDS,MDS"/>
    <s v="MDS - Sri Sai College of Dental Surgery, 2012"/>
    <n v="4"/>
    <s v="Access Dental Hospital"/>
    <x v="60"/>
    <s v="#5 and 6, Golnaka Main Road, Alwal, Secunderabad,  Near Sai Satya Complex, Hyderabad"/>
    <x v="8"/>
    <x v="0"/>
    <s v="040-64591797"/>
    <s v="040-27977990"/>
    <m/>
    <n v="200"/>
    <m/>
    <m/>
    <m/>
    <m/>
    <d v="1899-12-30T18:00:00"/>
    <d v="1899-12-30T21:00:00"/>
    <s v="Sun"/>
    <m/>
    <m/>
    <s v="Indian Dental Association"/>
    <m/>
    <m/>
  </r>
  <r>
    <n v="420"/>
    <n v="39399"/>
    <s v="Dr. Shabari Mathandvr Rao"/>
    <s v="General Physician"/>
    <s v="MBBS,MD"/>
    <s v="Gandhi Medical College, Hyderabad,MD2007Gandhi Medical College, Hyderabad,MBBS1996"/>
    <n v="20"/>
    <s v="Padma Clinic"/>
    <x v="60"/>
    <s v="#12-147/6, Sri Padmavathi Apts, J.J.N. Colony, MRK Road, Behind Reliance, Hyderabad"/>
    <x v="8"/>
    <x v="0"/>
    <s v="040 2797 8495"/>
    <m/>
    <s v="nikitha1315@gmail.com"/>
    <n v="200"/>
    <m/>
    <m/>
    <m/>
    <m/>
    <d v="1899-12-30T10:00:00"/>
    <d v="1899-12-30T13:30:00"/>
    <m/>
    <m/>
    <m/>
    <s v="Medical Council of India (MCI)"/>
    <m/>
    <m/>
  </r>
  <r>
    <n v="607"/>
    <n v="43559"/>
    <s v="Dr. Sasidharan"/>
    <s v="Pediatrician"/>
    <s v="MBBS, DCH"/>
    <s v="Kakatiya Medical College(MBBS), CPS(DCH)"/>
    <n v="12"/>
    <s v="Laxmi Childrens Clinic"/>
    <x v="60"/>
    <s v="1-18-93 Sri Ram Nagar Colony, Beside Niroop Towers, Lothkunta, Secunderabad."/>
    <x v="8"/>
    <x v="0"/>
    <n v="9849742576"/>
    <m/>
    <s v="dharansasi2002@gmail.com"/>
    <n v="200"/>
    <m/>
    <m/>
    <m/>
    <m/>
    <d v="1899-12-30T16:00:00"/>
    <d v="1899-12-30T21:00:00"/>
    <s v="Sun"/>
    <m/>
    <m/>
    <s v="Indian Academy of Paediatrics(IAP)"/>
    <m/>
    <m/>
  </r>
  <r>
    <n v="613"/>
    <n v="8335"/>
    <s v="Dr. Vijaya Laxmi"/>
    <s v="Physiotherapy"/>
    <s v="MPT, BPT"/>
    <s v="Navodaya College(MPT, BPT)"/>
    <n v="10"/>
    <s v="Mahindra Physiotherapy"/>
    <x v="60"/>
    <s v="#11-5 Opposite Subbaiah Clinic behind Police Station,Near Temple,Alwal,secunderabad."/>
    <x v="8"/>
    <x v="0"/>
    <n v="9666169170"/>
    <m/>
    <s v="vijji2help@gmail.com"/>
    <n v="200"/>
    <m/>
    <m/>
    <m/>
    <m/>
    <d v="1899-12-30T10:00:00"/>
    <d v="1899-12-30T13:00:00"/>
    <s v="Sun"/>
    <m/>
    <m/>
    <m/>
    <m/>
    <m/>
  </r>
  <r>
    <n v="676"/>
    <s v="3155 "/>
    <s v="Dr. Sushil Kumar cirigiri"/>
    <s v="Dental Surgery"/>
    <s v="MDS, BDS"/>
    <s v="Bapuji Dental College Hospital(BDS, MDS)"/>
    <n v="17"/>
    <s v="Access Dental Hospital"/>
    <x v="60"/>
    <s v="#5 and 6,Sai Satya Complex,Golnaka Main Road, Alwal, Secunderabad"/>
    <x v="8"/>
    <x v="0"/>
    <n v="9704171797"/>
    <m/>
    <s v="16.sushil@gmail.com"/>
    <n v="100"/>
    <m/>
    <m/>
    <m/>
    <m/>
    <d v="1899-12-30T10:00:00"/>
    <d v="1899-12-30T21:00:00"/>
    <s v="Tue-Sun"/>
    <m/>
    <m/>
    <s v="Indian Dental AssociationIndian Health Organisation"/>
    <s v="IHO Accreditation"/>
    <m/>
  </r>
  <r>
    <n v="678"/>
    <n v="7019"/>
    <s v="Dr. Sharavana Kumar"/>
    <s v="Dental Surgery"/>
    <s v="MDS, BDS"/>
    <s v="Tamil Nadu Dr. M G R Medical UniversityBDS2003, Sri Ramachandra Dental College Hospital(MDS)"/>
    <n v="10"/>
    <s v="Sundari Dental"/>
    <x v="60"/>
    <s v="8-84, Temple Road, Alwal,Hyderabad"/>
    <x v="8"/>
    <x v="0"/>
    <n v="9396922977"/>
    <n v="9196922977"/>
    <m/>
    <n v="200"/>
    <m/>
    <m/>
    <m/>
    <m/>
    <d v="1899-12-30T10:00:00"/>
    <d v="1899-12-30T13:00:00"/>
    <s v="Sun"/>
    <m/>
    <m/>
    <s v="Indian Dental Association"/>
    <m/>
    <m/>
  </r>
  <r>
    <n v="684"/>
    <n v="8248"/>
    <s v="Dr. M S Karthik Goud"/>
    <s v="Dental Surgery"/>
    <s v="MDS, BDS"/>
    <s v="Dr. MGR Medical University(MDS), Mamata Medical College(BDS)"/>
    <n v="11"/>
    <s v="Sreshta Multi Speciality Dental Clinic"/>
    <x v="60"/>
    <s v="#1st floor, Alwal Main Road, Lothkunta,Beside Nartaki Cinema,Alwal,Hyderabad"/>
    <x v="8"/>
    <x v="0"/>
    <s v="95504 09477"/>
    <m/>
    <m/>
    <n v="100"/>
    <m/>
    <m/>
    <m/>
    <m/>
    <d v="1899-12-30T10:00:00"/>
    <d v="1899-12-30T19:00:00"/>
    <s v="Tue-Sun"/>
    <m/>
    <m/>
    <s v="NA"/>
    <m/>
    <m/>
  </r>
  <r>
    <n v="786"/>
    <n v="7019"/>
    <s v="Dr. Sharavana Kumar"/>
    <s v="Dental Surgery"/>
    <s v="BDS,MDS"/>
    <s v="Tamil Nadu Dr. M G R Medical University BDS-2003"/>
    <n v="10"/>
    <s v="Sundari Dental"/>
    <x v="60"/>
    <s v="8-84, Temple Road, Alwal,Hyderabad."/>
    <x v="8"/>
    <x v="0"/>
    <n v="9396922977"/>
    <n v="9196922977"/>
    <s v="sundarihospitals@gmail.com"/>
    <n v="200"/>
    <m/>
    <m/>
    <m/>
    <m/>
    <d v="1899-12-30T10:00:00"/>
    <d v="1899-12-30T13:00:00"/>
    <m/>
    <m/>
    <m/>
    <s v="Indian Dental Association"/>
    <m/>
    <m/>
  </r>
  <r>
    <n v="812"/>
    <n v="740"/>
    <s v="Dr. M.Bhasker Reddy"/>
    <s v="Dental Surgery"/>
    <s v="BDS"/>
    <m/>
    <n v="24"/>
    <s v="Dr.Bhasker's Dental Clinic"/>
    <x v="60"/>
    <s v="Opposite ICICI Bank &amp; Near Lothukunta Bus Stop,Alwal,Hyderabad"/>
    <x v="8"/>
    <x v="0"/>
    <s v="Al.No"/>
    <s v="040-27866214"/>
    <m/>
    <n v="100"/>
    <m/>
    <m/>
    <m/>
    <m/>
    <d v="1899-12-30T09:00:00"/>
    <d v="1899-12-30T13:00:00"/>
    <m/>
    <m/>
    <m/>
    <s v="Indian Dental Association"/>
    <m/>
    <m/>
  </r>
  <r>
    <n v="892"/>
    <n v="59921"/>
    <s v="Dr. P. Haritha"/>
    <s v="Dermatology"/>
    <s v="MBBS, MD"/>
    <s v="Kempegowda Institute of Medical Sciences(MBBS), Kamineni Medical College Nalgonda(MD)"/>
    <n v="8"/>
    <s v="My Skin Hair &amp; Cosmetology Clinic"/>
    <x v="60"/>
    <s v="Old Dr. Subbaiah Clinic, Golnaka, Temple Alwal.Hyderabad"/>
    <x v="8"/>
    <x v="0"/>
    <n v="8008597111"/>
    <m/>
    <m/>
    <n v="300"/>
    <m/>
    <m/>
    <m/>
    <m/>
    <d v="1899-12-30T11:00:00"/>
    <d v="1899-12-30T14:00:00"/>
    <s v="Sun"/>
    <m/>
    <m/>
    <s v="Indian Association of Dermatologists Venereologists and Leprologists (IADVL)"/>
    <m/>
    <m/>
  </r>
  <r>
    <n v="896"/>
    <n v="56459"/>
    <s v="Dr. Vidya Rani"/>
    <s v="Geriatric"/>
    <s v="MBBS, MD"/>
    <s v="RG University(MBBS), MS Ramaiah Medical College(MD)"/>
    <n v="6"/>
    <s v="Sundari Maternity And General Hospital"/>
    <x v="60"/>
    <s v="8-84, Road-10,Near ICICI Bank &amp; e-Seva,Alwal, Secunderabad"/>
    <x v="8"/>
    <x v="0"/>
    <s v="040-27862566"/>
    <m/>
    <m/>
    <n v="200"/>
    <m/>
    <m/>
    <m/>
    <m/>
    <d v="1899-12-30T10:00:00"/>
    <d v="1899-12-30T13:00:00"/>
    <m/>
    <m/>
    <s v="University topper in final year mbbs in RG University, Karnataka"/>
    <s v="Federation of Obstetric and Gynaecological Societies of India (FOGSI)"/>
    <m/>
    <m/>
  </r>
  <r>
    <n v="903"/>
    <n v="44825"/>
    <s v="Dr. Pradeep Kumar Mishra"/>
    <s v="Diabetology"/>
    <s v="MBBS, MD"/>
    <s v="Osmania Medical College(MBBS, MD)"/>
    <n v="17"/>
    <s v="Apex Medical Clinic"/>
    <x v="60"/>
    <s v="Madhu Villa,Beside Muthood Finance, Near Janapriya Shelters, Select Talkies Road, Bollaram, Hyderabad"/>
    <x v="8"/>
    <x v="0"/>
    <n v="9849246909"/>
    <m/>
    <s v="pradepmishra.ap@gmail.com"/>
    <n v="300"/>
    <m/>
    <m/>
    <m/>
    <m/>
    <d v="1899-12-30T18:00:00"/>
    <d v="1899-12-30T20:00:00"/>
    <s v="Sun"/>
    <m/>
    <m/>
    <s v="Indian Chest SocietyAssociation of Physicians of India (API)"/>
    <m/>
    <m/>
  </r>
  <r>
    <n v="905"/>
    <n v="3315"/>
    <s v="Dr. P.M. Abhirama Sundari"/>
    <s v="Gynecology and Obstetrics"/>
    <s v="MBBS, DGO"/>
    <s v="Osmania Medical College(MBBS, DGO)"/>
    <n v="38"/>
    <s v="Sundari Maternity And General Hospital"/>
    <x v="60"/>
    <s v="#1-8-84, Road-10,Near ICICI Bank &amp; e-Seva, Alwal, Secunderabad"/>
    <x v="8"/>
    <x v="0"/>
    <n v="9866547172"/>
    <s v="040-27973646"/>
    <m/>
    <n v="150"/>
    <m/>
    <m/>
    <m/>
    <m/>
    <d v="1899-12-30T10:00:00"/>
    <d v="1899-12-30T13:00:00"/>
    <m/>
    <m/>
    <m/>
    <s v="NA"/>
    <m/>
    <m/>
  </r>
  <r>
    <n v="906"/>
    <n v="1928"/>
    <s v="Dr. G Balakrishna Reddy"/>
    <s v="General Physician"/>
    <s v="MBBS, MD, BTCD"/>
    <s v="Osmania Medical College, Hyderabad,BTCD1974,Osmania Medical College, Hyderabad,MD - General Medicine1968,Osmania Medical College, Hyderabad,MBBS1960"/>
    <s v="56 Years"/>
    <s v="Sundari Nursing Home"/>
    <x v="60"/>
    <s v="Golnaka Centre Lane, Alwal, Near E-Seva, Secunderabad"/>
    <x v="8"/>
    <x v="0"/>
    <s v="040-27973646"/>
    <s v="040-27972172"/>
    <m/>
    <n v="300"/>
    <m/>
    <m/>
    <m/>
    <m/>
    <d v="1899-12-30T19:30:00"/>
    <d v="1899-12-30T20:30:00"/>
    <m/>
    <m/>
    <m/>
    <s v="NA"/>
    <m/>
    <m/>
  </r>
  <r>
    <n v="907"/>
    <s v="3005/95"/>
    <s v="Dr. P.Hari Kishan"/>
    <s v="General Physician"/>
    <s v="MAMS"/>
    <s v="IMMWS Institute"/>
    <n v="22"/>
    <s v="Harinath Clinic"/>
    <x v="60"/>
    <s v="#1-5-80/1/1 ,Gangaputhra Colony,Opposite CBI Bank, Old Alwal,Hyderabad"/>
    <x v="8"/>
    <x v="0"/>
    <n v="9849790063"/>
    <s v="N/A"/>
    <m/>
    <n v="50"/>
    <m/>
    <m/>
    <m/>
    <m/>
    <d v="1899-12-30T09:00:00"/>
    <d v="1899-12-30T21:00:00"/>
    <m/>
    <m/>
    <m/>
    <s v="Member of Indian Red Cross Society"/>
    <m/>
    <m/>
  </r>
  <r>
    <n v="913"/>
    <n v="4931"/>
    <s v="Dr. Vikram"/>
    <s v="Dental Surgery"/>
    <s v="MDS, BDS"/>
    <s v="Saveetha Dental College(MDS), College of Dental Sciences(BDS)"/>
    <n v="7"/>
    <s v="Impressions Super Speciality Dental Clinic"/>
    <x v="60"/>
    <s v="Shop No.4-169/3, Thirumala Enclave,Beside Reliance Fresh, Hyderabad"/>
    <x v="9"/>
    <x v="0"/>
    <n v="8008958016"/>
    <m/>
    <m/>
    <n v="100"/>
    <m/>
    <m/>
    <m/>
    <m/>
    <d v="1899-12-30T10:00:00"/>
    <d v="1899-12-30T13:00:00"/>
    <s v="Sun"/>
    <m/>
    <m/>
    <s v="Federation of Operation Dentistry of India(FODI)"/>
    <m/>
    <m/>
  </r>
  <r>
    <n v="933"/>
    <n v="3155"/>
    <s v="Dr. Sushil Kumar cirigiri"/>
    <s v="Dental Surgery"/>
    <s v="BDS,MDS"/>
    <s v="Bapuji Dental College Hospital(BDS, MDS)"/>
    <n v="17"/>
    <s v="Access Dental Hospital"/>
    <x v="60"/>
    <s v="#5 and 6, Golnaka Main Road,Sai Satya Complex,Alwal,Secunderabad."/>
    <x v="9"/>
    <x v="0"/>
    <s v="040 27977990"/>
    <m/>
    <m/>
    <n v="100"/>
    <m/>
    <m/>
    <m/>
    <m/>
    <d v="1899-12-30T10:00:00"/>
    <d v="1899-12-30T21:00:00"/>
    <s v="Tue-Sun"/>
    <m/>
    <m/>
    <s v="Indian Dental Association Indian Endodontic Society Indian Society of Oral ImplantologistIndian Health Organisation Federation Of Operative Dentistry of India (FODI)"/>
    <m/>
    <m/>
  </r>
  <r>
    <n v="1197"/>
    <m/>
    <s v="Dr.Hanumantha Reddy"/>
    <s v="Dental Surgery"/>
    <s v="BDS,MDS"/>
    <m/>
    <n v="17"/>
    <s v="Access Dental Hospital"/>
    <x v="60"/>
    <s v="#5 and 6, Golnaka Main Road,Near Sai Satya Complex, Alwal,Secunderabad."/>
    <x v="9"/>
    <x v="0"/>
    <m/>
    <s v="040-27977990"/>
    <m/>
    <n v="200"/>
    <m/>
    <m/>
    <m/>
    <m/>
    <d v="1899-12-30T11:00:00"/>
    <d v="1899-12-30T14:00:00"/>
    <m/>
    <m/>
    <m/>
    <m/>
    <m/>
    <m/>
  </r>
  <r>
    <n v="1212"/>
    <m/>
    <s v="Dr. Aravind K"/>
    <s v="Dental Surgery"/>
    <s v="MDS, BDS"/>
    <s v="Sri Sai College of Dental Surgery(MDS), KLE Vishwanath Katti Institute of Dental Sciences(BDS)"/>
    <n v="4"/>
    <s v="Masters Super Speciality Dental Hospital"/>
    <x v="60"/>
    <s v="Shop No.9, Chanakayas Shelters,Behind Satya Complex &amp; Beside Sri Gita Book House,Alwal,Hyderabad"/>
    <x v="9"/>
    <x v="0"/>
    <n v="8977802497"/>
    <n v="7702997447"/>
    <m/>
    <n v="100"/>
    <m/>
    <m/>
    <m/>
    <m/>
    <d v="1899-12-30T10:00:00"/>
    <d v="1899-12-30T13:00:00"/>
    <s v="Sun"/>
    <m/>
    <m/>
    <s v="IAOMR, Secunderabad Dental Association, Indian Dental Association"/>
    <m/>
    <m/>
  </r>
  <r>
    <n v="1213"/>
    <m/>
    <s v="Dr. D Arun Kumar"/>
    <s v="Dental Surgery"/>
    <s v="BDS,MDS"/>
    <m/>
    <n v="5"/>
    <s v="Sreshta Dental Clinic"/>
    <x v="60"/>
    <s v="#1st floor, Alwal Main Road, Lothkunta,Beside Nartaki Cinema,Alwal,Hyderabad"/>
    <x v="9"/>
    <x v="0"/>
    <s v="95504 09477"/>
    <m/>
    <m/>
    <n v="200"/>
    <m/>
    <m/>
    <m/>
    <m/>
    <d v="1899-12-30T10:00:00"/>
    <d v="1899-12-30T13:00:00"/>
    <s v="only Sunday"/>
    <m/>
    <m/>
    <m/>
    <m/>
    <m/>
  </r>
  <r>
    <n v="1260"/>
    <n v="1186"/>
    <s v="Dr. Pavan Kumar"/>
    <s v="Physiotherapy"/>
    <s v="BPT"/>
    <s v="BPTh/BPT2004"/>
    <n v="12"/>
    <s v="Dr.Pavan's Physiotheraphy Clinic"/>
    <x v="60"/>
    <s v="Near Mother &amp; Child Hospital, Golnaka,Alwal,Hyderabad"/>
    <x v="9"/>
    <x v="0"/>
    <n v="9603282162"/>
    <m/>
    <s v="pavanbhushetty9@gmail.com"/>
    <n v="300"/>
    <m/>
    <m/>
    <m/>
    <m/>
    <d v="1899-12-30T10:00:00"/>
    <d v="1899-12-30T13:00:00"/>
    <m/>
    <m/>
    <m/>
    <m/>
    <m/>
    <m/>
  </r>
  <r>
    <n v="1421"/>
    <n v="52627"/>
    <s v="Dr. Kranti Kondle"/>
    <s v="Obstetrics and Gynaecology"/>
    <s v="MBBS, DGO"/>
    <s v="MBBS - MUMBAI UNIVERSITY, 2001,DGO - MUMBAI UNIVERSITY, 2004"/>
    <n v="12"/>
    <s v="Venus Mother &amp;; Child Hospital"/>
    <x v="61"/>
    <s v="NH-1Rajeev Rahadhari, main Road , Lal Bazaar, Trimulgherry, Secunderabad"/>
    <x v="9"/>
    <x v="0"/>
    <m/>
    <s v="040 -2779 3589"/>
    <m/>
    <n v="200"/>
    <m/>
    <m/>
    <m/>
    <m/>
    <d v="1899-12-30T10:00:00"/>
    <d v="1899-12-30T14:00:00"/>
    <m/>
    <m/>
    <m/>
    <m/>
    <s v="Federation of Obstetrics and Gynaecological Societies of India (FOGSI),Indian Medical Association (IMA)_x000a_"/>
    <m/>
  </r>
  <r>
    <n v="1891"/>
    <s v="61038"/>
    <s v="Dr. Himabindu"/>
    <s v="General Surgery"/>
    <s v="MBBS, MS"/>
    <s v="MBBS - Mamata Medical College, Khammam, 2007, MS - General Surgery - Gandhi Medical College, Hyderabad, 2013"/>
    <n v="4"/>
    <s v="Sree Clinic"/>
    <x v="60"/>
    <s v="Near Vbr Gardens,Alwal, Hyderabad"/>
    <x v="9"/>
    <x v="0"/>
    <n v="8886882675"/>
    <m/>
    <m/>
    <n v="150"/>
    <m/>
    <m/>
    <m/>
    <m/>
    <d v="1899-12-30T17:00:00"/>
    <d v="1899-12-30T21:00:00"/>
    <m/>
    <m/>
    <m/>
    <m/>
    <m/>
    <m/>
  </r>
  <r>
    <n v="2021"/>
    <n v="39399"/>
    <s v="Dr. Shabari Rao"/>
    <s v="General Physician"/>
    <s v="MBBS, MD"/>
    <m/>
    <n v="22"/>
    <s v="Padma Clinic"/>
    <x v="60"/>
    <s v="#12-147/8-A, Mrk Road, Venkatapuram Road, Lane Number 3, Alwal, Secunderabad"/>
    <x v="9"/>
    <x v="0"/>
    <s v="040-27978495"/>
    <m/>
    <m/>
    <n v="200"/>
    <m/>
    <m/>
    <m/>
    <m/>
    <d v="1899-12-30T09:30:00"/>
    <d v="1899-12-30T13:30:00"/>
    <m/>
    <m/>
    <m/>
    <m/>
    <m/>
    <m/>
  </r>
  <r>
    <n v="2082"/>
    <s v="A2255"/>
    <s v="Dr. Anil Kumar Reddy K"/>
    <s v="Dental Surgery"/>
    <s v="BDS"/>
    <m/>
    <n v="16"/>
    <s v="i Dental"/>
    <x v="60"/>
    <s v="Srinagar Colony, Bolarum, Alwal Road,Secunderabad"/>
    <x v="9"/>
    <x v="0"/>
    <s v="040-60603336"/>
    <m/>
    <m/>
    <n v="100"/>
    <m/>
    <m/>
    <m/>
    <m/>
    <d v="1899-12-30T10:00:00"/>
    <d v="1899-12-30T13:00:00"/>
    <m/>
    <m/>
    <m/>
    <m/>
    <m/>
    <m/>
  </r>
  <r>
    <n v="2172"/>
    <s v="A15732"/>
    <s v="Dr. Madhavi Kotipalli"/>
    <s v="Dental Surgery"/>
    <s v="BDS, MDS"/>
    <m/>
    <n v="9"/>
    <s v="Aaditya Hospital"/>
    <x v="62"/>
    <s v="House No 1-24-246, Laxmi Kalamandir Theatre, Indira Nagar Colony, Venkatapuram Road, Alwal, Hyderabad"/>
    <x v="9"/>
    <x v="0"/>
    <n v="9966633224"/>
    <m/>
    <m/>
    <n v="100"/>
    <m/>
    <m/>
    <m/>
    <m/>
    <d v="1899-12-30T10:00:00"/>
    <d v="1899-12-30T13:00:00"/>
    <s v="MON-SAT"/>
    <m/>
    <m/>
    <m/>
    <m/>
    <m/>
  </r>
  <r>
    <n v="2243"/>
    <n v="19223"/>
    <s v="Dr. Shakuntala .K"/>
    <s v="General Physician"/>
    <s v="MBBS"/>
    <m/>
    <n v="35"/>
    <s v="Dr. Shakuntala Clinic"/>
    <x v="60"/>
    <s v="door no.1, kotha bast hi,Venkatapuram,visha Matha temple,Alwal,Hyderabad "/>
    <x v="9"/>
    <x v="0"/>
    <s v="9966001902"/>
    <s v=""/>
    <m/>
    <n v="200"/>
    <m/>
    <m/>
    <m/>
    <m/>
    <d v="1899-12-30T12:00:00"/>
    <d v="1899-12-30T13:00:00"/>
    <s v="MON-SAT"/>
    <m/>
    <m/>
    <m/>
    <m/>
    <m/>
  </r>
  <r>
    <n v="2678"/>
    <s v="L-33256"/>
    <s v="Dr. B.V.Vishnuvardhan Rao"/>
    <s v="Physiotherapy"/>
    <s v="BPT"/>
    <m/>
    <n v="13"/>
    <s v="Hasini Centre For Physical Theraphy"/>
    <x v="60"/>
    <s v="16-9, Main Road,Loyala College Road, Alwal, Secunderabad."/>
    <x v="9"/>
    <x v="0"/>
    <n v="9849562298"/>
    <m/>
    <m/>
    <n v="300"/>
    <m/>
    <m/>
    <m/>
    <m/>
    <d v="1899-12-30T10:00:00"/>
    <d v="1899-12-30T12:00:00"/>
    <s v="MON-SAT"/>
    <m/>
    <m/>
    <m/>
    <m/>
    <m/>
  </r>
  <r>
    <n v="277"/>
    <n v="51147"/>
    <s v="Dr. Naveen Reddy C"/>
    <s v="Paediatrics"/>
    <s v="MBBS, MD"/>
    <s v="MBBS - KUVEMPU UNIVERSITY, 2000 ,MD - Paediatrics - KUVEMPU UNIVERSITY, 2003 ."/>
    <n v="13"/>
    <s v="Cure Hospital"/>
    <x v="57"/>
    <s v="Cure HospitalPlot No 3, Ganesh Nagar Colony, Hasmathpet Road, New Bowenpally, Bowenpally, Hyderabad"/>
    <x v="9"/>
    <x v="0"/>
    <n v="9160234411"/>
    <s v="040-27957957"/>
    <m/>
    <n v="200"/>
    <m/>
    <m/>
    <m/>
    <m/>
    <d v="1899-12-30T19:30:00"/>
    <d v="1899-12-30T21:00:00"/>
    <s v="Sun"/>
    <m/>
    <m/>
    <s v="Indian Academy of Paediatrics (IAP)"/>
    <m/>
    <m/>
  </r>
  <r>
    <n v="506"/>
    <n v="78527"/>
    <s v="Dr. Ashwin Reddy"/>
    <s v="Pediatrician"/>
    <s v="MBBS,MD"/>
    <s v="MD- Pediatrics – Osmania Medical College 2008."/>
    <n v="16"/>
    <s v="Anjani children clinic"/>
    <x v="57"/>
    <s v=" Shop No.1-28-51, Netaji Nagar, Seven Temple Road, New Bowenpally,Hyderabad"/>
    <x v="9"/>
    <x v="0"/>
    <n v="9010965333"/>
    <s v="090107 27384"/>
    <m/>
    <n v="150"/>
    <m/>
    <m/>
    <m/>
    <m/>
    <d v="1899-12-30T10:00:00"/>
    <d v="1899-12-30T13:00:00"/>
    <m/>
    <m/>
    <m/>
    <s v="Indian Academy of Paediatrics (IAP)"/>
    <m/>
    <m/>
  </r>
  <r>
    <n v="360"/>
    <n v="78527"/>
    <s v="Dr. Ashwin Reddy"/>
    <s v="Paediatrics"/>
    <s v="MBBS,MD"/>
    <s v="Osmania Medical College, HyderabadBTCD1974Osmania Medical College, HyderabadMD - General Medicine1968Osmania Medical College, HyderabadMBBS1960"/>
    <n v="16"/>
    <s v="Anjani Children Clinic "/>
    <x v="57"/>
    <s v="Near Seven Temples,Bowenpally,Hyderabad"/>
    <x v="9"/>
    <x v="0"/>
    <s v="090107 27384"/>
    <m/>
    <s v="dr.ashwinreddy@gmail.com"/>
    <n v="150"/>
    <m/>
    <m/>
    <m/>
    <m/>
    <d v="1899-12-30T10:00:00"/>
    <d v="1899-12-30T13:00:00"/>
    <m/>
    <m/>
    <m/>
    <s v="Indian Academy of Paediatrics (IAP)"/>
    <m/>
    <m/>
  </r>
  <r>
    <n v="423"/>
    <n v="48931"/>
    <s v="Dr.TV Krishna kumar"/>
    <s v="Paediatrics"/>
    <s v="MBBS,MD"/>
    <s v="MBBS - Sriramachandra medical college, porur, chennai, 2002_x000a_MD - Paediatrics - Ruussian University, 2008"/>
    <n v="8"/>
    <s v="T.V.Krishna Kumar's Children's Clinic"/>
    <x v="57"/>
    <s v="Plot No.24, Shop No.3, Dhanalaxmi Colony, Bapuji Nagar, New Bowenpally, Ayush Medical Store, Hyderabad"/>
    <x v="9"/>
    <x v="0"/>
    <n v="9908091415"/>
    <m/>
    <m/>
    <n v="150"/>
    <m/>
    <m/>
    <m/>
    <m/>
    <d v="1899-12-30T10:00:00"/>
    <d v="1899-12-30T13:30:00"/>
    <m/>
    <m/>
    <m/>
    <s v="IMA College of General Practitioners"/>
    <m/>
    <m/>
  </r>
  <r>
    <n v="486"/>
    <n v="11424"/>
    <s v="Dr. V.S.C Sekhar"/>
    <s v="General physician"/>
    <s v="MBBS,DCP"/>
    <s v="MBBS - osmania University, 1984_x000a_Division of Clinical Psychology (DCP) - osmania University, 1988"/>
    <n v="32"/>
    <s v="Srinivasa clinic"/>
    <x v="57"/>
    <s v="H No: 8-5-166, Mallikarjuna Colony, Road No: 3, Bowenpally,Hyderabad"/>
    <x v="9"/>
    <x v="0"/>
    <s v="Al.No"/>
    <n v="4027754561"/>
    <m/>
    <n v="150"/>
    <m/>
    <m/>
    <m/>
    <m/>
    <d v="1899-12-30T10:00:00"/>
    <d v="1899-12-30T14:00:00"/>
    <m/>
    <m/>
    <m/>
    <s v="Indian medical association"/>
    <m/>
    <m/>
  </r>
  <r>
    <n v="601"/>
    <n v="3602"/>
    <s v="Dr. V.Viswanatham"/>
    <s v="Ophthalmology"/>
    <s v="MBBS, MS"/>
    <s v="Osmania Medical College(MBBS, MS)"/>
    <n v="50"/>
    <s v="Golden Eye Clinic"/>
    <x v="57"/>
    <s v="Golden Eye ClinicShop N0-56,Beside HDFC Bank &amp; Ashoka Garden &amp; Old Bowenpally, Hyderabad"/>
    <x v="9"/>
    <x v="0"/>
    <n v="9248330673"/>
    <n v="9299707293"/>
    <m/>
    <n v="150"/>
    <m/>
    <m/>
    <m/>
    <m/>
    <d v="1899-12-30T18:00:00"/>
    <d v="1899-12-30T20:30:00"/>
    <m/>
    <m/>
    <m/>
    <s v="All India Ophthalmological Society"/>
    <m/>
    <m/>
  </r>
  <r>
    <n v="602"/>
    <n v="34368"/>
    <s v="Dr. K.Ramesh Rao"/>
    <s v="Ophthalmology"/>
    <s v="MBBS, Diploma in Ophthalmology"/>
    <s v="Osmania Medical College"/>
    <n v="23"/>
    <s v="Nice Eye Clinic"/>
    <x v="57"/>
    <s v="Sikh Village,Beside Raja Rajeshwari Gardens,Secuderabad"/>
    <x v="9"/>
    <x v="0"/>
    <s v="040-27845500"/>
    <s v="8096858147, 9849975649"/>
    <m/>
    <n v="200"/>
    <m/>
    <m/>
    <m/>
    <m/>
    <d v="1899-12-30T10:30:00"/>
    <d v="1899-12-30T13:00:00"/>
    <m/>
    <m/>
    <m/>
    <s v="Indian Medical Association (IMA)"/>
    <m/>
    <m/>
  </r>
  <r>
    <n v="605"/>
    <n v="7158"/>
    <s v="Dr. Mukunda Rao"/>
    <s v="Pediatrician"/>
    <s v="MBBS, PG"/>
    <s v="Osmania Medical College(MBBS), Maternity and Child Health(PGDMCH)"/>
    <n v="39"/>
    <s v="Family Clinic"/>
    <x v="57"/>
    <s v="#9-1-44/3b,Patel Complex, Dubai Gate,Beside NRSE Quarters X Road, Hasmathpet,Old Bowenpally,Hyderabad"/>
    <x v="9"/>
    <x v="0"/>
    <n v="9391043436"/>
    <m/>
    <s v="mukundrao_dr@yahoo.co.in"/>
    <n v="150"/>
    <m/>
    <m/>
    <m/>
    <m/>
    <d v="1899-12-30T10:30:00"/>
    <d v="1899-12-30T13:00:00"/>
    <s v="Sun"/>
    <m/>
    <m/>
    <s v="Indian Medical Association (IMA)"/>
    <m/>
    <m/>
  </r>
  <r>
    <n v="612"/>
    <s v="0743007M"/>
    <s v="Dr. N.Kiran Kumar"/>
    <s v="Physiotherapy"/>
    <s v="MPT, BPT"/>
    <s v="Durgabai Deshmukh College(MPT), SIMS(BPT)"/>
    <n v="6"/>
    <s v="Cure Physiotheraphy Clinic"/>
    <x v="57"/>
    <s v="Near Ayush Medical Store Lane,Baupujinagar, New Bowenpally, Secunderabad."/>
    <x v="9"/>
    <x v="0"/>
    <n v="9848220669"/>
    <m/>
    <s v="drkirank79@gmail.com"/>
    <n v="200"/>
    <m/>
    <m/>
    <m/>
    <m/>
    <d v="1899-12-30T10:00:00"/>
    <d v="1899-12-30T14:00:00"/>
    <s v="Sun"/>
    <m/>
    <m/>
    <s v="Medicine in Action Program(MIAP)"/>
    <m/>
    <m/>
  </r>
  <r>
    <n v="682"/>
    <n v="9153"/>
    <s v="Dr. S Himagiri"/>
    <s v="Dental Surgery"/>
    <s v="MDS, BDS"/>
    <s v="SB Patil Dental College(BDS), Sri Ramachandra Dental Collge Hospital(MDS)"/>
    <n v="12"/>
    <s v="HGSR Speciality Dental Care"/>
    <x v="57"/>
    <s v="Plot No 40 &amp; 41, 1st Floor, Al Hai Mansion, Krishna Reddy Nagar Colony,Ajacent to Gulf Bakers,New Bowenpally,Hyderabad"/>
    <x v="9"/>
    <x v="0"/>
    <s v="040-65296073"/>
    <n v="9440783226"/>
    <m/>
    <n v="100"/>
    <m/>
    <m/>
    <m/>
    <m/>
    <d v="1899-12-30T09:00:00"/>
    <d v="1899-12-30T13:00:00"/>
    <m/>
    <m/>
    <m/>
    <s v="Indian Dental Association"/>
    <m/>
    <m/>
  </r>
  <r>
    <n v="683"/>
    <n v="1907"/>
    <s v="Dr. Hemamalini"/>
    <s v="Dental Surgery"/>
    <s v="BDS"/>
    <s v="Gulbarga University(BDS)"/>
    <n v="17"/>
    <s v="Smile Kraft Dental Hospital"/>
    <x v="57"/>
    <s v="Shop No:9, SMR INSTYLE Maruthi Nagar,Dubai Gate,Tennis Ground Lane, Old Bowenpally, Secunderabad"/>
    <x v="9"/>
    <x v="0"/>
    <n v="9246181316"/>
    <m/>
    <s v="hemakatakam@gmail.com"/>
    <n v="100"/>
    <m/>
    <m/>
    <m/>
    <m/>
    <d v="1899-12-30T10:00:00"/>
    <d v="1899-12-30T13:00:00"/>
    <s v="Sun"/>
    <m/>
    <m/>
    <s v="NA"/>
    <m/>
    <m/>
  </r>
  <r>
    <n v="885"/>
    <n v="52125"/>
    <s v="Dr. B.Vipin"/>
    <s v="Orthopedic"/>
    <s v="MBBS,MS"/>
    <s v="MBBS - AMARAVATHI UNIVERSITY, 1998,MS - Orthopaedics - Rajiv Gandhi University, 2002"/>
    <n v="16"/>
    <s v="BBR Hospital"/>
    <x v="63"/>
    <s v="7-4-194, Ferozguda, Vani Nagar,Balanagar,Near BHL,Bowenpally,Hyderabad"/>
    <x v="9"/>
    <x v="0"/>
    <s v="Al.No"/>
    <n v="4023779988"/>
    <m/>
    <n v="200"/>
    <m/>
    <m/>
    <m/>
    <m/>
    <d v="1899-12-30T09:00:00"/>
    <d v="1899-12-30T14:00:00"/>
    <m/>
    <m/>
    <m/>
    <s v="Indian Orthopedics Association"/>
    <m/>
    <m/>
  </r>
  <r>
    <n v="894"/>
    <n v="106363"/>
    <s v="Dr. Amit Goel"/>
    <s v="Internal Medicine"/>
    <s v="MBBS, MD"/>
    <s v="Kamineni Institute of Medical Sciences(MBBS), Jawaharlal Nehru Medical College(MD)"/>
    <n v="8"/>
    <s v="Uni Care Health Centre"/>
    <x v="57"/>
    <s v="#27, 28, Parkview Enclave, Manovikas Nagar,Beside Reliance Fresh &amp; Opposite. Pallavi Model School,Bowen Pally, Secunderabad"/>
    <x v="9"/>
    <x v="0"/>
    <s v="040-27759077"/>
    <m/>
    <m/>
    <n v="250"/>
    <m/>
    <m/>
    <m/>
    <m/>
    <d v="1899-12-30T08:00:00"/>
    <d v="1899-12-30T14:00:00"/>
    <m/>
    <m/>
    <m/>
    <s v="NA"/>
    <m/>
    <m/>
  </r>
  <r>
    <n v="895"/>
    <s v="11424 "/>
    <s v="Dr. V S C Sekhar"/>
    <s v="Psychology"/>
    <s v="MBBS, DCP"/>
    <s v="Osmania University(MBBS, DCP)"/>
    <n v="32"/>
    <s v="Srinivasa Clinic"/>
    <x v="57"/>
    <s v="Road No.1, Mallikarjuna Colony,Corss Road,Near SBH, Hyderabad,Alwal, Secunderabad"/>
    <x v="9"/>
    <x v="0"/>
    <s v="040-27754561"/>
    <m/>
    <m/>
    <n v="150"/>
    <m/>
    <m/>
    <m/>
    <m/>
    <d v="1899-12-30T19:00:00"/>
    <d v="1899-12-30T21:30:00"/>
    <m/>
    <m/>
    <m/>
    <s v="Indian Medical Association (IMA)"/>
    <m/>
    <m/>
  </r>
  <r>
    <n v="899"/>
    <n v="34368"/>
    <s v="Dr. K.Ramesh Rao"/>
    <s v="Ophthalmology"/>
    <s v="MBBS, Diploma in Ophthalmology"/>
    <s v="Osmania Medical College"/>
    <n v="23"/>
    <s v="Nice Eye Clinic"/>
    <x v="57"/>
    <s v="Sikh Village,Beside Raja Rajeshwari Gardens,Secuderabad"/>
    <x v="9"/>
    <x v="0"/>
    <s v="040-27845500"/>
    <n v="8096858147"/>
    <m/>
    <n v="200"/>
    <m/>
    <m/>
    <m/>
    <m/>
    <d v="1899-12-30T10:30:00"/>
    <d v="1899-12-30T13:00:00"/>
    <m/>
    <m/>
    <m/>
    <s v="Indian Medical Association (IMA)"/>
    <m/>
    <m/>
  </r>
  <r>
    <n v="908"/>
    <n v="2328"/>
    <s v="Dr. Aparna S"/>
    <s v="Dental Surgery"/>
    <s v="BDS"/>
    <s v="Government Dental College(BDS)"/>
    <n v="16"/>
    <s v="Scion Dental Specialities"/>
    <x v="57"/>
    <s v="No. 2-3-37,Lakshmi Vishwanath Arcade,Sikh Village,Near Rajarajeshwari Function Hall Area,Hyderabad"/>
    <x v="9"/>
    <x v="0"/>
    <s v="040 6589 2840"/>
    <m/>
    <m/>
    <n v="150"/>
    <m/>
    <m/>
    <m/>
    <m/>
    <d v="1899-12-30T11:30:00"/>
    <d v="1899-12-30T13:00:00"/>
    <s v="Sun"/>
    <m/>
    <m/>
    <s v="NA"/>
    <m/>
    <m/>
  </r>
  <r>
    <n v="1381"/>
    <n v="46862"/>
    <s v="Dr. M. Aleemuddin Naveed"/>
    <s v="Pulmonology"/>
    <s v="MBBS,MD"/>
    <s v="MD - Pulmonary Medicine - Kakatiya Medical College, Wrangal, 2006,MBBS - U.H.Sciences, 2001_x000a_"/>
    <n v="15"/>
    <s v="Chest Clinic"/>
    <x v="64"/>
    <s v=" Opposite Shah-Ali-Banda Post Office, Near Shah Ali Banda Signal,Shah Ali Banda, Hyderabad"/>
    <x v="9"/>
    <x v="0"/>
    <n v="9949671249"/>
    <s v="040-64574776"/>
    <m/>
    <n v="200"/>
    <m/>
    <m/>
    <m/>
    <m/>
    <d v="1899-12-30T10:00:00"/>
    <d v="1899-12-30T19:00:00"/>
    <m/>
    <m/>
    <m/>
    <m/>
    <m/>
    <m/>
  </r>
  <r>
    <n v="1521"/>
    <n v="46750"/>
    <s v="Dr. Sarvjeet Pal"/>
    <s v="Rheumatology"/>
    <s v="MBBS, MD "/>
    <m/>
    <n v="29"/>
    <s v="BBR Hospital"/>
    <x v="65"/>
    <s v="No.7-4-194, Ferozguda, Balanagar, Secunderabad"/>
    <x v="10"/>
    <x v="0"/>
    <s v="040-23779988"/>
    <m/>
    <m/>
    <n v="250"/>
    <m/>
    <m/>
    <m/>
    <m/>
    <n v="0.75"/>
    <n v="0.79166666666666696"/>
    <m/>
    <s v="Monday, Tuesday, Thursday, Friday, Saturday, Sunday"/>
    <m/>
    <m/>
    <m/>
    <m/>
  </r>
  <r>
    <n v="1579"/>
    <n v="47085"/>
    <s v="Dr. Bharat Sharma"/>
    <s v="Orthopedics"/>
    <s v="MBBS, DNB (Orthopedics)"/>
    <m/>
    <n v="8"/>
    <s v="MEDS Hospital"/>
    <x v="66"/>
    <s v="21-4-736, Koka Bazaar, Puranapul, Hussaini Alam, Hyderabad"/>
    <x v="10"/>
    <x v="0"/>
    <s v=""/>
    <s v="040 -2452 1890"/>
    <m/>
    <n v="200"/>
    <m/>
    <m/>
    <m/>
    <m/>
    <d v="1899-12-30T07:00:00"/>
    <d v="1899-12-30T13:00:00"/>
    <m/>
    <m/>
    <m/>
    <m/>
    <m/>
    <m/>
  </r>
  <r>
    <n v="1780"/>
    <s v="A-5074"/>
    <s v="Dr. Vinay Samuel.B"/>
    <s v="Dental Surgery"/>
    <s v="MDS"/>
    <m/>
    <n v="10"/>
    <s v="Chaitanya Multispeciality Dentistry Clinic"/>
    <x v="54"/>
    <s v="Shop No- 3, B2 Bhel Enclave,Opp Ncc Directorate Building,Akbar Road, Bowenpally,Hyderabad"/>
    <x v="10"/>
    <x v="0"/>
    <n v="9666399016"/>
    <n v="9985432321"/>
    <m/>
    <n v="100"/>
    <m/>
    <m/>
    <m/>
    <m/>
    <s v="on call"/>
    <m/>
    <m/>
    <m/>
    <m/>
    <m/>
    <m/>
    <m/>
  </r>
  <r>
    <n v="1833"/>
    <s v="L- 16583"/>
    <s v="Dr. B. Bhoolakshmi"/>
    <s v="Physiotherapy"/>
    <s v="BPT"/>
    <s v="BPTh/BPT - Susruta Institute of Physical Medicine &amp; Rehabilitation, Hyderabad, 2003_x000a_"/>
    <n v="15"/>
    <s v="Vipassana Child Development Centre And Physiotherapy Clinic"/>
    <x v="57"/>
    <s v="Plot No 2, Survey No 110,Opposite Ghanshyam Supermarket,Center Point Road, Bowenpally, Hyderabad"/>
    <x v="10"/>
    <x v="0"/>
    <n v="9440841993"/>
    <m/>
    <m/>
    <n v="200"/>
    <m/>
    <m/>
    <m/>
    <m/>
    <d v="1899-12-30T09:00:00"/>
    <d v="1899-12-30T18:00:00"/>
    <s v="MON-SAT"/>
    <m/>
    <m/>
    <s v="Medicine in Action Program (MIAP)_x000a_Rehabilitation Council of India (RCI)"/>
    <m/>
    <m/>
  </r>
  <r>
    <n v="2087"/>
    <n v="13257"/>
    <s v="Dr. Leeladhar Shingade"/>
    <s v="Orthopedics"/>
    <s v="MBBS, DNB "/>
    <m/>
    <n v="22"/>
    <s v="Smt Bhagawan Devi Hospital"/>
    <x v="15"/>
    <s v="21-7-191, Mama Jamila Phatak, Near Agra Sweet House, Char Kaman, Hyderabad"/>
    <x v="10"/>
    <x v="0"/>
    <s v="040-24566490"/>
    <m/>
    <m/>
    <n v="450"/>
    <m/>
    <m/>
    <m/>
    <m/>
    <d v="1899-12-30T11:00:00"/>
    <d v="1899-12-30T15:00:00"/>
    <m/>
    <m/>
    <m/>
    <m/>
    <m/>
    <m/>
  </r>
  <r>
    <n v="2104"/>
    <n v="41911"/>
    <s v="Dr. Mir Yaqub Ali Samad"/>
    <s v="Paediatrics"/>
    <s v="MBBS, DCH"/>
    <m/>
    <n v="16"/>
    <s v="Child Health Care Clinic"/>
    <x v="15"/>
    <s v="Doodh Bowli Police Station, Near Kishan Bagh X Road, Puranapur ,Hyderabad"/>
    <x v="10"/>
    <x v="0"/>
    <n v="9885577787"/>
    <s v="040-24471222"/>
    <m/>
    <n v="150"/>
    <m/>
    <m/>
    <m/>
    <m/>
    <d v="1899-12-30T13:00:00"/>
    <d v="1899-12-30T17:00:00"/>
    <s v="MON-SAT"/>
    <m/>
    <m/>
    <m/>
    <m/>
    <m/>
  </r>
  <r>
    <n v="2106"/>
    <s v="A15565"/>
    <s v="Dr. P. Deepthi Rani"/>
    <s v="Dental Surgery"/>
    <s v="BDS"/>
    <m/>
    <n v="4"/>
    <s v="HMS Dental Clinic And Lab"/>
    <x v="67"/>
    <s v="#19-1-874/1/7/A, Opposite Honda Showroom, X Road, Bahadurpura, Hyderabad"/>
    <x v="10"/>
    <x v="0"/>
    <s v="91779 16708"/>
    <m/>
    <m/>
    <n v="200"/>
    <m/>
    <m/>
    <m/>
    <m/>
    <s v="on call"/>
    <m/>
    <m/>
    <m/>
    <m/>
    <m/>
    <m/>
    <m/>
  </r>
  <r>
    <n v="2135"/>
    <n v="1007"/>
    <s v="Dr. Jeetender Soni"/>
    <s v="Dental Surgery"/>
    <s v="BDS,MDS "/>
    <s v="BDS - Osmania dental college, 1989,MDS - Orthodontics &amp; Dentofacial Orthopaedics - Osmania dental college, 1994"/>
    <n v="27"/>
    <s v="Soft Smile Dental Clinic"/>
    <x v="68"/>
    <s v="Falaknuma Road, Rajpal Nagar, Shalibanda, Hyderabad."/>
    <x v="10"/>
    <x v="0"/>
    <s v="040 -2457 3641"/>
    <m/>
    <m/>
    <n v="100"/>
    <m/>
    <m/>
    <m/>
    <m/>
    <d v="1899-12-30T11:00:00"/>
    <d v="1899-12-30T14:30:00"/>
    <s v="MON-SAT"/>
    <m/>
    <m/>
    <m/>
    <m/>
    <m/>
  </r>
  <r>
    <n v="2168"/>
    <s v="A1952"/>
    <s v="Dr. S.M. Muqtadir Quadri"/>
    <s v="Dental Surgery"/>
    <s v="BDS,MDS "/>
    <m/>
    <n v="18"/>
    <s v="GMC Multi Speciality Dental Hospital"/>
    <x v="15"/>
    <s v="Chadu Ki Masjid, Kotla Alijah, Yakutpura Road, Hyderabad"/>
    <x v="10"/>
    <x v="0"/>
    <s v="98493 55436"/>
    <m/>
    <s v="smnqdr@gmail.com"/>
    <n v="200"/>
    <m/>
    <m/>
    <m/>
    <m/>
    <d v="1899-12-30T10:00:00"/>
    <d v="1899-12-30T14:00:00"/>
    <s v="MON-SAT"/>
    <m/>
    <m/>
    <m/>
    <m/>
    <m/>
  </r>
  <r>
    <n v="2169"/>
    <m/>
    <s v="Dr. Sarheena Findgi"/>
    <s v="Dental Surgery"/>
    <s v="BDS,MDS "/>
    <m/>
    <n v="15"/>
    <s v="GMC Multi Speciality Dental Hospital"/>
    <x v="15"/>
    <s v="Chadu Ki Masjid, Kotla Alijah, Yakutpura Road, Hyderabad"/>
    <x v="10"/>
    <x v="0"/>
    <n v="9550161717"/>
    <m/>
    <m/>
    <n v="200"/>
    <m/>
    <m/>
    <m/>
    <m/>
    <d v="1899-12-30T17:00:00"/>
    <d v="1899-12-30T21:00:00"/>
    <s v="MON-SAT"/>
    <m/>
    <m/>
    <m/>
    <m/>
    <m/>
  </r>
  <r>
    <n v="2251"/>
    <n v="5786"/>
    <s v="Dr. Mahesh Guptha"/>
    <s v="ENT"/>
    <s v="MBBS,MS,Diploma in Otorhinolaryngology (DLO)"/>
    <m/>
    <n v="39"/>
    <s v="Gupta Hospital"/>
    <x v="15"/>
    <s v="Rikab Gunj, Pathergatti, Hyderabad"/>
    <x v="10"/>
    <x v="0"/>
    <s v="040-24526754_x000a_"/>
    <s v=""/>
    <m/>
    <n v="300"/>
    <m/>
    <m/>
    <m/>
    <m/>
    <d v="1899-12-30T11:00:00"/>
    <d v="1899-12-30T17:00:00"/>
    <s v="MON-SAT"/>
    <m/>
    <m/>
    <m/>
    <m/>
    <m/>
  </r>
  <r>
    <n v="2254"/>
    <n v="45276"/>
    <s v="Dr. M.V.Govardhan Rao"/>
    <s v="General Physician"/>
    <s v="MBBS, MD "/>
    <m/>
    <n v="15"/>
    <s v="Raghavendra Hospital"/>
    <x v="57"/>
    <s v="Plot No 51, Bhimashankara Complex, New Bowenpally, Hyderabad"/>
    <x v="10"/>
    <x v="0"/>
    <s v="040-33064574"/>
    <s v=""/>
    <m/>
    <n v="300"/>
    <m/>
    <m/>
    <m/>
    <m/>
    <d v="1899-12-30T19:00:00"/>
    <d v="1899-12-30T20:30:00"/>
    <s v=""/>
    <m/>
    <m/>
    <m/>
    <m/>
    <m/>
  </r>
  <r>
    <n v="2495"/>
    <m/>
    <s v="Dr. G Suresh Chandra Hari"/>
    <s v="General Surgery"/>
    <s v="MBBS,MS"/>
    <m/>
    <n v="30"/>
    <s v="Chandana Hospital"/>
    <x v="57"/>
    <s v="Anand Nagar, Bowenpally, Secunderabad, Telangana "/>
    <x v="10"/>
    <x v="0"/>
    <s v="040-27750415"/>
    <m/>
    <m/>
    <n v="300"/>
    <m/>
    <m/>
    <m/>
    <m/>
    <d v="1899-12-30T18:00:00"/>
    <d v="1899-12-30T20:00:00"/>
    <m/>
    <m/>
    <m/>
    <m/>
    <m/>
    <m/>
  </r>
  <r>
    <n v="2508"/>
    <n v="10411"/>
    <s v="Dr. H.Ravinder"/>
    <s v="General Surgery"/>
    <s v="MBBS, MS"/>
    <s v="MBBS - Osmania Medical College, Hyderabad, 1989_x000a_MS - General Surgery - Osmania Medical College, Hyderabad, 1992_x000a_Surgical Oncology - Tata Memorial Hospital, Mumbai, 1994"/>
    <n v="22"/>
    <s v="BBR Hospital"/>
    <x v="65"/>
    <s v="#7-4-194 ,Ferozguda ,Vani Nagar,Balanaga, BHL ,Hyderabad"/>
    <x v="10"/>
    <x v="0"/>
    <s v="040-23779988"/>
    <s v="040-23779966"/>
    <s v="info@bbrhospitals.com"/>
    <n v="300"/>
    <m/>
    <m/>
    <m/>
    <m/>
    <d v="1899-12-30T19:00:00"/>
    <d v="1899-12-30T20:00:00"/>
    <s v="MON-FRI"/>
    <m/>
    <m/>
    <m/>
    <m/>
    <m/>
  </r>
  <r>
    <n v="2509"/>
    <n v="45464"/>
    <s v="Dr. Dinesh Singh"/>
    <s v="ENT"/>
    <s v="MBBS, MS ,DLO"/>
    <s v="MBBS - Gulbarga University,, 1997_x000a_Diploma in Otorhinolaryngology (DLO) - KMC Manipal, 2000_x000a_MS - ENT - Rajiv Gandhi University Of Health Science, 2005"/>
    <n v="16"/>
    <s v="BBR Hospital"/>
    <x v="65"/>
    <s v="#7-4-194 ,Ferozguda ,Vani Nagar,Balanaga, BHL ,Hyderabad"/>
    <x v="10"/>
    <x v="0"/>
    <s v="040-23779988"/>
    <s v="040-23779966"/>
    <s v="info@bbrhospitals.com"/>
    <n v="300"/>
    <m/>
    <m/>
    <m/>
    <m/>
    <d v="1899-12-30T17:30:00"/>
    <d v="1899-12-30T18:30:00"/>
    <s v=""/>
    <m/>
    <m/>
    <s v="APMC"/>
    <m/>
    <m/>
  </r>
  <r>
    <n v="2737"/>
    <s v="A-11102"/>
    <s v="Dr. Jameel Ahmed Akhtar"/>
    <s v="Dental Surgery"/>
    <s v="BDS"/>
    <m/>
    <n v="9"/>
    <s v="Noble Dental Care"/>
    <x v="15"/>
    <s v="22-7-55/56,1st Floor, Floret School Building, Above Hamdard Medical Shop, Mir Alam Mandi Lane, Princess Durru Shewar Hospital Road, Purani Haveli,Hyderabad,"/>
    <x v="10"/>
    <x v="0"/>
    <s v="89789 91326"/>
    <m/>
    <m/>
    <n v="100"/>
    <m/>
    <m/>
    <m/>
    <m/>
    <d v="1899-12-30T10:30:00"/>
    <d v="1899-12-30T15:00:00"/>
    <s v="MON-SAT"/>
    <m/>
    <m/>
    <m/>
    <m/>
    <m/>
  </r>
  <r>
    <n v="2788"/>
    <n v="35834"/>
    <s v="Dr. P Srinivasa Rao"/>
    <s v="Endocrinology"/>
    <s v="MBBS,MD,DNB"/>
    <s v="MBBS - Karnataka University, 1994_x000a_MD - General Medicine - osmania University, 1998_x000a_DNB - osmania University, 2001"/>
    <n v="22"/>
    <s v="BBR Hospital"/>
    <x v="65"/>
    <s v="#7-4-194 ,Ferozguda ,Vani Nagar,Balanaga, BHL ,Hyderabad"/>
    <x v="10"/>
    <x v="0"/>
    <s v="040-23779988"/>
    <s v="040-23779966"/>
    <s v="info@bbrhospitals.com"/>
    <n v="400"/>
    <m/>
    <m/>
    <m/>
    <m/>
    <d v="1899-12-30T14:00:00"/>
    <d v="1899-12-30T16:00:00"/>
    <s v="Mon"/>
    <m/>
    <m/>
    <m/>
    <m/>
    <m/>
  </r>
  <r>
    <n v="2789"/>
    <n v="77766"/>
    <s v="Dr. Sharan Basappa Hosmani"/>
    <s v="Neurology"/>
    <s v="MBBS,MS,DNB"/>
    <s v="MBBS - Vijayanagara Institute of Medical Sciences (VIMS), Bellary, 1993_x000a_MS - Neuro Surgery - Karnataka Institute of Medical Sciences, Hubli, (KIMS), 2000_x000a_DNB-Neurosurgery - DNB Board, 2008"/>
    <n v="6"/>
    <s v="BBR Hospital"/>
    <x v="65"/>
    <s v="#7-4-194 ,Ferozguda ,Vani Nagar,Balanaga, BHL ,Hyderabad"/>
    <x v="10"/>
    <x v="0"/>
    <s v="040-23779988"/>
    <s v="040-23779966"/>
    <s v="info@bbrhospitals.com"/>
    <n v="250"/>
    <m/>
    <m/>
    <m/>
    <m/>
    <d v="1899-12-30T17:00:00"/>
    <d v="1899-12-30T18:00:00"/>
    <s v="MON-SAT"/>
    <m/>
    <m/>
    <m/>
    <m/>
    <m/>
  </r>
  <r>
    <n v="2825"/>
    <n v="48759"/>
    <s v="Dr. K. Venkateswara Rao"/>
    <s v="Neurology"/>
    <s v="MBBS,MS,M.ch"/>
    <s v="MBBS - Dr NTR University of health sciences, 2002_x000a_MS - Neuro Surgery - NIMS, Hyderabad, 2006_x000a_M.Ch - Neuro Surgery - NIMS, Hyderabad, 2012"/>
    <n v="14"/>
    <s v="BBR Hospital"/>
    <x v="65"/>
    <s v="#7-4-194 ,Ferozguda ,Vani Nagar,Balanaga, BHL ,Hyderabad"/>
    <x v="10"/>
    <x v="0"/>
    <s v="040-23779988"/>
    <s v="040-23779966"/>
    <s v="info@bbrhospitals.com"/>
    <n v="300"/>
    <m/>
    <m/>
    <m/>
    <m/>
    <d v="1899-12-30T18:00:00"/>
    <d v="1899-12-30T19:00:00"/>
    <s v="MON-SAT"/>
    <m/>
    <m/>
    <m/>
    <m/>
    <m/>
  </r>
  <r>
    <n v="2826"/>
    <m/>
    <s v="Dr. K. Venkat Reddy"/>
    <s v="Neurology"/>
    <s v="MBBS,MS,M.ch"/>
    <s v=""/>
    <n v="20"/>
    <s v="BBR Hospital"/>
    <x v="65"/>
    <s v="#7-4-194 ,Ferozguda ,Vani Nagar,Balanaga, BHL ,Hyderabad"/>
    <x v="10"/>
    <x v="0"/>
    <s v="040-23779988"/>
    <s v="040-23779966"/>
    <s v="info@bbrhospitals.com"/>
    <n v="300"/>
    <m/>
    <m/>
    <m/>
    <m/>
    <d v="1899-12-30T12:30:00"/>
    <d v="1899-12-30T16:30:00"/>
    <s v="MON-SAT"/>
    <m/>
    <m/>
    <s v="Society of thoracic Surgeons_x000a_Indian Association of Cardiothoracic Surgeons"/>
    <m/>
    <m/>
  </r>
  <r>
    <n v="242"/>
    <n v="12672"/>
    <s v="Dr. Sandeep R. Saboo"/>
    <s v="Pulmonology"/>
    <s v="MBBS,MD"/>
    <s v="Osmania University"/>
    <n v="22"/>
    <s v="Saboo Diagnostics and Clinics"/>
    <x v="69"/>
    <s v="#14-7-25,Near Jagannath mandir,Begum bazar,Hyderabad,Telangana"/>
    <x v="10"/>
    <x v="0"/>
    <m/>
    <n v="9849452520"/>
    <s v="deep5870@gmail.com"/>
    <n v="500"/>
    <m/>
    <m/>
    <m/>
    <m/>
    <d v="1899-12-30T17:00:00"/>
    <d v="1899-12-30T20:00:00"/>
    <m/>
    <m/>
    <m/>
    <m/>
    <m/>
    <m/>
  </r>
  <r>
    <n v="282"/>
    <n v="12672"/>
    <s v="Dr. Sandeep R. Saboo"/>
    <s v="Pulmonology"/>
    <s v="MBBS,MD"/>
    <s v="Osmania University"/>
    <n v="22"/>
    <s v="Saboo Diagnostics and Clinics"/>
    <x v="69"/>
    <s v="#14-7-25,Near Jagannath mandir,Begum bazar,Hyderabad,Telangana"/>
    <x v="10"/>
    <x v="0"/>
    <n v="7702879527"/>
    <s v="040-24731812"/>
    <s v="deep5870@gmail.com"/>
    <n v="400"/>
    <m/>
    <m/>
    <m/>
    <m/>
    <d v="1899-12-30T17:00:00"/>
    <d v="1899-12-30T21:00:00"/>
    <m/>
    <m/>
    <m/>
    <m/>
    <m/>
    <m/>
  </r>
  <r>
    <n v="871"/>
    <n v="9153"/>
    <s v="Dr. S Himagiri"/>
    <s v="Dental Surgery"/>
    <s v="BDS,MDS"/>
    <s v="BDS - SB Patil Dental College, 2000,MDS - Sri Ramachandra Dental College Hospital, 2004"/>
    <n v="14"/>
    <s v="HGSR Speciality Dental Care"/>
    <x v="57"/>
    <s v="Plot No 4 &amp; 41, 1st Floor, Al HAI Mansion, Krishna Reddy Nagar Colony, Adj Gulf Bakers, Above Fresh At, New Bowenpally,Hyderabad"/>
    <x v="10"/>
    <x v="0"/>
    <s v="Al.No"/>
    <n v="4065296073"/>
    <m/>
    <n v="100"/>
    <m/>
    <m/>
    <m/>
    <m/>
    <d v="1899-12-30T09:00:00"/>
    <d v="1899-12-30T13:00:00"/>
    <m/>
    <m/>
    <m/>
    <s v="Indian Dental Association,Federation Of Operative Dentistry of India (FODI)"/>
    <m/>
    <m/>
  </r>
  <r>
    <n v="1781"/>
    <s v="A6676"/>
    <s v="Dr. Anand Raj P"/>
    <s v="Dental Surgery"/>
    <s v="BDS,MDS"/>
    <s v="BDS - St. Joseph Dental College, 2008"/>
    <n v="8"/>
    <s v="Viva Dental Care"/>
    <x v="69"/>
    <s v="#14-4-337 Lakshmi Towers Chatri,Next To Central Bank Of India, Beside. Bikaner Mithai Wala,Begum Bazar, Hyderabad"/>
    <x v="10"/>
    <x v="0"/>
    <n v="9393808232"/>
    <m/>
    <m/>
    <n v="150"/>
    <m/>
    <m/>
    <m/>
    <m/>
    <d v="1899-12-30T09:00:00"/>
    <d v="1899-12-30T22:00:00"/>
    <s v="Sun"/>
    <m/>
    <m/>
    <m/>
    <m/>
    <m/>
  </r>
  <r>
    <n v="1851"/>
    <s v="A16201"/>
    <s v="Dr. Nitin Kumar"/>
    <s v="Dental Surgery"/>
    <s v="BDS,MDS"/>
    <s v=""/>
    <n v="3"/>
    <s v="Sree Ravi Dental Clinic"/>
    <x v="70"/>
    <s v="No. 15/9/90/91, Central Gurdwara, Gowliguda Chaman, Hyderabad"/>
    <x v="10"/>
    <x v="0"/>
    <n v="9441685025"/>
    <s v="040-69940103"/>
    <m/>
    <n v="50"/>
    <m/>
    <m/>
    <m/>
    <m/>
    <d v="1899-12-30T09:30:00"/>
    <d v="1899-12-30T14:00:00"/>
    <s v="MON-SAT"/>
    <m/>
    <m/>
    <m/>
    <m/>
    <m/>
  </r>
  <r>
    <n v="1914"/>
    <s v="20095"/>
    <s v="Dr. Murlidharatasniya"/>
    <s v="Paediatrics"/>
    <s v="MBBS,MD"/>
    <s v="MBBS - Siddhartha Medical College, 1990_x000a_MD - Paediatrics - Gandhi Medical College, Hyderabad, 1995"/>
    <n v="21"/>
    <s v="Dr. Murlidharatasnia'S Clinic"/>
    <x v="69"/>
    <s v="Door 14-6-14,Opposite Jivan Jyothi Medical Hall, Chatri,Begum Bazar,Hyderabad"/>
    <x v="10"/>
    <x v="0"/>
    <n v="9392840931"/>
    <s v="040-24747121"/>
    <m/>
    <n v="200"/>
    <m/>
    <m/>
    <m/>
    <m/>
    <d v="1899-12-30T10:00:00"/>
    <d v="1899-12-30T13:30:00"/>
    <m/>
    <m/>
    <m/>
    <m/>
    <m/>
    <m/>
  </r>
  <r>
    <n v="2116"/>
    <s v="A5731"/>
    <s v="Dr. Niraj Agrawal"/>
    <s v="Dental Surgery"/>
    <s v="BDS, MDS"/>
    <s v="BDS - cods manipal, 1997,MDS - cods manipal, 2000"/>
    <n v="17"/>
    <s v="Sakshi Multispeciality Dental Clinic"/>
    <x v="71"/>
    <s v="Mch No 21-7-816 To 819, Flat No 102, 1St Floor, Satya Sarovar, Ghansi Bazar-Charminar, Hyderabad"/>
    <x v="10"/>
    <x v="0"/>
    <n v="9866283228"/>
    <s v="040-65945559"/>
    <m/>
    <n v="200"/>
    <m/>
    <m/>
    <m/>
    <m/>
    <d v="1899-12-30T10:00:00"/>
    <d v="1899-12-30T17:00:00"/>
    <s v="MON-SAT"/>
    <m/>
    <m/>
    <s v="Membership of Indian Red Cross Society"/>
    <m/>
    <m/>
  </r>
  <r>
    <n v="2946"/>
    <m/>
    <s v="Dr. Pushpa Sanghi"/>
    <s v="Obstetrics &amp;Gynaecology"/>
    <s v="MBBS,MD"/>
    <m/>
    <m/>
    <s v="Pushpa Meternity &amp;fertility Center"/>
    <x v="71"/>
    <s v="21-7-218-220,Gulzar House, Char Kaman, Afzalgunj,Hyderabad"/>
    <x v="10"/>
    <x v="0"/>
    <s v="040-24550394"/>
    <m/>
    <m/>
    <n v="300"/>
    <m/>
    <m/>
    <m/>
    <m/>
    <d v="1899-12-30T12:00:00"/>
    <d v="1899-12-30T15:00:00"/>
    <s v="MON-SAT"/>
    <m/>
    <m/>
    <m/>
    <m/>
    <m/>
  </r>
  <r>
    <n v="11"/>
    <n v="244022"/>
    <s v="Dr.K.Rangacharya"/>
    <s v="Physiotherapy"/>
    <s v="BPT,MPT,BIAMS"/>
    <s v="BPTh/BPT - Modern College Of Physiotheraphy, 2009_x000a_MPTh/MPT - Kakatiya Medical College, Warangal, 20127"/>
    <n v="7"/>
    <s v="Sai Pranava Orthopedic And Physiotherapy Clinic"/>
    <x v="72"/>
    <s v="Kakatiya Shops Lane, Near Polytechnic College old Gate, Bapunagar, Ramanthapur, Hyderabad, Telangana"/>
    <x v="10"/>
    <x v="0"/>
    <n v="9849905060"/>
    <s v="040-65163104"/>
    <m/>
    <n v="150"/>
    <m/>
    <m/>
    <m/>
    <m/>
    <d v="1899-12-30T10:00:00"/>
    <d v="1899-12-30T19:00:00"/>
    <m/>
    <m/>
    <m/>
    <m/>
    <m/>
    <m/>
  </r>
  <r>
    <n v="13"/>
    <n v="10629"/>
    <s v="Dr.S Narsing Rao"/>
    <s v="Radiology"/>
    <s v="MBBS,MD"/>
    <s v="Osmania University(MBBS),Kakathiya University(MD radiology)"/>
    <n v="32"/>
    <s v="Sai Baba Diagnostic Centre"/>
    <x v="73"/>
    <s v="S No - 5 Venkat SAI Complex, 6 No X Road, Amberpet,Opposite IBP Petrol Pump, Hyderabad"/>
    <x v="10"/>
    <x v="0"/>
    <n v="9849202840"/>
    <s v="040-27408121"/>
    <m/>
    <n v="200"/>
    <m/>
    <m/>
    <m/>
    <m/>
    <d v="1899-12-30T09:30:00"/>
    <d v="1899-12-30T13:30:00"/>
    <m/>
    <m/>
    <m/>
    <s v="IRIA"/>
    <m/>
    <m/>
  </r>
  <r>
    <n v="459"/>
    <n v="2175"/>
    <s v="Dr. Aslam Siddiqui"/>
    <s v="Dental Surgery"/>
    <s v="BDS"/>
    <s v="BDS - Bapuji Dental College Hospital, 1998"/>
    <n v="17"/>
    <s v="Unique Dental Clinic"/>
    <x v="73"/>
    <s v="#Burj Galli, Opposite Kamashetty Enclave, Amberpet,Hyderabad."/>
    <x v="10"/>
    <x v="0"/>
    <s v="Al.No"/>
    <n v="9949466530"/>
    <m/>
    <n v="100"/>
    <m/>
    <m/>
    <m/>
    <m/>
    <d v="1899-12-30T10:00:00"/>
    <d v="1899-12-30T19:00:00"/>
    <m/>
    <m/>
    <m/>
    <s v="Indian Dental Association"/>
    <m/>
    <m/>
  </r>
  <r>
    <n v="460"/>
    <n v="12525"/>
    <s v="Dr. Keerthi Prasanna"/>
    <s v="Dental Surgery"/>
    <s v="BDS"/>
    <s v="BDS - MNR Dental College, 2012"/>
    <n v="8"/>
    <s v="Sri Sai Pavan Dental Clinic"/>
    <x v="74"/>
    <s v="# 4, New Devilal Complex, Main Road, Uppal,Opposite Raja Jewellers and Below HDFC Bank, Hyderabad"/>
    <x v="10"/>
    <x v="0"/>
    <s v="Al.No"/>
    <n v="9989818594"/>
    <s v="cheenurikeerthi3333@gmail.com"/>
    <n v="100"/>
    <m/>
    <m/>
    <m/>
    <m/>
    <d v="1899-12-30T10:00:00"/>
    <d v="1899-12-30T21:00:00"/>
    <s v="Mon- Sat"/>
    <m/>
    <m/>
    <s v="NA"/>
    <m/>
    <m/>
  </r>
  <r>
    <n v="462"/>
    <n v="11518"/>
    <s v="Dr. B. Ravi Chandra"/>
    <s v="Dental Surgery"/>
    <s v="BDS,MDS"/>
    <s v="MDS - Orthodontics &amp; Dentofacial Orthopaedics - Panineeya Mahavidyalaya Institute of Dental Sciences Research Centre, 2015"/>
    <n v="10"/>
    <s v="Smile Dental Hospitals"/>
    <x v="74"/>
    <s v="Smile Dental Hospitals#6, Jeeta Compex, Above Bajaj Showroom, Uppal Main Road, Uppal, Hyderabad"/>
    <x v="10"/>
    <x v="0"/>
    <n v="9949664250"/>
    <n v="9441860874"/>
    <m/>
    <n v="150"/>
    <m/>
    <m/>
    <m/>
    <m/>
    <d v="1899-12-30T09:00:00"/>
    <d v="1899-12-30T21:00:00"/>
    <m/>
    <m/>
    <m/>
    <s v="Indian Dental Association"/>
    <m/>
    <m/>
  </r>
  <r>
    <n v="463"/>
    <n v="4640"/>
    <s v="Dr. G. Sathyanarayan Reddy"/>
    <s v="Dermatology"/>
    <s v="MBBS,MD"/>
    <s v="Osmaina University 1972"/>
    <n v="30"/>
    <s v="Tirumala Diagnostics"/>
    <x v="75"/>
    <s v="D NO.3-36,Uppal MAIN ROAD, near uppal bustand,Landmark: Below Canara Bank, Hyderabad"/>
    <x v="10"/>
    <x v="0"/>
    <s v="Al.No"/>
    <n v="9290208249"/>
    <m/>
    <n v="250"/>
    <m/>
    <m/>
    <m/>
    <m/>
    <d v="1899-12-30T17:30:00"/>
    <d v="1899-12-30T18:30:00"/>
    <m/>
    <m/>
    <m/>
    <s v="NA"/>
    <m/>
    <m/>
  </r>
  <r>
    <n v="465"/>
    <n v="12949"/>
    <s v="Dr. Bhavani M"/>
    <s v="Diabetology"/>
    <s v="MBBS,MD"/>
    <m/>
    <n v="32"/>
    <s v="S B R Diagnostic &amp; Poly Cinic"/>
    <x v="73"/>
    <s v="2-3-18/18, Tulasi Nagar Colony, Golnaka, Amberpet. Charch Line, Hyderabad"/>
    <x v="10"/>
    <x v="0"/>
    <s v="040-27400405"/>
    <n v="9949630486"/>
    <s v="sbrdiagnostic@gmail.com"/>
    <n v="150"/>
    <m/>
    <m/>
    <m/>
    <m/>
    <d v="1899-12-30T18:00:00"/>
    <d v="1899-12-30T21:00:00"/>
    <s v="Sun"/>
    <m/>
    <m/>
    <s v="Indian Medical Association (IMA) ,IATM, IAPM"/>
    <m/>
    <m/>
  </r>
  <r>
    <n v="327"/>
    <n v="36061"/>
    <s v="Dr. R. Ravi Shankar"/>
    <s v="Opthalmology"/>
    <s v="MBBS,Diploma In Opthalmology"/>
    <n v="0"/>
    <n v="23"/>
    <s v="Sri Madhavi Eye Care"/>
    <x v="72"/>
    <s v="H.No. 4-106, Sri Madhavi Eye Care, Sai Chitra Nagar, Ramanthapur, Near Hydrabad Public School, Hyderabad"/>
    <x v="10"/>
    <x v="0"/>
    <n v="9494225666"/>
    <n v="9866235245"/>
    <m/>
    <n v="200"/>
    <m/>
    <m/>
    <m/>
    <m/>
    <d v="1899-12-30T10:00:00"/>
    <d v="1899-12-30T14:00:00"/>
    <m/>
    <m/>
    <m/>
    <s v="Eye Bank Association of India"/>
    <m/>
    <m/>
  </r>
  <r>
    <n v="347"/>
    <n v="45935"/>
    <s v="Dr.R  Rama Krishna Reddy"/>
    <s v="Orthopaedics"/>
    <s v="MBBS, MS, Fellow in Spine"/>
    <s v="MS-ortho osmania medical college,Fellow in Spine (NIMS)"/>
    <n v="11"/>
    <s v="Jayakrishna Hospital"/>
    <x v="72"/>
    <s v="3-11-48, Road No: 8, Gokhale Nagar, Near St. Joseph's High School &amp; Fish Market, Ramanthapur, Hyderabad"/>
    <x v="10"/>
    <x v="0"/>
    <m/>
    <s v="040-65505956"/>
    <m/>
    <n v="300"/>
    <m/>
    <m/>
    <m/>
    <m/>
    <d v="1899-12-30T17:00:00"/>
    <d v="1899-12-30T21:00:00"/>
    <m/>
    <m/>
    <m/>
    <m/>
    <m/>
    <m/>
  </r>
  <r>
    <n v="349"/>
    <n v="53183"/>
    <s v="Dr. D. Srikanth Reddy"/>
    <s v="Paediatrics"/>
    <s v="MBBS,DCH"/>
    <s v="MBBS KASTURBA MEDICAL COLLEGE,DCH KASTURBA MEDICAL COLLEGE"/>
    <n v="12"/>
    <s v="Children's Clinic"/>
    <x v="72"/>
    <s v="Lane-2, Sai Chitra Nagar, Beside Hyderabad Public School, Ramanthapur, Hyderabad"/>
    <x v="10"/>
    <x v="0"/>
    <m/>
    <n v="9849025189"/>
    <s v="drsri25@yahoo.com"/>
    <n v="200"/>
    <m/>
    <m/>
    <m/>
    <m/>
    <d v="1899-12-30T10:00:00"/>
    <d v="1899-12-30T13:00:00"/>
    <s v="mon wed sat"/>
    <m/>
    <m/>
    <s v="IAP"/>
    <m/>
    <m/>
  </r>
  <r>
    <n v="359"/>
    <n v="48164"/>
    <s v="Dr. C.Suman Kumar"/>
    <s v="Paediatrics"/>
    <s v="MBBS,MD"/>
    <s v="NTR UNIVERSITY OF HEALTHSCIENCES"/>
    <n v="15"/>
    <s v="Avi Childrens Clinic"/>
    <x v="76"/>
    <s v="Shiva Sai Residency, Boduppal Road,Opposite Uppal Bus Depot,Hyderabad"/>
    <x v="10"/>
    <x v="0"/>
    <n v="4033082880"/>
    <m/>
    <m/>
    <n v="200"/>
    <m/>
    <m/>
    <m/>
    <m/>
    <d v="1899-12-30T10:00:00"/>
    <d v="1899-12-30T13:00:00"/>
    <m/>
    <m/>
    <m/>
    <s v="Indian Academy of Paediatrics (IAP)"/>
    <m/>
    <m/>
  </r>
  <r>
    <n v="466"/>
    <n v="40103"/>
    <s v="Dr. Nitin Rai Vohra"/>
    <s v="Otolaryngology"/>
    <s v="MBBS,DLO"/>
    <s v="MBBS - Kakatiya Medical College, Wrangal, 1997"/>
    <n v="16"/>
    <s v="Vohra ENT Care Centre"/>
    <x v="73"/>
    <s v="#2-3-504/3/8, Govindula Complex, Main Road, Amberpet, Landmark: Beside Idea Show Room"/>
    <x v="10"/>
    <x v="0"/>
    <n v="9297401402"/>
    <s v="040-27405120"/>
    <s v="vohraentcare@yahoo.com"/>
    <n v="300"/>
    <m/>
    <m/>
    <m/>
    <m/>
    <d v="1899-12-30T16:00:00"/>
    <d v="1899-12-30T20:30:00"/>
    <s v="Sun"/>
    <m/>
    <m/>
    <s v="Association of Surgeons of India (ASI)"/>
    <m/>
    <m/>
  </r>
  <r>
    <n v="400"/>
    <n v="1738"/>
    <s v="Dr. Chandrashekar"/>
    <s v="Dental Surgery"/>
    <s v="BDS"/>
    <s v="Bapuji Dental College Hospita"/>
    <n v="16"/>
    <s v="Harsha Dental Clinic"/>
    <x v="72"/>
    <s v="#3-11-63,Opposite Government Homeopathy College,Ramanthapur Main Road ,Ramanthapur,Hyderabad"/>
    <x v="10"/>
    <x v="0"/>
    <n v="9849467203"/>
    <m/>
    <s v="dr.shekargandhe@gmail.com"/>
    <n v="150"/>
    <m/>
    <m/>
    <m/>
    <m/>
    <d v="1899-12-30T10:00:00"/>
    <d v="1899-12-30T16:00:00"/>
    <m/>
    <m/>
    <m/>
    <s v="Indian Dental Association"/>
    <m/>
    <m/>
  </r>
  <r>
    <n v="408"/>
    <n v="48259"/>
    <s v="Dr. E Venkata Ramana"/>
    <s v="Paediatrics"/>
    <s v="MBBS,DCH"/>
    <s v="Diploma in Child Health (DCH) - Osmania Medical College, Hyderabad, 2004"/>
    <n v="15"/>
    <s v="Pulse Medical Centre"/>
    <x v="73"/>
    <s v="Opposite Maha Rana Pratap Function Hall, Amberpet, 6 No Junction,Hyderabad "/>
    <x v="10"/>
    <x v="0"/>
    <n v="9948904905"/>
    <m/>
    <s v="pulsemedicalcentre@gmail.com"/>
    <n v="150"/>
    <m/>
    <m/>
    <m/>
    <m/>
    <d v="1899-12-30T10:00:00"/>
    <d v="1899-12-30T19:00:00"/>
    <s v="Sun"/>
    <m/>
    <m/>
    <s v="Indian Academy of Paediatrics"/>
    <m/>
    <m/>
  </r>
  <r>
    <n v="467"/>
    <n v="1054"/>
    <s v="Dr. Ahmed Nadeem Kawkab"/>
    <s v="General Physician"/>
    <s v="MBBS,MD"/>
    <n v="0"/>
    <n v="8"/>
    <s v="Hussaini Poly Clinic"/>
    <x v="73"/>
    <s v="Shop No. 1, Ambarpet, Landmark: Near Gandhi School, Hyderabad"/>
    <x v="10"/>
    <x v="0"/>
    <n v="8125648553"/>
    <m/>
    <m/>
    <n v="150"/>
    <m/>
    <m/>
    <m/>
    <m/>
    <d v="1899-12-30T19:00:00"/>
    <d v="1899-12-30T21:00:00"/>
    <s v="Sun"/>
    <m/>
    <m/>
    <m/>
    <m/>
    <m/>
  </r>
  <r>
    <n v="433"/>
    <n v="3927"/>
    <s v="Dr. Raghavendra"/>
    <s v="Physiotherapy"/>
    <s v="BPT"/>
    <s v="BPTh/BPT - LVTG College of Physiotherapy, 2009"/>
    <n v="7"/>
    <s v="Ramanthapur Physiotherapy and Rehabilitation Clinic"/>
    <x v="72"/>
    <s v="#3-9-57/5 B, Sharada Nagar, Ramanthapur,kallu compond lane,Ramanthapur,Hyderabad"/>
    <x v="11"/>
    <x v="0"/>
    <n v="8106050999"/>
    <m/>
    <s v="ursraghu369@gmail.com"/>
    <n v="300"/>
    <m/>
    <m/>
    <m/>
    <m/>
    <d v="1899-12-30T09:00:00"/>
    <d v="1899-12-30T13:00:00"/>
    <m/>
    <m/>
    <m/>
    <s v="Indian physiotherapy Association"/>
    <m/>
    <m/>
  </r>
  <r>
    <n v="509"/>
    <n v="39990"/>
    <s v="Dr. Rajesh Khanna"/>
    <s v="Anesthesiology"/>
    <s v="MBBS ,MD"/>
    <s v="MD Anesthesia from Kakatiya Medical College, Warangal, 2002"/>
    <n v="25"/>
    <s v="Matrix hospital"/>
    <x v="72"/>
    <s v="#14,15 Pragathi Nagar, Opposite Hyderabad Public School &amp; Near Uppal Cricket Stadium,Ramanthapur,Hyderabad."/>
    <x v="11"/>
    <x v="0"/>
    <s v="040-64647575"/>
    <s v="040-27035678"/>
    <m/>
    <s v="Free Consultation"/>
    <m/>
    <m/>
    <m/>
    <m/>
    <d v="1899-12-30T09:00:00"/>
    <d v="1899-12-30T21:00:00"/>
    <m/>
    <m/>
    <m/>
    <s v="NA"/>
    <m/>
    <m/>
  </r>
  <r>
    <n v="511"/>
    <n v="12491"/>
    <s v="Dr. Srikanth Dasari"/>
    <s v="Dental Surgery"/>
    <s v="BDS"/>
    <s v="BDS - Kamineni Institute of Dental Sciences, 2012"/>
    <n v="5"/>
    <s v="Dr.Srikanth"/>
    <x v="74"/>
    <s v="H.no.1-7 A, First Floor, Flat No. 101, Nirmala Kubera Heights, Peerzadiguda, Uppal,Hyderabad."/>
    <x v="11"/>
    <x v="0"/>
    <n v="8142813838"/>
    <m/>
    <s v="dasaridentals@gmail.com"/>
    <n v="100"/>
    <m/>
    <m/>
    <m/>
    <m/>
    <d v="1899-12-30T09:00:00"/>
    <d v="1899-12-30T22:00:00"/>
    <m/>
    <m/>
    <m/>
    <s v="Indian Dental Association"/>
    <m/>
    <m/>
  </r>
  <r>
    <n v="514"/>
    <n v="612"/>
    <s v="Dr. P.Krishna Rao"/>
    <s v="Dental Surgery"/>
    <s v="BDS,MDS"/>
    <s v="MDS - Osmania dental college, 1992"/>
    <n v="24"/>
    <s v="R.K. Dental Hospital"/>
    <x v="72"/>
    <s v=" Passam Sattaiah Building, 1st Floor, Opposite Tv Studio, Ramanthapur,Hyderabad."/>
    <x v="11"/>
    <x v="0"/>
    <s v="040-27038379"/>
    <m/>
    <m/>
    <n v="200"/>
    <m/>
    <m/>
    <m/>
    <m/>
    <d v="1899-12-30T10:00:00"/>
    <d v="1899-12-30T13:00:00"/>
    <m/>
    <m/>
    <m/>
    <s v="Indian Prosthodontic Society "/>
    <m/>
    <m/>
  </r>
  <r>
    <n v="638"/>
    <n v="45935"/>
    <s v="Dr.R.Ramakrishna reddy"/>
    <s v="orthopaedics"/>
    <s v="MBBS,MS ortho,Fellow in spine surgery"/>
    <s v="MS - Orthopaedics - Osmania Medical College, Hyderabad, 2001,Fellow Spine Surgeon - NIMS, 2007."/>
    <n v="11"/>
    <s v="Jaykrishna hospital"/>
    <x v="72"/>
    <s v="#11-62, Gokul Nagar, Ramanthapur Main Road, Ramanthapur,Hyderabad, Telangana"/>
    <x v="11"/>
    <x v="0"/>
    <n v="9246595535"/>
    <n v="40655059556"/>
    <m/>
    <n v="300"/>
    <m/>
    <m/>
    <m/>
    <m/>
    <d v="1899-12-30T09:00:00"/>
    <d v="1899-12-30T21:00:00"/>
    <m/>
    <m/>
    <m/>
    <s v="Indian medical association."/>
    <m/>
    <m/>
  </r>
  <r>
    <n v="831"/>
    <n v="3927"/>
    <s v="Dr. Raghavendra kalla"/>
    <s v="Physiotherapy"/>
    <s v="BPT"/>
    <s v="BPT - LVTG COLLEGE OF PHYSIOTHERAPY"/>
    <n v="47"/>
    <s v="Ramanthapur Physiotherapy and Rehabilitation Clinic"/>
    <x v="72"/>
    <s v="#3-9-57/5 B, Sharada Nagar,Opposite Rajyoga Meditation Centre, Ramanthapur,Hyderabad"/>
    <x v="11"/>
    <x v="0"/>
    <s v="Al.No"/>
    <n v="8106050999"/>
    <m/>
    <n v="250"/>
    <m/>
    <m/>
    <m/>
    <m/>
    <d v="1899-12-30T09:00:00"/>
    <d v="1899-12-30T13:00:00"/>
    <m/>
    <m/>
    <m/>
    <s v="Member Indian Association of Physiotherapy"/>
    <m/>
    <m/>
  </r>
  <r>
    <n v="967"/>
    <n v="10629"/>
    <s v="Dr. S Narsing Rao"/>
    <s v="Radiology"/>
    <s v="MBBS,MD"/>
    <s v="Osmania University(MBBS),Kakathiya University(MD radiology)"/>
    <n v="32"/>
    <s v="Sai Baba Diagnostic Centre"/>
    <x v="73"/>
    <s v="S No - 5 Venkat SAI Complex, 6 No X Road,Opposite IBP Petrol Pump,Amberpet,Hyderabad"/>
    <x v="11"/>
    <x v="0"/>
    <n v="9849202840"/>
    <n v="4027408121"/>
    <m/>
    <n v="200"/>
    <m/>
    <m/>
    <m/>
    <m/>
    <d v="1899-12-30T10:00:00"/>
    <d v="1899-12-30T13:30:00"/>
    <m/>
    <m/>
    <m/>
    <s v="IRIA"/>
    <m/>
    <m/>
  </r>
  <r>
    <n v="1200"/>
    <m/>
    <s v="Dr. Bitla Sr"/>
    <s v="Dental Surgery"/>
    <s v="BDS"/>
    <s v="Vidya Shikshan Prasarak Mandals Dental College &amp; Research CentreBDS2003"/>
    <n v="13"/>
    <s v="Bitla's Dental Care"/>
    <x v="72"/>
    <s v="Plot 151, Ground Floor, Beside E-Seva, Rtc Colony, Ramanthapur,Hyderabad."/>
    <x v="11"/>
    <x v="0"/>
    <s v="Al.No"/>
    <s v="040-27033118"/>
    <m/>
    <n v="100"/>
    <m/>
    <m/>
    <m/>
    <m/>
    <d v="1899-12-30T10:00:00"/>
    <d v="1899-12-30T13:00:00"/>
    <m/>
    <m/>
    <m/>
    <s v="Indian Dental Association, Indian Medical Writers Association"/>
    <m/>
    <m/>
  </r>
  <r>
    <n v="1239"/>
    <n v="12361"/>
    <s v="Dr. B Narender Reddy"/>
    <s v="Pediatrics"/>
    <s v="MBBS"/>
    <m/>
    <n v="5"/>
    <s v="Jayakrishna Hospital"/>
    <x v="72"/>
    <s v="11-62, Gokul Nagar, Ramanthapur Main Road, Ramanthapur, Amberpet, Hyderabad."/>
    <x v="12"/>
    <x v="0"/>
    <m/>
    <s v="040-65505956"/>
    <m/>
    <n v="300"/>
    <m/>
    <m/>
    <m/>
    <m/>
    <d v="1899-12-30T09:00:00"/>
    <d v="1899-12-30T21:00:00"/>
    <s v="on call"/>
    <m/>
    <m/>
    <s v="NA"/>
    <m/>
    <m/>
  </r>
  <r>
    <n v="1263"/>
    <m/>
    <s v="Dr. Rajesh Khanna"/>
    <s v="Anesthesiology"/>
    <s v="MBBS"/>
    <m/>
    <n v="15"/>
    <s v="Matrix Hospital"/>
    <x v="72"/>
    <s v="#14,15 Pragathi Nagar,Opposite Hyderabad Public School &amp; Near Uppal Cricket Stadium,Main Road, RamanthaPur,Hyderabad."/>
    <x v="12"/>
    <x v="0"/>
    <n v="8688675214"/>
    <s v="040-64647575"/>
    <m/>
    <n v="300"/>
    <m/>
    <m/>
    <m/>
    <m/>
    <d v="1899-12-30T11:00:00"/>
    <d v="1899-12-30T19:00:00"/>
    <m/>
    <m/>
    <m/>
    <s v="NA"/>
    <m/>
    <m/>
  </r>
  <r>
    <n v="1296"/>
    <s v="A - 2970"/>
    <s v="Dr. I. Venkata Krishna"/>
    <s v="Dental Surgery"/>
    <s v="BDS"/>
    <s v="BDS - Osmania Medical College, Hyderabad, 2003"/>
    <n v="13"/>
    <s v="Sreejay Multi Speciality Dental Clinic &amp;; Implant Centre"/>
    <x v="73"/>
    <s v="#2 - 2 - 185/63, St. No. 12, Ayyappa Temple Lane, Bagh Amberpet.  Near Lakshmi Narasimha Swamy k&amp;;g, Hyderabad"/>
    <x v="12"/>
    <x v="0"/>
    <n v="9866194405"/>
    <n v="8885226455"/>
    <m/>
    <n v="100"/>
    <m/>
    <m/>
    <m/>
    <m/>
    <d v="1899-12-30T17:30:00"/>
    <d v="1899-12-30T21:00:00"/>
    <s v="Sunday"/>
    <m/>
    <m/>
    <m/>
    <m/>
    <m/>
  </r>
  <r>
    <n v="1379"/>
    <s v="A-2828"/>
    <s v="Dr. K A Sudheer"/>
    <s v="Dental Surgery"/>
    <s v="BDS,MDS"/>
    <s v="BDS - Government Dental College And Hospital, Hyderabad, 2002,MDS - Oral Medicine and Radiology - Government Dental College And Hospital, Hyderabad, 2006_x000a_"/>
    <n v="10"/>
    <s v="R.V.R Multi Speciality Dental Clinic"/>
    <x v="72"/>
    <s v="#3-12-62/1, Srinivasapuram Road, Ganesh Nagar, Bapu Nagar,Ramanthapur, Hyderabad"/>
    <x v="12"/>
    <x v="0"/>
    <n v="7852992914"/>
    <s v="040 -2703 1627"/>
    <m/>
    <n v="100"/>
    <m/>
    <m/>
    <m/>
    <m/>
    <d v="1899-12-30T10:00:00"/>
    <d v="1899-12-30T14:00:00"/>
    <m/>
    <m/>
    <m/>
    <m/>
    <m/>
    <m/>
  </r>
  <r>
    <n v="1572"/>
    <n v="6072"/>
    <s v="Dr. Raghunath"/>
    <s v="Physiotherapy"/>
    <s v="BPT"/>
    <m/>
    <n v="9"/>
    <s v="Hrishikesh physiotherapy clinic"/>
    <x v="72"/>
    <s v="H.No 3-10-57, Gokhale Nagar, Ramanthapur, Hyderabad"/>
    <x v="12"/>
    <x v="0"/>
    <s v="8143161602"/>
    <m/>
    <m/>
    <n v="150"/>
    <m/>
    <m/>
    <m/>
    <m/>
    <d v="1899-12-30T17:30:00"/>
    <d v="1899-12-30T21:00:00"/>
    <s v=""/>
    <m/>
    <m/>
    <m/>
    <m/>
    <m/>
  </r>
  <r>
    <n v="1610"/>
    <n v="40357"/>
    <s v="Dr. R Raghu"/>
    <s v="General Surgery"/>
    <s v="MBBS, MS"/>
    <m/>
    <n v="19"/>
    <s v="Susheela Hospital"/>
    <x v="72"/>
    <s v="Krishna Hotel Junction, Anand Nagar, E-Seva Road, Ramanthapur, Hyderabad"/>
    <x v="12"/>
    <x v="0"/>
    <s v=""/>
    <s v="040-2703 0208"/>
    <m/>
    <n v="100"/>
    <m/>
    <m/>
    <m/>
    <m/>
    <d v="1899-12-30T10:00:00"/>
    <d v="1899-12-30T14:00:00"/>
    <m/>
    <m/>
    <m/>
    <m/>
    <m/>
    <m/>
  </r>
  <r>
    <n v="1773"/>
    <s v="A-7740"/>
    <s v="Dr. Ramkiran"/>
    <s v="Dental Surgery"/>
    <s v="BDS,MDS"/>
    <s v="BDS - Sri Sai College of Dental Surgery, 2004_x000a_MDS - Sri Sai College of Dental Surgery, 2009"/>
    <n v="13"/>
    <s v="Nithya Dental Hospital"/>
    <x v="72"/>
    <s v="Implant Center,Opp . Vishal Megamart ,Ramanthapur Main Road,Ramathapur,Hyderabad"/>
    <x v="12"/>
    <x v="0"/>
    <s v="040-27402811 ,8712887141"/>
    <n v="9700306804"/>
    <m/>
    <n v="100"/>
    <m/>
    <m/>
    <m/>
    <m/>
    <d v="1899-12-30T10:00:00"/>
    <d v="1899-12-30T21:00:00"/>
    <m/>
    <m/>
    <m/>
    <m/>
    <m/>
    <m/>
  </r>
  <r>
    <n v="1785"/>
    <s v="A-1143"/>
    <s v="Dr. Sreenivas Reddy"/>
    <s v="Dental Surgery"/>
    <s v="BDS"/>
    <s v="BDS - Gopala Dental College, 1992"/>
    <n v="24"/>
    <s v="Harika Multispeciality Dental Clinic"/>
    <x v="77"/>
    <s v="Opposite Indian Bank, New Nallakunta, Shivam Rd, Sri Sai Baba Nagar Colony, Amberpet, Hyderabad, Telangana"/>
    <x v="12"/>
    <x v="0"/>
    <n v="9849273200"/>
    <m/>
    <m/>
    <n v="200"/>
    <m/>
    <m/>
    <m/>
    <m/>
    <d v="1899-12-30T10:00:00"/>
    <d v="1899-12-30T13:00:00"/>
    <m/>
    <m/>
    <m/>
    <m/>
    <m/>
    <m/>
  </r>
  <r>
    <n v="1797"/>
    <s v="45065"/>
    <s v="Dr. E. Suneetha Reddy"/>
    <s v="Obstetrics and Gynecology"/>
    <s v="MBBS, DGO, DNB"/>
    <s v=""/>
    <n v="17"/>
    <s v="Navodaya Nursing Home"/>
    <x v="73"/>
    <s v="# 4Th Building, Central Excise Colony, Shivam Road ,Opposite,Syndicate Bank,New Nallakunta , Hyderabad"/>
    <x v="12"/>
    <x v="0"/>
    <s v="040-27406888"/>
    <m/>
    <m/>
    <n v="200"/>
    <m/>
    <m/>
    <m/>
    <m/>
    <d v="1899-12-30T10:00:00"/>
    <d v="1899-12-30T14:00:00"/>
    <s v="MON-SAT"/>
    <m/>
    <m/>
    <m/>
    <m/>
    <m/>
  </r>
  <r>
    <n v="1942"/>
    <s v="A-1871"/>
    <s v="Dr. Srinivas N.Ch"/>
    <s v="Pediatrics, Dental Surgery"/>
    <s v="BDS, MDS"/>
    <s v=""/>
    <n v="17"/>
    <s v="Ramanthapur Multi speciality Dental Clinic"/>
    <x v="72"/>
    <s v="S No 3-10-51, Gokul Nagar, Near Ati-Eti Lane, Ramanthapur, Ramanthapur, Hyderabad"/>
    <x v="12"/>
    <x v="0"/>
    <s v="99630 02821"/>
    <m/>
    <m/>
    <n v="200"/>
    <m/>
    <m/>
    <m/>
    <m/>
    <d v="1899-12-30T10:00:00"/>
    <d v="1899-12-30T19:00:00"/>
    <m/>
    <m/>
    <m/>
    <m/>
    <m/>
    <m/>
  </r>
  <r>
    <n v="2057"/>
    <n v="43535"/>
    <s v="Dr. M Sai Sudha"/>
    <s v="Gynaecology &amp;obstetrics"/>
    <s v="MBBS, DGO"/>
    <m/>
    <n v="16"/>
    <s v="Ramanthapur Hospital"/>
    <x v="72"/>
    <s v="3-10-4/B/1, Gokhle Nagar, Ramanthapur,Hyderabad"/>
    <x v="12"/>
    <x v="0"/>
    <n v="9440666184"/>
    <s v="040-27035444"/>
    <m/>
    <n v="150"/>
    <m/>
    <m/>
    <m/>
    <m/>
    <d v="1899-12-30T09:00:00"/>
    <d v="1899-12-30T21:00:00"/>
    <m/>
    <m/>
    <m/>
    <m/>
    <m/>
    <m/>
  </r>
  <r>
    <n v="2088"/>
    <n v="49534"/>
    <s v="Dr. Ramcharan Reddy"/>
    <s v="Paediatrics"/>
    <s v="MBBS, DCH"/>
    <m/>
    <n v="8"/>
    <s v="Saicharan Hospital"/>
    <x v="72"/>
    <s v="Shop No. 3-12-51,Srinivasapuram Road,Ganesh Nagar,Bapu Nagar,Ramanthapur,Hyderabad"/>
    <x v="12"/>
    <x v="0"/>
    <s v="040-64569699_x000a_"/>
    <m/>
    <m/>
    <n v="200"/>
    <m/>
    <m/>
    <m/>
    <m/>
    <d v="1899-12-30T10:00:00"/>
    <d v="1899-12-30T14:00:00"/>
    <m/>
    <m/>
    <m/>
    <m/>
    <m/>
    <m/>
  </r>
  <r>
    <n v="2518"/>
    <n v="34366"/>
    <s v="Dr. Sudher"/>
    <s v="Dermatology"/>
    <s v="MBBS, DDV"/>
    <s v="MBBS - Gandhi Medical College, Hyderabad, 1991_x000a_Diploma in Dermatology - Gandhi Medical College, Hyderabad, 1998_x000a_MD (DVL) - KNC, 2009"/>
    <n v="18"/>
    <s v="Matrix hospital"/>
    <x v="72"/>
    <s v="Plot No. 4, 5,14 &amp; 15, Pragati Nagar, Opposite Ramanthapur Lake, Ramanthapur,Hyderabad"/>
    <x v="12"/>
    <x v="0"/>
    <n v="8688675214"/>
    <s v="040-27035678"/>
    <m/>
    <n v="350"/>
    <m/>
    <m/>
    <m/>
    <m/>
    <d v="1899-12-30T18:30:00"/>
    <d v="1899-12-30T19:00:00"/>
    <s v="MON-SAT"/>
    <m/>
    <m/>
    <m/>
    <m/>
    <m/>
  </r>
  <r>
    <n v="2519"/>
    <s v="A1711 "/>
    <s v="Dr. Gadipelly Rajitha"/>
    <s v="Dental Surgery"/>
    <s v="BDS , MFDSRCS"/>
    <s v="BDS - Govt dental college , vijayawada, 2000_x000a_MFDSRCS - The Royal college of surgeons England, UK, 2002"/>
    <n v="14"/>
    <s v="Matrix Hospital"/>
    <x v="72"/>
    <s v="Plot No. 4, 5,14 &amp; 15, Pragati Nagar, Opposite Ramanthapur Lake, Ramanthapur,Hyderabad"/>
    <x v="12"/>
    <x v="0"/>
    <n v="8688675214"/>
    <s v="040-27035678"/>
    <m/>
    <n v="100"/>
    <m/>
    <m/>
    <m/>
    <m/>
    <d v="1899-12-30T10:00:00"/>
    <d v="1899-12-30T15:00:00"/>
    <s v="MON-SAT"/>
    <m/>
    <m/>
    <m/>
    <m/>
    <m/>
  </r>
  <r>
    <n v="2520"/>
    <m/>
    <s v="Dr. Sangeeta Dinkarrao Kotalwar"/>
    <s v="Diabetology"/>
    <s v="MBBS"/>
    <s v=""/>
    <n v="9"/>
    <s v="Matrix Hospital"/>
    <x v="72"/>
    <s v="Plot No. 4, 5,14 &amp; 15, Pragati Nagar, Opposite Ramanthapur Lake, Ramanthapur,Hyderabad"/>
    <x v="12"/>
    <x v="0"/>
    <n v="8688675214"/>
    <s v="040-27035678"/>
    <m/>
    <n v="300"/>
    <m/>
    <m/>
    <m/>
    <m/>
    <d v="1899-12-30T14:00:00"/>
    <d v="1899-12-30T15:00:00"/>
    <s v="MON-SAT"/>
    <m/>
    <m/>
    <m/>
    <m/>
    <m/>
  </r>
  <r>
    <n v="2578"/>
    <s v="A1-1444"/>
    <s v="Dr. Narasimha Reddy"/>
    <s v="Dental Surgery"/>
    <s v="BDS,MDS"/>
    <m/>
    <n v="20"/>
    <s v="Usha Multispecality Dental Clinic"/>
    <x v="73"/>
    <s v="2-2-1118/3/C/2, Shivam Road,  New Nallakunta,  Beside. Bank Of Baroda, Hyderabad"/>
    <x v="12"/>
    <x v="0"/>
    <s v="040-27555527"/>
    <m/>
    <m/>
    <n v="100"/>
    <m/>
    <m/>
    <m/>
    <m/>
    <d v="1899-12-30T10:00:00"/>
    <d v="1899-12-30T14:00:00"/>
    <m/>
    <m/>
    <m/>
    <m/>
    <m/>
    <m/>
  </r>
  <r>
    <n v="2685"/>
    <n v="2281"/>
    <s v="Dr. Md.Azhar"/>
    <s v="Dental Surgery"/>
    <s v="BDS"/>
    <m/>
    <n v="9"/>
    <s v="Smile Care Dental Hospital"/>
    <x v="73"/>
    <s v="Tilaknagar X Road, Amberpet, Hyderabad "/>
    <x v="12"/>
    <x v="0"/>
    <n v="9618102153"/>
    <m/>
    <m/>
    <n v="100"/>
    <m/>
    <m/>
    <m/>
    <m/>
    <d v="1899-12-30T10:00:00"/>
    <d v="1899-12-30T13:30:00"/>
    <s v="MON-SAT"/>
    <m/>
    <m/>
    <m/>
    <m/>
    <m/>
  </r>
  <r>
    <n v="2705"/>
    <s v="A6309"/>
    <s v="Dr. P.Santhi Priya"/>
    <s v="Dental Surgery"/>
    <s v="BDS,MDS"/>
    <m/>
    <n v="7"/>
    <s v="1000 Smiles Dental Clinic"/>
    <x v="78"/>
    <s v="6 X Road  Tilak Nagar Opp Hdfc Bank Bagh Amberpet Hyderabad"/>
    <x v="12"/>
    <x v="0"/>
    <n v="9885429927"/>
    <n v="9100079998"/>
    <m/>
    <n v="100"/>
    <m/>
    <m/>
    <m/>
    <m/>
    <d v="1899-12-30T10:00:00"/>
    <d v="1899-12-30T13:00:00"/>
    <m/>
    <m/>
    <m/>
    <m/>
    <m/>
    <m/>
  </r>
  <r>
    <n v="2746"/>
    <s v="A2644"/>
    <s v="Dr. Hari Krishna Reddy"/>
    <s v="Dental Surgery"/>
    <s v="BDS,MDS"/>
    <m/>
    <n v="11"/>
    <s v="Balaji Dental Clinic"/>
    <x v="72"/>
    <s v="Beside Gupta Gardens, Ramanthapur, Hyderabad"/>
    <x v="12"/>
    <x v="0"/>
    <n v="9989989876"/>
    <m/>
    <s v="shkritto9@yahoo.co.in"/>
    <n v="200"/>
    <m/>
    <m/>
    <m/>
    <m/>
    <d v="1899-12-30T09:00:00"/>
    <d v="1899-12-30T13:00:00"/>
    <s v="MON-SAT"/>
    <m/>
    <m/>
    <m/>
    <m/>
    <m/>
  </r>
  <r>
    <n v="2918"/>
    <m/>
    <s v="Dr.Krishnamohan"/>
    <s v="Dental Surgery"/>
    <s v="MDS"/>
    <m/>
    <m/>
    <s v="Nithya Dental Hospital &amp; Implant Center"/>
    <x v="73"/>
    <s v="2-3-529/2, Near Reliance Fresh, Amberpet Main Road, Mallikarjuna Nagar, Amberpet, Hyderabad, Telangana "/>
    <x v="12"/>
    <x v="0"/>
    <s v=" 040-27402811"/>
    <m/>
    <m/>
    <n v="100"/>
    <m/>
    <m/>
    <m/>
    <m/>
    <d v="1899-12-30T11:00:00"/>
    <d v="1899-12-30T13:30:00"/>
    <s v="MON-SAT"/>
    <m/>
    <m/>
    <m/>
    <m/>
    <m/>
  </r>
  <r>
    <n v="507"/>
    <n v="90691"/>
    <s v="Dr. Venu Goud"/>
    <s v="Pediatrician"/>
    <s v="MBBS,MD"/>
    <s v="MD -Pediatrics – Manipal Hospital"/>
    <n v="7"/>
    <s v="Apple Baby clinic"/>
    <x v="79"/>
    <s v="Plot No : 13 &amp; 14, Kompally, Pet Basherabad,Beside Sherwood Public School, Hyderabad."/>
    <x v="12"/>
    <x v="0"/>
    <n v="9989395029"/>
    <n v="9701679773"/>
    <m/>
    <n v="200"/>
    <m/>
    <m/>
    <m/>
    <m/>
    <d v="1899-12-30T08:00:00"/>
    <d v="1899-12-30T11:00:00"/>
    <m/>
    <m/>
    <m/>
    <m/>
    <m/>
    <m/>
  </r>
  <r>
    <n v="496"/>
    <n v="66418"/>
    <s v="Dr. Korem Anusha"/>
    <s v="Psychiatry"/>
    <s v="MBBS,MD"/>
    <s v="Osmania medical college(MBBS,MD Psychiatry)"/>
    <n v="5"/>
    <s v="Swikriti Clinic"/>
    <x v="79"/>
    <s v="Meenakshi Estates ColonyNear Loyola College Cricket Ground, jeedimetla, Kompally, Hyderabad"/>
    <x v="12"/>
    <x v="0"/>
    <n v="9700170682"/>
    <m/>
    <s v="swikriti.clinic@gmail.com"/>
    <n v="500"/>
    <m/>
    <m/>
    <m/>
    <m/>
    <d v="1899-12-30T17:00:00"/>
    <d v="1899-12-30T19:00:00"/>
    <m/>
    <m/>
    <m/>
    <m/>
    <m/>
    <m/>
  </r>
  <r>
    <n v="1404"/>
    <m/>
    <s v="Dr.B Jyothi Reddy(P.T.)"/>
    <s v="Physiotherapy"/>
    <s v="BPTh/BPT"/>
    <s v="BPTh/BPT - Susruta Institute of Physical Medicine &amp; Rehabilitation, Hyderabad, 1996"/>
    <n v="6"/>
    <s v="Sri Physiotherapy Pain Relief Clinic"/>
    <x v="79"/>
    <s v="Plot No 148, Road No 6,Beside ,Seetha Ramalayam, Road NH 7, Kampally, Hyderabad"/>
    <x v="12"/>
    <x v="0"/>
    <n v="9666093843"/>
    <s v="040-27861288"/>
    <m/>
    <n v="150"/>
    <m/>
    <m/>
    <m/>
    <m/>
    <d v="1899-12-30T10:30:00"/>
    <d v="1899-12-30T13:00:00"/>
    <m/>
    <s v="Saturday"/>
    <m/>
    <m/>
    <m/>
    <m/>
  </r>
  <r>
    <n v="1987"/>
    <s v="L-29839"/>
    <s v="Dr. Uday Gangula (PT)"/>
    <s v="Physiotherapy"/>
    <s v="BPT,MPT"/>
    <m/>
    <n v="11"/>
    <s v="Swasa Physiotherapy Pain &amp;; Rehabilitation Centre"/>
    <x v="79"/>
    <s v="Plot No. 8 ,Ganga Enclave, Pet Basherabad, Opposite Excellency Garden Below,Kompally ,Sbi Hyderabad"/>
    <x v="12"/>
    <x v="0"/>
    <n v="9491130841"/>
    <m/>
    <m/>
    <n v="150"/>
    <m/>
    <m/>
    <m/>
    <m/>
    <d v="1899-12-30T10:00:00"/>
    <d v="1899-12-30T14:00:00"/>
    <m/>
    <m/>
    <m/>
    <s v="Indian Association of Physiotherapist"/>
    <m/>
    <m/>
  </r>
  <r>
    <n v="2226"/>
    <n v="9207354"/>
    <s v="Dr. Umashankar"/>
    <s v="Ophthalmology"/>
    <s v="MBBS,MS"/>
    <m/>
    <n v="21"/>
    <s v="Surekha Hospital"/>
    <x v="79"/>
    <s v="Plot 4, Beside Big Bazar Runway 9,Medchal Road, Kompally,Hyderabad"/>
    <x v="12"/>
    <x v="0"/>
    <s v="9247000564"/>
    <s v=""/>
    <m/>
    <n v="150"/>
    <m/>
    <m/>
    <m/>
    <m/>
    <d v="1899-12-30T10:30:00"/>
    <d v="1899-12-30T13:30:00"/>
    <s v="TUE,WED,Fri,SAT,SUN"/>
    <m/>
    <m/>
    <m/>
    <m/>
    <m/>
  </r>
  <r>
    <n v="2248"/>
    <s v="L-19273"/>
    <s v="Ms. Sridevi"/>
    <s v="Physiotherapy"/>
    <s v="BPT"/>
    <m/>
    <n v="16"/>
    <s v="Balaji Hospital"/>
    <x v="9"/>
    <s v="Plot No 34/A, Ncl South Medchal Road,Opposite Byrraju Foundation,Suchitra,Kompally"/>
    <x v="12"/>
    <x v="0"/>
    <s v="9908123977"/>
    <s v="040-27164000"/>
    <m/>
    <n v="200"/>
    <m/>
    <m/>
    <m/>
    <m/>
    <s v="On Call"/>
    <m/>
    <s v=""/>
    <m/>
    <m/>
    <m/>
    <m/>
    <m/>
  </r>
  <r>
    <n v="2297"/>
    <s v="OR12958"/>
    <s v="Dr. Srinivas Subudhi"/>
    <s v="Pediatrics"/>
    <s v="MBBS, MD -"/>
    <m/>
    <n v="18"/>
    <s v="Suraksha Women &amp;; Children Hospital"/>
    <x v="9"/>
    <s v="Anshu Classy, Petbasheerabad,Near Balaji Hospital,Kompally,Hyderabad"/>
    <x v="12"/>
    <x v="0"/>
    <s v="9666642255_x000a_"/>
    <s v="8886668023"/>
    <m/>
    <n v="250"/>
    <m/>
    <m/>
    <m/>
    <m/>
    <d v="1899-12-30T10:30:00"/>
    <d v="1899-12-30T12:00:00"/>
    <s v=""/>
    <m/>
    <m/>
    <m/>
    <m/>
    <m/>
  </r>
  <r>
    <n v="2799"/>
    <n v="82572"/>
    <s v="Dr. Imtiaz  Bandeali"/>
    <s v="ENT"/>
    <s v="MBBS, DLO"/>
    <m/>
    <n v="3"/>
    <s v="Myshah Clinic"/>
    <x v="79"/>
    <s v="Shop No.3, Plot No.153, Garden Plaza Complex, Cine Planet Theatre Lane, Jayaberi Park, Kompally, Behind Cine Planet Theatre,Hyderabad"/>
    <x v="12"/>
    <x v="0"/>
    <n v="9515351131"/>
    <n v="8008392566"/>
    <m/>
    <n v="200"/>
    <m/>
    <m/>
    <m/>
    <m/>
    <d v="1899-12-30T09:00:00"/>
    <d v="1899-12-30T13:00:00"/>
    <s v="MON-SAT"/>
    <m/>
    <m/>
    <m/>
    <m/>
    <m/>
  </r>
  <r>
    <n v="310"/>
    <n v="6238"/>
    <s v="Dr. V. Ramanjaneyulu"/>
    <s v="Dental Surgery"/>
    <s v="BDS"/>
    <s v="Geetham University"/>
    <n v="7"/>
    <s v="Lahari Multi Speciality Dental Clinic"/>
    <x v="80"/>
    <s v="Mallikarjuna Nagar, Near Siddartha School,Chintal, Hyderabad"/>
    <x v="12"/>
    <x v="0"/>
    <s v="96524 24084"/>
    <m/>
    <s v="ramu_anji30@yahoo.com"/>
    <n v="100"/>
    <m/>
    <m/>
    <m/>
    <m/>
    <d v="1899-12-30T09:00:00"/>
    <d v="1899-12-30T13:00:00"/>
    <m/>
    <m/>
    <m/>
    <s v="IMA"/>
    <m/>
    <m/>
  </r>
  <r>
    <n v="311"/>
    <n v="1478"/>
    <s v="Dr. Hari Krishna B"/>
    <s v="Dental Surgery"/>
    <s v="BDS"/>
    <s v="Buddha Dental College Patna"/>
    <n v="17"/>
    <s v="Hitech Dental Clinic"/>
    <x v="41"/>
    <s v="#No. 6, IDA Jeedimetla,  APPIC Complex, Hyderabad"/>
    <x v="12"/>
    <x v="0"/>
    <n v="8801881087"/>
    <s v="40-23094713"/>
    <m/>
    <n v="50"/>
    <m/>
    <m/>
    <m/>
    <m/>
    <d v="1899-12-30T09:30:00"/>
    <d v="1899-12-30T13:00:00"/>
    <m/>
    <m/>
    <m/>
    <m/>
    <m/>
    <m/>
  </r>
  <r>
    <n v="312"/>
    <n v="7923"/>
    <s v="Dr. L.Varalaxmi"/>
    <s v="General Practitioner"/>
    <s v="MBBS"/>
    <s v="Kurnool Medical College-1974"/>
    <n v="28"/>
    <s v="S.V.K. Hospital"/>
    <x v="41"/>
    <s v="Plot No. 78, Gajularamaram Road 2nd Circle, 2nd Right, Shapur Nagar, Jeedimetla, Near ESI Hospital, Hyderabad"/>
    <x v="12"/>
    <x v="0"/>
    <m/>
    <s v="040 2309 5686"/>
    <m/>
    <n v="200"/>
    <m/>
    <m/>
    <m/>
    <m/>
    <d v="1899-12-30T12:00:00"/>
    <d v="1899-12-30T15:00:00"/>
    <m/>
    <m/>
    <m/>
    <m/>
    <m/>
    <m/>
  </r>
  <r>
    <n v="313"/>
    <n v="60868"/>
    <s v="Dr. Sakina Kauser"/>
    <s v="Obstetrics &amp; Gynaecology"/>
    <s v="MBBS, DGO"/>
    <s v="Deccan College of Medical Science"/>
    <n v="4"/>
    <s v="Kauser Hospital"/>
    <x v="41"/>
    <s v="Plot No. 7-178, Gajularamaram Road,  Opposite Anmol Cafe, Jeedimetla, Hyderabad"/>
    <x v="12"/>
    <x v="0"/>
    <m/>
    <s v="040 6999 1243"/>
    <m/>
    <n v="150"/>
    <m/>
    <m/>
    <m/>
    <m/>
    <d v="1899-12-30T10:00:00"/>
    <d v="1899-12-30T14:00:00"/>
    <m/>
    <m/>
    <m/>
    <m/>
    <m/>
    <m/>
  </r>
  <r>
    <n v="314"/>
    <n v="12650"/>
    <s v="Dr. P. Raghu"/>
    <s v="Physiotherapy"/>
    <s v="BPT, MPT"/>
    <s v=" BPTh/BPT - Rajiv Gandhi University Of Health Science, 2001,MPTh/MPT - NTRUHS, 2011"/>
    <n v="16"/>
    <s v="Swaroopa Physiotherapy Clinic"/>
    <x v="41"/>
    <s v="NH-7, Jeedimetla Village,  Behind Suchitra Electronics, Hyderabad"/>
    <x v="12"/>
    <x v="0"/>
    <m/>
    <s v="  040 2723 0444"/>
    <m/>
    <n v="250"/>
    <m/>
    <m/>
    <m/>
    <m/>
    <d v="1899-12-30T17:00:00"/>
    <d v="1899-12-30T21:00:00"/>
    <m/>
    <m/>
    <m/>
    <m/>
    <m/>
    <m/>
  </r>
  <r>
    <n v="608"/>
    <n v="51000"/>
    <s v="Dr. Vamshikrishna Kondle"/>
    <s v="Pediatrician"/>
    <s v="MBBS, MD"/>
    <s v="Rajiv Gandhi University of Health Sciences(MBBS, MD)"/>
    <n v="13"/>
    <s v="Venus Mother &amp; Child Hospital"/>
    <x v="81"/>
    <s v="SH 1, Rajiv Rahadari Main Road Lal bazaar Thrimulgherry Secunderabad"/>
    <x v="12"/>
    <x v="0"/>
    <s v="040-27793589"/>
    <m/>
    <m/>
    <n v="150"/>
    <m/>
    <m/>
    <m/>
    <m/>
    <d v="1899-12-30T10:00:00"/>
    <d v="1899-12-30T14:00:00"/>
    <m/>
    <m/>
    <m/>
    <s v="Indian Medical Association (IMA)"/>
    <s v="WHO'SWHO in the world"/>
    <m/>
  </r>
  <r>
    <n v="680"/>
    <n v="459"/>
    <s v="Dr. K.A. Jeevan Kumar"/>
    <s v="Dental Surgery"/>
    <s v="MDS, BDS, FIBOMS"/>
    <s v="GDC&amp;H(BDS), Armed Forces Medical College(MDS), IOBMS(FIBOMS)"/>
    <n v="33"/>
    <s v="Sarojini Dental Hospital"/>
    <x v="81"/>
    <s v="Plot-6, Tirumala Enclave, Nearr Hotel Biryani Darbar, Above Sri Venkateswara Clinic,Trimulgherry,Hyderabad"/>
    <x v="12"/>
    <x v="0"/>
    <s v="040 2799 0805"/>
    <m/>
    <m/>
    <n v="200"/>
    <m/>
    <m/>
    <m/>
    <m/>
    <d v="1899-12-30T10:00:00"/>
    <d v="1899-12-30T14:00:00"/>
    <s v="Sun"/>
    <m/>
    <m/>
    <s v="Indian Dental Association"/>
    <m/>
    <m/>
  </r>
  <r>
    <n v="787"/>
    <n v="459"/>
    <s v="Dr. Jeevan Kumar"/>
    <s v="Dental Surgery"/>
    <s v="BDS,MDS"/>
    <m/>
    <n v="33"/>
    <s v="Sarojini Dental Hospital"/>
    <x v="81"/>
    <s v="Plot-6, Tirumala Enclave,Nearr Hotel Biryani Darbar, Above Sri Venkateswara Clinic,Trimulgherry,Hyderabad"/>
    <x v="12"/>
    <x v="0"/>
    <m/>
    <s v="040-2799 0805"/>
    <m/>
    <n v="200"/>
    <m/>
    <m/>
    <m/>
    <m/>
    <d v="1899-12-30T10:00:00"/>
    <d v="1900-01-13T00:00:00"/>
    <m/>
    <m/>
    <m/>
    <s v="Indian Dental Association"/>
    <m/>
    <m/>
  </r>
  <r>
    <n v="843"/>
    <n v="52977"/>
    <s v="Dr. Swapna Rani"/>
    <s v="Obstetrics and Gynaecology"/>
    <s v="MBBS, DGO, DNB"/>
    <s v="Osmania Medical College(MBBS), Mamatha Medical College(DGO), Yashoda Hospital(DNB)"/>
    <n v="9"/>
    <s v="Siris Clinic"/>
    <x v="81"/>
    <s v="# Manasarover 'X' Road, RTC Colony,Beside Niligiri Super Market,Trimulgherry, Secunderabad"/>
    <x v="12"/>
    <x v="0"/>
    <s v="040-27795996"/>
    <n v="8143007674"/>
    <m/>
    <n v="200"/>
    <m/>
    <m/>
    <m/>
    <m/>
    <d v="1899-12-30T09:00:00"/>
    <d v="1899-12-30T11:00:00"/>
    <m/>
    <m/>
    <m/>
    <s v="Medical Council of India (MCI)"/>
    <m/>
    <m/>
  </r>
  <r>
    <n v="898"/>
    <n v="10215"/>
    <s v="Dr. Moparthy Jhansi Lakshmi Bai"/>
    <s v="Gynecology and Obstetrics"/>
    <s v="MBBS, MD"/>
    <s v="Guntur Medical College(MBBS), Kakatiya Medical College(MD)"/>
    <n v="39"/>
    <s v="Jayapradha Hospital"/>
    <x v="60"/>
    <s v="Alwal 111, Siddipet Rd Lothkunta,Saraswathi Nagar Colony,Secunderabad"/>
    <x v="12"/>
    <x v="0"/>
    <s v="040-27864592"/>
    <m/>
    <m/>
    <n v="200"/>
    <m/>
    <m/>
    <m/>
    <m/>
    <d v="1899-12-30T10:00:00"/>
    <d v="1899-12-30T13:00:00"/>
    <m/>
    <m/>
    <m/>
    <s v="Federation of Obstetrics and Gynaecological Societies of India (FOGSI)"/>
    <s v="University Gold Medalist in MD, 1976"/>
    <m/>
  </r>
  <r>
    <n v="909"/>
    <n v="740"/>
    <s v="Dr. M.Bhasker Reddy"/>
    <s v="Dental Surgery"/>
    <s v="BDS"/>
    <s v="Osmania Dental College(BDS)"/>
    <n v="25"/>
    <s v="Cosmetic Dental Hospital"/>
    <x v="60"/>
    <s v="Opposite ICICI Bank &amp; Near Lothukunta Bus Stop,Alwal,Hyderabad"/>
    <x v="12"/>
    <x v="0"/>
    <s v="98490 32216"/>
    <m/>
    <m/>
    <n v="100"/>
    <m/>
    <m/>
    <m/>
    <m/>
    <d v="1899-12-30T09:00:00"/>
    <d v="1899-12-30T13:00:00"/>
    <s v="Sun"/>
    <m/>
    <m/>
    <s v="Indian Dental Association"/>
    <m/>
    <m/>
  </r>
  <r>
    <n v="1221"/>
    <m/>
    <s v="Dr. P.R. Thimma Reddy"/>
    <s v="Dental Surgery"/>
    <s v="BDS"/>
    <m/>
    <n v="18"/>
    <s v="Parini Dental Clinic"/>
    <x v="81"/>
    <s v="#19/1, Srinagar Colony,Opposite to Mahatma Gandhi Community Hall,Trimulgherry,Hyderabad"/>
    <x v="12"/>
    <x v="0"/>
    <n v="9703704389"/>
    <s v="040-65229204"/>
    <m/>
    <n v="100"/>
    <m/>
    <m/>
    <m/>
    <m/>
    <d v="1899-12-30T18:00:00"/>
    <d v="1899-12-30T21:00:00"/>
    <m/>
    <m/>
    <m/>
    <m/>
    <m/>
    <m/>
  </r>
  <r>
    <n v="1222"/>
    <m/>
    <s v="Dr. K.R.Parameshwar Reddy"/>
    <s v="Dental Surgery"/>
    <s v="BDS,MDS"/>
    <m/>
    <n v="10"/>
    <s v="Rushi's Dental Clinic"/>
    <x v="82"/>
    <s v="Plot no 42,P&amp;t colony,opposite to SBI Bank,Tirumalgherry,Hyderabad."/>
    <x v="12"/>
    <x v="0"/>
    <n v="8008600118"/>
    <n v="8008722118"/>
    <m/>
    <n v="100"/>
    <m/>
    <m/>
    <m/>
    <m/>
    <d v="1899-12-30T10:00:00"/>
    <d v="1899-12-30T13:00:00"/>
    <m/>
    <m/>
    <m/>
    <s v="Indian Dental Association"/>
    <m/>
    <m/>
  </r>
  <r>
    <n v="1256"/>
    <s v="A 11366"/>
    <s v="Dr. K.R.Parameshwar Reddy"/>
    <s v="Dental Surgery"/>
    <s v="BDS,MDS"/>
    <m/>
    <n v="10"/>
    <s v="Rushi's Dental Clinic and Trauma Center"/>
    <x v="82"/>
    <s v="Plot no 42,P&amp;T Colony,Opposite SBI Bank,Tirumalgheery,Hyderabad."/>
    <x v="12"/>
    <x v="0"/>
    <n v="8008600118"/>
    <n v="8008722118"/>
    <s v="pummy265siri@gmail.com"/>
    <n v="100"/>
    <m/>
    <m/>
    <m/>
    <m/>
    <d v="1899-12-30T10:00:00"/>
    <d v="1899-12-30T13:00:00"/>
    <m/>
    <m/>
    <m/>
    <s v="Indian Dental Association"/>
    <m/>
    <m/>
  </r>
  <r>
    <n v="1428"/>
    <n v="6134"/>
    <s v="Dr. Sarojini Raju"/>
    <s v="Obstetrics and Gynaecology"/>
    <s v="MBBS, MD"/>
    <m/>
    <n v="42"/>
    <s v="Pratibha Maternity and ENT Hospital"/>
    <x v="81"/>
    <m/>
    <x v="12"/>
    <x v="0"/>
    <n v="9848028504"/>
    <s v="040-27798439"/>
    <m/>
    <n v="200"/>
    <m/>
    <m/>
    <m/>
    <m/>
    <d v="1899-12-30T10:00:00"/>
    <d v="1899-12-30T12:30:00"/>
    <m/>
    <m/>
    <m/>
    <m/>
    <m/>
    <m/>
  </r>
  <r>
    <n v="1840"/>
    <s v="3820"/>
    <s v="Dr.B.R.K. Rao"/>
    <s v="Ophthalmology"/>
    <s v="MBBS,MS"/>
    <s v=""/>
    <n v="48"/>
    <s v="Contact Lenses Clinic"/>
    <x v="62"/>
    <s v="D No. 1-14-28/5 , Near Railway Bridge,Lothukunta,Hyderabad"/>
    <x v="13"/>
    <x v="0"/>
    <s v=" 040-27242034"/>
    <m/>
    <m/>
    <n v="200"/>
    <m/>
    <m/>
    <m/>
    <m/>
    <d v="1899-12-30T19:00:00"/>
    <d v="1899-12-30T21:00:00"/>
    <s v="MON-SAT"/>
    <m/>
    <m/>
    <m/>
    <m/>
    <m/>
  </r>
  <r>
    <n v="2131"/>
    <s v="A-10284"/>
    <s v="Dr. Vineet Dubey"/>
    <s v="Dental Surgery"/>
    <s v="BDS"/>
    <s v="BDS - Army College of Dental Sciences, 2010"/>
    <n v="6"/>
    <s v="Perfect Smile Multi Speciality Dental Clinic"/>
    <x v="62"/>
    <s v="Gf, Beside Balaji Sweets, Secunderabad, Sh1, Hyderabad"/>
    <x v="13"/>
    <x v="0"/>
    <s v="97015 32694"/>
    <m/>
    <m/>
    <n v="100"/>
    <m/>
    <m/>
    <m/>
    <m/>
    <d v="1899-12-30T10:30:00"/>
    <d v="1899-12-30T14:00:00"/>
    <s v="MON-SAT"/>
    <m/>
    <m/>
    <s v="Panel doctor at Central Industrial Security Force (CISF)"/>
    <m/>
    <m/>
  </r>
  <r>
    <n v="2415"/>
    <s v="206/2014"/>
    <s v="Dr. N S Varun"/>
    <s v="Physiotherapy"/>
    <s v="BPT,Hospital Management"/>
    <m/>
    <n v="6"/>
    <s v="Destiny Advanced Physiotherapy &amp; Stroke Management"/>
    <x v="81"/>
    <s v=" # 90, R.T.C Colony,Adjacent to Apollo Pharmacy,Trimulgherry, Hyderabad "/>
    <x v="13"/>
    <x v="0"/>
    <n v="9700244020"/>
    <m/>
    <m/>
    <n v="100"/>
    <m/>
    <m/>
    <m/>
    <m/>
    <d v="1899-12-30T10:00:00"/>
    <d v="1899-12-30T12:00:00"/>
    <s v="MON-SAT"/>
    <m/>
    <m/>
    <m/>
    <m/>
    <m/>
  </r>
  <r>
    <n v="2416"/>
    <m/>
    <s v="Dr.Dinesh Kumar"/>
    <s v="Physiotherapy"/>
    <s v="BPT,Diploma in Orthopedics"/>
    <m/>
    <n v="6"/>
    <s v="Destiny Advanced Physiotherapy &amp; Stroke Management"/>
    <x v="81"/>
    <s v=" # 90, R.T.C Colony,Adjacent to Apollo Pharmacy,Trimulgherry, Hyderabad "/>
    <x v="13"/>
    <x v="0"/>
    <n v="8008633392"/>
    <m/>
    <m/>
    <n v="100"/>
    <m/>
    <m/>
    <m/>
    <m/>
    <d v="1899-12-30T10:00:00"/>
    <d v="1899-12-30T12:00:00"/>
    <s v="MON-SAT"/>
    <m/>
    <m/>
    <m/>
    <m/>
    <m/>
  </r>
  <r>
    <n v="2538"/>
    <n v="40445"/>
    <s v="Dr. Ramesh Chada"/>
    <s v="Nephrology"/>
    <s v="MBBS,MD,DM"/>
    <m/>
    <n v="19"/>
    <s v="Gnr Multi Speciality Hospital"/>
    <x v="60"/>
    <s v="Behind Satya Petrol Bunk, MRK Rd, Lothukunta, Alwal, Secunderabad, Telangana 500015"/>
    <x v="13"/>
    <x v="0"/>
    <s v="040-27970420"/>
    <m/>
    <m/>
    <n v="500"/>
    <m/>
    <m/>
    <m/>
    <m/>
    <s v="On Call"/>
    <m/>
    <m/>
    <m/>
    <m/>
    <m/>
    <m/>
    <m/>
  </r>
  <r>
    <n v="2829"/>
    <n v="46727"/>
    <s v="Dr. V. George Reddy"/>
    <s v="Psychiatry"/>
    <s v="MBBS,Diploma In Psychology"/>
    <s v="MBBS - Kakatiya Medical College, Wrangal, 2001_x000a_Diploma in Psychological Medicine - Guntur Medical College, Guntur, 2005"/>
    <n v="11"/>
    <s v="Healthy Brain"/>
    <x v="81"/>
    <s v="Trimulgherry Cross Road, Trimulgherry, Gayatri Apartment, Trimulgherry, Secunderabad, Telangana"/>
    <x v="13"/>
    <x v="0"/>
    <n v="9000988944"/>
    <m/>
    <m/>
    <n v="500"/>
    <m/>
    <m/>
    <m/>
    <m/>
    <d v="1899-12-30T10:00:00"/>
    <d v="1899-12-30T14:00:00"/>
    <s v="MON-SAT"/>
    <m/>
    <s v="Indian Psychiatric Society_x000a_"/>
    <m/>
    <m/>
    <m/>
  </r>
  <r>
    <n v="22"/>
    <n v="2623"/>
    <s v="Dr.Anirudh K Mathur"/>
    <s v="Dental Surgery"/>
    <s v="BDS,MDS"/>
    <s v="Banglore Institute of dental sciences(MDS)"/>
    <n v="8"/>
    <s v="AVS Happy Dent Dental &amp; Orthodontic Centre"/>
    <x v="83"/>
    <s v="#7-1-2-16, 1st Floor, Above Khushboo Silks,Near Yellamma Temple Balkampet, Ameerpet, Hyderabad"/>
    <x v="13"/>
    <x v="0"/>
    <n v="9866166400"/>
    <s v="040-23756400"/>
    <s v="dranirudhkm@yahoo.co.in"/>
    <n v="100"/>
    <m/>
    <m/>
    <m/>
    <m/>
    <d v="1899-12-30T10:00:00"/>
    <d v="1899-12-30T20:00:00"/>
    <m/>
    <m/>
    <m/>
    <s v="Indian Orthodontic Society"/>
    <m/>
    <m/>
  </r>
  <r>
    <n v="100"/>
    <n v="58531"/>
    <s v="Dr.Madhavi.P"/>
    <s v="Dermatology"/>
    <s v="MBBS,DNB "/>
    <s v="MBBS - Andhra Medical College, Visakhapatnam, 2007_x000a_DNB (Dermatology) - Diplomate National Board,India, 2011"/>
    <n v="9"/>
    <s v="Dr Madhavi Advanced Skin And Hair Clinic"/>
    <x v="83"/>
    <s v="#7-1-220/46, Ground Floor, Sravya D estates, Prashant Colony, Dharam Karan Road,Opposite Nature Cure Hospital, Balkampet, Hyderabad"/>
    <x v="13"/>
    <x v="0"/>
    <m/>
    <s v="040-40136113"/>
    <m/>
    <n v="300"/>
    <m/>
    <m/>
    <m/>
    <m/>
    <d v="1899-12-30T10:00:00"/>
    <d v="1899-12-30T14:00:00"/>
    <m/>
    <m/>
    <m/>
    <s v="Indian Association of Dermatologists, Venereologists and Leprologists (IADVL)_x000a_Hair Research Society of India (HRSI)_x000a_Cosmetic Society of India (CSI)"/>
    <s v="Rao Bahadur Memorial Prize (Gold Medal) - 2005"/>
    <m/>
  </r>
  <r>
    <n v="113"/>
    <n v="40217"/>
    <s v="Dr. Rajesh Vukkala"/>
    <s v=" General Medicine"/>
    <s v="MBBS,MD,MRCP"/>
    <s v="MBBS - Osmania Medical College, Hyderabad, 1996_x000a_MD - General Medicine - Gandhi Medical College, Hyderabad, 2000_x000a_MRCP - Royal College of Physicians, London, 2005"/>
    <n v="15"/>
    <s v="Indo Us Hospital"/>
    <x v="84"/>
    <s v="No.7-1-57/B&amp;C, Shyam Karan Road, Anand Bagh, Ameerpet, Hyderabad, Telangana "/>
    <x v="14"/>
    <x v="0"/>
    <m/>
    <s v="040-23782378"/>
    <m/>
    <n v="300"/>
    <m/>
    <m/>
    <m/>
    <m/>
    <d v="1899-12-30T10:00:00"/>
    <d v="1899-12-30T18:00:00"/>
    <m/>
    <m/>
    <m/>
    <s v="Royal College of Physicians(UK)"/>
    <m/>
    <m/>
  </r>
  <r>
    <n v="148"/>
    <n v="54609"/>
    <s v="Dr.G.Satyam"/>
    <s v="Opthalmology"/>
    <s v="MBBS,DNB,Fellowship in Vitreoretinal Surgery"/>
    <s v="MBBS - Siddhartha Medical College, 1998_x000a_DNB Ophthalmology - Narayana Nethralaya, Bangalore, 2008_x000a_Fellowship in Vitreoretinal Surgery - Narayana Nethralaya, Bangalore, 2010"/>
    <n v="18"/>
    <s v="Win Vision Eye Hospitals"/>
    <x v="25"/>
    <s v="6-3-868/2, Greenlands, Motinagar, Hyderabad, Telangana"/>
    <x v="14"/>
    <x v="0"/>
    <n v="9880129003"/>
    <s v="040-23408888"/>
    <s v="drsatyamgarudarui@winvision.in"/>
    <n v="200"/>
    <m/>
    <m/>
    <m/>
    <m/>
    <d v="1899-12-30T09:00:00"/>
    <d v="1899-12-30T17:00:00"/>
    <m/>
    <m/>
    <m/>
    <s v="Karnataka Medical Association"/>
    <m/>
    <m/>
  </r>
  <r>
    <n v="160"/>
    <n v="2048"/>
    <s v="Dr. Jangala Hari"/>
    <s v="Dental Surgery"/>
    <s v="BDS,MDS"/>
    <s v="AME dental college(BDS),Meenakshi ammal dental college(MDS)"/>
    <n v="17"/>
    <s v="KNM Smile Dental Hospital"/>
    <x v="25"/>
    <s v="G-5, Ground Floor, Kochar Apartments, Opposite Pantaloons, Food World Main Road, Begumpet,Hyderabad, Telangana"/>
    <x v="14"/>
    <x v="0"/>
    <n v="9849695402"/>
    <n v="4027763560"/>
    <m/>
    <n v="200"/>
    <m/>
    <m/>
    <m/>
    <m/>
    <d v="1899-12-30T10:00:00"/>
    <d v="1899-12-30T13:00:00"/>
    <m/>
    <m/>
    <m/>
    <s v="Indian Dental Association "/>
    <m/>
    <m/>
  </r>
  <r>
    <n v="162"/>
    <n v="45516"/>
    <s v="Dr.P.Shiva Shanker"/>
    <s v="Diabetology"/>
    <s v="MBBS,Diploma in Diabetology"/>
    <s v="MBBS - JJM Medical College , Davangere, 1996_x000a_Diploma in Diabetology - VukVrhovac University Clinic for Diabetes, 1998"/>
    <n v="20"/>
    <s v="Hyderabad Diabeties Centre"/>
    <x v="84"/>
    <s v="No: 8-3-903, Nagarjuna Nagar,  Opposite RS Brothers Shopping Complex, Ameerpet, Hyderabad, Telangana"/>
    <x v="14"/>
    <x v="0"/>
    <m/>
    <n v="4033066817"/>
    <m/>
    <n v="400"/>
    <m/>
    <m/>
    <m/>
    <m/>
    <d v="1899-12-30T09:00:00"/>
    <d v="1899-12-30T14:00:00"/>
    <m/>
    <m/>
    <m/>
    <s v="_x000a_European Association for the Study of Diabetes (EASD)"/>
    <m/>
    <m/>
  </r>
  <r>
    <n v="260"/>
    <n v="73448"/>
    <s v="Dr. Shyam Varma"/>
    <s v="Urology"/>
    <s v="MBBS, MS, MCHFellowship in Advanced Laparoscopic Urology and Renal Transplant"/>
    <s v="Education_x000a_MS - General Surgery - G. S. Medical College KEM Hospital, 1999_x000a_M.Ch - Urology - Lokmanya Tilak Municipal Medical College, 2004_x000a_Fellowship in Advanced Laparoscopic Urology and Renal Transplant - Uro-care foundation, Kochi &amp; Aesculap Germany, 2004"/>
    <n v="22"/>
    <s v="Pace Hospitals - Best Gastro, Liver &amp; Kidney Centre 24X7"/>
    <x v="25"/>
    <s v="1-11-254/11/A/3/1,2,3, SP Road,, Near Begumpet Old Airport, Begumpet Flyover, Motilal Nehru Nagar, Begumpet, Hyderabad"/>
    <x v="14"/>
    <x v="0"/>
    <s v=" 88850 95618"/>
    <m/>
    <m/>
    <n v="350"/>
    <m/>
    <m/>
    <m/>
    <m/>
    <d v="1899-12-30T10:00:00"/>
    <d v="1899-12-30T18:00:00"/>
    <m/>
    <m/>
    <m/>
    <s v="Urological Society of India (USI)_x000a_"/>
    <m/>
    <m/>
  </r>
  <r>
    <n v="410"/>
    <n v="13981"/>
    <s v="Dr. Ramakrishna Prasad"/>
    <s v="General Surgery"/>
    <s v="MBBS ,MS"/>
    <s v="Master of Surgery (M.S.) - Kasturba Medical College, Manipal, 1990"/>
    <n v="35"/>
    <s v="Prime Hospital"/>
    <x v="84"/>
    <s v="Plot No. 4,Besides Blue Fox Hotel &amp; Behind Mythrivanam Building,Ameerpet, Hyderabad"/>
    <x v="14"/>
    <x v="0"/>
    <n v="9177700141"/>
    <s v="040-44569988"/>
    <m/>
    <n v="500"/>
    <m/>
    <m/>
    <m/>
    <m/>
    <d v="1899-12-30T09:00:00"/>
    <d v="1899-12-30T13:00:00"/>
    <s v="Sun"/>
    <m/>
    <m/>
    <s v="Association of Surgeons of India (ASI)"/>
    <m/>
    <m/>
  </r>
  <r>
    <n v="411"/>
    <n v="42497"/>
    <s v="Dr. M. Shararth Kumar"/>
    <s v="Neurology"/>
    <s v="MBBS,MCH"/>
    <s v="M.Ch - Neuro Surgery - Gandhi Medical College, Hyderabad, 2011"/>
    <n v="8"/>
    <s v="Prime Hospital"/>
    <x v="84"/>
    <s v="Plot No. 4,Besides Blue Fox Hotel &amp; Behind Mythrivanam Building,Ameerpet, Hyderabad"/>
    <x v="14"/>
    <x v="0"/>
    <n v="9177700141"/>
    <s v="040-44569988"/>
    <m/>
    <n v="500"/>
    <m/>
    <m/>
    <m/>
    <m/>
    <d v="1899-12-30T09:00:00"/>
    <d v="1899-12-30T21:00:00"/>
    <s v="Sun"/>
    <m/>
    <m/>
    <s v="Indian Medical Association (IMA)"/>
    <m/>
    <m/>
  </r>
  <r>
    <n v="412"/>
    <n v="20412"/>
    <s v="Dr. Raghu C"/>
    <s v="Cardiology"/>
    <s v="MBBS, DM"/>
    <s v="DM - Cardiology - NIMS, Hyderabad, 1998"/>
    <n v="18"/>
    <s v="Prime Hospital"/>
    <x v="84"/>
    <s v="Plot No. 4,Besides Blue Fox Hotel &amp; Behind Mythrivanam Building,Ameerpet, Hyderabad"/>
    <x v="14"/>
    <x v="0"/>
    <m/>
    <s v="040-44569999"/>
    <m/>
    <n v="400"/>
    <m/>
    <m/>
    <m/>
    <m/>
    <d v="1899-12-30T10:00:00"/>
    <d v="1899-12-30T19:00:00"/>
    <s v="Wen ,Sun"/>
    <m/>
    <m/>
    <m/>
    <m/>
    <m/>
  </r>
  <r>
    <n v="413"/>
    <n v="2380"/>
    <s v="Dr. Gangadhar J"/>
    <s v="Physiotherapy"/>
    <s v="BPT"/>
    <s v=" Dr NTR University of health sciences, 2006"/>
    <n v="10"/>
    <s v="Dr. Gangadhar hysiotherapy Clinic"/>
    <x v="84"/>
    <s v="Plot-27&amp;28,Siva Bagh Colony, Ameerpet,Hyderabad "/>
    <x v="14"/>
    <x v="0"/>
    <n v="7799013377"/>
    <s v="040-23730367"/>
    <m/>
    <n v="400"/>
    <m/>
    <m/>
    <m/>
    <m/>
    <d v="1899-12-30T07:00:00"/>
    <d v="1899-12-30T09:00:00"/>
    <s v="Sun"/>
    <m/>
    <m/>
    <s v="Member Indian Association of Physiotherapy"/>
    <s v="AP Medical Health Deparment - 2006"/>
    <m/>
  </r>
  <r>
    <n v="432"/>
    <n v="2193"/>
    <s v="Dr. Srikanth Guduguntla"/>
    <s v="Dental Surgery"/>
    <s v="BDS,MDS"/>
    <s v="Manipal College of Dental Sciences, ManipalMDS - Periodontics2000"/>
    <n v="18"/>
    <s v="smile miles"/>
    <x v="25"/>
    <s v="Kishen residency, shyamlal buildings, lane opposite to pantaloons, S.P.road, Begumpet,Hyderabad"/>
    <x v="14"/>
    <x v="0"/>
    <m/>
    <s v="040-27764400"/>
    <m/>
    <n v="200"/>
    <m/>
    <m/>
    <m/>
    <m/>
    <d v="1899-12-30T10:30:00"/>
    <d v="1899-12-30T13:30:00"/>
    <m/>
    <m/>
    <s v="Gold Medalist"/>
    <s v="Indian Dental Association_x000a_Indian Society of Periodontology_x000a_Indian Society of Oral Implantologist"/>
    <m/>
    <m/>
  </r>
  <r>
    <n v="263"/>
    <n v="37034"/>
    <s v="Dr. Naresh Vadlamani"/>
    <s v="Psychiatry"/>
    <s v="MBBS, MD"/>
    <s v="MBBS - Gandhi Medical College, Hyderabad, 1994 , MD - Psychiatry - Osmania Medical College, Hyderabad, 1999 ."/>
    <n v="22"/>
    <s v="Columbus Hospital"/>
    <x v="25"/>
    <s v="#1-10-63/4, Chikoti Gardens, Begumpet, Behind HDFC Bank, Hyderabad"/>
    <x v="14"/>
    <x v="0"/>
    <n v="9652496380"/>
    <s v="040-27761112"/>
    <s v="nareshvadla@yahoo.com"/>
    <n v="500"/>
    <m/>
    <m/>
    <m/>
    <m/>
    <d v="1899-12-30T08:00:00"/>
    <d v="1899-12-30T14:30:00"/>
    <s v="Tue,Wen,Fri,Sat,Sun"/>
    <m/>
    <m/>
    <s v="Fellow of Indian Psychiatric Society"/>
    <m/>
    <m/>
  </r>
  <r>
    <n v="273"/>
    <n v="88827"/>
    <s v="Dr. Alpa"/>
    <s v="Opthalmology"/>
    <s v="MBBS, MS"/>
    <s v="MBBS - Smt. N.H.L.Municipal Medical College, Ahmedabad, 1991 ,MS - Ophthalmology - Smt. N.H.L.Municipal Medical College, Ahmedabad, 1994,Diploma in Ophthalmology - Smt. N.H.L.Municipal Medical College, Ahmedabad, 1995 ."/>
    <n v="20"/>
    <s v="Maxivision Eye Hospital"/>
    <x v="25"/>
    <s v="6-3-903/A/1/1, Behind Yashoda Hospital, Somajiguda, Begumpet, Hyderabad"/>
    <x v="14"/>
    <x v="0"/>
    <m/>
    <s v="040-44855577"/>
    <s v="dralpaatuldoorabia@maxvisioneyehospital.com"/>
    <n v="200"/>
    <m/>
    <m/>
    <m/>
    <m/>
    <d v="1899-12-30T09:00:00"/>
    <d v="1899-12-30T18:00:00"/>
    <s v="Sun"/>
    <m/>
    <m/>
    <m/>
    <m/>
    <m/>
  </r>
  <r>
    <n v="274"/>
    <n v="86239"/>
    <s v="Dr. Sameera"/>
    <s v="Opthalmology"/>
    <s v="MBBS, MS, Diploma in Ophthalmology"/>
    <s v="NA"/>
    <n v="5"/>
    <s v="Roushan Eye Care Clinic"/>
    <x v="47"/>
    <s v="#9-4-130/2, Seven Tombs Road, Opposite Spencer's Super Market,Tolichowki, Hyderabad"/>
    <x v="14"/>
    <x v="0"/>
    <n v="7396244566"/>
    <s v="40-65143499"/>
    <s v="drsameerasaheem@gmail.com"/>
    <n v="200"/>
    <m/>
    <m/>
    <m/>
    <m/>
    <d v="1899-12-30T10:30:00"/>
    <d v="1899-12-30T12:30:00"/>
    <m/>
    <m/>
    <m/>
    <m/>
    <m/>
    <m/>
  </r>
  <r>
    <n v="275"/>
    <n v="7601"/>
    <s v="Dr. Venkateswarulu"/>
    <s v="Opthalmology"/>
    <s v="MBBS, Diploma in Ophthalmology"/>
    <s v="MBBS - Guntur Medical College, Guntur, 1973 ."/>
    <n v="42"/>
    <s v="Maxivision Laser Center Private Limited"/>
    <x v="25"/>
    <s v="# 1-11-252/1A-D, Alladin Mansion, 3rd Street, Begumpet,  Near Shopper Stop, Hyderabad"/>
    <x v="14"/>
    <x v="0"/>
    <s v="040-27761444"/>
    <s v="040-27763677"/>
    <m/>
    <n v="200"/>
    <m/>
    <m/>
    <m/>
    <m/>
    <d v="1899-12-30T09:00:00"/>
    <d v="1899-12-30T12:00:00"/>
    <s v="Sun"/>
    <m/>
    <m/>
    <m/>
    <m/>
    <m/>
  </r>
  <r>
    <n v="276"/>
    <n v="54528"/>
    <s v="Dr. Anju Varma"/>
    <s v="Opthalmology"/>
    <s v="MBBS,MS,DNB"/>
    <s v="MBBS - Gandhi Medical College, Bhopal, 2000 ,MS - Ophthalmology - Gandhi Medical College, Bhopal, 2004 ,DNB Ophthalmology - National Board of Examinations, New Delhi, 2006"/>
    <n v="13"/>
    <s v="Pace Hospitals - Best Gastro, Liver &amp; Kidney Centre 24X7"/>
    <x v="25"/>
    <s v="1-11-254/11/A/3/1,2,3, Prakash Nagar, Begumpet,  Near Begumpet Old Airport, Hyderabad"/>
    <x v="14"/>
    <x v="0"/>
    <m/>
    <s v="88850 95618"/>
    <m/>
    <n v="500"/>
    <m/>
    <m/>
    <m/>
    <m/>
    <d v="1899-12-30T12:00:00"/>
    <d v="1899-12-30T14:00:00"/>
    <s v="Sat-Sun"/>
    <m/>
    <s v="Merit holder in MBBS - 1995"/>
    <s v="Vitreo Retina Society of India (VRSI)"/>
    <s v="Kamala Bihari Vajpayee Memorial Gold Medal in MS - 2004 "/>
    <m/>
  </r>
  <r>
    <n v="499"/>
    <n v="54351"/>
    <s v="Dr. Ayubali"/>
    <s v="Pediatrician"/>
    <s v="MBBS,DCH,MD"/>
    <s v="MIMSR Medical college ,Latur, maharshtraMBBS2005"/>
    <n v="11"/>
    <s v="The Deccan Hospital"/>
    <x v="85"/>
    <s v="6-3-1179/2,near makka ,begumpet,Hyderabad"/>
    <x v="14"/>
    <x v="0"/>
    <n v="9391111292"/>
    <s v="040-23410640"/>
    <s v="dr.ayubali@gmail.com"/>
    <n v="400"/>
    <m/>
    <m/>
    <m/>
    <m/>
    <d v="1899-12-30T07:00:00"/>
    <d v="1899-12-30T10:30:00"/>
    <m/>
    <m/>
    <m/>
    <s v="Indian Academy of Paediatrics (IAP)"/>
    <m/>
    <m/>
  </r>
  <r>
    <n v="476"/>
    <n v="37034"/>
    <s v="Dr.Naresh vadlamani"/>
    <s v="Psychiatry"/>
    <s v="MBBS,MD,MRCS"/>
    <s v="MBBS - Gandhi Medical College, Hyderabad, 1994_x000a_MD - Psychiatry - Osmania Medical College, Hyderabad, 1999_x000a_MRC Psychiatry - University of Cambridge, 2003"/>
    <n v="22"/>
    <s v="Columbus hospital"/>
    <x v="86"/>
    <s v="#1-10-63/4, Chikoti Gardens,Behind HDFC Bank,Begumpet,Hyderabad"/>
    <x v="14"/>
    <x v="0"/>
    <n v="9652496380"/>
    <m/>
    <m/>
    <n v="500"/>
    <m/>
    <m/>
    <m/>
    <m/>
    <d v="1899-12-30T08:00:00"/>
    <d v="1899-12-30T13:00:00"/>
    <m/>
    <m/>
    <s v="Ex-President, HYderabad Psychiatric Society - 2013_x000a_Executive Council, IPS-AP state Branch - 2013_x000a_Ex-President, Cambridge Psychiatric SHO Association – 2003"/>
    <s v="Indian Psychiatric Society"/>
    <m/>
    <m/>
  </r>
  <r>
    <n v="516"/>
    <n v="54776"/>
    <s v="Dr.Anand Kumar"/>
    <s v="Gastroenterology"/>
    <s v="MBBS,MS,FRCS"/>
    <s v="MBBS - Bangalore University, 1992_x000a_MS - General Surgery - Bangalore University, 1997_x000a_FRCS - Royal College of Surgeons, Edinburgh, 2002"/>
    <n v="26"/>
    <s v="Ananya Gastroenterology clinic"/>
    <x v="84"/>
    <s v="7-1-212/A/19, Shiv Bagh Colony, Balkampet Raod,Lane Beside Hotel Surya Residency, Hyderabad"/>
    <x v="14"/>
    <x v="0"/>
    <n v="9849664123"/>
    <n v="9985003998"/>
    <s v="anandfrcs@gmail.com"/>
    <n v="500"/>
    <m/>
    <m/>
    <m/>
    <m/>
    <d v="1899-12-30T17:00:00"/>
    <d v="1899-12-30T20:00:00"/>
    <m/>
    <m/>
    <m/>
    <s v="Association of Surgeons of India (ASI)_x000a_"/>
    <s v="Is a recipient of &quot;Dr. Vyagreswarudu Memorial Award&quot; for young surgeon - 2005_x000a_Has performed one of the worlds largest Hepatic artery aneurysm resections (even for a patient with 72 years of age) successfully during his tenure as a GI and HBP surgeon -_x000a_Having been trained in Thoracic oncology under Prof.Chandrasekhar (Indias leading Surgical Oncologist at Kidwai Memorial Institute of Oncology) , he has performed a series of pulmonary and mediastinal surgeries independently -"/>
    <m/>
  </r>
  <r>
    <n v="525"/>
    <n v="45516"/>
    <s v="Dr.Shiva shanker polavarapu"/>
    <s v="Diabetology"/>
    <s v="MBBS,Dip in diabetology"/>
    <s v="MBBS - JJM Medical College , Davangere, 1996_x000a_Diploma in Diabetology - VukVrhovac University Clinic for Diabetes, 1998"/>
    <n v="20"/>
    <s v="Hyderabad Diabeties centre"/>
    <x v="84"/>
    <s v="No: 8-3-903, Nagarjuna Nagar,Near RS Brothers Shopping Complex, Ameerpet, Hyderabad."/>
    <x v="14"/>
    <x v="0"/>
    <n v="9849991343"/>
    <n v="4023752828"/>
    <m/>
    <n v="400"/>
    <m/>
    <m/>
    <m/>
    <m/>
    <d v="1899-12-30T10:00:00"/>
    <d v="1899-12-30T14:00:00"/>
    <m/>
    <m/>
    <m/>
    <s v="American Diabetes Association (ADA)"/>
    <m/>
    <m/>
  </r>
  <r>
    <n v="549"/>
    <n v="78382"/>
    <s v="Dr. Ravula Phani Krishna"/>
    <s v="Gastroenterology"/>
    <s v="MBBS,MS,Mch,MRCH"/>
    <s v="MS - General Surgery - Jawaharlal Institute of Postgraduate Medical Education and Research (JIPMER), Puducherry, 2002_x000a_M.Ch - Surgical Gastroenterology/G.I. Surgery - SANJAY GANDHI POST GRADUATE INSTITUTE OF MEDICAL SCIENCES, LUCKNOW., 2007_x000a_Membership of the Royal College of Surgeons (MRCS) - Royal College of Surgeons, Edinburgh, 2005"/>
    <n v="17"/>
    <s v="Pace Hospitals - Best Gastro, Liver &amp; Kidney centre 24x7"/>
    <x v="25"/>
    <s v="1-11-254/11/A/3/1,2,3, SP Road,, Near Begumpet Old Airport, Begumpet Flyover, Motilal Nehru Nagar, Begumpet, Hyderabad, Telangana "/>
    <x v="14"/>
    <x v="0"/>
    <n v="7842171717"/>
    <m/>
    <m/>
    <n v="500"/>
    <m/>
    <m/>
    <m/>
    <m/>
    <d v="1899-12-30T10:00:00"/>
    <d v="1899-12-30T19:00:00"/>
    <m/>
    <m/>
    <m/>
    <m/>
    <m/>
    <m/>
  </r>
  <r>
    <n v="550"/>
    <n v="61564"/>
    <s v="Dr. Somnath Gupta"/>
    <s v="Diabetology"/>
    <s v="MBBS,DNB,MHSc Diabetology"/>
    <s v="MBBS - NTR UNIVERSITY OF HEALTH SCIENCES, 2007_x000a_DNB - Internal Medicine - krishna institute of medical sciences, 2008_x000a_MHSC (Diabetology) - Annamalai University, 2012"/>
    <n v="10"/>
    <s v="Pace Hospitals - Best Gastro, Liver &amp; Kidney centre 24x7"/>
    <x v="25"/>
    <s v="10-1-673/1,Chintal Basti, Khairatabad. Landmark: Near Holy Mary School, Hyderabad"/>
    <x v="14"/>
    <x v="0"/>
    <n v="8885095615"/>
    <m/>
    <m/>
    <n v="500"/>
    <m/>
    <m/>
    <m/>
    <m/>
    <d v="1899-12-30T10:00:00"/>
    <d v="1899-12-30T18:00:00"/>
    <m/>
    <m/>
    <m/>
    <s v="Indian medical association  "/>
    <m/>
    <m/>
  </r>
  <r>
    <n v="551"/>
    <n v="73471"/>
    <s v="Dr. Govind Verma"/>
    <s v="Gastroenterology"/>
    <s v="MBBS,MD,DM Gastroenterology"/>
    <s v="MBBS - MUMBAI UNIVERSITY, 1994_x000a_MD - General Medicine - MUMBAI UNIVERSITY, 1997_x000a_DM - Gastroenterology - G. S. Medical College KEM Hospital, 2002"/>
    <n v="16"/>
    <s v="Pace Hospitals - Best Gastro, Liver &amp; Kidney centre 24x7"/>
    <x v="25"/>
    <s v="1-11-254/11/A/3/1,2,3, Prakash Nagar, Near Begumpet Old Airport, Begumpet, Hyderabad"/>
    <x v="15"/>
    <x v="0"/>
    <s v="88850 95618"/>
    <m/>
    <m/>
    <n v="500"/>
    <m/>
    <m/>
    <m/>
    <m/>
    <d v="1899-12-30T10:00:00"/>
    <d v="1899-12-30T18:00:00"/>
    <m/>
    <m/>
    <m/>
    <s v="Indian Society of Gastroenterology"/>
    <s v="Mr M Pandhre Award for the Gold medal - MBBS - 1992_x000a_Gold Medalist - MBBS - 1994_x000a_Gold Medalist &amp; Best Performance Award - MD (Gen. Medicine) – 1997"/>
    <m/>
  </r>
  <r>
    <n v="552"/>
    <n v="9376"/>
    <s v="Dr. M Sudhir"/>
    <s v="Gastroenterology"/>
    <s v="MBBS,MD,DNB gastroenterology"/>
    <s v="MBBS - Osmania Medical College, Hyderabad, 1980_x000a_MD - General Medicine - Kakatiya Medical College, Wrangal, 1985_x000a_DNB (General Medicine) - National Board of Examinations, Ministry of Health, Government of India, 1986"/>
    <n v="37"/>
    <s v="Pace Hospitals - Best Gastro, Liver &amp; Kidney centre 24x7"/>
    <x v="25"/>
    <s v="1-11-254/11/A/3/1,2,3, SP Road,, Near Begumpet Old Airport, Begumpet Flyover, Motilal Nehru Nagar, Begumpet, Hyderabad, Telangana "/>
    <x v="15"/>
    <x v="0"/>
    <n v="9848330356"/>
    <m/>
    <m/>
    <n v="500"/>
    <m/>
    <m/>
    <m/>
    <m/>
    <d v="1899-12-30T11:00:00"/>
    <d v="1899-12-30T14:00:00"/>
    <m/>
    <m/>
    <m/>
    <s v="Indian Society of Gastroenterology"/>
    <s v="Gold Medalist in MBBS - 1977_x000a_Gold Medalist 2 times in MD (General Medicine) - 1985_x000a_Presented 16 Research Papers in Conferences / Journals – 1990"/>
    <m/>
  </r>
  <r>
    <n v="555"/>
    <n v="4879"/>
    <s v="Dr. Susmitha"/>
    <s v="Dental Surgery"/>
    <s v="BDS,FAD"/>
    <s v="BDS - Mamata Dental College, 2006_x000a_F.A.D - ILAMED, affil. University of Greifswald, Germany,, 2008"/>
    <n v="10"/>
    <s v="Pleasant Smiles Dental Clinic"/>
    <x v="25"/>
    <s v="# 6-3-1219/6/A,Sai Baba Estates, Near St Francis Degree College, Beside Lifestyle, Begumpet, Hyderabad."/>
    <x v="15"/>
    <x v="0"/>
    <n v="9640333977"/>
    <n v="4033084431"/>
    <m/>
    <n v="100"/>
    <m/>
    <m/>
    <m/>
    <m/>
    <d v="1899-12-30T10:00:00"/>
    <d v="1899-12-30T14:00:00"/>
    <m/>
    <m/>
    <m/>
    <s v="Indian dental association"/>
    <m/>
    <m/>
  </r>
  <r>
    <n v="559"/>
    <n v="12509"/>
    <s v="Dr. Venkateshwar Rao"/>
    <s v="Ophthalmology"/>
    <s v="MBBS,MD Opthalmology"/>
    <s v="MBBS - Gandhi Medical College, Hyderabad, 1989,MD-OPHTHAMOLOGY - AIIMS, New Delhi, 1996,Former Follow - Indiana University, 1998."/>
    <n v="21"/>
    <s v="Shreya eye care centre"/>
    <x v="25"/>
    <s v=" #G-8, Srinivasa Tower, No.6-3-1187, Greenlands, Beside Hotel Grand Kakatiya, Begumpet, Hyderabad, Telangana "/>
    <x v="15"/>
    <x v="0"/>
    <n v="9391031683"/>
    <n v="4066364041"/>
    <m/>
    <n v="600"/>
    <m/>
    <m/>
    <m/>
    <m/>
    <d v="1899-12-30T10:00:00"/>
    <d v="1899-12-30T13:00:00"/>
    <m/>
    <m/>
    <m/>
    <m/>
    <m/>
    <m/>
  </r>
  <r>
    <n v="560"/>
    <n v="36518"/>
    <s v="Dr. B.Balaraju"/>
    <s v="General Physician"/>
    <s v="MBBS,MD General medicine"/>
    <s v="Osmanai University(MBBS,MD-Gen medicine)"/>
    <n v="36"/>
    <s v="Shyamala Clinic"/>
    <x v="25"/>
    <s v="#84/2rt,Opp Airport, Prakasham Nagar, Begumpet, Hyderabad"/>
    <x v="15"/>
    <x v="0"/>
    <n v="9866911142"/>
    <n v="4027768866"/>
    <m/>
    <n v="200"/>
    <m/>
    <m/>
    <m/>
    <m/>
    <d v="1899-12-30T18:00:00"/>
    <d v="1899-12-30T21:00:00"/>
    <m/>
    <m/>
    <m/>
    <s v="Indian medical asscoaiation"/>
    <m/>
    <m/>
  </r>
  <r>
    <n v="570"/>
    <n v="25978"/>
    <s v="Dr. B. Shyam Sunder Raj"/>
    <s v="Pulmonology"/>
    <s v="MBBS,MD Pulmonory medicine,DM Pulmonory medicine"/>
    <s v="Osmania Medical college(MBBS,MD-Pulmonory medicine),PGIMER(DM-Pumnory medicine)"/>
    <n v="25"/>
    <s v="Sreshta Hospital"/>
    <x v="84"/>
    <s v="#207, Maithri Vihar Complex,Opposite Hotel Blue Fox Besides Aditya Enclave, Ameerpet,Hyderabad"/>
    <x v="15"/>
    <x v="0"/>
    <n v="9394018040"/>
    <s v="9652885614,04023742562,23736745"/>
    <s v="bssraj_dr@yahoo.com"/>
    <n v="600"/>
    <m/>
    <m/>
    <m/>
    <m/>
    <d v="1899-12-30T10:00:00"/>
    <d v="1899-12-30T22:00:00"/>
    <m/>
    <m/>
    <m/>
    <s v="Europian Respiratory society"/>
    <m/>
    <m/>
  </r>
  <r>
    <n v="571"/>
    <n v="36414"/>
    <s v="Dr. Akurati Lenin"/>
    <s v="ENT"/>
    <s v="MBBS,MS ENT"/>
    <s v="MBBS - Osmania Medical College, Hyderabad, 1995_x000a_MS - ENT - Osmania Medical College, Hyderabad, 2007"/>
    <n v="13"/>
    <s v="Sri ENT Clinic"/>
    <x v="84"/>
    <s v="Shop No. 135, 1st Floor, Rahmath Complex, Ameerpet X Roads,Beside Sriram Chit Funds, Hyderabad"/>
    <x v="15"/>
    <x v="0"/>
    <n v="9866620320"/>
    <n v="4066778388"/>
    <m/>
    <n v="300"/>
    <m/>
    <m/>
    <m/>
    <m/>
    <d v="1899-12-30T07:00:00"/>
    <d v="1899-12-30T20:00:00"/>
    <m/>
    <m/>
    <m/>
    <s v="Indian Academy of Paediatrics (IAP)_x000a_"/>
    <m/>
    <m/>
  </r>
  <r>
    <n v="572"/>
    <n v="37526"/>
    <s v="Dr. Sudha Vani Damarla"/>
    <s v="Dermatology"/>
    <s v="MBBS,MD Dermatology"/>
    <s v="Kurnool medical college(MBBS),Gandhi medical college(MD-Dermatology)"/>
    <n v="16"/>
    <s v="Sri Skin Clinic"/>
    <x v="84"/>
    <s v="Shop No. 135, 1st Floor, Rahmath Complex, Ameerpet X Roads,Beside Sriram Chit Funds, Hyderabad"/>
    <x v="15"/>
    <x v="0"/>
    <n v="7842343404"/>
    <m/>
    <m/>
    <n v="400"/>
    <m/>
    <m/>
    <m/>
    <m/>
    <d v="1899-12-30T18:00:00"/>
    <d v="1899-12-30T21:00:00"/>
    <m/>
    <m/>
    <m/>
    <m/>
    <m/>
    <m/>
  </r>
  <r>
    <n v="583"/>
    <n v="13903"/>
    <s v="Dr. Suresh Gutta"/>
    <s v="Ophthalmology"/>
    <s v="MBBS,MS Opthalmology"/>
    <m/>
    <n v="32"/>
    <s v="Suresh Eye Clinic"/>
    <x v="84"/>
    <s v="#37,X Road,Beside New Science College, Ameerpet, Hyderabad"/>
    <x v="15"/>
    <x v="0"/>
    <n v="9848023427"/>
    <n v="4023733909"/>
    <m/>
    <n v="300"/>
    <m/>
    <m/>
    <m/>
    <m/>
    <d v="1899-12-30T10:00:00"/>
    <d v="1899-12-30T14:00:00"/>
    <m/>
    <m/>
    <m/>
    <m/>
    <m/>
    <m/>
  </r>
  <r>
    <n v="585"/>
    <n v="3679"/>
    <s v="Dr. Savitha Devi"/>
    <s v="Obstetrics and Gynecology"/>
    <s v="MBBS,MD,DGO"/>
    <s v="MBBS - Andhra Medical College, Visakhapatnam, 1967_x000a_MD - Obstetrics &amp; Gynaecology - Andhra Medical College, Visakhapatnam, 1972_x000a_DGO - Andhra Medical College, Visakhapatnam, 1970"/>
    <n v="46"/>
    <s v="Swapna Health Care"/>
    <x v="25"/>
    <s v="#6-3-1111/19, Nishath Bagh, Swapna Building, Begumpet.Near Kirtilal Diamond Showroom, Hyderabad"/>
    <x v="15"/>
    <x v="0"/>
    <m/>
    <n v="4023402417"/>
    <m/>
    <n v="850"/>
    <m/>
    <m/>
    <m/>
    <m/>
    <d v="1899-12-30T10:30:00"/>
    <d v="1899-12-30T13:00:00"/>
    <m/>
    <m/>
    <m/>
    <s v="Indian medical association"/>
    <s v="Received “Human Excellence Award” by Andhra Education Society - 2013_x000a_‘Dasabdhi Mahila Award’ - 2012_x000a_Felicitation &amp; Award presentation by Chief Minister of Andhra Pradesh, Mr. K. Rosaiah – 2010"/>
    <m/>
  </r>
  <r>
    <n v="633"/>
    <n v="43974"/>
    <s v="Dr. Arpita Reddy"/>
    <s v="obstetrics and gynecology"/>
    <s v="MBBS,MD OBG"/>
    <s v="MBBS - Kasturba Medical College, 1998_x000a_MD - Obstetrics &amp; Gynaecology - Kasturba Medical College, 2002"/>
    <n v="13"/>
    <s v="Wellness Hospital"/>
    <x v="84"/>
    <s v=" #7, Dharam Karam Rd, Divyashakti Appartments, Ameerpet, Hyderabad, Telangana 500016."/>
    <x v="15"/>
    <x v="0"/>
    <n v="9000028457"/>
    <m/>
    <s v="reddy.drarpitha@gmail.com"/>
    <n v="250"/>
    <m/>
    <m/>
    <m/>
    <m/>
    <d v="1899-12-30T11:00:00"/>
    <d v="1899-12-30T13:30:00"/>
    <m/>
    <m/>
    <m/>
    <s v="Indian medical association"/>
    <m/>
    <m/>
  </r>
  <r>
    <n v="650"/>
    <n v="51231"/>
    <s v="Dr.Avanthi Ganumalla"/>
    <s v="Cosmetology"/>
    <s v="MBBS,PGDCC"/>
    <s v="MBBS - Deccan College of Medical Sciences, Hyderabad, 2006_x000a_PG Diploma In Clinical Cosmetology (PGDCC) - ILAMED, affil. University of Greifswald, Germany,, 2013"/>
    <n v="10"/>
    <s v="Kiahra Skin Care clinic"/>
    <x v="25"/>
    <s v="#1-11-99/1/1,  Shyamlala buildings,Begumpet,Hyderabad."/>
    <x v="15"/>
    <x v="0"/>
    <n v="9989056510"/>
    <m/>
    <s v="dravanthi_b@yahoo.co.in"/>
    <n v="250"/>
    <m/>
    <m/>
    <m/>
    <m/>
    <d v="1899-12-30T09:00:00"/>
    <d v="1899-12-30T17:00:00"/>
    <m/>
    <m/>
    <m/>
    <s v="Cosmetic dermatology society of india"/>
    <m/>
    <m/>
  </r>
  <r>
    <n v="700"/>
    <n v="35287"/>
    <s v="Dr.P.Purushothama reddy"/>
    <s v="Orthopedics"/>
    <s v="MBBS,MS,FRCS"/>
    <s v="MBBS - Andhra Medical College, Visakhapatnam, 1993_x000a_MS - Orthopaedics - Kasturba Medical College - Mangalore, 1998_x000a_FRCS - Royal College Of Surgeons, Edinburgh, Uk, 2003"/>
    <n v="19"/>
    <s v="Happy Feet Foot Clinics"/>
    <x v="84"/>
    <s v="Near Dharam Karam Road,Laal Banglow,Ameerpet,Hyderabad."/>
    <x v="15"/>
    <x v="0"/>
    <n v="9246118509"/>
    <m/>
    <m/>
    <n v="500"/>
    <m/>
    <m/>
    <m/>
    <m/>
    <d v="1899-12-30T18:00:00"/>
    <d v="1899-12-30T20:00:00"/>
    <m/>
    <m/>
    <m/>
    <s v="Indian Orthopedic Society (UK),The Royal College of Surgeons of Edinburgh (RCSED),AO Trauma Foundation"/>
    <s v="Gold medal in Microbiology – 1990,Intercollegeite Medical Quiz competetions – 1990,Intercollegeite Medical Quiz competetions – 1991"/>
    <m/>
  </r>
  <r>
    <n v="710"/>
    <n v="58531"/>
    <s v="Dr.Madhavi.P"/>
    <s v="Dermatology"/>
    <s v="MBBS,DNB"/>
    <s v="MBBS - Andhra Medical College, Visakhapatnam, 2007_x000a_DNB (Dermatology) - Diplomate National Board,India, 2011"/>
    <n v="9"/>
    <s v="Dr Madhavi Advanced Skin and Hair Clinic"/>
    <x v="83"/>
    <s v="#7-1-220/46, Ground Floor, Sravya D estates, Prashant Colony, Dharam Karan Road, Balkampet Sravya D Estate, Opposite Nature Cure Hospital,Balkampet,Hyderabad"/>
    <x v="15"/>
    <x v="0"/>
    <m/>
    <s v="040-40136113"/>
    <s v="drreddy45@gmail.com"/>
    <n v="200"/>
    <m/>
    <m/>
    <m/>
    <m/>
    <d v="1899-12-30T10:00:00"/>
    <d v="1899-12-30T14:00:00"/>
    <m/>
    <m/>
    <m/>
    <s v="Indian Association of Dermatologists, Venereologists and Leprologists (IADVL),Hair Research Society of India (HRSI),Cosmetic Society of India (CSI)"/>
    <s v="Rao Bahadur Memorial Prize (Gold Medal) – 2005,Second Prize For Award Paper Presentation At State Conference – 2012,Best Paper Presentation At National Conference – 2013"/>
    <m/>
  </r>
  <r>
    <n v="773"/>
    <n v="45920"/>
    <s v="Dr Bhupin S Bakshi"/>
    <s v="Orthopaedics"/>
    <s v="MBBS,DNB,FIAS"/>
    <s v="Kasturbha medical collage(MBBS,Diploma  in orthopedics),Jubilee Mission medical collage(DNB Orthopedics)"/>
    <n v="16"/>
    <s v="Pace Hospitals"/>
    <x v="86"/>
    <s v="#1-11-254/11/A/3/1,2,3, SP Road,, Near Begumpet Old Airport, Begumpet, Hyderabad"/>
    <x v="15"/>
    <x v="0"/>
    <n v="8885095618"/>
    <m/>
    <m/>
    <n v="500"/>
    <m/>
    <m/>
    <m/>
    <m/>
    <d v="1899-12-30T09:00:00"/>
    <d v="1899-12-30T11:00:00"/>
    <m/>
    <m/>
    <m/>
    <m/>
    <m/>
    <m/>
  </r>
  <r>
    <n v="901"/>
    <n v="67866"/>
    <s v="Dr. Surendranath"/>
    <s v="Pediatric"/>
    <s v="MBBS, MD"/>
    <s v="NA"/>
    <n v="30"/>
    <s v="Challa Hospital"/>
    <x v="84"/>
    <s v="#7-1-71/A/1, Dharam Karam Road,Near Food World and Rajarajeshwari Bank,Ameerpet,Hyderabad"/>
    <x v="15"/>
    <x v="0"/>
    <s v="040-67468372"/>
    <n v="9441318181"/>
    <m/>
    <n v="200"/>
    <m/>
    <m/>
    <m/>
    <m/>
    <d v="1899-12-30T08:00:00"/>
    <d v="1899-12-30T09:00:00"/>
    <m/>
    <m/>
    <m/>
    <s v="NA"/>
    <m/>
    <m/>
  </r>
  <r>
    <n v="1304"/>
    <m/>
    <s v="Dr. Satish Kumar"/>
    <s v="Dental Surgery"/>
    <s v="BDS, MDS"/>
    <s v="BDS - Government Dental College, Vijayawada, 2000,MDS - Government Dental College Research Institute, Bellary, 2003_x000a_"/>
    <n v="10"/>
    <s v="Sai Sudha clinic"/>
    <x v="84"/>
    <s v="#12345, maitrivanam, Aditya Enclave, Hyderabad"/>
    <x v="15"/>
    <x v="0"/>
    <n v="9885500242"/>
    <s v="040-23419102"/>
    <m/>
    <n v="400"/>
    <m/>
    <m/>
    <m/>
    <m/>
    <d v="1899-12-30T10:00:00"/>
    <d v="1899-12-30T12:00:00"/>
    <m/>
    <m/>
    <m/>
    <s v="Indian Dental Association3"/>
    <s v="Doctors choice awards - 2012"/>
    <m/>
  </r>
  <r>
    <n v="1342"/>
    <m/>
    <s v="Dr. T.D.R. Reddy"/>
    <s v="Orthopedics"/>
    <s v="MBBS,MS"/>
    <m/>
    <n v="20"/>
    <s v="Yashoda Hospital"/>
    <x v="87"/>
    <s v=" Somajiguda,1St Floor ,Raj Bhavan Road ,Somajiguda, Hyderabad"/>
    <x v="15"/>
    <x v="0"/>
    <m/>
    <s v="040- 45674567"/>
    <m/>
    <n v="400"/>
    <m/>
    <m/>
    <m/>
    <m/>
    <d v="1899-12-30T10:00:00"/>
    <d v="1899-12-30T17:00:00"/>
    <m/>
    <m/>
    <m/>
    <m/>
    <m/>
    <m/>
  </r>
  <r>
    <n v="1349"/>
    <m/>
    <s v="Dr. Bhavani Prasad"/>
    <s v="Plastic Surgery"/>
    <s v="MBBS,M.C"/>
    <m/>
    <n v="5"/>
    <s v="Yashoda Hospital "/>
    <x v="87"/>
    <s v="Somajiguda ,1St Floor ,Raj Bhavan Road ,Somajiguda ,Hyderabad"/>
    <x v="15"/>
    <x v="0"/>
    <m/>
    <s v="040- 45674567"/>
    <m/>
    <n v="400"/>
    <m/>
    <m/>
    <m/>
    <m/>
    <d v="1899-12-30T10:00:00"/>
    <d v="1899-12-30T17:00:00"/>
    <m/>
    <m/>
    <m/>
    <m/>
    <m/>
    <m/>
  </r>
  <r>
    <n v="1354"/>
    <m/>
    <s v="Dr. Upender Rao"/>
    <s v="Gastroenterology"/>
    <s v="MBBS,MS"/>
    <m/>
    <n v="12"/>
    <s v="Asian Institute Of Gastroenterology"/>
    <x v="87"/>
    <s v="6-3-661 ,Main Road  Near Red Rose Restaurant &amp; Opposite Yerramandal Bustop Hyderabad"/>
    <x v="15"/>
    <x v="0"/>
    <m/>
    <s v="040-23378888_x000a_"/>
    <m/>
    <n v="200"/>
    <m/>
    <m/>
    <m/>
    <m/>
    <d v="1899-12-30T09:00:00"/>
    <d v="1899-12-30T13:00:00"/>
    <m/>
    <m/>
    <m/>
    <m/>
    <m/>
    <m/>
  </r>
  <r>
    <n v="1394"/>
    <n v="56304"/>
    <s v="Dr. Raghuram Kondala"/>
    <s v="Gastroenterology"/>
    <s v="MBBS,MD,DM"/>
    <s v="MBBS - Osmania Medical College, Hyderabad, 2006,MD - General Medicine - PGIMER, Chandigarh, 2010,DM - Gastroenterology - G B Pant Hospital / Moulana Azad Medical College, New Delhi, 2014"/>
    <n v="9"/>
    <s v="Yashoda Hospitals"/>
    <x v="87"/>
    <s v=" Rajbhavan Road, Somajiguda, Hyderabad"/>
    <x v="15"/>
    <x v="0"/>
    <m/>
    <s v="040 -2341 4444"/>
    <m/>
    <n v="550"/>
    <m/>
    <m/>
    <m/>
    <m/>
    <d v="1899-12-30T09:00:00"/>
    <d v="1899-12-30T17:00:00"/>
    <m/>
    <m/>
    <m/>
    <m/>
    <s v="American Society of Gastrointestinal Endoscopy"/>
    <m/>
  </r>
  <r>
    <n v="1406"/>
    <m/>
    <s v="Dr. Y.Nalini"/>
    <s v="Oncology"/>
    <s v="MBBS,MD,DNB"/>
    <m/>
    <n v="6"/>
    <s v="Yashoda Hospitals"/>
    <x v="87"/>
    <s v=" # 303, New Block, Rajbhavan Road, Somajiguda, Hyderabad"/>
    <x v="15"/>
    <x v="0"/>
    <n v="9000006252"/>
    <s v="040-45674567"/>
    <m/>
    <n v="400"/>
    <m/>
    <m/>
    <m/>
    <m/>
    <d v="1899-12-30T10:00:00"/>
    <d v="1899-12-30T17:00:00"/>
    <m/>
    <m/>
    <m/>
    <m/>
    <s v="Association of Radio Operators for India (AROI)"/>
    <m/>
  </r>
  <r>
    <n v="1434"/>
    <n v="11368"/>
    <s v="Dr. Gangadhar Kyasunurmatam"/>
    <s v="General Surgery"/>
    <s v="MBBS, MS "/>
    <m/>
    <n v="25"/>
    <s v="Nirmala Hospital "/>
    <x v="39"/>
    <s v="No.2/63 RT,Vijay Nagar Colony Road, OppositePost Office, Near Andhra Bank, Hyderabad"/>
    <x v="15"/>
    <x v="0"/>
    <s v="040- 2334 5536"/>
    <n v="9959559356"/>
    <m/>
    <n v="300"/>
    <m/>
    <m/>
    <m/>
    <m/>
    <n v="0.54166666666666663"/>
    <n v="0.58333333333333337"/>
    <m/>
    <m/>
    <m/>
    <m/>
    <m/>
    <m/>
  </r>
  <r>
    <n v="1445"/>
    <n v="20295"/>
    <s v="Dr. Usha"/>
    <s v="Gynaecology &amp; Obstetrics"/>
    <s v="MBBS, PGO"/>
    <m/>
    <n v="25"/>
    <s v="Janapareddy Hospitals"/>
    <x v="79"/>
    <s v="7A, Petbasheerabad, NH-7 Beside DPS, Opposite St. Anns,Kompally, Hyderabad"/>
    <x v="15"/>
    <x v="0"/>
    <n v="9290305016"/>
    <s v="040-27165700"/>
    <m/>
    <n v="350"/>
    <m/>
    <m/>
    <m/>
    <m/>
    <n v="0.375"/>
    <n v="0.5"/>
    <m/>
    <m/>
    <m/>
    <m/>
    <m/>
    <m/>
  </r>
  <r>
    <n v="1450"/>
    <n v="15663"/>
    <s v="Dr. Prasad Veeragandham"/>
    <s v="Orthopedics"/>
    <s v="MBBS, MS"/>
    <m/>
    <n v="26"/>
    <s v="Indo US Superspeciality Hospitals"/>
    <x v="19"/>
    <s v="#7-1-57/B&amp;C, Shyam Karan Road, Anand Bagh, Ameerpet, Hyderabad"/>
    <x v="15"/>
    <x v="0"/>
    <n v="9676299260"/>
    <s v="040-23782378"/>
    <m/>
    <n v="300"/>
    <m/>
    <m/>
    <m/>
    <m/>
    <n v="0.39583333333333298"/>
    <n v="0.54166666666666696"/>
    <m/>
    <m/>
    <m/>
    <m/>
    <m/>
    <m/>
  </r>
  <r>
    <n v="1453"/>
    <n v="2543"/>
    <s v="Mr. Praveen"/>
    <s v="Physiotherapy"/>
    <s v="BPT"/>
    <m/>
    <n v="4"/>
    <s v="Dr Vinoths Physiotherapy"/>
    <x v="25"/>
    <s v="# 6-3-1198,G4,East Face Home,Vaman Nayak Lane,Kundan Bagh, Begumpet, Hyderabad"/>
    <x v="15"/>
    <x v="0"/>
    <n v="7331126771"/>
    <n v="9394073336"/>
    <m/>
    <n v="200"/>
    <m/>
    <m/>
    <m/>
    <m/>
    <n v="0.70833333333333304"/>
    <n v="0.875"/>
    <m/>
    <m/>
    <m/>
    <m/>
    <m/>
    <m/>
  </r>
  <r>
    <n v="1455"/>
    <n v="3911"/>
    <s v="Dr. Y. Ranganayakulu"/>
    <s v="Neurology"/>
    <s v="MBBS, MS, M.ch"/>
    <m/>
    <n v="48"/>
    <s v="Image Hospitals"/>
    <x v="84"/>
    <s v="8-3-903/F-12/13 Opposite R S Brothers Lane, Beside Chermas, Ameerpet, Hyderabad"/>
    <x v="15"/>
    <x v="0"/>
    <n v="9849882098"/>
    <m/>
    <m/>
    <n v="500"/>
    <m/>
    <m/>
    <m/>
    <m/>
    <n v="0.41666666666666702"/>
    <n v="0.45833333333333298"/>
    <m/>
    <m/>
    <m/>
    <m/>
    <m/>
    <m/>
  </r>
  <r>
    <n v="1468"/>
    <s v="A2427"/>
    <s v="Dr. A.Shilpa Reddy"/>
    <s v="Dental Surgery"/>
    <s v="BDS, MDS"/>
    <m/>
    <n v="18"/>
    <s v="Dr Smile Design Dental Hospital"/>
    <x v="87"/>
    <s v="Central Plaza, 1st Floor, Above Ratnadeep Super Market , Beside Yashoda Hospital, Raj Bhavan Road, Somajiguda, Hyderabad"/>
    <x v="15"/>
    <x v="0"/>
    <m/>
    <s v="040-23303085"/>
    <m/>
    <n v="300"/>
    <m/>
    <m/>
    <m/>
    <m/>
    <n v="0.66666666666666696"/>
    <n v="0.75"/>
    <m/>
    <m/>
    <m/>
    <m/>
    <s v="Indian Dental Association"/>
    <m/>
  </r>
  <r>
    <n v="1485"/>
    <n v="42061"/>
    <s v="Dr. K D Modi"/>
    <s v="Endocrinology"/>
    <s v="MBBS, MD - General Medicine, DM - Endocrinology"/>
    <s v="MBBS - Baroda Medical College., 1988_x000a_MD - General Medicine - Baroda Medical College., 1992_x000a_DM - Endocrinology - SGPGI Lucknow, 1994"/>
    <n v="22"/>
    <s v="Dr. Modi's Clinic"/>
    <x v="39"/>
    <s v="Plot No 10-2-509, Royal Castle Building, Asif Nagar Road, Mehdipatnam, Hyderabad"/>
    <x v="15"/>
    <x v="0"/>
    <s v="040-33065282"/>
    <m/>
    <m/>
    <n v="500"/>
    <m/>
    <m/>
    <m/>
    <m/>
    <n v="8.3333333333333301E-2"/>
    <n v="0.75"/>
    <m/>
    <m/>
    <m/>
    <m/>
    <s v="Indian Endodontic Society_x000a_Research Society for the Study of Diabetes in India (RSSDI)_x000a_India Society for Bone and Mineral Research (ISBMR)"/>
    <m/>
  </r>
  <r>
    <n v="1493"/>
    <n v="12509"/>
    <s v="Dr. B. Venkateshwar Rao"/>
    <s v="Ophthalmology"/>
    <s v="MBBS, MD"/>
    <s v="MBBS - Gandhi Medical College, Hyderabad, 1989_x000a_MD-OPHTHAMOLOGY - AIIMS, New Delhi, 1996_x000a_Former Follow - Indiana University, 1998"/>
    <n v="18"/>
    <s v="Shreya Eye Care Center"/>
    <x v="25"/>
    <s v="Door No 6-3-1187 G 8, Srinivasa Towers, Green Lands,Beside Hotel ITC Kakatiya, Opposite Cm Campus Begumpet, Hyderabad"/>
    <x v="15"/>
    <x v="0"/>
    <n v="9391031683"/>
    <s v="040-66364041"/>
    <m/>
    <n v="600"/>
    <m/>
    <m/>
    <m/>
    <m/>
    <n v="0.41666666666666702"/>
    <n v="0.54166666666666696"/>
    <m/>
    <m/>
    <m/>
    <m/>
    <m/>
    <m/>
  </r>
  <r>
    <n v="1533"/>
    <n v="8280"/>
    <s v="Dr. Vinoth"/>
    <s v="Physiotherapy"/>
    <s v="MPTh/MPT"/>
    <m/>
    <n v="15"/>
    <s v="Dr Vinoths Physiotherapy"/>
    <x v="25"/>
    <s v="# 6-3-1198,G4,East Face Home,Vaman Nayak Lane,Kundan Bagh, Begumpet, Hyderabad"/>
    <x v="15"/>
    <x v="0"/>
    <n v="9394073336"/>
    <m/>
    <m/>
    <n v="250"/>
    <m/>
    <m/>
    <m/>
    <m/>
    <n v="0.22916666666666699"/>
    <n v="0.79166666666666696"/>
    <m/>
    <m/>
    <m/>
    <m/>
    <m/>
    <m/>
  </r>
  <r>
    <n v="1534"/>
    <n v="18421"/>
    <s v="Dr. Parveen Sulthana"/>
    <s v="Physiotherapy"/>
    <s v="BPTh/BPT"/>
    <m/>
    <n v="10"/>
    <s v="Dr Vinoths Physiotherapy"/>
    <x v="25"/>
    <s v="# 6-3-1198,G4,East Face Home,Vaman Nayak Lane,Kundan Bagh, Begumpet, Hyderabad"/>
    <x v="15"/>
    <x v="0"/>
    <n v="9394073336"/>
    <m/>
    <m/>
    <n v="200"/>
    <m/>
    <m/>
    <m/>
    <m/>
    <n v="0.375"/>
    <n v="0.54166666666666696"/>
    <m/>
    <m/>
    <m/>
    <m/>
    <m/>
    <m/>
  </r>
  <r>
    <n v="1544"/>
    <s v="A14612"/>
    <s v="Dr. Niyatisingh Thakur"/>
    <s v="Dental Surgery"/>
    <s v="BDS"/>
    <m/>
    <n v="3"/>
    <s v="Vivekananda Hospital"/>
    <x v="25"/>
    <s v="6-3-871/A, Greenlands Road,Near Pulla Reddy Sweets, Behind Snehalatha Complex, Begumpet, Hyderabad"/>
    <x v="15"/>
    <x v="0"/>
    <s v="040-23414431"/>
    <s v="040-2340 0057"/>
    <m/>
    <n v="200"/>
    <m/>
    <m/>
    <m/>
    <m/>
    <d v="1899-12-30T09:00:00"/>
    <d v="1899-12-30T23:59:00"/>
    <m/>
    <m/>
    <m/>
    <m/>
    <m/>
    <m/>
  </r>
  <r>
    <n v="1571"/>
    <s v="A-7294"/>
    <s v="Dr. Madhavi Latha"/>
    <s v="Dental Surgery"/>
    <s v="BDS"/>
    <m/>
    <n v="7"/>
    <s v="Step To Smile Dental Clinic"/>
    <x v="87"/>
    <s v="6-3-907, Raj Bhavan Road, Somajiguda, Hyderabad"/>
    <x v="15"/>
    <x v="0"/>
    <s v="9989485151"/>
    <m/>
    <m/>
    <n v="200"/>
    <m/>
    <m/>
    <m/>
    <m/>
    <d v="1899-12-30T10:00:00"/>
    <d v="1899-12-30T13:00:00"/>
    <m/>
    <m/>
    <m/>
    <m/>
    <m/>
    <m/>
  </r>
  <r>
    <n v="1600"/>
    <s v="A-496"/>
    <s v="Dr. M. Ravindranath"/>
    <s v="Dental Surgery"/>
    <s v="BDS, MDS"/>
    <m/>
    <n v="31"/>
    <s v="Vijay Nagar Dental Clinic"/>
    <x v="39"/>
    <s v="Vijay Nagar Colony Road, Sbh Colony, Vijaya Nagar Colony, Hyderabad"/>
    <x v="15"/>
    <x v="0"/>
    <s v=""/>
    <s v="040 -2334 1287"/>
    <m/>
    <n v="300"/>
    <m/>
    <m/>
    <m/>
    <m/>
    <d v="1899-12-30T10:30:00"/>
    <d v="1899-12-30T13:00:00"/>
    <m/>
    <m/>
    <m/>
    <m/>
    <m/>
    <m/>
  </r>
  <r>
    <n v="1624"/>
    <n v="40818"/>
    <s v="Dr. Satish Gupta"/>
    <s v="Ophthalmology"/>
    <s v="MBBS, MD"/>
    <m/>
    <n v="49"/>
    <s v="Win Vision Eye Hospital"/>
    <x v="25"/>
    <s v="6-3-868/2, Greenlands, Begumpet, Hyderabad"/>
    <x v="15"/>
    <x v="0"/>
    <s v="040-23408888"/>
    <s v="040- 2340 8888"/>
    <m/>
    <n v="200"/>
    <m/>
    <m/>
    <m/>
    <m/>
    <d v="1899-12-30T10:00:00"/>
    <d v="1899-12-30T14:30:00"/>
    <s v="MON-SAT"/>
    <m/>
    <m/>
    <m/>
    <m/>
    <m/>
  </r>
  <r>
    <n v="1684"/>
    <n v="82538"/>
    <s v="Dr. V. Nagarjuna Maturu"/>
    <s v="Pulmonology"/>
    <s v="MD - General Medicine, DM - Pulmonary Medicine"/>
    <m/>
    <n v="8"/>
    <s v="Dr. V Nagarjuna Maturu Pulmonologist"/>
    <x v="87"/>
    <s v="Lumbini Classic Apartment, Raj Bhavan Rd, Somajiguda, Hyderabad"/>
    <x v="15"/>
    <x v="0"/>
    <s v="040-45674567"/>
    <m/>
    <m/>
    <n v="600"/>
    <m/>
    <m/>
    <m/>
    <m/>
    <d v="1899-12-30T10:00:00"/>
    <d v="1899-12-30T17:00:00"/>
    <s v="Sun"/>
    <m/>
    <m/>
    <m/>
    <m/>
    <m/>
  </r>
  <r>
    <n v="1697"/>
    <n v="40818"/>
    <s v="Dr. Satish Gupta"/>
    <s v="Ophthalmology"/>
    <s v="MBBS,MD "/>
    <m/>
    <n v="49"/>
    <s v="Win Vision Eye Hospital"/>
    <x v="25"/>
    <s v="6-3-868/2, Greenlands, Begumpet, Hyderabad"/>
    <x v="15"/>
    <x v="0"/>
    <s v="040- 2340 8888"/>
    <s v="040- 2340 8888"/>
    <m/>
    <n v="200"/>
    <m/>
    <m/>
    <m/>
    <m/>
    <d v="1899-12-30T10:00:00"/>
    <d v="1899-12-30T14:30:00"/>
    <s v="Sun"/>
    <m/>
    <m/>
    <m/>
    <m/>
    <m/>
  </r>
  <r>
    <n v="1706"/>
    <n v="15750"/>
    <s v="Dr. G Venkataramana"/>
    <s v="Sexology"/>
    <s v="MBBS,MD"/>
    <m/>
    <n v="33"/>
    <s v="Vatsayana Clinic"/>
    <x v="87"/>
    <s v="Dhruvatara Apartments, Medinova Compound, Somajiguda, Hyderabad"/>
    <x v="15"/>
    <x v="0"/>
    <s v="040-23319519"/>
    <m/>
    <m/>
    <n v="500"/>
    <m/>
    <m/>
    <m/>
    <m/>
    <d v="1899-12-30T04:30:00"/>
    <d v="1899-12-30T21:00:00"/>
    <s v="Sun"/>
    <m/>
    <m/>
    <m/>
    <m/>
    <m/>
  </r>
  <r>
    <n v="1865"/>
    <s v="15068"/>
    <s v="Dr. Abrar"/>
    <s v="Physiotherapy"/>
    <s v="BPT"/>
    <s v="BPTh/BPT - Swims College Of Physiotherapy, 2012"/>
    <n v="4"/>
    <s v="Dr Vinoths Physiotherapy Begumpet"/>
    <x v="25"/>
    <s v="House No 6-3-1198, Vaman Nayak Lane,Near St Francis College, Begumpet, Hyderabad"/>
    <x v="15"/>
    <x v="0"/>
    <s v="040-30751880"/>
    <m/>
    <m/>
    <n v="200"/>
    <m/>
    <m/>
    <m/>
    <m/>
    <d v="1899-12-30T09:00:00"/>
    <d v="1899-12-30T13:00:00"/>
    <s v="MON-SAT"/>
    <m/>
    <m/>
    <s v="MIAP"/>
    <m/>
    <m/>
  </r>
  <r>
    <n v="1869"/>
    <s v=""/>
    <s v="Dr. P Rama Devi"/>
    <s v="Obstetrics &amp; Gynecology"/>
    <s v="MBBS,MD,DGO"/>
    <s v=""/>
    <n v="27"/>
    <s v="Rama Institute For Infertility"/>
    <x v="84"/>
    <s v="6-3-788/33, Opposite Chandana Brothers, Ameerpet, Hyderabad"/>
    <x v="15"/>
    <x v="0"/>
    <s v=" 040-23402294"/>
    <m/>
    <m/>
    <n v="500"/>
    <m/>
    <m/>
    <m/>
    <m/>
    <d v="1899-12-30T15:00:00"/>
    <d v="1899-12-30T18:00:00"/>
    <s v="MON-SAT"/>
    <m/>
    <m/>
    <m/>
    <m/>
    <m/>
  </r>
  <r>
    <n v="1886"/>
    <s v="54824"/>
    <s v="Dr. K V Snehalatha"/>
    <s v="Dermatology"/>
    <s v="MBBS-Diploma in Dermatology"/>
    <s v=""/>
    <n v="11"/>
    <s v="Renew Medical And Rehabilitation Center"/>
    <x v="25"/>
    <s v="# 1-11-240/2A Opposite. Pearl Appartment, Near Shyamlal Buildings, Begumpet, Hyderabad"/>
    <x v="15"/>
    <x v="0"/>
    <s v="040-65555909"/>
    <m/>
    <m/>
    <n v="300"/>
    <m/>
    <m/>
    <m/>
    <m/>
    <s v="on call"/>
    <m/>
    <m/>
    <m/>
    <m/>
    <m/>
    <m/>
    <m/>
  </r>
  <r>
    <n v="1904"/>
    <s v="12579"/>
    <s v="Dr. Sreelakshmi Nimmagadda"/>
    <s v="Ophthalmology"/>
    <s v="MBBS- Diploma in Ophthalmology"/>
    <s v="MBBS - Kakathiya Medical College, 1988, Post Graduate Diploma in Ophthalmology - Osmania Medical College, Hyderabad, 1996"/>
    <n v="20"/>
    <s v="Win Vision Eye Hospital"/>
    <x v="25"/>
    <s v="6-3-868/2, Greenlands, Begumpet,Hyderabad"/>
    <x v="15"/>
    <x v="0"/>
    <s v="040-23408888"/>
    <m/>
    <m/>
    <n v="200"/>
    <m/>
    <m/>
    <m/>
    <m/>
    <d v="1899-12-30T09:00:00"/>
    <d v="1899-12-30T18:30:00"/>
    <s v="MON-SAT"/>
    <m/>
    <s v="Dr. Sreelakshmi Nimmagadda who is the First woman ophthalmologist in the World to perform Femtosecond Laser Cataract Surgery of Technolas , Bausch &amp; Lomb. - 2010. Primary investigators in another clinical study on a new Lasik laser platform from Technolas, Munich, Germany - 2010"/>
    <s v="Hyderabad Ophthalmologists' Association (HOA)"/>
    <m/>
    <m/>
  </r>
  <r>
    <n v="1905"/>
    <s v="12563"/>
    <s v="Dr. Modini P"/>
    <s v="Ophthalmology"/>
    <s v="MBBS, MS"/>
    <s v=""/>
    <n v="28"/>
    <s v="Win Vision Eye Hospital"/>
    <x v="25"/>
    <s v="6-3-868/2, Greenlands, Begumpet,Hyderabad"/>
    <x v="15"/>
    <x v="0"/>
    <s v="040-23408888"/>
    <m/>
    <m/>
    <n v="200"/>
    <m/>
    <m/>
    <m/>
    <m/>
    <d v="1899-12-30T12:00:00"/>
    <d v="1899-12-30T13:00:00"/>
    <s v="SAT"/>
    <m/>
    <m/>
    <m/>
    <m/>
    <m/>
  </r>
  <r>
    <n v="1906"/>
    <s v="50057"/>
    <s v="Dr. Nitesh Narayen"/>
    <s v="Ophthalmology"/>
    <s v="MBBS, MS"/>
    <s v=""/>
    <n v="13"/>
    <s v="Win Vision Eye Hospital"/>
    <x v="25"/>
    <s v="6-3-868/2, Greenlands, Begumpet,Hyderabad"/>
    <x v="15"/>
    <x v="0"/>
    <s v="040-23408888"/>
    <m/>
    <m/>
    <n v="200"/>
    <m/>
    <m/>
    <m/>
    <m/>
    <d v="1899-12-30T09:00:00"/>
    <d v="1899-12-30T19:00:00"/>
    <s v="MON-SAT"/>
    <m/>
    <m/>
    <m/>
    <m/>
    <m/>
  </r>
  <r>
    <n v="1907"/>
    <s v="54609"/>
    <s v="Dr. Satyam Garudadri"/>
    <s v="Ophthalmology"/>
    <s v="MBBS,DCH"/>
    <s v="MBBS - Siddhartha Medical College, 1998, DNB Ophthalmology - Narayana Nethralaya, Bangalore, 2008, Fellowship in Vitreoretinal Surgery - Narayana Nethralaya, Bangalore, 2010"/>
    <n v="12"/>
    <s v="Win Vision Eye Hospital"/>
    <x v="25"/>
    <s v="6-3-868/2, Greenlands, Begumpet,Hyderabad"/>
    <x v="15"/>
    <x v="0"/>
    <s v="040-23408888"/>
    <m/>
    <m/>
    <n v="200"/>
    <m/>
    <m/>
    <m/>
    <m/>
    <d v="1899-12-30T09:00:00"/>
    <d v="1899-12-30T17:00:00"/>
    <s v="MON-SAT"/>
    <m/>
    <m/>
    <s v="Karnataka Medical Council,Karnataka Ophthalmic Society."/>
    <m/>
    <m/>
  </r>
  <r>
    <n v="1932"/>
    <s v="L-37625"/>
    <s v="Dr. Naga Poornima"/>
    <s v="Physiotherapy"/>
    <s v="MPTh,MPT"/>
    <s v=""/>
    <n v="4"/>
    <s v="Renew Medical And Rehabilitation Center"/>
    <x v="25"/>
    <s v="# 1-11-240/2A Opposite. Pearl Appartment, Near Shyamlal Buildings, Begumpet, Hyderabad"/>
    <x v="15"/>
    <x v="0"/>
    <s v="040-65555909"/>
    <m/>
    <m/>
    <n v="300"/>
    <m/>
    <m/>
    <m/>
    <m/>
    <d v="1899-12-30T10:00:00"/>
    <d v="1899-12-30T17:00:00"/>
    <s v="MON-SAT"/>
    <m/>
    <m/>
    <m/>
    <m/>
    <m/>
  </r>
  <r>
    <n v="1943"/>
    <s v="A2427"/>
    <s v="Dr. A.Shilpa Reddy"/>
    <s v="Dental Surgery"/>
    <s v="BDS,MDS "/>
    <m/>
    <n v="18"/>
    <s v="Dr Smile Design Dental Hospital"/>
    <x v="87"/>
    <s v="Central Plaza ,1St Floor ,Above Ratnadeep Super Market, Beside Yashoda Hospital ,Raj Bhavan Road ,Somajiguda, Hyderabad"/>
    <x v="15"/>
    <x v="0"/>
    <s v="040-23303085"/>
    <m/>
    <m/>
    <n v="300"/>
    <m/>
    <m/>
    <m/>
    <m/>
    <d v="1899-12-30T10:30:00"/>
    <d v="1899-12-30T17:00:00"/>
    <s v="TUE,FRI"/>
    <m/>
    <m/>
    <s v="Indian Dental Association"/>
    <m/>
    <m/>
  </r>
  <r>
    <n v="2003"/>
    <s v="A-3883"/>
    <s v="Dr. Syed Faisal"/>
    <s v="Dental Surgery"/>
    <s v="BDS, MDS"/>
    <m/>
    <n v="15"/>
    <s v="Dentics Cosmetic Dental Clinic"/>
    <x v="39"/>
    <s v="Zillon Residency, Vijay Nagar Colony , Adjecent To Sbi ,Opposite Bus Stop ,Andhra Bank Lane, Hyderabad"/>
    <x v="15"/>
    <x v="0"/>
    <s v="040-23344558"/>
    <m/>
    <m/>
    <n v="200"/>
    <m/>
    <m/>
    <m/>
    <m/>
    <d v="1899-12-30T09:30:00"/>
    <d v="1899-12-30T13:00:00"/>
    <m/>
    <m/>
    <m/>
    <m/>
    <m/>
    <m/>
  </r>
  <r>
    <n v="2015"/>
    <n v="34671"/>
    <s v="Dr. S. V. Prasad"/>
    <s v="General Physician"/>
    <s v="MBBS, M.D, PGDPC, D. Sc, MA , M. Sc , Ph. D "/>
    <m/>
    <n v="18"/>
    <s v="Dr S V Prasad's Non-Drug Psychiatric and Psychological Centre"/>
    <x v="25"/>
    <s v="H. No: 520 (1-10-98/13) ,Lane 4, Street 3 , Behind Pantaloons Showroom, Mayur Marg ,Begumpet ,Hyderabad"/>
    <x v="15"/>
    <x v="0"/>
    <s v="040-27760944_x000a_"/>
    <m/>
    <m/>
    <n v="500"/>
    <m/>
    <m/>
    <m/>
    <m/>
    <d v="1899-12-30T16:00:00"/>
    <d v="1899-12-30T22:00:00"/>
    <m/>
    <m/>
    <m/>
    <m/>
    <m/>
    <m/>
  </r>
  <r>
    <n v="2064"/>
    <s v="A 8195"/>
    <s v="Dr. Suma Liz Panicker"/>
    <s v="Dental Surgery"/>
    <s v="BDS"/>
    <m/>
    <n v="21"/>
    <s v="Chitra Dental Clinic"/>
    <x v="19"/>
    <s v="Plot Number 5A, Behind Anand Theatre, Paigh Colony, Sardar Patel Road, Paigah Colony, Secunderabad"/>
    <x v="15"/>
    <x v="0"/>
    <n v="8374250842"/>
    <m/>
    <m/>
    <n v="300"/>
    <m/>
    <m/>
    <m/>
    <m/>
    <d v="1899-12-30T09:30:00"/>
    <d v="1899-12-30T16:00:00"/>
    <m/>
    <m/>
    <m/>
    <m/>
    <m/>
    <m/>
  </r>
  <r>
    <n v="2095"/>
    <n v="41295"/>
    <s v="Dr. Snehal Bavaskar"/>
    <s v="Ophthalmology"/>
    <s v="MBBS, DNB Ophthalmology, Fellowship in medical retina and phaco"/>
    <m/>
    <n v="2"/>
    <s v="Win Vision Eye Hospital"/>
    <x v="25"/>
    <s v="6-3-868/2, Greenlands, Begumpet, Hyderabad"/>
    <x v="15"/>
    <x v="0"/>
    <s v="040- 2340 8888"/>
    <m/>
    <m/>
    <n v="200"/>
    <m/>
    <m/>
    <m/>
    <m/>
    <d v="1899-12-30T09:00:00"/>
    <d v="1899-12-30T17:30:00"/>
    <s v="MON-SAT"/>
    <m/>
    <m/>
    <m/>
    <m/>
    <m/>
  </r>
  <r>
    <n v="2110"/>
    <s v="A3330"/>
    <s v="Dr. Suma"/>
    <s v="Dental Surgery"/>
    <s v="BDS"/>
    <s v="BDS - college of dental sciences, 2001"/>
    <n v="15"/>
    <s v="Cosmo Care Dental Hospital"/>
    <x v="83"/>
    <s v="7-1-237/1, Renuka Residency, Balkampet Road, Bk Guda, Prashanth Colony, Balakampet, Hyderabad."/>
    <x v="15"/>
    <x v="0"/>
    <n v="9849001120"/>
    <s v="040-6451 3579"/>
    <m/>
    <n v="100"/>
    <m/>
    <m/>
    <m/>
    <m/>
    <d v="1899-12-30T09:00:00"/>
    <d v="1899-12-30T21:30:00"/>
    <s v="MON-SAT"/>
    <m/>
    <m/>
    <m/>
    <m/>
    <m/>
  </r>
  <r>
    <n v="2158"/>
    <n v="51231"/>
    <s v="Dr. Avanthi Ganumalla"/>
    <s v="General Physician"/>
    <s v="MBBS,PGDCC"/>
    <s v="MBBS - Deccan College of Medical Sciences, Hyderabad, 2006,PG Diploma In Clinical Cosmetology (PGDCC) - ILAMED, affil. University of Greifswald, Germany,, 2013"/>
    <n v="10"/>
    <s v="Kiahra Skin Care Clinic"/>
    <x v="25"/>
    <s v="1-11-99/1/1 Shamlal Buildings Begumpet Hyderabad"/>
    <x v="15"/>
    <x v="0"/>
    <n v="9989056510"/>
    <s v="040- 2776 3111"/>
    <m/>
    <n v="250"/>
    <m/>
    <m/>
    <m/>
    <m/>
    <d v="1899-12-30T09:00:00"/>
    <d v="1899-12-30T17:00:00"/>
    <s v="MON-SAT"/>
    <m/>
    <m/>
    <s v="Cosmetic Dermatology Society of India (CDSI)"/>
    <m/>
    <m/>
  </r>
  <r>
    <n v="2188"/>
    <m/>
    <s v="Dr. V. Gowri"/>
    <s v="Dermatology"/>
    <s v="MBBS, MD"/>
    <m/>
    <n v="27"/>
    <s v="Yashoda Hospital"/>
    <x v="87"/>
    <s v="Rajbhavan Road, Somajiguda, Hyderabad"/>
    <x v="15"/>
    <x v="0"/>
    <s v="040 -2341 4444"/>
    <m/>
    <m/>
    <n v="450"/>
    <m/>
    <m/>
    <m/>
    <m/>
    <d v="1899-12-30T10:30:00"/>
    <d v="1899-12-30T12:30:00"/>
    <s v="MON-FRI"/>
    <m/>
    <m/>
    <m/>
    <m/>
    <m/>
  </r>
  <r>
    <n v="2198"/>
    <n v="9058"/>
    <s v="Dr. Abyudaya"/>
    <s v="Physiotherapy"/>
    <s v="BPT"/>
    <m/>
    <n v="11"/>
    <s v="Dr Vinoths Physiotherapy"/>
    <x v="25"/>
    <s v="# 6-3-1198,G4,East Face Home,Vaman Nayak Lane,Kundan Bagh, Begumpet, Hyderabad"/>
    <x v="15"/>
    <x v="0"/>
    <s v="9394073336"/>
    <s v=""/>
    <m/>
    <n v="200"/>
    <m/>
    <m/>
    <m/>
    <m/>
    <d v="1899-12-30T09:00:00"/>
    <d v="1899-12-30T13:00:00"/>
    <s v=""/>
    <m/>
    <m/>
    <m/>
    <m/>
    <m/>
  </r>
  <r>
    <n v="2212"/>
    <n v="47882"/>
    <s v="Dr. K. Sreelakshmi"/>
    <s v="Ophthalmology"/>
    <s v="MBBS,MS"/>
    <m/>
    <n v="10"/>
    <s v="Vasan Eye Hospital"/>
    <x v="25"/>
    <s v="1-10-44/1, Begumpet Main Road, Beside Reliance Digital, Begumpet, Hyderabad"/>
    <x v="15"/>
    <x v="0"/>
    <s v="040-30137200"/>
    <s v=""/>
    <m/>
    <n v="200"/>
    <m/>
    <m/>
    <m/>
    <m/>
    <d v="1899-12-30T10:00:00"/>
    <d v="1899-12-30T13:00:00"/>
    <s v="WED-SAT"/>
    <m/>
    <m/>
    <m/>
    <m/>
    <m/>
  </r>
  <r>
    <n v="2215"/>
    <s v="A1882"/>
    <s v="Dr. Kalyani Guduguntla"/>
    <s v="Dental Surgery"/>
    <s v="BDS"/>
    <m/>
    <n v="16"/>
    <s v="Smile Miles Dental Hospital"/>
    <x v="25"/>
    <s v="103, Kishen Reidency,1-11-242/1, Shayamlal Bldgs, Lane Opp Pantloons, Sardar patel road, Begumpet, Hyderabad"/>
    <x v="15"/>
    <x v="0"/>
    <s v="040-27764400"/>
    <s v=""/>
    <m/>
    <n v="200"/>
    <m/>
    <m/>
    <m/>
    <m/>
    <d v="1899-12-30T09:00:00"/>
    <d v="1899-12-30T21:00:00"/>
    <s v="MON-SAT"/>
    <m/>
    <m/>
    <m/>
    <m/>
    <m/>
  </r>
  <r>
    <n v="2270"/>
    <m/>
    <s v="Dr. Markendeya"/>
    <s v="Orthopedics"/>
    <s v="MBBS, MS"/>
    <m/>
    <n v="49"/>
    <s v="Challa Hospital"/>
    <x v="84"/>
    <s v="7-1-71/A/1, Dharam Karam Road, Ameerpet, Hyderabad"/>
    <x v="15"/>
    <x v="0"/>
    <s v="040-42417760"/>
    <s v="040-67456745"/>
    <m/>
    <n v="300"/>
    <m/>
    <m/>
    <m/>
    <m/>
    <d v="1899-12-30T09:00:00"/>
    <d v="1899-12-30T13:00:00"/>
    <s v="MON-SAT"/>
    <m/>
    <m/>
    <m/>
    <m/>
    <m/>
  </r>
  <r>
    <n v="2274"/>
    <n v="19357"/>
    <s v="Dr. E.Chandra Sekhar Reddy"/>
    <s v="General Physician"/>
    <s v="MBBS, MS"/>
    <m/>
    <n v="27"/>
    <s v="Challa Hospital"/>
    <x v="84"/>
    <s v="7-1-71/A/1, Dharam Karam Road, Ameerpet, Hyderabad"/>
    <x v="15"/>
    <x v="0"/>
    <s v="040-42417760"/>
    <s v=""/>
    <m/>
    <n v="300"/>
    <m/>
    <m/>
    <m/>
    <m/>
    <d v="1899-12-30T18:30:00"/>
    <d v="1899-12-30T20:30:00"/>
    <s v=""/>
    <m/>
    <m/>
    <m/>
    <m/>
    <m/>
  </r>
  <r>
    <n v="2300"/>
    <n v="48826"/>
    <s v="Dr. S.B Kavitha"/>
    <s v="Dermatology"/>
    <s v="MBBS, MD"/>
    <m/>
    <n v="11"/>
    <s v="Baba Sai Kala Skin Clinic"/>
    <x v="83"/>
    <s v="Ellamma Temple, Main Road, Balkampet Rd, BK Guda, Prashanth Colony, Balakampet, Hyderabad"/>
    <x v="15"/>
    <x v="0"/>
    <s v="73821 79001"/>
    <s v=""/>
    <m/>
    <n v="300"/>
    <m/>
    <m/>
    <m/>
    <m/>
    <d v="1899-12-30T19:00:00"/>
    <d v="1899-12-30T21:00:00"/>
    <m/>
    <m/>
    <m/>
    <m/>
    <m/>
    <m/>
  </r>
  <r>
    <n v="2316"/>
    <m/>
    <s v="Dr. Venkata Subbiah"/>
    <s v="Physiotherapy"/>
    <s v="BPT"/>
    <m/>
    <n v="10"/>
    <s v="Dr Vinoths Physiotherapy Begumpet"/>
    <x v="25"/>
    <s v="# 6-3-1198,G4,East Face Home,Vaman Nayak Lane,Kundan Bagh, Begumpet, Hyderabad"/>
    <x v="15"/>
    <x v="0"/>
    <s v="9394073336"/>
    <s v=""/>
    <m/>
    <n v="200"/>
    <m/>
    <m/>
    <m/>
    <m/>
    <d v="1899-12-30T09:00:00"/>
    <d v="1899-12-30T13:00:00"/>
    <m/>
    <m/>
    <m/>
    <m/>
    <m/>
    <m/>
  </r>
  <r>
    <n v="2317"/>
    <m/>
    <s v="Dr. Amrutraj"/>
    <s v="Physiotherapy"/>
    <s v="BPT"/>
    <m/>
    <n v="10"/>
    <s v="Dr Vinoths Physiotherapy Begumpet"/>
    <x v="25"/>
    <s v="# 6-3-1198,G4,East Face Home,Vaman Nayak Lane,Kundan Bagh, Begumpet, Hyderabad"/>
    <x v="15"/>
    <x v="0"/>
    <s v="9394073336"/>
    <s v=""/>
    <m/>
    <n v="200"/>
    <m/>
    <m/>
    <m/>
    <m/>
    <d v="1899-12-30T09:00:00"/>
    <d v="1899-12-30T13:00:00"/>
    <m/>
    <m/>
    <m/>
    <m/>
    <m/>
    <m/>
  </r>
  <r>
    <n v="2318"/>
    <m/>
    <s v="Dr. Abu Bakkar"/>
    <s v="Physiotherapy"/>
    <s v="BPT"/>
    <m/>
    <n v="2"/>
    <s v="Dr Vinoths Physiotherapy Begumpet"/>
    <x v="25"/>
    <s v="# 6-3-1198,G4,East Face Home,Vaman Nayak Lane,Kundan Bagh, Begumpet, Hyderabad"/>
    <x v="15"/>
    <x v="0"/>
    <s v="9394073336"/>
    <s v=""/>
    <m/>
    <n v="200"/>
    <m/>
    <m/>
    <m/>
    <m/>
    <d v="1899-12-30T09:00:00"/>
    <d v="1899-12-30T13:00:00"/>
    <m/>
    <m/>
    <m/>
    <m/>
    <m/>
    <m/>
  </r>
  <r>
    <n v="2361"/>
    <n v="64491"/>
    <s v="Dr. Parthasarathy G"/>
    <s v="General Surgery"/>
    <s v="MBBS, MS, MCh , Fellowship in Hepatobiliary Surgery &amp;Liver Transplantation, International Visiting Scholar, FIAGES"/>
    <m/>
    <n v="13"/>
    <s v="Yashoda Hospitals "/>
    <x v="87"/>
    <s v="Rajbhavan Road, Somajiguda, Hyderabad"/>
    <x v="15"/>
    <x v="0"/>
    <s v="040-23414444"/>
    <m/>
    <m/>
    <n v="500"/>
    <m/>
    <m/>
    <m/>
    <m/>
    <d v="1899-12-30T09:00:00"/>
    <d v="1899-12-30T18:00:00"/>
    <s v=""/>
    <m/>
    <m/>
    <m/>
    <m/>
    <m/>
  </r>
  <r>
    <n v="2363"/>
    <m/>
    <s v="Dr. Pramod Kumar Kuchulakanti"/>
    <s v="Cardiology"/>
    <s v="MBBS, MD, DM "/>
    <m/>
    <n v="17"/>
    <s v="Yashoda Hospital"/>
    <x v="87"/>
    <s v="Raj Bhavan Road,Somajiguda,Hyderabad"/>
    <x v="15"/>
    <x v="0"/>
    <s v="040-23414444"/>
    <m/>
    <m/>
    <n v="500"/>
    <m/>
    <m/>
    <m/>
    <m/>
    <d v="1899-12-30T10:00:00"/>
    <d v="1899-12-30T16:00:00"/>
    <s v=""/>
    <m/>
    <m/>
    <m/>
    <m/>
    <m/>
  </r>
  <r>
    <n v="2364"/>
    <s v="A-534"/>
    <s v="Dr. K. Seshadri Sekhar"/>
    <s v="Dental Surgery"/>
    <s v="BDS, MDS"/>
    <m/>
    <n v="27"/>
    <s v="The Cosmos Dental Hospital"/>
    <x v="84"/>
    <s v="7-1-79, 104, Meera Mansion, Dharam Karan Road, Ameerpet, Hyderabad "/>
    <x v="15"/>
    <x v="0"/>
    <s v="9848417154_x000a_"/>
    <m/>
    <m/>
    <n v="200"/>
    <m/>
    <m/>
    <m/>
    <m/>
    <d v="1899-12-30T10:00:00"/>
    <d v="1899-12-30T13:00:00"/>
    <m/>
    <m/>
    <m/>
    <m/>
    <m/>
    <m/>
  </r>
  <r>
    <n v="2370"/>
    <n v="80605"/>
    <s v="Dr. Preethi Challa"/>
    <s v="Obstetrics &amp; Gynaecology"/>
    <s v="MBBS, MS"/>
    <m/>
    <n v="9"/>
    <s v="Challa Hospital"/>
    <x v="84"/>
    <s v="7-1-71/A/1, Dharam Karam Road, Ameerpet, Hyderabad"/>
    <x v="15"/>
    <x v="0"/>
    <s v="040-67456745"/>
    <m/>
    <m/>
    <n v="250"/>
    <m/>
    <m/>
    <m/>
    <m/>
    <d v="1899-12-30T09:30:00"/>
    <d v="1899-12-30T11:00:00"/>
    <s v="MON-SAT"/>
    <m/>
    <m/>
    <m/>
    <m/>
    <m/>
  </r>
  <r>
    <n v="2377"/>
    <m/>
    <s v="Dr. Anupama Choudhary"/>
    <s v="Obstetrics &amp; Gynaecology"/>
    <s v="MBBS"/>
    <m/>
    <n v="43"/>
    <s v="Anupama Nursing Home"/>
    <x v="84"/>
    <s v="8-3-898/1, Nagarjuna Nagar Colony, Backside Image Hospital, Opposite DPS, Ameerpet, Hyderabad "/>
    <x v="15"/>
    <x v="0"/>
    <s v="040-23747574"/>
    <n v="9949408111"/>
    <m/>
    <n v="200"/>
    <m/>
    <m/>
    <m/>
    <m/>
    <d v="1899-12-30T10:00:00"/>
    <d v="1899-12-30T14:00:00"/>
    <s v="MON-SAT"/>
    <m/>
    <m/>
    <m/>
    <m/>
    <m/>
  </r>
  <r>
    <n v="2449"/>
    <m/>
    <s v="Dr. Anjaneyulu"/>
    <s v="Dental Surgery"/>
    <s v="BDS"/>
    <m/>
    <n v="23"/>
    <s v="Nova Dental Ceramics"/>
    <x v="84"/>
    <s v="6-3-850/14, Flat No.2, Ground Floor, Kaveri Towers, Ameerpet Main Road, Ameerpet, Hyderabad "/>
    <x v="15"/>
    <x v="0"/>
    <n v="9550665515"/>
    <m/>
    <m/>
    <n v="100"/>
    <m/>
    <m/>
    <m/>
    <m/>
    <d v="1899-12-30T10:00:00"/>
    <d v="1899-12-30T12:00:00"/>
    <m/>
    <m/>
    <m/>
    <m/>
    <m/>
    <m/>
  </r>
  <r>
    <n v="2453"/>
    <n v="48826"/>
    <s v="Dr. S.B Kavitha"/>
    <s v="Dermatology"/>
    <s v="MBBS, MD"/>
    <m/>
    <n v="11"/>
    <s v="Baba Sai Kala Skin clinic"/>
    <x v="83"/>
    <s v="Ellamma Temple, Main Road, Balkampet Rd, BK Guda, Prashanth Colony, Balakampet, Hyderabad"/>
    <x v="15"/>
    <x v="0"/>
    <s v="73821 79001"/>
    <m/>
    <m/>
    <n v="300"/>
    <m/>
    <m/>
    <m/>
    <m/>
    <d v="1899-12-30T19:00:00"/>
    <d v="1899-12-30T21:00:00"/>
    <s v="MON-SAT"/>
    <m/>
    <m/>
    <m/>
    <m/>
    <m/>
  </r>
  <r>
    <n v="2462"/>
    <n v="49805"/>
    <s v="Dr. Sravanthi J"/>
    <s v="Pediatrics"/>
    <s v="MBBS,DCH"/>
    <s v="MBBS - Osmania Medical College, Hyderabad, 1997,Diploma in Child Health (DCH) - Niloufer Hospital, Osmania Medical College Hyderabad, 2004,Fellowship in Neonatology - Fernandez Hospital,, 2008"/>
    <n v="11"/>
    <s v="Nexus Child And Heart Clinic"/>
    <x v="25"/>
    <s v=" 1-10-66/A,Opposite to Celeberity Club, Chikoti Gardens, Begumpet, Hyderabad."/>
    <x v="15"/>
    <x v="0"/>
    <s v="94904 24470"/>
    <m/>
    <m/>
    <n v="300"/>
    <m/>
    <m/>
    <m/>
    <m/>
    <d v="1899-12-30T09:30:00"/>
    <d v="1899-12-30T20:00:00"/>
    <m/>
    <s v="Indian Academy of Paediatrics (IAP)"/>
    <m/>
    <m/>
    <m/>
    <m/>
  </r>
  <r>
    <n v="2470"/>
    <m/>
    <s v="Dr. Amjad"/>
    <s v="Physiotherapy"/>
    <s v="BPT"/>
    <s v="BPTh/BPT - preston college of physiotherapy, 2008"/>
    <n v="6"/>
    <s v="Dr Vinoths Physiotherapy"/>
    <x v="25"/>
    <s v="# 6-3-1198,G4,East Face Home,Vaman Nayak Lane,Kundan Bagh, Begumpet, Hyderabad"/>
    <x v="15"/>
    <x v="0"/>
    <s v="93940 73336"/>
    <m/>
    <m/>
    <n v="400"/>
    <m/>
    <m/>
    <m/>
    <m/>
    <d v="1899-12-30T17:00:00"/>
    <d v="1899-12-30T21:00:00"/>
    <m/>
    <m/>
    <m/>
    <m/>
    <m/>
    <m/>
  </r>
  <r>
    <n v="2491"/>
    <s v="A-8139"/>
    <s v="Dr. Sheraz"/>
    <s v="Dental Surgery"/>
    <s v="BDS, MDS"/>
    <m/>
    <n v="7"/>
    <s v="Coral Skin &amp;; Smile Centre"/>
    <x v="39"/>
    <s v="Vijay Nagar Colony Road, SBH Colony, Vijaya Nagar Colony, Hyderabad"/>
    <x v="15"/>
    <x v="0"/>
    <s v="040-64500330"/>
    <m/>
    <m/>
    <n v="150"/>
    <m/>
    <m/>
    <m/>
    <m/>
    <d v="1899-12-30T19:00:00"/>
    <d v="1899-12-30T21:00:00"/>
    <s v=""/>
    <m/>
    <m/>
    <m/>
    <m/>
    <m/>
  </r>
  <r>
    <n v="2554"/>
    <s v="L-37915"/>
    <s v="Dr. G Deepthi"/>
    <s v="Physiotherapy"/>
    <s v="BPT,MPT"/>
    <m/>
    <n v="4"/>
    <s v="Renew Medical and Rehabilitation Center"/>
    <x v="25"/>
    <s v="House No 1-11-240/2A, Pearl Apartment Road, Begumpet, Hyderabad"/>
    <x v="15"/>
    <x v="0"/>
    <s v="040-65555909"/>
    <m/>
    <m/>
    <n v="300"/>
    <m/>
    <m/>
    <m/>
    <m/>
    <d v="1899-12-30T23:59:00"/>
    <d v="1899-12-30T19:00:00"/>
    <m/>
    <m/>
    <m/>
    <m/>
    <m/>
    <m/>
  </r>
  <r>
    <n v="2557"/>
    <s v="1031003M"/>
    <s v="Dr. Chaitanya Bothagunta"/>
    <s v="Physiotherapy"/>
    <s v="BPT, MPT"/>
    <m/>
    <n v="13"/>
    <s v="Renew Medical And Rehabilitation Center"/>
    <x v="25"/>
    <s v="# 1-11-240/2A Opposite. Pearl Appartment, Near Shyamlal Buildings, Begumpet,Hyderabad"/>
    <x v="15"/>
    <x v="0"/>
    <s v="040-65555909"/>
    <m/>
    <m/>
    <n v="300"/>
    <m/>
    <m/>
    <m/>
    <m/>
    <d v="1899-12-30T10:00:00"/>
    <d v="1899-12-30T12:00:00"/>
    <m/>
    <m/>
    <m/>
    <m/>
    <m/>
    <m/>
  </r>
  <r>
    <n v="2572"/>
    <n v="47326"/>
    <s v="Dr. A.Kiran Kumar"/>
    <s v="Dermatology &amp; Cosmetology"/>
    <s v="MBBS, Diploma in Dermatology, PGDMC"/>
    <m/>
    <n v="12"/>
    <s v="Yashoda Hospitals"/>
    <x v="87"/>
    <s v="Rajbhavan Road, Adjacent To Hsbc Bank, Somajiguda, Hyderabad"/>
    <x v="15"/>
    <x v="0"/>
    <s v="040-23319999"/>
    <m/>
    <m/>
    <n v="350"/>
    <m/>
    <m/>
    <m/>
    <m/>
    <d v="1899-12-30T10:00:00"/>
    <d v="1899-12-30T13:00:00"/>
    <m/>
    <m/>
    <m/>
    <m/>
    <m/>
    <m/>
  </r>
  <r>
    <n v="2637"/>
    <m/>
    <s v="Dr. Sree Durga Patchava"/>
    <s v="Obstetrics &amp; Gynaecology"/>
    <s v="MBBS, MD, MRCOG"/>
    <m/>
    <n v="15"/>
    <s v="Swapna Health Care"/>
    <x v="25"/>
    <s v="6-3-1111/19,Nishant Bagh,Begumpet,  Hyderabad"/>
    <x v="15"/>
    <x v="0"/>
    <s v="040-23402417"/>
    <m/>
    <m/>
    <n v="750"/>
    <m/>
    <m/>
    <m/>
    <m/>
    <d v="1899-12-30T10:00:00"/>
    <d v="1899-12-30T13:00:00"/>
    <s v="MON-SAT"/>
    <m/>
    <m/>
    <m/>
    <m/>
    <m/>
  </r>
  <r>
    <n v="2648"/>
    <n v="3531"/>
    <s v="Dr. Abdul Sajid"/>
    <s v="Physiotherapy"/>
    <s v="BPT"/>
    <m/>
    <n v="3"/>
    <s v="Recover Physiotherapy &amp;Rehabilitation Center"/>
    <x v="25"/>
    <s v="6-3-1146/1, Behind Masjid-E-Subhani, Near Buddha View Apartments, B.S.Maqtha, Hyderabad"/>
    <x v="15"/>
    <x v="0"/>
    <n v="9502679417"/>
    <n v="9866729717"/>
    <m/>
    <n v="200"/>
    <m/>
    <m/>
    <m/>
    <m/>
    <d v="1899-12-30T18:00:00"/>
    <d v="1899-12-30T22:00:00"/>
    <s v="MON-SAT"/>
    <m/>
    <m/>
    <m/>
    <m/>
    <m/>
  </r>
  <r>
    <n v="2660"/>
    <n v="31250"/>
    <s v="Dr. Adil Khan"/>
    <s v="Physiotherapy"/>
    <s v="BPT"/>
    <m/>
    <n v="7"/>
    <s v="Dr Vinoths Physiotherapy"/>
    <x v="25"/>
    <s v="# 6-3-1198,G4,East Face Home,Vaman Nayak Lane,Kundan Bagh, Begumpet, Hyderabad"/>
    <x v="15"/>
    <x v="0"/>
    <n v="9394073336"/>
    <m/>
    <m/>
    <n v="200"/>
    <m/>
    <m/>
    <m/>
    <m/>
    <d v="1899-12-30T17:00:00"/>
    <d v="1899-12-30T21:00:00"/>
    <s v="MON-SAT"/>
    <m/>
    <m/>
    <m/>
    <m/>
    <m/>
  </r>
  <r>
    <n v="2661"/>
    <n v="10450"/>
    <s v="Dr. Habeeb"/>
    <s v="Physiotherapy"/>
    <s v="BPT"/>
    <m/>
    <n v="5"/>
    <s v="Dr Vinoths Physiotherapy "/>
    <x v="25"/>
    <s v=" # 6-3-1198,G4,East Face Home,Vaman Nayak Lane,Kundan Bagh, Begumpet, Hyderabad"/>
    <x v="15"/>
    <x v="0"/>
    <n v="9394073336"/>
    <m/>
    <m/>
    <n v="200"/>
    <m/>
    <m/>
    <m/>
    <m/>
    <d v="1899-12-30T09:00:00"/>
    <d v="1899-12-30T13:00:00"/>
    <s v="MON-SAT"/>
    <m/>
    <m/>
    <m/>
    <m/>
    <m/>
  </r>
  <r>
    <n v="2662"/>
    <n v="12807"/>
    <s v="Dr. Krishna"/>
    <s v="Physiotherapy"/>
    <s v="BPT"/>
    <m/>
    <n v="4"/>
    <s v="Dr Vinoths Physiotherapy"/>
    <x v="25"/>
    <s v=" # 6-3-1198,G4,East Face Home,Vaman Nayak Lane,Kundan Bagh, Begumpet, Hyderabad"/>
    <x v="15"/>
    <x v="0"/>
    <n v="9394073336"/>
    <m/>
    <m/>
    <n v="200"/>
    <m/>
    <m/>
    <m/>
    <m/>
    <d v="1899-12-30T09:00:00"/>
    <d v="1899-12-30T13:00:00"/>
    <s v="MON-SAT"/>
    <m/>
    <m/>
    <m/>
    <m/>
    <m/>
  </r>
  <r>
    <n v="2668"/>
    <n v="19056"/>
    <s v="Dr. Moiz"/>
    <s v="Physiotherapy"/>
    <s v="BPT"/>
    <m/>
    <n v="3"/>
    <s v="Dr Vinoth Physiotherapy services"/>
    <x v="25"/>
    <s v="#6-3-1198 G-4 Vaman Nayaik Lane East Face Home, Behind Flora Beauty Parlour, Begumpet, Hyderabad"/>
    <x v="15"/>
    <x v="0"/>
    <n v="9394073336"/>
    <n v="9533600600"/>
    <m/>
    <n v="250"/>
    <m/>
    <m/>
    <m/>
    <m/>
    <d v="1899-12-30T09:00:00"/>
    <d v="1899-12-30T13:00:00"/>
    <s v="MON-SAT"/>
    <m/>
    <m/>
    <m/>
    <m/>
    <m/>
  </r>
  <r>
    <n v="2669"/>
    <n v="15435"/>
    <s v="Dr. Naveena"/>
    <s v="Physiotherapy"/>
    <s v="BPT"/>
    <m/>
    <n v="3"/>
    <s v="Dr Vinoths Physiotherapy"/>
    <x v="25"/>
    <s v="# 6-3-1198,G4, East Face Home, Vaman Nayak Lane, Kundan Bagh, Begumpet, Hyderabad"/>
    <x v="15"/>
    <x v="0"/>
    <n v="9394073336"/>
    <n v="9533600600"/>
    <m/>
    <n v="200"/>
    <m/>
    <m/>
    <m/>
    <m/>
    <d v="1899-12-30T04:00:00"/>
    <d v="1899-12-30T20:00:00"/>
    <s v="MON-SAT"/>
    <m/>
    <m/>
    <m/>
    <m/>
    <m/>
  </r>
  <r>
    <n v="2733"/>
    <m/>
    <s v="Dr. A.Srinivas Goud"/>
    <s v="Dental Surgery"/>
    <m/>
    <m/>
    <n v="10"/>
    <s v="Sai Dental Clinic"/>
    <x v="84"/>
    <s v=" Shop No.115, Rahmath Commercial Complex,Below Shriram Chits, Ameerpet Cross Road, Ameerpet, Hyderabad, Telangana "/>
    <x v="15"/>
    <x v="0"/>
    <n v="9849218266"/>
    <m/>
    <m/>
    <n v="200"/>
    <m/>
    <m/>
    <m/>
    <m/>
    <d v="1899-12-30T09:00:00"/>
    <d v="1899-12-30T12:00:00"/>
    <s v="MON-SAT"/>
    <m/>
    <m/>
    <m/>
    <m/>
    <m/>
  </r>
  <r>
    <n v="2812"/>
    <n v="65432"/>
    <s v="Dr. Tarun Kumar Saha"/>
    <s v="Nephrology"/>
    <s v="MBBS,MD,DM,DNB"/>
    <m/>
    <n v="26"/>
    <s v="Pace Hospitals - Best Gastro Liver &amp;Kidney centre"/>
    <x v="25"/>
    <s v="Oppositeprakash Nagar, Near Begumpet Old Airport, Begumpet Flyover, Motilal Nehru Nagar, Begumpet, Hyderabad"/>
    <x v="15"/>
    <x v="0"/>
    <n v="8885095620"/>
    <m/>
    <m/>
    <n v="400"/>
    <m/>
    <m/>
    <m/>
    <m/>
    <d v="1899-12-30T14:00:00"/>
    <d v="1899-12-30T15:00:00"/>
    <m/>
    <m/>
    <m/>
    <m/>
    <m/>
    <m/>
  </r>
  <r>
    <n v="2846"/>
    <n v="50004"/>
    <s v="Dr. P Sridhar"/>
    <s v="Cardiology"/>
    <s v="MBBS,DM - Cardiology, MD - General Medicine"/>
    <m/>
    <n v="8"/>
    <s v="Nexus Child And Heart Clinic"/>
    <x v="25"/>
    <s v="Opposite to Celeberity Club, 1-10-66/A, Chikoti Gardens, Begumpet, Hyderabad"/>
    <x v="15"/>
    <x v="0"/>
    <n v="9490424470"/>
    <m/>
    <m/>
    <n v="500"/>
    <m/>
    <m/>
    <m/>
    <m/>
    <d v="1899-12-30T18:00:00"/>
    <d v="1899-12-30T21:00:00"/>
    <s v="SAT"/>
    <m/>
    <m/>
    <m/>
    <m/>
    <m/>
  </r>
  <r>
    <n v="2875"/>
    <m/>
    <s v="Dr. P. Janardhan Reddy"/>
    <s v="Dental Surgery"/>
    <m/>
    <m/>
    <m/>
    <s v="PJR Dental Care Centre"/>
    <x v="84"/>
    <s v="6-3-801/301,  Elephant House, Ameerpet X Roads, Ameerpet, Hyderabad"/>
    <x v="15"/>
    <x v="0"/>
    <s v="040-66367835"/>
    <m/>
    <m/>
    <n v="100"/>
    <m/>
    <m/>
    <m/>
    <m/>
    <d v="1899-12-30T10:30:00"/>
    <d v="1899-12-30T15:30:00"/>
    <s v="MON-SAT"/>
    <m/>
    <m/>
    <m/>
    <m/>
    <m/>
  </r>
  <r>
    <n v="2932"/>
    <m/>
    <s v="Ms. Priyanka"/>
    <s v="Physiotherapy"/>
    <m/>
    <s v="BPTh/BPT - NTR UNIVERSITY OF HEALTH SCIENCES,"/>
    <n v="3"/>
    <s v="Nightingales Home Health Services"/>
    <x v="25"/>
    <s v="H No. 1-11-256/C/5, Gagan Vihar Colony,Near ICICI Bank &amp; Old Airport Branch, Begumpet,Hyderabad"/>
    <x v="15"/>
    <x v="0"/>
    <s v="040-40020001"/>
    <m/>
    <m/>
    <n v="350"/>
    <m/>
    <m/>
    <m/>
    <m/>
    <s v="on call"/>
    <m/>
    <m/>
    <m/>
    <m/>
    <m/>
    <m/>
    <m/>
  </r>
  <r>
    <n v="2938"/>
    <m/>
    <s v="Dr. Meghna Kaur"/>
    <s v="Physiotherapy"/>
    <s v="BPT,MPT"/>
    <m/>
    <m/>
    <s v="Physiocare"/>
    <x v="84"/>
    <s v="No. 6-3-783 To 785, Lane Opp. to Big Bazar, Ameerpet, Hyderabad, Telangana"/>
    <x v="15"/>
    <x v="0"/>
    <n v="9908217712"/>
    <m/>
    <m/>
    <n v="200"/>
    <m/>
    <m/>
    <m/>
    <m/>
    <d v="1899-12-30T10:30:00"/>
    <d v="1899-12-30T12:00:00"/>
    <m/>
    <m/>
    <m/>
    <m/>
    <m/>
    <m/>
  </r>
  <r>
    <n v="2939"/>
    <m/>
    <s v="Dr. Swapna Penugula"/>
    <s v="Physiotherapy"/>
    <m/>
    <m/>
    <m/>
    <s v="Magnetron Therapy &amp; Physiotherapy Centre"/>
    <x v="84"/>
    <s v="Kabson House, Ameerpet, Near Sister Nivedita Play School_x000a_Hyderabad "/>
    <x v="15"/>
    <x v="0"/>
    <n v="9849542662"/>
    <m/>
    <m/>
    <s v=" Free Consultation"/>
    <m/>
    <m/>
    <m/>
    <m/>
    <d v="1899-12-30T09:00:00"/>
    <d v="1899-12-30T17:00:00"/>
    <m/>
    <m/>
    <m/>
    <m/>
    <m/>
    <m/>
  </r>
  <r>
    <n v="365"/>
    <n v="5457"/>
    <s v="Dr. Naveen Reddy"/>
    <s v="Dental Surgery"/>
    <s v="MBBS,MDS"/>
    <s v="Govt. Dental College HyderabadM.D.S.2012Govt. Dental College HyderabadB.D.S.2002"/>
    <n v="14"/>
    <s v="Balaji Dental Clinic"/>
    <x v="88"/>
    <s v="House No 2-3-438, Sai Nagar Colony, Road No 4/3, Nagole, Hyderabad"/>
    <x v="15"/>
    <x v="0"/>
    <s v="094907 04196"/>
    <m/>
    <m/>
    <n v="100"/>
    <m/>
    <m/>
    <m/>
    <m/>
    <d v="1899-12-30T10:00:00"/>
    <d v="1899-12-30T13:00:00"/>
    <m/>
    <m/>
    <m/>
    <s v="Indian Dental Association"/>
    <m/>
    <m/>
  </r>
  <r>
    <n v="1325"/>
    <s v="A-6521"/>
    <s v="Dr. Aliya Afreen Patel"/>
    <s v="Dental Surgery"/>
    <s v="BDS"/>
    <m/>
    <n v="10"/>
    <s v="Maxo Care Dental Hospital"/>
    <x v="45"/>
    <s v="#12-5-32/15/4/A ,Vijayapuri Colony ,Tarnaka  ,Chenna Reddy Lane, Hyderabad"/>
    <x v="15"/>
    <x v="0"/>
    <n v="9030950430"/>
    <m/>
    <m/>
    <n v="100"/>
    <m/>
    <m/>
    <m/>
    <m/>
    <d v="1899-12-30T10:00:00"/>
    <d v="1899-12-30T14:00:00"/>
    <m/>
    <m/>
    <m/>
    <m/>
    <m/>
    <m/>
  </r>
  <r>
    <n v="1408"/>
    <m/>
    <s v="Dr. Anjaneyulu K"/>
    <s v="Orthopedics"/>
    <s v="MBBS,MS"/>
    <m/>
    <n v="10"/>
    <s v="Versha Diagnostic Centre"/>
    <x v="45"/>
    <s v="Shop No 38-41, Ground Floor, Huda Complex, Tarnaka, Hyderabad"/>
    <x v="15"/>
    <x v="0"/>
    <n v="9704419754"/>
    <s v="040-27003753"/>
    <m/>
    <n v="300"/>
    <m/>
    <m/>
    <m/>
    <m/>
    <d v="1899-12-30T20:00:00"/>
    <d v="1899-12-30T21:00:00"/>
    <m/>
    <m/>
    <m/>
    <m/>
    <m/>
    <m/>
  </r>
  <r>
    <n v="1619"/>
    <n v="14392"/>
    <s v="Dr. Kona Samba Murthy"/>
    <s v="General Surgery"/>
    <s v="MBBS,MS-General Surgery,M.Ch-Cardiothoratic and Vascular"/>
    <m/>
    <n v="26"/>
    <s v="Innova Hospital And Research Centre"/>
    <x v="45"/>
    <s v="And Research Centre12-5-30, White House, Tarnaka - Moula Ali Road, South Lalaguda Hyderabad, Telangana, Hyderabad"/>
    <x v="15"/>
    <x v="0"/>
    <s v="9000991535"/>
    <s v="040-27007272"/>
    <m/>
    <n v="500"/>
    <m/>
    <m/>
    <m/>
    <m/>
    <d v="1899-12-30T09:00:00"/>
    <d v="1899-12-30T18:00:00"/>
    <s v="MON-SUN"/>
    <m/>
    <m/>
    <m/>
    <m/>
    <m/>
  </r>
  <r>
    <n v="1791"/>
    <m/>
    <s v="Ms. Sandhya"/>
    <s v="Audiology"/>
    <s v="B.Sc"/>
    <m/>
    <n v="16"/>
    <s v="Swanthana Hearing Centre"/>
    <x v="45"/>
    <s v="House No 12-5-37/5 Flat No:1, Kanaka Durga Apartments,Beside. Lane To Innova Children Hospital,Tarnaka, Hyderabad"/>
    <x v="15"/>
    <x v="0"/>
    <n v="8712848089"/>
    <n v="9989745469"/>
    <m/>
    <n v="1000"/>
    <m/>
    <m/>
    <m/>
    <m/>
    <d v="1899-12-30T10:00:00"/>
    <d v="1899-12-30T13:00:00"/>
    <m/>
    <m/>
    <m/>
    <m/>
    <m/>
    <m/>
  </r>
  <r>
    <n v="1980"/>
    <s v="A-6521"/>
    <s v="Dr. Aliya Afreen Patel"/>
    <s v="Dental Surgery"/>
    <s v="BDS"/>
    <m/>
    <n v="10"/>
    <s v="Maxo Care Dental Hospital"/>
    <x v="45"/>
    <s v="#12-5-32/15/4/A ,Vijayapuri Colony ,Chenna Reddy Lane ,Tarnaka ,Hyderabad"/>
    <x v="15"/>
    <x v="0"/>
    <n v="9030950430"/>
    <m/>
    <m/>
    <n v="100"/>
    <m/>
    <m/>
    <m/>
    <m/>
    <d v="1899-12-30T10:00:00"/>
    <d v="1899-12-30T14:00:00"/>
    <s v="MON-SAT"/>
    <m/>
    <m/>
    <m/>
    <m/>
    <m/>
  </r>
  <r>
    <n v="2054"/>
    <m/>
    <s v="Dr. Ashok Kota"/>
    <s v="Physiotherapy"/>
    <s v="BPT"/>
    <m/>
    <n v="7"/>
    <s v="Family Clinic And Physiotherapy Center"/>
    <x v="45"/>
    <s v="12-13-581/A, Street Number 14, Nagarjuna Nagar, Tarnaka, Secunderabad"/>
    <x v="15"/>
    <x v="0"/>
    <s v="90002 29039"/>
    <m/>
    <m/>
    <n v="200"/>
    <m/>
    <m/>
    <m/>
    <m/>
    <d v="1899-12-30T10:00:00"/>
    <d v="1899-12-30T14:00:00"/>
    <m/>
    <m/>
    <m/>
    <m/>
    <m/>
    <m/>
  </r>
  <r>
    <n v="2123"/>
    <s v="A-2447"/>
    <s v="Dr. G.Ajay Kumar"/>
    <s v="Dental Surgery"/>
    <s v="BDS, MDS"/>
    <s v="BDS - Osmania Medical College, Hyderabad, 2001,MDS - Osmania Medical College, Hyderabad, 2004"/>
    <n v="11"/>
    <s v="Sri Srinivasa Smile Plus Speciality Dental Clinic"/>
    <x v="45"/>
    <s v="Street No 14,Beside Aandal Sweet Shop, Tarnaka, Hyderabad"/>
    <x v="15"/>
    <x v="0"/>
    <n v="9885073469"/>
    <m/>
    <m/>
    <n v="150"/>
    <m/>
    <m/>
    <m/>
    <m/>
    <d v="1899-12-30T10:00:00"/>
    <d v="1899-12-30T13:00:00"/>
    <s v="MON-SAT"/>
    <m/>
    <m/>
    <s v="Professor at Army Dental College"/>
    <m/>
    <m/>
  </r>
  <r>
    <n v="2276"/>
    <s v="A-3088"/>
    <s v="Dr. Subash Gattu"/>
    <s v="Dental Surgery"/>
    <s v="BDS"/>
    <m/>
    <n v="15"/>
    <s v="Om Neelakanta Dental Clinics"/>
    <x v="89"/>
    <s v="Ground Floor, North Nallakunta Nagar, Tukaram Gate,Lalaguda, Hyderabad"/>
    <x v="15"/>
    <x v="0"/>
    <s v="040-65289359"/>
    <s v=""/>
    <m/>
    <n v="100"/>
    <m/>
    <m/>
    <m/>
    <m/>
    <d v="1899-12-30T09:00:00"/>
    <d v="1899-12-30T13:00:00"/>
    <s v="MON-SAT"/>
    <m/>
    <m/>
    <m/>
    <m/>
    <m/>
  </r>
  <r>
    <n v="2530"/>
    <n v="2788"/>
    <s v="Dr. Anand Rao G A"/>
    <s v="Ophthalmology"/>
    <s v="MBBS, MS, Diploma in Ophthalmology"/>
    <m/>
    <n v="50"/>
    <s v="Anand Rao Eye Clinic"/>
    <x v="45"/>
    <s v="63, Huda Complex, Tarnaka,  Beside Urban Theater"/>
    <x v="15"/>
    <x v="0"/>
    <s v="040-27018734"/>
    <m/>
    <m/>
    <n v="200"/>
    <m/>
    <m/>
    <m/>
    <m/>
    <d v="1899-12-30T09:00:00"/>
    <s v=" 12:00 "/>
    <m/>
    <m/>
    <s v="Indian Medical Association (IMA)"/>
    <m/>
    <m/>
    <m/>
  </r>
  <r>
    <n v="2593"/>
    <s v="A4173"/>
    <s v="Dr. K.Praveen Kumar Reddy"/>
    <s v="Dental Surgery"/>
    <s v="BDS,MDS"/>
    <m/>
    <n v="10"/>
    <s v="Lakshmi Multi Specialty Dental Hospital"/>
    <x v="45"/>
    <s v="#12-13-1249 Beside Andhra Bank,Moula Ali Road, Tarnaka, Secunderabad, Telangana"/>
    <x v="15"/>
    <x v="0"/>
    <n v="9989441124"/>
    <s v="040-65298056"/>
    <m/>
    <n v="100"/>
    <m/>
    <m/>
    <m/>
    <m/>
    <d v="1899-12-30T18:00:00"/>
    <d v="1899-12-30T21:00:00"/>
    <m/>
    <m/>
    <m/>
    <m/>
    <m/>
    <m/>
  </r>
  <r>
    <n v="2876"/>
    <m/>
    <s v="Dr. Sharma"/>
    <s v="General Surgery"/>
    <m/>
    <m/>
    <m/>
    <s v="Pln Poly Clinic"/>
    <x v="45"/>
    <s v="Street Number 1, Tarnaka, Secunderabad, Telangana "/>
    <x v="15"/>
    <x v="0"/>
    <s v="040-64552959"/>
    <m/>
    <m/>
    <n v="200"/>
    <m/>
    <m/>
    <m/>
    <m/>
    <s v="on call"/>
    <m/>
    <m/>
    <m/>
    <m/>
    <m/>
    <m/>
    <m/>
  </r>
  <r>
    <n v="2928"/>
    <m/>
    <s v="Dr.  Kondal Rao"/>
    <s v="Cardiology"/>
    <s v="MBBS,MD,DM"/>
    <m/>
    <m/>
    <s v="Padmavati Medical Centre"/>
    <x v="45"/>
    <s v="Plot No 12-13-67/2 , Street Number 4, Tarnaka, Secunderabad, Telangana "/>
    <x v="15"/>
    <x v="0"/>
    <n v="9160668686"/>
    <s v="040-27016374"/>
    <m/>
    <n v="450"/>
    <m/>
    <m/>
    <m/>
    <m/>
    <d v="1899-12-30T18:00:00"/>
    <d v="1899-12-30T20:00:00"/>
    <m/>
    <m/>
    <m/>
    <m/>
    <m/>
    <m/>
  </r>
  <r>
    <n v="30"/>
    <n v="12108"/>
    <s v="Dr.M.Durga Prasad"/>
    <s v="Dental Surgery"/>
    <s v="BDS"/>
    <s v="NTR University of helalth aciences(BDS)"/>
    <n v="5"/>
    <s v="Sri Rama Dental Hospitals"/>
    <x v="90"/>
    <s v="Vivekananda nagar colony,Hitech city road, Near to Newton high school, Borabanda, Hyderabad, Telangana"/>
    <x v="15"/>
    <x v="0"/>
    <n v="7799256061"/>
    <m/>
    <s v="durga.manai@gmail.com"/>
    <n v="100"/>
    <m/>
    <m/>
    <m/>
    <m/>
    <d v="1899-12-30T10:00:00"/>
    <d v="1899-12-30T13:00:00"/>
    <m/>
    <m/>
    <m/>
    <s v="Indian Dental Association"/>
    <m/>
    <m/>
  </r>
  <r>
    <n v="73"/>
    <n v="835"/>
    <s v="Dr.Madhukar Neerudu"/>
    <s v="Dental Surgery"/>
    <s v="BDS,MDS"/>
    <s v="Osmania dental college(MDS)"/>
    <n v="21"/>
    <s v="Neeruds Dental Surgery"/>
    <x v="91"/>
    <s v="#33&amp;34, Community Hall Shopping Complex, Borabanda, Moti Nagar X Roads, Moti Nagar, Hyderabad"/>
    <x v="15"/>
    <x v="0"/>
    <n v="9989022727"/>
    <s v="040-33923381"/>
    <s v="madhukarn2006@yahoo.co.in"/>
    <n v="100"/>
    <m/>
    <m/>
    <m/>
    <m/>
    <d v="1899-12-30T09:00:00"/>
    <d v="1899-12-30T15:00:00"/>
    <m/>
    <m/>
    <m/>
    <s v="Indian dental association"/>
    <s v="Number of Publications in Various Acclaimed National and International Journals from 2003 till date - 2003_x000a_"/>
    <m/>
  </r>
  <r>
    <n v="104"/>
    <n v="44115"/>
    <s v="Dr.Shoba Reddy"/>
    <s v="Obstetrics &amp; Gynaecology"/>
    <s v="MBBS,DNB "/>
    <s v="MBBS - Osmania University, 1998_x000a_DNB (Obstetrics and Gynecology) - Osmania University, 2004"/>
    <n v="16"/>
    <s v="Leela Hospital"/>
    <x v="91"/>
    <s v="Opposite to seven hills school, Mothi nagar, Hyderabad, Telangana"/>
    <x v="15"/>
    <x v="0"/>
    <n v="9849018903"/>
    <s v="040-23834241"/>
    <m/>
    <n v="200"/>
    <m/>
    <m/>
    <m/>
    <m/>
    <d v="1899-12-30T10:30:00"/>
    <d v="1899-12-30T13:30:00"/>
    <m/>
    <m/>
    <m/>
    <m/>
    <m/>
    <m/>
  </r>
  <r>
    <n v="253"/>
    <n v="51284"/>
    <s v=" Dr. Naveen Reddy A"/>
    <s v="General Physician"/>
    <s v="MBBS,MD "/>
    <s v="MBBS - Kakatiya Medical College, Wrangal, 2004,DNB (General Medicine) - National Board of Examinations, New Delhi, 2010,Fellowship of College of General Practice (FCGP) - IMA, 2010"/>
    <n v="13"/>
    <s v="Dr Naveen Reddy's General Hospital"/>
    <x v="92"/>
    <s v="Old KK Hospital Building, Snehapuri Colony, Moti Nagar, Beside HP Gas Godown, Hyderabad"/>
    <x v="15"/>
    <x v="0"/>
    <n v="9000074405"/>
    <s v=" 40-42222263"/>
    <m/>
    <n v="100"/>
    <m/>
    <m/>
    <m/>
    <m/>
    <d v="1899-12-30T10:00:00"/>
    <d v="1899-12-30T12:00:00"/>
    <m/>
    <m/>
    <m/>
    <s v="_x000a_Indian Society of Critical Care Medicine (ISCCM)"/>
    <m/>
    <m/>
  </r>
  <r>
    <n v="355"/>
    <n v="1879"/>
    <s v="Dr. Haranadha Reddy M.R."/>
    <s v="Dental Surgery"/>
    <s v="BDS"/>
    <s v="OSMANIA DENTAL COLLEGE"/>
    <n v="18"/>
    <s v="Sai Dental Care"/>
    <x v="93"/>
    <s v="Plot No.158, Swastik Towers, Moti Nagar, Besides Andhra bank ATM Centre, Hyderabad"/>
    <x v="15"/>
    <x v="0"/>
    <m/>
    <s v="040 2384 0005"/>
    <m/>
    <n v="100"/>
    <m/>
    <m/>
    <m/>
    <m/>
    <d v="1899-12-30T10:00:00"/>
    <d v="1899-12-30T13:00:00"/>
    <m/>
    <m/>
    <m/>
    <m/>
    <m/>
    <m/>
  </r>
  <r>
    <n v="378"/>
    <n v="9452"/>
    <s v="Dr. K R Maheshwar Reddy"/>
    <s v="Pedodontics"/>
    <s v="BDS,MDS"/>
    <s v="BDS - Dr. Syamala Reddy Dental College, Hospital Research Centre, 2005_x000a_MDS - Pedodontics - The Oxford dental College, Bangalore, 2010"/>
    <n v="6"/>
    <s v="Rushi Dental Care"/>
    <x v="94"/>
    <s v="#17/a,Veeraratna Aprtments,101,Sunder nagar Colony,Erragadda,Hyderabad"/>
    <x v="15"/>
    <x v="0"/>
    <s v=" 8341463189, 9052142092"/>
    <m/>
    <s v="rushidentalcare@gmail.com"/>
    <n v="200"/>
    <m/>
    <m/>
    <m/>
    <m/>
    <d v="1899-12-30T10:00:00"/>
    <d v="1899-12-30T21:00:00"/>
    <m/>
    <m/>
    <m/>
    <s v="_x000a_European Academy of Pediatric Dentistry (EAPD)"/>
    <m/>
    <m/>
  </r>
  <r>
    <n v="430"/>
    <n v="6785"/>
    <s v="Dr. Sri Charan Rao"/>
    <s v="Dental Surgery"/>
    <s v="BDS,MDS"/>
    <s v="SRM Dental CollegeBDS2001"/>
    <n v="15"/>
    <s v="Sanath Nagar Dental Hospital"/>
    <x v="95"/>
    <s v="SRT 257, opposite ICICI Bank, Sanath Nagar, Hyderabad"/>
    <x v="15"/>
    <x v="0"/>
    <m/>
    <s v="040-23811047"/>
    <m/>
    <n v="100"/>
    <m/>
    <m/>
    <m/>
    <m/>
    <d v="1899-12-30T13:30:00"/>
    <d v="1899-12-30T21:00:00"/>
    <m/>
    <m/>
    <m/>
    <s v="Indian Dental Association"/>
    <m/>
    <m/>
  </r>
  <r>
    <n v="431"/>
    <n v="48826"/>
    <s v="Dr. Sarrikonda Bukka Kavitha"/>
    <s v="Dermatology"/>
    <s v="MBBS,MD"/>
    <s v="MBBS - Osmania University, 2003_x000a_MD - Dermatology - Osmania University, 2007"/>
    <n v="11"/>
    <s v="Baba Sai Kala's Skin &amp; Cosmetology Clinic"/>
    <x v="83"/>
    <s v="Near Yellama Temple, Bulkampet X Roads, S R Nagar, Hyderabad"/>
    <x v="15"/>
    <x v="0"/>
    <n v="7382179001"/>
    <m/>
    <m/>
    <n v="300"/>
    <m/>
    <m/>
    <m/>
    <m/>
    <d v="1899-12-30T19:00:00"/>
    <d v="1899-12-30T21:00:00"/>
    <m/>
    <m/>
    <m/>
    <s v="Indian medical Association (IMA)"/>
    <m/>
    <m/>
  </r>
  <r>
    <n v="500"/>
    <n v="83858"/>
    <s v="Dr. Dhana Laxmi"/>
    <s v="Dental Surgery"/>
    <s v="BDS,MDS"/>
    <s v="Diploma in Implant Dentistry - H.K.E. Societys, S. Nijalingappa Institute of Dental Sciences Research, 1999"/>
    <n v="6"/>
    <s v="Gollapudi's Value Dental Clinic"/>
    <x v="96"/>
    <s v=" H.No.12-2-98/2,Goods sed Road, Bharat Nagar, Moosapet, Hyderabad, Telangana "/>
    <x v="15"/>
    <x v="0"/>
    <s v="040-33014601"/>
    <s v="99495 86632"/>
    <s v="gdlaxmi.98@gmail.com"/>
    <n v="100"/>
    <m/>
    <m/>
    <m/>
    <m/>
    <d v="1899-12-30T17:00:00"/>
    <d v="1899-12-30T21:00:00"/>
    <m/>
    <m/>
    <m/>
    <s v="Dental Council of India "/>
    <m/>
    <m/>
  </r>
  <r>
    <n v="474"/>
    <n v="7487"/>
    <s v="Dr.Bharath reddy"/>
    <s v="Dental Surgery"/>
    <s v="BDS,MSC"/>
    <s v="BDS - Dayanand Sagar College of Dental Sciences, 1998_x000a_M.Sc - Master of Oral Implantology (MOI) - Rajiv Gandhi University of Health Sciences Bangalore, 2013_x000a_Certified Implantologist - Healthcare, 2010"/>
    <n v="18"/>
    <s v="Sai dental care"/>
    <x v="91"/>
    <s v="#158, Swastik Towers,Besides Andhra Bank ATM Centre,Moti Nagar,Hyderabad"/>
    <x v="15"/>
    <x v="0"/>
    <s v="Al.No"/>
    <n v="4023840005"/>
    <m/>
    <n v="100"/>
    <m/>
    <m/>
    <m/>
    <m/>
    <d v="1899-12-30T09:30:00"/>
    <d v="1899-12-30T13:00:00"/>
    <m/>
    <m/>
    <s v="Best out going student 1998"/>
    <s v="Indian Dental Association_x000a__x000a_"/>
    <m/>
    <m/>
  </r>
  <r>
    <n v="713"/>
    <n v="44115"/>
    <s v="Dr.Shoba reddy"/>
    <s v="Gynecology and Obstetrics"/>
    <s v="MBBS,DNB"/>
    <s v="MBBS - Osmania University, 1998_x000a_DNB (Obstetrics and Gynecology) - Osmania University, 2004"/>
    <n v="16"/>
    <s v="Leela Hospital"/>
    <x v="91"/>
    <s v="Opposite to Seven Hills School,Mothi Nagar,Hyderabad."/>
    <x v="15"/>
    <x v="0"/>
    <n v="9849018903"/>
    <s v="040-23834241"/>
    <m/>
    <n v="200"/>
    <m/>
    <m/>
    <m/>
    <m/>
    <d v="1899-12-30T10:30:00"/>
    <d v="1899-12-30T13:30:00"/>
    <m/>
    <m/>
    <m/>
    <m/>
    <m/>
    <m/>
  </r>
  <r>
    <n v="715"/>
    <n v="11592"/>
    <s v="Dr. Sarada C"/>
    <s v="General Physician"/>
    <s v="MBBS"/>
    <s v="Kakathiya medical college(MBBS)"/>
    <n v="30"/>
    <s v="Vijaya Krishna Nursing Home"/>
    <x v="95"/>
    <s v="No.641&amp;642, Opposite Vinayaka Ground, Near Government Library,Sanath Nagar, Hyderabad."/>
    <x v="15"/>
    <x v="0"/>
    <m/>
    <s v="040-23702611"/>
    <m/>
    <n v="200"/>
    <m/>
    <m/>
    <m/>
    <m/>
    <d v="1899-12-30T10:00:00"/>
    <d v="1899-12-30T13:00:00"/>
    <m/>
    <m/>
    <m/>
    <m/>
    <m/>
    <m/>
  </r>
  <r>
    <n v="744"/>
    <n v="9032"/>
    <s v="Dr. A Prabhu"/>
    <s v="Dental Surgery"/>
    <s v="BDS"/>
    <s v="Mahadevappa Rampur Medical college(BDS)"/>
    <n v="17"/>
    <s v="Oro Care Dental Clinic"/>
    <x v="97"/>
    <s v="Shop No: 5, Bangla No. 40, Akruthi Nilayam, Sanathnagar, Hyderabad"/>
    <x v="15"/>
    <x v="0"/>
    <n v="9396555507"/>
    <s v="040-23810454"/>
    <m/>
    <n v="300"/>
    <m/>
    <m/>
    <m/>
    <m/>
    <d v="1899-12-30T09:30:00"/>
    <d v="1899-12-30T14:30:00"/>
    <m/>
    <m/>
    <m/>
    <s v="Indian Dental Association"/>
    <m/>
    <m/>
  </r>
  <r>
    <n v="784"/>
    <n v="9016"/>
    <s v="Dr.CPV Ramana Shastry"/>
    <s v="Paediatrics"/>
    <s v="MBBS,MD"/>
    <s v="Karnool medical college(MDPediatrics)"/>
    <n v="26"/>
    <s v="Vijaya Medicare Clinics &amp; Diagnostic"/>
    <x v="91"/>
    <s v="Madhura Heights, Rajiv Nagar X Roads, Moti Nagar, Hyderabad"/>
    <x v="15"/>
    <x v="0"/>
    <m/>
    <n v="9177375957"/>
    <m/>
    <n v="200"/>
    <m/>
    <m/>
    <m/>
    <m/>
    <d v="1899-12-30T17:00:00"/>
    <d v="1899-12-30T21:00:00"/>
    <m/>
    <m/>
    <m/>
    <m/>
    <m/>
    <m/>
  </r>
  <r>
    <n v="801"/>
    <n v="4604"/>
    <s v="Dr. T. Ranjit Kumar"/>
    <s v="Dental Surgery"/>
    <s v="BDS,PGCOI"/>
    <s v="NTR University Of Health Scineces"/>
    <n v="11"/>
    <s v="Abhaya Dental Clinic"/>
    <x v="96"/>
    <s v="1-12, Praghati Enclave,Talkie Town Theatre Lane,Miyapur,Hyderabad"/>
    <x v="15"/>
    <x v="0"/>
    <n v="9985340400"/>
    <n v="9703675096"/>
    <m/>
    <n v="100"/>
    <m/>
    <m/>
    <m/>
    <m/>
    <d v="1899-12-30T10:00:00"/>
    <d v="1899-12-30T21:00:00"/>
    <m/>
    <m/>
    <m/>
    <s v="Indian Dental Association"/>
    <s v="Implantologist-2008"/>
    <m/>
  </r>
  <r>
    <n v="872"/>
    <n v="6059"/>
    <s v="Dr. Samuel Rajkumar Pilli"/>
    <s v="Community Medicine"/>
    <s v="MBBS,MD"/>
    <s v="Kakatiya Medical College, WrangalMD - Social &amp; Preventive Medicine / Community Medicine2004"/>
    <n v="32"/>
    <s v="Emmaus Clinic"/>
    <x v="98"/>
    <s v="1-7-144, Golconda x Roads, Musheerabad,Hyderabad."/>
    <x v="15"/>
    <x v="0"/>
    <n v="9177124655"/>
    <m/>
    <s v="pilliraj52@gmail.com"/>
    <n v="200"/>
    <m/>
    <m/>
    <m/>
    <m/>
    <d v="1899-12-30T10:00:00"/>
    <d v="1899-12-30T13:00:00"/>
    <m/>
    <m/>
    <m/>
    <m/>
    <m/>
    <m/>
  </r>
  <r>
    <n v="874"/>
    <n v="1154"/>
    <s v="Dr. Vasu Murthy"/>
    <s v="Dental Surgery"/>
    <s v="BDS,MDS"/>
    <s v="Osmania dental college(BDS),Govt dental college(MDS)"/>
    <n v="20"/>
    <s v="Smile Dental Hospital"/>
    <x v="99"/>
    <s v="Shop 103, Divaya Plaza, Beside Iob, Opposite Comunicty Hall, Near Borabanda, Moti Nagar, Hyderabad"/>
    <x v="15"/>
    <x v="0"/>
    <n v="9849043543"/>
    <m/>
    <m/>
    <n v="100"/>
    <m/>
    <m/>
    <m/>
    <m/>
    <d v="1899-12-30T10:00:00"/>
    <d v="1899-12-30T13:00:00"/>
    <m/>
    <m/>
    <m/>
    <s v="Indian Dental Association"/>
    <m/>
    <m/>
  </r>
  <r>
    <n v="880"/>
    <n v="44115"/>
    <s v="Dr. Sobha"/>
    <s v="Gynecology and Obstetrics"/>
    <s v="MBBS,DNB"/>
    <s v="MBBS - Osmania University, 1998,DNB (Obstetrics and Gynecology) - Osmania University, 2004"/>
    <n v="16"/>
    <s v="Leela Hospital"/>
    <x v="91"/>
    <s v="Road No2,Opposite Seven Hills School,Moti Nagar Main Road,Hyderabad"/>
    <x v="16"/>
    <x v="0"/>
    <s v="Al.No"/>
    <n v="4023834241"/>
    <m/>
    <n v="200"/>
    <m/>
    <m/>
    <m/>
    <m/>
    <d v="1899-12-30T10:30:00"/>
    <d v="1899-12-30T13:30:00"/>
    <m/>
    <m/>
    <m/>
    <m/>
    <m/>
    <m/>
  </r>
  <r>
    <n v="925"/>
    <n v="1879"/>
    <s v="Dr. Haranadha Reddy M.R."/>
    <s v="Dental Surgery"/>
    <s v="BDS,MDS"/>
    <s v="Osmania Dental College(MDS, BDS)"/>
    <n v="15"/>
    <s v="Sai Dental Care"/>
    <x v="92"/>
    <s v="Plot No.158, Swastik Towers,Besides Andhra bank ATM Centre,Moti Nagar,Hyderabad"/>
    <x v="16"/>
    <x v="0"/>
    <s v="040-33060339"/>
    <m/>
    <s v="scorpion.nov17@gmail.com"/>
    <n v="200"/>
    <m/>
    <m/>
    <m/>
    <m/>
    <d v="1899-12-30T09:30:00"/>
    <d v="1899-12-30T13:00:00"/>
    <m/>
    <m/>
    <m/>
    <s v="NA"/>
    <m/>
    <m/>
  </r>
  <r>
    <n v="957"/>
    <n v="57020"/>
    <s v="Dr. Shivacharan G"/>
    <s v="Pediatric"/>
    <s v="MBBS,Diploma in Child Health (DCH)"/>
    <s v="MBBS - CSMU - Ukraine, 2005,Diploma in Child Health (DCH) - Bharati Vidyapeeth medical College and Hospital, 2010q"/>
    <n v="7"/>
    <s v="Deeksha Children's Clinic"/>
    <x v="90"/>
    <s v="14-1-90/165, Gayatri Nagar, Allapur Road,Opposite Telangana Grameena Bank,Borabanda,Hyderabad"/>
    <x v="16"/>
    <x v="0"/>
    <n v="9247279033"/>
    <n v="8724227999"/>
    <s v="charan_in@yahoo.com"/>
    <n v="150"/>
    <m/>
    <m/>
    <m/>
    <m/>
    <d v="1899-12-30T10:00:00"/>
    <d v="1899-12-30T13:00:00"/>
    <m/>
    <m/>
    <m/>
    <s v="Indian Academy of Paediatrics (IAP)"/>
    <m/>
    <m/>
  </r>
  <r>
    <n v="975"/>
    <n v="12108"/>
    <s v="Dr.M.Durga Prasad"/>
    <s v="Dental Surgery"/>
    <s v="BDS"/>
    <s v="NTR University of helalth aciences(BDS)"/>
    <n v="5"/>
    <s v="Sri Rama Dental Hospitals"/>
    <x v="90"/>
    <s v="Vivekananda nagar colony,Hitech city road, Near to Newton High School,Borabanda,Hyderabad"/>
    <x v="16"/>
    <x v="0"/>
    <n v="7799256061"/>
    <s v="NA"/>
    <m/>
    <n v="100"/>
    <m/>
    <m/>
    <m/>
    <m/>
    <d v="1899-12-30T10:00:00"/>
    <d v="1899-12-30T13:00:00"/>
    <m/>
    <m/>
    <m/>
    <s v="Indian Dental Association"/>
    <m/>
    <m/>
  </r>
  <r>
    <n v="1192"/>
    <m/>
    <s v="Dr. Geeta"/>
    <s v="Paediatrics"/>
    <s v="MBBS"/>
    <s v="NA"/>
    <n v="8"/>
    <s v="Poojitha Hospital"/>
    <x v="94"/>
    <s v="Door No 7-2-1799/4a/2, Zech Colony, 2nd Lane,Near Gokul Theatre &amp; Opposite Erragadda Sub Station,Sanath Nagar,Hyderabad"/>
    <x v="16"/>
    <x v="0"/>
    <m/>
    <s v="040-23711366"/>
    <m/>
    <n v="200"/>
    <m/>
    <m/>
    <m/>
    <m/>
    <d v="1899-12-30T09:00:00"/>
    <d v="1899-12-30T21:00:00"/>
    <s v="on call"/>
    <m/>
    <m/>
    <s v="NA"/>
    <m/>
    <m/>
  </r>
  <r>
    <n v="1207"/>
    <m/>
    <s v="Dr. Jyothi Neerudu"/>
    <s v="Dental Surgery"/>
    <s v="BDS"/>
    <m/>
    <n v="14"/>
    <s v="Neerudu's Dental Surgery"/>
    <x v="100"/>
    <s v="#33&amp;34, Community Hall Shopping Complex, Borabanda, Moti Nagar X Road,Hyderabad."/>
    <x v="16"/>
    <x v="0"/>
    <s v="Al.No"/>
    <s v="040-33923381"/>
    <m/>
    <n v="100"/>
    <m/>
    <m/>
    <m/>
    <m/>
    <d v="1899-12-30T10:00:00"/>
    <d v="1899-12-30T14:00:00"/>
    <m/>
    <m/>
    <m/>
    <m/>
    <m/>
    <m/>
  </r>
  <r>
    <n v="1273"/>
    <m/>
    <s v="Dr. Surendranath"/>
    <s v="Pediatrics"/>
    <s v="MBBS,MD"/>
    <m/>
    <n v="8"/>
    <s v="Challa Hospital"/>
    <x v="84"/>
    <s v="#7-1-71/A/1, Dharam Karam Road,Near Food World and Rajarajeshwari Bank,Ameerpet,Hyderabad."/>
    <x v="16"/>
    <x v="0"/>
    <s v="Al.No"/>
    <s v="040-42417760"/>
    <m/>
    <n v="200"/>
    <m/>
    <m/>
    <m/>
    <m/>
    <d v="1899-12-30T07:00:00"/>
    <d v="1899-12-30T09:00:00"/>
    <m/>
    <m/>
    <m/>
    <m/>
    <m/>
    <m/>
  </r>
  <r>
    <n v="1284"/>
    <n v="11592"/>
    <s v="Dr. Sarada C"/>
    <s v="General Physician"/>
    <s v="MBBS"/>
    <s v="Kakathiya medical college(MBBS)"/>
    <n v="30"/>
    <s v="Vijaya Krishna Nursing Home"/>
    <x v="95"/>
    <s v="No.641&amp;642, Opposite Vinayaka Ground, Near Government Library,Sanath Nagar, Hyderabad."/>
    <x v="16"/>
    <x v="0"/>
    <m/>
    <s v="040-23702611"/>
    <m/>
    <n v="200"/>
    <m/>
    <m/>
    <m/>
    <m/>
    <d v="1899-12-30T10:00:00"/>
    <d v="1899-12-30T13:00:00"/>
    <m/>
    <m/>
    <m/>
    <m/>
    <m/>
    <m/>
  </r>
  <r>
    <n v="1355"/>
    <n v="41298"/>
    <s v="Dr. Narendranath"/>
    <s v="Diabetology"/>
    <s v="MBBS,Diploma in Diabetology"/>
    <m/>
    <n v="11"/>
    <s v="Vijaya Diabetes Center"/>
    <x v="92"/>
    <s v="Rajiv Nagar X Roads, Moti Nagar , Beside Shiva Reddy Sweets ,Hyderabad"/>
    <x v="16"/>
    <x v="0"/>
    <n v="9849990345"/>
    <m/>
    <m/>
    <n v="250"/>
    <m/>
    <m/>
    <m/>
    <m/>
    <d v="1899-12-30T11:30:00"/>
    <d v="1899-12-30T15:30:00"/>
    <m/>
    <m/>
    <m/>
    <m/>
    <m/>
    <m/>
  </r>
  <r>
    <n v="1380"/>
    <s v="A7105"/>
    <s v="Dr. S Lokesh"/>
    <s v="Dental Surgery"/>
    <s v="BDS,MDS"/>
    <s v="MDS - Prosthodontics - Ragas Dental College Hospital, 2014,BDS - Sri Sai Dental College, Vikarabad, 2009"/>
    <n v="7"/>
    <s v="Nanditha Dental Hospital"/>
    <x v="95"/>
    <s v="7-2-B50/A/1,Between ICICI &amp; SBI Bank, Sanath Nagar, Hyderabad "/>
    <x v="16"/>
    <x v="0"/>
    <n v="9866119833"/>
    <m/>
    <m/>
    <n v="100"/>
    <m/>
    <m/>
    <m/>
    <m/>
    <d v="1899-12-30T10:00:00"/>
    <d v="1899-12-30T14:00:00"/>
    <m/>
    <s v="Sunday"/>
    <m/>
    <m/>
    <s v="Indian Prosthodontic Society,Dental Council of India_x000a_"/>
    <m/>
  </r>
  <r>
    <n v="1424"/>
    <s v="9032-A"/>
    <s v="Dr. A Prabhu"/>
    <s v="Dental Surgery"/>
    <s v="BDS"/>
    <m/>
    <n v="17"/>
    <s v="Oro Care Dental Hosptial"/>
    <x v="95"/>
    <s v="# 5, B.No. 40, Akruthi Nilayam, C'zech Colony, Sanath Nagar, Hyderabad"/>
    <x v="16"/>
    <x v="0"/>
    <m/>
    <s v="040 -2381 6662"/>
    <m/>
    <n v="300"/>
    <m/>
    <m/>
    <m/>
    <m/>
    <d v="1899-12-30T09:30:00"/>
    <d v="1899-12-30T14:30:00"/>
    <m/>
    <m/>
    <m/>
    <m/>
    <m/>
    <m/>
  </r>
  <r>
    <n v="1472"/>
    <s v="A7106"/>
    <s v="Dr. K Monika"/>
    <s v="Dental Surgery"/>
    <s v="BDS,MDS"/>
    <m/>
    <n v="7"/>
    <s v="Nanditha Dental Hospital"/>
    <x v="95"/>
    <s v="7-2-B50/A/1, , Between ICICI &amp; SBI Bank, Sanathnagar, Hyderabad"/>
    <x v="16"/>
    <x v="0"/>
    <n v="9618953530"/>
    <n v="9866119833"/>
    <m/>
    <n v="100"/>
    <m/>
    <m/>
    <m/>
    <m/>
    <n v="0.41666666666666702"/>
    <n v="0.58333333333333304"/>
    <m/>
    <m/>
    <m/>
    <m/>
    <m/>
    <m/>
  </r>
  <r>
    <n v="1593"/>
    <n v="5370"/>
    <s v="Dr. K. Mohan Reddy"/>
    <s v="General Physician"/>
    <s v="MBBS"/>
    <m/>
    <n v="42"/>
    <s v="Swathi Poly Clinic"/>
    <x v="92"/>
    <s v="H.No 8-3-168/M/11, Opposite Reliance Fresh, Motinagar, Kalyan Nagar, Moti Nagar, Hyderabad"/>
    <x v="16"/>
    <x v="0"/>
    <s v=""/>
    <s v="040- 6551 9533"/>
    <m/>
    <n v="150"/>
    <m/>
    <m/>
    <m/>
    <m/>
    <d v="1899-12-30T09:00:00"/>
    <d v="1899-12-30T11:00:00"/>
    <m/>
    <m/>
    <m/>
    <m/>
    <m/>
    <m/>
  </r>
  <r>
    <n v="1775"/>
    <s v="A-3784"/>
    <s v="Dr. Sanju Kumar Agarwal"/>
    <s v="Dental Surgery"/>
    <s v="BDS,MDS"/>
    <m/>
    <n v="12"/>
    <s v="Shiv Dental Clinic"/>
    <x v="96"/>
    <s v="Shop No.1, Shiv Residency,Near Municipal Office,Moosapet, Hyderabad"/>
    <x v="17"/>
    <x v="0"/>
    <s v="098480 87317"/>
    <m/>
    <s v="drsanju4440@rediffmail.com"/>
    <n v="100"/>
    <m/>
    <m/>
    <m/>
    <m/>
    <d v="1899-12-30T10:00:00"/>
    <d v="1899-12-30T14:00:00"/>
    <m/>
    <m/>
    <m/>
    <m/>
    <m/>
    <m/>
  </r>
  <r>
    <n v="2027"/>
    <n v="44115"/>
    <s v="Dr. Sobha Reddy"/>
    <s v="Gynaecology &amp;obstetrics"/>
    <s v="MBBS, DNB"/>
    <m/>
    <n v="16"/>
    <s v="Leela Hospital"/>
    <x v="92"/>
    <s v="Plot No 112/C &amp; 112/D, Moti Nagar, Hyderabad"/>
    <x v="17"/>
    <x v="0"/>
    <n v="9849018903"/>
    <s v="040-23834241"/>
    <m/>
    <n v="200"/>
    <m/>
    <m/>
    <m/>
    <m/>
    <d v="1899-12-30T10:30:00"/>
    <d v="1899-12-30T13:30:00"/>
    <m/>
    <m/>
    <m/>
    <m/>
    <m/>
    <m/>
  </r>
  <r>
    <n v="2046"/>
    <n v="86123"/>
    <s v="Dr. Kaushik"/>
    <s v="Orthopedics"/>
    <s v="MBBS, MS "/>
    <m/>
    <n v="3"/>
    <s v="Leela Hospital"/>
    <x v="95"/>
    <s v="#182/1, Borabanda, Sanath Nagar, Hyderabad"/>
    <x v="17"/>
    <x v="0"/>
    <s v="040-23834231"/>
    <m/>
    <m/>
    <n v="250"/>
    <m/>
    <m/>
    <m/>
    <m/>
    <s v="On Call"/>
    <m/>
    <m/>
    <m/>
    <m/>
    <m/>
    <m/>
    <m/>
  </r>
  <r>
    <n v="2194"/>
    <s v="A-1048"/>
    <s v="Dr. Rachana"/>
    <s v="Dental Surgery"/>
    <s v="BDS"/>
    <m/>
    <n v="10"/>
    <s v="Dental Solutions Multi Specialty Clinic"/>
    <x v="92"/>
    <s v="Near Shiva Reddy Sweet House, Moti Nagar, Hyderabad"/>
    <x v="17"/>
    <x v="0"/>
    <s v="98856 04123"/>
    <s v=""/>
    <m/>
    <n v="100"/>
    <m/>
    <m/>
    <m/>
    <m/>
    <d v="1899-12-30T09:30:00"/>
    <d v="1899-12-30T13:00:00"/>
    <s v="MON-SAT"/>
    <m/>
    <m/>
    <m/>
    <m/>
    <m/>
  </r>
  <r>
    <n v="2273"/>
    <s v="A-2746"/>
    <s v="Dr. G.Ramlal"/>
    <s v="Dental Surgery"/>
    <s v="BDS, MDS"/>
    <m/>
    <n v="13"/>
    <s v="S.R.Super Specialty Dental Hospital"/>
    <x v="94"/>
    <s v="Near Sunrich Hospital, Street Number 4, Serilingam Pally, AG Colony, Erragadda, Hyderabad"/>
    <x v="17"/>
    <x v="0"/>
    <s v="9440338724"/>
    <s v=""/>
    <m/>
    <n v="100"/>
    <m/>
    <m/>
    <m/>
    <m/>
    <d v="1899-12-30T10:00:00"/>
    <d v="1899-12-30T13:00:00"/>
    <s v="MON-SAT"/>
    <m/>
    <m/>
    <m/>
    <m/>
    <m/>
  </r>
  <r>
    <n v="2315"/>
    <m/>
    <s v="Dr. Sara"/>
    <s v="Physiotherapy"/>
    <s v="BPT"/>
    <m/>
    <n v="2"/>
    <s v="Dr Vinoths Physiotherapy @ St. Theresa Hospital"/>
    <x v="94"/>
    <s v="OppositeTo Erragadda Rithu Bazar,Erragadda, Hyderabad"/>
    <x v="17"/>
    <x v="0"/>
    <s v="9394073336"/>
    <s v="9533600600"/>
    <m/>
    <n v="200"/>
    <m/>
    <m/>
    <m/>
    <m/>
    <d v="1899-12-30T09:00:00"/>
    <d v="1899-12-30T13:00:00"/>
    <m/>
    <m/>
    <m/>
    <m/>
    <m/>
    <m/>
  </r>
  <r>
    <n v="2339"/>
    <n v="15020"/>
    <s v="Dr. Vazeer"/>
    <s v="Physiotherapy"/>
    <s v="BPT"/>
    <m/>
    <n v="12"/>
    <s v="Dr Vinoths Physiotherapy"/>
    <x v="94"/>
    <s v="St Theresa hospital,opposite: Rythu bazar,, Sanath Nagar Road, Erragadda, Hyderabad, Telangana"/>
    <x v="17"/>
    <x v="0"/>
    <s v="9394073336"/>
    <s v=""/>
    <m/>
    <n v="200"/>
    <m/>
    <m/>
    <m/>
    <m/>
    <d v="1899-12-30T09:00:00"/>
    <d v="1899-12-30T13:00:00"/>
    <m/>
    <m/>
    <m/>
    <m/>
    <m/>
    <m/>
  </r>
  <r>
    <n v="2493"/>
    <n v="6785"/>
    <s v="Dr. M. Sri Charan Rao"/>
    <s v="Dental Surgery"/>
    <s v="BDS"/>
    <m/>
    <n v="15"/>
    <s v="Sanathanagar Dental Hospital"/>
    <x v="95"/>
    <s v="Srt 257, Sanathnagar, Opposite Andra Bank, Hyderabad"/>
    <x v="17"/>
    <x v="0"/>
    <n v="9849166546"/>
    <s v="040-23811047"/>
    <m/>
    <n v="100"/>
    <m/>
    <m/>
    <m/>
    <m/>
    <d v="1899-12-30T13:00:00"/>
    <d v="1899-12-30T21:00:00"/>
    <s v="MON-SAT"/>
    <m/>
    <m/>
    <m/>
    <m/>
    <m/>
  </r>
  <r>
    <n v="2528"/>
    <s v="7487-A"/>
    <s v="Dr. Bharat Reddy"/>
    <s v="Dental Surgery"/>
    <s v="BDS, M.Sc"/>
    <s v="BDS - Dayanand Sagar College of Dental Sciences, 1998, M.Sc - Master of Oral Implantology (MOI) - Rajiv Gandhi University of Health Sciences Bangalore, 2013, Certified Implantologist - Healthcare, 2010"/>
    <n v="18"/>
    <s v="Sai Dental Care"/>
    <x v="92"/>
    <s v="158, Swastik Towers, Moti Nagar,  Besides Andhra Bank ATM Centre, Hyderabad"/>
    <x v="17"/>
    <x v="0"/>
    <s v="040-23840005"/>
    <m/>
    <m/>
    <n v="100"/>
    <m/>
    <m/>
    <m/>
    <m/>
    <d v="1899-12-30T09:30:00"/>
    <s v=" 1:00  "/>
    <m/>
    <m/>
    <s v="Indian Dental Association, Indian Endodontic Society, Indian Society of Oral Implantologist"/>
    <m/>
    <m/>
    <m/>
  </r>
  <r>
    <n v="2565"/>
    <n v="53194"/>
    <s v="Dr. Ayub Sabir Hussain"/>
    <s v="General Physician"/>
    <s v="P.D.D.M , MBBS, MD "/>
    <m/>
    <n v="14"/>
    <s v="Alnoor Maternity Hospital"/>
    <x v="94"/>
    <s v="Netaji Nagar, Near A.G. Colony, Natraj Nagar, Erragadda, Hyderabad"/>
    <x v="17"/>
    <x v="0"/>
    <s v="040-23818786"/>
    <s v="040-23817786"/>
    <m/>
    <n v="50"/>
    <m/>
    <m/>
    <m/>
    <m/>
    <d v="1899-12-30T18:00:00"/>
    <d v="1899-12-30T21:00:00"/>
    <s v="Mon"/>
    <m/>
    <m/>
    <m/>
    <m/>
    <m/>
  </r>
  <r>
    <n v="2574"/>
    <n v="10660"/>
    <s v="Dr. Ashok Reddy K."/>
    <s v="Psychiatry"/>
    <s v="MBBS, MD"/>
    <m/>
    <n v="23"/>
    <s v="Gayatri Clinic"/>
    <x v="94"/>
    <s v="Shop 12, Ram's Enclave, South Of Gokul Theatre, Erragadda,Opp Erragadda Bus Stop, Hyderabad"/>
    <x v="17"/>
    <x v="0"/>
    <s v="040-23813143"/>
    <m/>
    <m/>
    <n v="500"/>
    <m/>
    <m/>
    <m/>
    <m/>
    <d v="1899-12-30T18:00:00"/>
    <d v="1899-12-30T22:00:00"/>
    <m/>
    <m/>
    <m/>
    <m/>
    <m/>
    <m/>
  </r>
  <r>
    <n v="2758"/>
    <n v="27259"/>
    <s v="Dr. Somnath"/>
    <s v="Diabetology"/>
    <s v="MBBS,MD,DTM &amp; H(1), Diploma in Diabetology"/>
    <m/>
    <n v="16"/>
    <s v="Hyderabad Medical Centre"/>
    <x v="94"/>
    <s v="Shop No. 8-4-548/2A, Dyr Sai Towers, Post Office Road, Vikaspuri, Erragadda, Hyderabad"/>
    <x v="17"/>
    <x v="0"/>
    <n v="9391311903"/>
    <m/>
    <m/>
    <n v="250"/>
    <m/>
    <m/>
    <m/>
    <m/>
    <d v="1899-12-30T19:30:00"/>
    <d v="1899-12-30T21:30:00"/>
    <s v="MON-SAT"/>
    <m/>
    <m/>
    <m/>
    <m/>
    <m/>
  </r>
  <r>
    <n v="2817"/>
    <n v="47881"/>
    <s v="Dr. Nagraj B."/>
    <s v="Pulmonology"/>
    <s v="MBBS, MD "/>
    <m/>
    <n v="9"/>
    <s v="Paarthiv Lung Care Center"/>
    <x v="94"/>
    <s v="H No-7-2-1735,Plot No-2, Street No -1,Czech Colony, Erragadda, Opposite Gokul Theatre Lane,Behind Bharath Petrol Bunkhyderabad"/>
    <x v="17"/>
    <x v="0"/>
    <n v="9848883444"/>
    <m/>
    <s v="drnagaraj.b@gmail.com"/>
    <n v="300"/>
    <m/>
    <m/>
    <m/>
    <m/>
    <d v="1899-12-30T09:00:00"/>
    <d v="1899-12-30T14:00:00"/>
    <s v="MON-SAT"/>
    <m/>
    <m/>
    <m/>
    <m/>
    <m/>
  </r>
  <r>
    <n v="2866"/>
    <n v="20948"/>
    <s v="Dr. S.M. Usman"/>
    <s v="General Surgery"/>
    <s v="BUMS"/>
    <s v="B.U.M.S - Dr. Abdulla Haq Unani Medical College, 1999_x000a_MD - General Medicine - Nizamia Tibbia College, 2004"/>
    <n v="17"/>
    <s v="Good Care Nursing Home"/>
    <x v="90"/>
    <s v="Site - 3, Raja Nagar, Borabanda, Hyderabad, Telangana"/>
    <x v="17"/>
    <x v="0"/>
    <n v="9059749058"/>
    <m/>
    <m/>
    <n v="50"/>
    <m/>
    <m/>
    <m/>
    <m/>
    <d v="1899-12-30T09:00:00"/>
    <d v="1899-12-30T12:00:00"/>
    <s v="MON-SAT"/>
    <m/>
    <m/>
    <m/>
    <m/>
    <m/>
  </r>
  <r>
    <n v="2877"/>
    <m/>
    <s v="Dr. M Mallikarjuna Reddy"/>
    <s v="General Surgery"/>
    <s v="MBBS"/>
    <m/>
    <m/>
    <s v="Poojitha Hospital"/>
    <x v="101"/>
    <s v="7-2-1799/4-A, Czech Colony, Road No. 25, Sanath Nagar, Hyderabad,"/>
    <x v="17"/>
    <x v="0"/>
    <s v="040-23711366"/>
    <m/>
    <m/>
    <n v="200"/>
    <m/>
    <m/>
    <m/>
    <m/>
    <d v="1899-12-30T11:00:00"/>
    <d v="1899-12-30T14:00:00"/>
    <s v="MON-SAT"/>
    <m/>
    <m/>
    <m/>
    <m/>
    <m/>
  </r>
  <r>
    <n v="2921"/>
    <m/>
    <s v="Dr. D. Rama Rao"/>
    <s v="General Physician "/>
    <m/>
    <m/>
    <n v="18"/>
    <s v="Padma Priya Hospitals"/>
    <x v="92"/>
    <s v="Plot No 110,Near rajiv cross road, Beside icici bank,Moti Nagar, Hyderabad "/>
    <x v="17"/>
    <x v="0"/>
    <n v="9490560260"/>
    <s v="040-23840618"/>
    <m/>
    <n v="200"/>
    <m/>
    <m/>
    <m/>
    <m/>
    <d v="1899-12-30T09:00:00"/>
    <d v="1900-01-03T18:00:00"/>
    <m/>
    <m/>
    <m/>
    <m/>
    <m/>
    <m/>
  </r>
  <r>
    <n v="2923"/>
    <m/>
    <s v="Dr.Prasad"/>
    <s v="Dental Surgery"/>
    <m/>
    <m/>
    <m/>
    <s v="Oro Care Dental Hosptial"/>
    <x v="95"/>
    <s v=" # 5, B.No. 40, Akruthi Nilayam, C'zech Colony, Sanath Nagar, Hyderabad, Telangana "/>
    <x v="17"/>
    <x v="0"/>
    <s v="040-23816662"/>
    <m/>
    <m/>
    <n v="200"/>
    <m/>
    <m/>
    <m/>
    <m/>
    <s v="on call"/>
    <m/>
    <m/>
    <m/>
    <m/>
    <m/>
    <m/>
    <m/>
  </r>
  <r>
    <n v="2924"/>
    <m/>
    <s v="Dr.Jaiprakash"/>
    <s v="Dental Surgery"/>
    <m/>
    <m/>
    <m/>
    <s v="Oro Care Dental Hosptial"/>
    <x v="95"/>
    <s v="#4 Ground Floor, Akruthi Nilayam, C'Zech Colony , Sanath Nagar ,Hyderabad"/>
    <x v="17"/>
    <x v="0"/>
    <s v="040-23816662"/>
    <m/>
    <m/>
    <n v="200"/>
    <m/>
    <m/>
    <m/>
    <m/>
    <d v="1899-12-30T09:00:00"/>
    <d v="1899-12-30T17:00:00"/>
    <m/>
    <m/>
    <m/>
    <m/>
    <m/>
    <m/>
  </r>
  <r>
    <n v="2933"/>
    <m/>
    <s v="Dr. Jameela Begum"/>
    <m/>
    <m/>
    <m/>
    <n v="31"/>
    <s v="Parveen Hospital"/>
    <x v="92"/>
    <s v="# 82167/K/13/B,Mothi Nagar, Kalyan Nagar, Erragadda, Hyderabad, Telangana "/>
    <x v="17"/>
    <x v="0"/>
    <s v="040-23835088"/>
    <m/>
    <m/>
    <n v="250"/>
    <m/>
    <m/>
    <m/>
    <m/>
    <d v="1899-12-30T08:00:00"/>
    <d v="1899-12-30T08:30:00"/>
    <m/>
    <m/>
    <m/>
    <m/>
    <m/>
    <m/>
  </r>
  <r>
    <n v="187"/>
    <n v="40237"/>
    <s v="Dr.Ramana Rao N V"/>
    <s v="General Medicine"/>
    <s v="MBBS,MD,DNB,MRCP,CCT"/>
    <s v="MD - Gandhi Medical College, Hyderabad, 2001_x000a_DNB (General Medicine) - Jawaharlal Institute of Postgraduate Medical Education and Research (JIPMER), Puducherry, 2001_x000a_MRCP - Royal College of Physicians, London, 2005_x000a_"/>
    <n v="19"/>
    <s v="Revive Multi-Specialty Clinics &amp; Fertility Centre"/>
    <x v="102"/>
    <s v="Shop No.3, Plot No.8, Concrete Cornet, Serlingampally, Lingampally,  Nallagandla Huda Trade Centre, Hyderabad"/>
    <x v="17"/>
    <x v="0"/>
    <n v="9052004559"/>
    <n v="4064631111"/>
    <m/>
    <n v="400"/>
    <m/>
    <m/>
    <m/>
    <m/>
    <d v="1899-12-30T17:00:00"/>
    <d v="1899-12-30T21:00:00"/>
    <m/>
    <m/>
    <m/>
    <s v="_x000a_General Medical Council (GMC), UK"/>
    <m/>
    <m/>
  </r>
  <r>
    <n v="272"/>
    <n v="44982"/>
    <s v="Dr. D Purna Chandra Rao"/>
    <s v="Dermatology"/>
    <s v="MBBS, MD"/>
    <s v="MBBS - Kurnool Medical College, Kurnool, 1993 ,MD - Dermatology - Osmania Medical College, Hyderabad, 2005 ."/>
    <n v="11"/>
    <s v="Revive Multi-Specialty Clinics &amp; Fertility Centre"/>
    <x v="102"/>
    <s v="Shop No.3, Plot No.8, Concrete Cornet, Serlingampally, Lingampally,  Nallagandla Huda Trade Centre, Hyderabad"/>
    <x v="17"/>
    <x v="0"/>
    <m/>
    <s v="040 -6463 1111"/>
    <m/>
    <n v="300"/>
    <m/>
    <m/>
    <m/>
    <m/>
    <d v="1899-12-30T18:00:00"/>
    <d v="1899-12-30T19:00:00"/>
    <s v="Sun- Wen"/>
    <m/>
    <m/>
    <s v="Indian Medical Association (IMA)."/>
    <m/>
    <m/>
  </r>
  <r>
    <n v="489"/>
    <n v="62271"/>
    <s v="Dr. Madhu Babu S"/>
    <s v="Cardiology"/>
    <s v="MBBS,PGDCC"/>
    <s v="Kakathiya medical college(MBBS,PGDCC)"/>
    <n v="7"/>
    <s v="Citizens hospitals"/>
    <x v="103"/>
    <s v=" Near Seri-lingampally, Aparna Sarovar, Kanchi Gachibowli Rd, Nallagandla, Gopanapalli,Hyderabad"/>
    <x v="17"/>
    <x v="0"/>
    <s v="Al.No"/>
    <n v="4067191919"/>
    <m/>
    <n v="400"/>
    <m/>
    <m/>
    <m/>
    <m/>
    <d v="1899-12-30T09:00:00"/>
    <d v="1899-12-30T17:00:00"/>
    <m/>
    <m/>
    <m/>
    <s v="Cardiological society of india"/>
    <m/>
    <m/>
  </r>
  <r>
    <n v="493"/>
    <n v="13377"/>
    <s v="Dr.Raju"/>
    <s v="Dental Surgery"/>
    <s v="MDS"/>
    <s v="BDS - government dental college vijayawada,_x000a_MDS Prosthodontist &amp; Implantologist - Sri Sai College of Dental Surgery,"/>
    <n v="14"/>
    <s v="Dr Rajus Dental Care"/>
    <x v="102"/>
    <s v="Nallagandla Road, Huda Trade Centre, Concrete Cornet,Near Punjab National Bank, Hyderabad"/>
    <x v="17"/>
    <x v="0"/>
    <s v="Al.No"/>
    <s v="040 4222 2232"/>
    <m/>
    <n v="200"/>
    <m/>
    <m/>
    <m/>
    <m/>
    <d v="1899-12-30T10:00:00"/>
    <d v="1899-12-30T14:00:00"/>
    <m/>
    <n v="21"/>
    <s v="Indian dental association"/>
    <s v="NA"/>
    <m/>
    <m/>
  </r>
  <r>
    <n v="630"/>
    <n v="42003"/>
    <s v="Dr.Gk.Sudhakar reddy"/>
    <s v="orthopaedics"/>
    <s v="MBBS,FRCS,MCH,Dip in sports medicine"/>
    <s v="FRCS Tr &amp; Orth - Intercollegiate Specialty Board, U.K, 2011_x000a_MCh Tr &amp; Orth - Wrightington Hospital, Edge Hill University, U.K, 2010_x000a_Dip Sports - Faculty of Sports and Exercise Medicine, U.K, 2008"/>
    <n v="16"/>
    <s v="Citizens hospital"/>
    <x v="104"/>
    <s v="Near Aparna sarover,Nallagandla,serilingampally,Hyderabad"/>
    <x v="17"/>
    <x v="0"/>
    <n v="9100941709"/>
    <m/>
    <s v="drsudhakargade@gmail.com"/>
    <n v="400"/>
    <m/>
    <m/>
    <m/>
    <m/>
    <d v="1899-12-30T10:00:00"/>
    <d v="1899-12-30T17:00:00"/>
    <m/>
    <m/>
    <m/>
    <s v="Indian Orthopedic Society."/>
    <s v="Fellowship in Sports Injuries and Joint Replacements - Centre Albert Trillat, Criox Rousse Hospital, Lyon, France – 2012"/>
    <m/>
  </r>
  <r>
    <n v="815"/>
    <n v="508"/>
    <s v="Dr. C H. Radha Kumari"/>
    <s v="Dietitian"/>
    <s v="MSC,PHD"/>
    <s v="S.V university"/>
    <n v="8"/>
    <s v="Sai Siva Children Hospital"/>
    <x v="105"/>
    <s v="4-111, Opposite Sri Venkateswara Swamy Temple,Manjeera Road, Chanda Nagar,Hyderabad"/>
    <x v="17"/>
    <x v="0"/>
    <n v="9849377526"/>
    <m/>
    <m/>
    <n v="200"/>
    <m/>
    <m/>
    <m/>
    <m/>
    <d v="1899-12-30T09:00:00"/>
    <d v="1899-12-30T21:00:00"/>
    <m/>
    <m/>
    <m/>
    <m/>
    <s v="University Gold Medalist"/>
    <m/>
  </r>
  <r>
    <n v="845"/>
    <n v="9582"/>
    <s v="Dr. Babaiah M"/>
    <s v="Oncology"/>
    <s v="MBBS, MD"/>
    <s v="Kurnool Medical College(MBBS), AIIMS(MD)"/>
    <n v="35"/>
    <s v="American Oncology Institute"/>
    <x v="106"/>
    <s v="Nallagandla Village, Kanchi Gacchibowli Road, Gulmohar Park, Serilingampally, Hyderabad"/>
    <x v="17"/>
    <x v="0"/>
    <m/>
    <s v="040-67199999"/>
    <m/>
    <n v="600"/>
    <m/>
    <m/>
    <m/>
    <m/>
    <d v="1899-12-30T10:00:00"/>
    <d v="1899-12-30T16:00:00"/>
    <s v="Sun&amp;sat"/>
    <m/>
    <m/>
    <s v="NA"/>
    <m/>
    <m/>
  </r>
  <r>
    <n v="932"/>
    <n v="7549"/>
    <s v="Dr. seetha rama raju.A"/>
    <s v="Dental Surgery"/>
    <s v="BDS"/>
    <s v="The Oxford dental College, Bangalore,BDS2008"/>
    <n v="9"/>
    <s v="Sai Santoshi Superspeciality Dental Clinic"/>
    <x v="103"/>
    <s v="Post Office Complex,Near Raos Techno School,Serilingampally,Hyderabad"/>
    <x v="17"/>
    <x v="0"/>
    <n v="9030790579"/>
    <m/>
    <s v="drasraju9@gmail.com"/>
    <n v="250"/>
    <m/>
    <m/>
    <m/>
    <m/>
    <d v="1899-12-30T09:00:00"/>
    <d v="1899-12-30T21:00:00"/>
    <s v="Sun"/>
    <m/>
    <m/>
    <s v="Indian Dental Association"/>
    <m/>
    <m/>
  </r>
  <r>
    <n v="1238"/>
    <m/>
    <s v="Dr. Mohammed Asad Ullah Khan"/>
    <s v="Dental Surgery"/>
    <s v="BDS,MDS"/>
    <s v="AME Dental college"/>
    <n v="5"/>
    <s v="Brite Smile Super Speciality Dental Hospital"/>
    <x v="26"/>
    <s v="Aroosa Silver Palza,Near Sahifa Masjid,Azampura,Malakpet,Hyderabad."/>
    <x v="17"/>
    <x v="0"/>
    <s v="9000006051, 9392587373"/>
    <m/>
    <m/>
    <n v="200"/>
    <m/>
    <m/>
    <m/>
    <m/>
    <d v="1899-12-30T19:00:00"/>
    <d v="1899-12-30T21:00:00"/>
    <m/>
    <m/>
    <m/>
    <m/>
    <m/>
    <m/>
  </r>
  <r>
    <n v="1245"/>
    <m/>
    <s v="Dr. M. Harsha Vardhan"/>
    <s v="Anesthesiology"/>
    <s v="MBBS"/>
    <m/>
    <m/>
    <s v="Archana Multispeciality Hospital"/>
    <x v="105"/>
    <s v="#5-126/1,Behind Mythri Hospital,Chanda Nagar.Hyderabad"/>
    <x v="17"/>
    <x v="0"/>
    <n v="8125956373"/>
    <n v="8978768282"/>
    <m/>
    <n v="300"/>
    <m/>
    <m/>
    <m/>
    <m/>
    <d v="1899-12-30T18:00:00"/>
    <d v="1899-12-30T21:00:00"/>
    <s v="on call"/>
    <m/>
    <m/>
    <s v="NA"/>
    <m/>
    <m/>
  </r>
  <r>
    <n v="1246"/>
    <m/>
    <s v="Dr. M. Linga Murthy"/>
    <s v="Anesthesiology"/>
    <s v="MBBS,MD"/>
    <m/>
    <m/>
    <s v="Archana Multispeciality Hospital"/>
    <x v="105"/>
    <s v="#5-126/1,Behind Mythri Hospital,Chanda Nagar.Hyderabad"/>
    <x v="17"/>
    <x v="0"/>
    <n v="8978768282"/>
    <s v="040-23033304"/>
    <m/>
    <n v="300"/>
    <m/>
    <m/>
    <m/>
    <m/>
    <s v="On Call"/>
    <m/>
    <m/>
    <m/>
    <m/>
    <s v="NA"/>
    <m/>
    <m/>
  </r>
  <r>
    <n v="1247"/>
    <m/>
    <s v="Dr. B.P. Rao"/>
    <s v="Anesthesiology"/>
    <s v="MBBS"/>
    <m/>
    <m/>
    <s v="Archana Multispeciality Hospital"/>
    <x v="105"/>
    <s v="#5-126/1,Behind Mythri Hospital,Chanda Nagar.Hyderabad"/>
    <x v="17"/>
    <x v="0"/>
    <s v="040-24114127"/>
    <s v="040-23033304"/>
    <m/>
    <n v="300"/>
    <m/>
    <m/>
    <m/>
    <m/>
    <s v="On Call"/>
    <m/>
    <m/>
    <m/>
    <m/>
    <s v="NA"/>
    <m/>
    <m/>
  </r>
  <r>
    <n v="1249"/>
    <m/>
    <s v="Dr. D.Thaniya"/>
    <s v="Dermatology"/>
    <s v="MBBS"/>
    <m/>
    <m/>
    <s v="Life Slimming and Cosmetic Clinic"/>
    <x v="105"/>
    <s v="Second floor,Chanda Nagar opposite to RS Brother,Near ICICI Bank, Hyderabad"/>
    <x v="17"/>
    <x v="0"/>
    <m/>
    <s v="040-32212215"/>
    <m/>
    <n v="300"/>
    <m/>
    <m/>
    <m/>
    <m/>
    <d v="1899-12-30T12:00:00"/>
    <d v="1899-12-30T18:00:00"/>
    <m/>
    <m/>
    <m/>
    <s v="NA"/>
    <m/>
    <m/>
  </r>
  <r>
    <n v="1251"/>
    <m/>
    <s v="Dr. Narmadha"/>
    <s v="Dietitian"/>
    <s v="MBBS"/>
    <m/>
    <n v="5"/>
    <s v="Sireesha Poly Clinic"/>
    <x v="105"/>
    <s v="PJR Road,Near Violet and Purple Beside Line,Chanda Nagar, Hyderabad"/>
    <x v="17"/>
    <x v="0"/>
    <m/>
    <s v="040-33068503"/>
    <m/>
    <n v="300"/>
    <m/>
    <m/>
    <m/>
    <m/>
    <d v="1899-12-30T18:00:00"/>
    <d v="1899-12-30T20:00:00"/>
    <m/>
    <m/>
    <m/>
    <s v="NA"/>
    <m/>
    <m/>
  </r>
  <r>
    <n v="1259"/>
    <s v="A 1420"/>
    <s v="Dr. V Srikanth"/>
    <s v="Dental surgery"/>
    <s v="BDS"/>
    <m/>
    <n v="18"/>
    <s v="Profile Dental Care"/>
    <x v="105"/>
    <s v="#1-142/b, Ganesh Complex,Adjacent to K.S.Bakers,Chandanagar,Hyderabad"/>
    <x v="17"/>
    <x v="0"/>
    <n v="9849015805"/>
    <m/>
    <s v="srikanthvelichala@yahoo.com"/>
    <n v="100"/>
    <m/>
    <m/>
    <m/>
    <m/>
    <d v="1899-12-30T11:30:00"/>
    <d v="1899-12-30T14:00:00"/>
    <m/>
    <m/>
    <m/>
    <s v="Indian Dental Association"/>
    <m/>
    <m/>
  </r>
  <r>
    <n v="1492"/>
    <n v="42003"/>
    <s v="Dr. G K Sudhakar Reddy"/>
    <s v="Orthopedics"/>
    <s v="FRCS &amp; Orth, MCh Tr &amp; Orth, Dip Sports, M.R.C.S, MS , MBBS"/>
    <s v="FRCS (Trauma &amp; Ortho) - Intercollegiate Specialty Board, U.K, 2011_x000a_MCh Tr &amp; Orth - Wrightington Hospital, Edge Hill University, U.K, 2010_x000a_Dip Sports - Faculty of Sports and Exercise Medicine, U.K, 2008"/>
    <n v="16"/>
    <s v="Citizens Hospital"/>
    <x v="102"/>
    <s v="House No 1-100/1/Cch, Nallagandla Village, Before Aparna Sarovar, Serilingampally, Hyderabad"/>
    <x v="17"/>
    <x v="0"/>
    <s v="040-33089756"/>
    <m/>
    <m/>
    <n v="400"/>
    <m/>
    <m/>
    <m/>
    <m/>
    <n v="0.41666666666666702"/>
    <n v="0.66666666666666696"/>
    <m/>
    <m/>
    <m/>
    <m/>
    <s v="Indian Orthopaedic Association_x000a_Indian Arthroscopy Society"/>
    <m/>
  </r>
  <r>
    <n v="1543"/>
    <n v="44982"/>
    <s v="Dr. Purna Chandra"/>
    <s v="Dermatology "/>
    <s v="MBBS, MD"/>
    <m/>
    <n v="11"/>
    <s v="Revive Multi-Specialty Clinics &amp;Fertility Centre"/>
    <x v="102"/>
    <s v="Shop No. 3, Plot No. 8, Concrete Cornet, Nallagandla HUDA Trade Center, nallagandla bypass road, opposite vijetha super market, Lingampally, Hyderabad"/>
    <x v="17"/>
    <x v="0"/>
    <n v="9550881111"/>
    <s v="040-64631111"/>
    <s v="reviveclinics@gmail.com"/>
    <n v="300"/>
    <m/>
    <m/>
    <m/>
    <m/>
    <s v="on call"/>
    <m/>
    <m/>
    <m/>
    <m/>
    <m/>
    <m/>
    <m/>
  </r>
  <r>
    <n v="1628"/>
    <n v="13213"/>
    <s v="Dr. Vijay Bathina"/>
    <s v="Physiotherapy"/>
    <s v="BPT, MPT"/>
    <m/>
    <n v="9"/>
    <s v="Revive Multi-Specialty Clinics &amp;Fertility Centre"/>
    <x v="102"/>
    <s v="Shop No. 3, Plot No. 8, Concrete Cornet, Nallagandla Huda Trade Center, Nallagandla Bypass Road, Opposite Vijetha Super Market, Hyderabad"/>
    <x v="17"/>
    <x v="0"/>
    <s v="9550881111"/>
    <s v="040-64631111"/>
    <s v="reviveclinics@gmail.com"/>
    <n v="250"/>
    <m/>
    <m/>
    <m/>
    <m/>
    <s v="on call"/>
    <m/>
    <m/>
    <m/>
    <m/>
    <m/>
    <m/>
    <m/>
  </r>
  <r>
    <n v="2062"/>
    <n v="13324"/>
    <s v="Dr. Sreenivas Kumar A"/>
    <s v="Cardiology"/>
    <s v="MBBS, MD, DM , FACC"/>
    <m/>
    <n v="17"/>
    <s v="Citizens Hospitals"/>
    <x v="104"/>
    <s v="House No 1-100/1/C,Nallagandla Village ,Serilingampally , Before Aparna Sarovar ,Hyderabad"/>
    <x v="17"/>
    <x v="0"/>
    <s v="040-67191919_x000a_"/>
    <m/>
    <m/>
    <n v="500"/>
    <m/>
    <m/>
    <m/>
    <m/>
    <d v="1899-12-30T10:00:00"/>
    <d v="1899-12-30T16:00:00"/>
    <m/>
    <m/>
    <m/>
    <m/>
    <m/>
    <m/>
  </r>
  <r>
    <n v="2290"/>
    <n v="40237"/>
    <s v="Dr. Ramana Rao N V"/>
    <s v="General Physician"/>
    <s v="MD, DNB, MRCP, CCT"/>
    <m/>
    <n v="19"/>
    <s v="Revive Multi-Specialty Clinics &amp;; Fertility Centre"/>
    <x v="102"/>
    <s v="Shop No. 3, Plot No. 8, Concrete Cornet, Nallagandla HUDA Trade Center, Nallagandla Bypass Road, opposite vijetha super market, Hyderabad"/>
    <x v="17"/>
    <x v="0"/>
    <s v="040 -64631111"/>
    <s v=""/>
    <m/>
    <n v="400"/>
    <m/>
    <m/>
    <m/>
    <m/>
    <d v="1899-12-30T17:00:00"/>
    <d v="1899-12-30T21:00:00"/>
    <m/>
    <m/>
    <m/>
    <m/>
    <m/>
    <m/>
  </r>
  <r>
    <n v="2426"/>
    <m/>
    <s v="Dr. Vijaya Lakshmi M"/>
    <s v="Obstetrics &amp; Gynaecology"/>
    <s v="MBBS,MD"/>
    <m/>
    <n v="15"/>
    <s v="Madhuri Maternity Nursing Home"/>
    <x v="102"/>
    <s v=" 5-41/1,Opposite to Pankaj Jewellers, lane Opposite to Subham jewellers, Taranagar, Lingampally,Hyderabad"/>
    <x v="17"/>
    <x v="0"/>
    <m/>
    <s v="040-23033784"/>
    <m/>
    <n v="150"/>
    <m/>
    <s v="  "/>
    <m/>
    <m/>
    <d v="1899-12-30T10:30:00"/>
    <d v="1899-12-30T13:30:00"/>
    <s v="MON-SAT"/>
    <m/>
    <m/>
    <m/>
    <m/>
    <m/>
  </r>
  <r>
    <n v="2771"/>
    <n v="83003"/>
    <s v="Dr. Padmakumari Muthuswamy"/>
    <s v="General Physician"/>
    <s v="MBBS, MRCGP, DRCOG"/>
    <m/>
    <n v="17"/>
    <s v="Winspire One Healthcare"/>
    <x v="104"/>
    <s v="6-86, Old Mumbai Highway, opposite Gulmohar Park Colony, Serilingampally, Hyderabad"/>
    <x v="17"/>
    <x v="0"/>
    <n v="8978119067"/>
    <m/>
    <m/>
    <n v="200"/>
    <m/>
    <m/>
    <m/>
    <m/>
    <d v="1899-12-30T09:00:00"/>
    <d v="1899-12-30T12:00:00"/>
    <s v="MON-SAT"/>
    <m/>
    <m/>
    <m/>
    <m/>
    <m/>
  </r>
  <r>
    <n v="2865"/>
    <n v="2132"/>
    <s v="Mr. P. Ajaya Kumar"/>
    <s v="General Physician"/>
    <s v="MPHW"/>
    <m/>
    <n v="12"/>
    <s v="Praja Clinic"/>
    <x v="105"/>
    <s v="20-1306, Papi Reddy Nagar,Near. Chanda Nagar, Hyderabad"/>
    <x v="17"/>
    <x v="0"/>
    <n v="9963717613"/>
    <m/>
    <m/>
    <n v="50"/>
    <m/>
    <m/>
    <m/>
    <m/>
    <d v="1899-12-30T10:00:00"/>
    <d v="1899-12-30T21:00:00"/>
    <s v="MON-SAT"/>
    <m/>
    <m/>
    <m/>
    <m/>
    <m/>
  </r>
  <r>
    <n v="36"/>
    <n v="36527"/>
    <s v="Dr.T.Ramakrishna"/>
    <s v="Orthopaedics"/>
    <s v="MBBS,MCH,Diploma in Orthopedics"/>
    <s v="Karnataka University(MBBS),Rajiv gandhi university of health sciences(Dip in orthopedics),USAIM(MCh Ortho)"/>
    <n v="12"/>
    <s v="Orthopedic And Fracture Clinic"/>
    <x v="107"/>
    <s v="1-1-238/15/2, vivek nagar, Hyderabad, Telangana"/>
    <x v="17"/>
    <x v="0"/>
    <n v="9440015225"/>
    <m/>
    <s v="ramu_ti@yahoo.com"/>
    <n v="300"/>
    <m/>
    <m/>
    <m/>
    <m/>
    <d v="1899-12-30T13:30:00"/>
    <d v="1899-12-30T15:30:00"/>
    <m/>
    <m/>
    <m/>
    <s v="_x000a_Indian Orthopaedic Association"/>
    <m/>
    <m/>
  </r>
  <r>
    <n v="363"/>
    <n v="19682"/>
    <s v="Dr.Vijay Gouri"/>
    <s v="Dermatology"/>
    <s v="MBBS,Diploma in Trichology,MD "/>
    <s v="NTR health university(MBBS),Machigan University(Dip in Trichology,Cosmetology),Machigan University(Dip In dietecian&amp;Nutrician)"/>
    <n v="18"/>
    <s v="Dimpi's Clinic"/>
    <x v="108"/>
    <s v="1-10-226, Beside Sridevi Hospitals, Ashoknagar,Hyderabad"/>
    <x v="17"/>
    <x v="0"/>
    <s v="40-33089035"/>
    <s v="040 - 27610660"/>
    <m/>
    <n v="200"/>
    <m/>
    <m/>
    <m/>
    <m/>
    <d v="1899-12-30T11:30:00"/>
    <d v="1899-12-30T13:30:00"/>
    <m/>
    <m/>
    <m/>
    <s v="International Society of Dermatology"/>
    <m/>
    <m/>
  </r>
  <r>
    <n v="729"/>
    <n v="1779"/>
    <s v="Dr. K. Neelima"/>
    <s v="Dental Surgery"/>
    <s v="BDS"/>
    <s v="Banglore Institute of dental sciences(BDS)"/>
    <n v="19"/>
    <s v="Om Dental Clinic"/>
    <x v="98"/>
    <s v="#6-1-107, Jayachandra Apatments, Musheerabagh Cross Roads,Beside Apollo Medical Shop, Near Gandhi Hospital Back Gate, Hyderabad"/>
    <x v="17"/>
    <x v="0"/>
    <m/>
    <s v="040-27510199"/>
    <m/>
    <n v="150"/>
    <m/>
    <m/>
    <m/>
    <m/>
    <d v="1899-12-30T10:00:00"/>
    <d v="1899-12-30T20:00:00"/>
    <m/>
    <m/>
    <m/>
    <s v="Indian Dental Association"/>
    <m/>
    <m/>
  </r>
  <r>
    <n v="771"/>
    <n v="35217"/>
    <s v="Dr.K.Rajkumar"/>
    <s v="Orthopaedics"/>
    <s v="MBBS,MS,MCH"/>
    <s v="Mysore University(MBBS),Rajiv gandhi university of health sciences(MS Ortho),University of dundee(MCH ortho)"/>
    <n v="16"/>
    <s v="Saisurya Diabetic Clinic"/>
    <x v="107"/>
    <s v="St No.-3, Beside Indian Overseas Bank, Chikkadpally, Hyderabad"/>
    <x v="17"/>
    <x v="0"/>
    <n v="9246153632"/>
    <m/>
    <s v="komeravelli@yahoo.com"/>
    <n v="200"/>
    <m/>
    <m/>
    <m/>
    <m/>
    <d v="1899-12-30T10:00:00"/>
    <d v="1899-12-30T12:00:00"/>
    <m/>
    <m/>
    <m/>
    <s v="Indian Orthopedic Asociation"/>
    <m/>
    <m/>
  </r>
  <r>
    <n v="814"/>
    <n v="11659"/>
    <s v="Dr. Sudhir Nelapatla"/>
    <s v="Acupunturist"/>
    <s v="MBBS,MD"/>
    <m/>
    <n v="25"/>
    <s v="Holistic Health Meridian"/>
    <x v="98"/>
    <s v="Srinivasa Nagar Colony,Golconda X Roads,Opposite lane to Usha Mayuri Theatre,Musheerabad,Hyderabad."/>
    <x v="17"/>
    <x v="0"/>
    <n v="9502991188"/>
    <n v="9848409821"/>
    <m/>
    <n v="500"/>
    <m/>
    <m/>
    <m/>
    <m/>
    <d v="1899-12-30T10:00:00"/>
    <d v="1899-12-30T13:00:00"/>
    <m/>
    <m/>
    <m/>
    <m/>
    <m/>
    <m/>
  </r>
  <r>
    <n v="980"/>
    <n v="36527"/>
    <s v="Dr.T.Ramakrishna"/>
    <s v="Orthopedic"/>
    <s v="MBBS,MCH"/>
    <s v="Karnataka University(MBBS),Rajiv gandhi university of health sciences(Dip in orthopedics),USAIM(MCh Ortho)"/>
    <n v="12"/>
    <s v="Orthopedic and Fracture Clinic"/>
    <x v="109"/>
    <s v="1-1-238/15/2 Vivek Nagar,Chikkadapalli,Hyderabad"/>
    <x v="17"/>
    <x v="0"/>
    <n v="9440015225"/>
    <s v="NA"/>
    <s v="ramu_ti@yahoo.com"/>
    <n v="200"/>
    <m/>
    <m/>
    <m/>
    <m/>
    <d v="1899-12-30T13:30:00"/>
    <d v="1899-12-30T15:30:00"/>
    <m/>
    <m/>
    <m/>
    <s v="Indian Medical Association (IMA)"/>
    <m/>
    <m/>
  </r>
  <r>
    <n v="1306"/>
    <s v="A-3671"/>
    <s v="Dr. Romith Reddy"/>
    <s v="Dental Surgery"/>
    <s v="BDS"/>
    <m/>
    <n v="9"/>
    <s v="R P Dental Clinic"/>
    <x v="107"/>
    <s v="#3-6-952/3, 1st Floor,Opposite. Vegetable Market, Naraynguda, Hyderabad"/>
    <x v="17"/>
    <x v="0"/>
    <n v="9949045453"/>
    <s v="040-64604647"/>
    <m/>
    <n v="100"/>
    <m/>
    <m/>
    <m/>
    <m/>
    <d v="1899-12-30T10:00:00"/>
    <d v="1899-12-30T14:00:00"/>
    <m/>
    <m/>
    <m/>
    <m/>
    <m/>
    <m/>
  </r>
  <r>
    <n v="1344"/>
    <n v="98147"/>
    <s v="Dr. Bahadur Khan"/>
    <s v="Physiotherapy"/>
    <s v="BPT"/>
    <m/>
    <n v="17"/>
    <s v="Amina Physiotherpy Clinic"/>
    <x v="98"/>
    <s v="1-6-613 ,Besides Masjid Lane, Musheerabad ,Zamistanpur  ,Near Fish Market ,Hyderabad"/>
    <x v="18"/>
    <x v="0"/>
    <m/>
    <s v="040-33891923"/>
    <m/>
    <n v="200"/>
    <m/>
    <m/>
    <m/>
    <m/>
    <d v="1899-12-30T10:00:00"/>
    <d v="1899-12-30T12:00:00"/>
    <m/>
    <m/>
    <m/>
    <m/>
    <m/>
    <m/>
  </r>
  <r>
    <n v="1356"/>
    <n v="10495"/>
    <s v="Dr. Vijay Anand Reddy Palkonda"/>
    <s v="Oncology"/>
    <s v="MBBS,MD,DNB"/>
    <m/>
    <n v="26"/>
    <s v="Sowmya Hospital"/>
    <x v="98"/>
    <s v="#1-9-49/B/1/A, Ramnagar Main Road, Musheerabad ,Hyderabad "/>
    <x v="18"/>
    <x v="0"/>
    <m/>
    <s v="040-27628708_x000a_"/>
    <m/>
    <n v="400"/>
    <m/>
    <m/>
    <m/>
    <m/>
    <d v="1899-12-30T10:00:00"/>
    <d v="1899-12-30T11:00:00"/>
    <m/>
    <m/>
    <m/>
    <m/>
    <m/>
    <m/>
  </r>
  <r>
    <n v="1476"/>
    <n v="48608"/>
    <s v="Dr. Nitin Kulkarni"/>
    <s v="ENT"/>
    <s v="MBBS, Diploma in Otorhinolaryngology (DLO), DNB (ENT)"/>
    <m/>
    <n v="10"/>
    <s v="Sri Vijayanand ENT &amp;; Dental Clinic"/>
    <x v="107"/>
    <s v="1-1-189/6/A, Street No.6. Vivek Nagar, Behind Devi Theater, Chikkadpally, Hyderabad"/>
    <x v="18"/>
    <x v="0"/>
    <n v="9849770808"/>
    <s v="040-27661256"/>
    <m/>
    <n v="400"/>
    <m/>
    <m/>
    <m/>
    <m/>
    <n v="0.75"/>
    <n v="0.875"/>
    <m/>
    <m/>
    <m/>
    <m/>
    <m/>
    <m/>
  </r>
  <r>
    <n v="1747"/>
    <n v="18079"/>
    <s v="Dr. Lakshmi.G"/>
    <s v="Obstetrics and Gynecology"/>
    <s v="MBBS,MD"/>
    <m/>
    <n v="30"/>
    <s v="Shree Hospital"/>
    <x v="110"/>
    <s v="Opposite Ambedkar College, Bagh Lingampally, Bagh Lingampally, Hyderabad"/>
    <x v="18"/>
    <x v="0"/>
    <s v="040-27644293"/>
    <m/>
    <m/>
    <n v="250"/>
    <m/>
    <m/>
    <m/>
    <m/>
    <d v="1899-12-30T15:00:00"/>
    <d v="1899-12-30T17:00:00"/>
    <m/>
    <m/>
    <m/>
    <m/>
    <m/>
    <m/>
  </r>
  <r>
    <n v="1818"/>
    <s v="1309"/>
    <s v="Dr. E. Prabhavathi"/>
    <s v="Obstetrics &amp; Gynecology"/>
    <s v="MBBS,MD"/>
    <s v=""/>
    <n v="34"/>
    <s v="Dr. E. Prabhavathi'S Clinic"/>
    <x v="111"/>
    <s v="Door No 1-1-727/A, Canara Bank Road, Gandhi Nagar, Hyderabad"/>
    <x v="18"/>
    <x v="0"/>
    <n v="9848053978"/>
    <s v="040-27612702"/>
    <m/>
    <n v="300"/>
    <m/>
    <m/>
    <m/>
    <m/>
    <d v="1899-12-30T11:00:00"/>
    <d v="1899-12-30T13:00:00"/>
    <s v="MON-SAT"/>
    <m/>
    <m/>
    <m/>
    <m/>
    <m/>
  </r>
  <r>
    <n v="1996"/>
    <n v="62805"/>
    <s v="Dr. Johann Christopher"/>
    <s v="Cardiology"/>
    <s v="MBBS,MD,DNB "/>
    <m/>
    <n v="11"/>
    <s v="Care hospital"/>
    <x v="98"/>
    <s v="Musheerabad,Hyderabad"/>
    <x v="18"/>
    <x v="0"/>
    <s v="040-30219000"/>
    <m/>
    <m/>
    <n v="475"/>
    <m/>
    <m/>
    <m/>
    <m/>
    <d v="1899-12-30T11:00:00"/>
    <d v="1899-12-30T14:00:00"/>
    <m/>
    <m/>
    <m/>
    <s v="Cardiological Society of India (CSI),Indian Medical Association (IMA)_x000a_"/>
    <m/>
    <m/>
  </r>
  <r>
    <n v="2109"/>
    <s v="A-16576"/>
    <s v="Dr. Haimalatha.V"/>
    <s v="Dental Surgery"/>
    <s v="BDS"/>
    <s v="BDS - Government Dental College and Hospital, Aurangabad, 2009"/>
    <n v="6"/>
    <s v="Perfect Dental Clinic"/>
    <x v="107"/>
    <s v="Aphb Hig-Ii Block No. 12 Baghlingampally Opposite Dr. B R Ambedkar College &amp; Baghlingampally Bus Stop Hyderabad"/>
    <x v="18"/>
    <x v="0"/>
    <s v="99664 88752"/>
    <m/>
    <m/>
    <n v="100"/>
    <m/>
    <m/>
    <m/>
    <m/>
    <d v="1899-12-30T10:00:00"/>
    <d v="1899-12-30T12:00:00"/>
    <s v="MON-SAT"/>
    <m/>
    <m/>
    <m/>
    <m/>
    <m/>
  </r>
  <r>
    <n v="2115"/>
    <s v="A-1162"/>
    <s v="Dr. Sunanda"/>
    <s v="Dental Surgery"/>
    <s v="BDS,MDS "/>
    <s v="BDS - Government Dental College, Nagpur, 1989,MDS - Oral &amp; Maxillofacial Surgery - Government Dental College, Nagpur, 1993"/>
    <n v="25"/>
    <s v="GLS Multi Speciality Cosmetic And Implant Centre"/>
    <x v="107"/>
    <s v="House No 3-6-750/5, Himayat Nagar, Hyderabad"/>
    <x v="18"/>
    <x v="0"/>
    <n v="8885873819"/>
    <n v="9866314843"/>
    <m/>
    <n v="200"/>
    <m/>
    <m/>
    <m/>
    <m/>
    <d v="1899-12-30T09:00:00"/>
    <d v="1899-12-30T09:30:00"/>
    <s v="MON-SAT"/>
    <m/>
    <m/>
    <m/>
    <m/>
    <m/>
  </r>
  <r>
    <n v="2124"/>
    <s v="A-4751"/>
    <s v="Dr. Tara Raparthi"/>
    <s v="Dental Surgery"/>
    <s v="BDS"/>
    <s v="BDS - Mamata Dental College, 2007,Impalantology - Paradise Dental College, 2012"/>
    <n v="9"/>
    <s v="Tara Dental Clinic"/>
    <x v="107"/>
    <s v="#1-8-14/1, Street No. 12, Near To Aurora Degree College, Chikkadpally, Hyderabad"/>
    <x v="18"/>
    <x v="0"/>
    <n v="9703000310"/>
    <m/>
    <m/>
    <n v="200"/>
    <m/>
    <m/>
    <m/>
    <m/>
    <d v="1899-12-30T10:30:00"/>
    <d v="1899-12-30T19:00:00"/>
    <m/>
    <m/>
    <m/>
    <m/>
    <m/>
    <m/>
  </r>
  <r>
    <n v="2130"/>
    <s v="A10023"/>
    <s v="Dr. Anusha"/>
    <s v="Dental Surgery"/>
    <s v="BDS"/>
    <m/>
    <n v="7"/>
    <s v="Anu's Dental Clinic"/>
    <x v="107"/>
    <s v="Near Megamart, Rtc Cross Road, Chikkadapally, Hyderabad."/>
    <x v="18"/>
    <x v="0"/>
    <s v="040 -2767 9199"/>
    <m/>
    <m/>
    <n v="100"/>
    <m/>
    <m/>
    <m/>
    <m/>
    <d v="1899-12-30T10:00:00"/>
    <d v="1899-12-30T12:00:00"/>
    <s v="MON-SAT"/>
    <m/>
    <m/>
    <m/>
    <m/>
    <m/>
  </r>
  <r>
    <n v="2187"/>
    <n v="19682"/>
    <s v="Dr. Vijaya Gouri"/>
    <s v="Dermatology"/>
    <s v="MBBS, Diploma in Trichology - Cosmetology, Diploma in Diet and Nutrition, MD - Alternate Medicine"/>
    <m/>
    <n v="18"/>
    <s v="Dimpi's Hair &amp; Skin Clinic"/>
    <x v="108"/>
    <s v="Shop No:1-10-226,Beside Sri Devi Hospital, Ashok Nagar, Hyderabad"/>
    <x v="18"/>
    <x v="0"/>
    <n v="9248056996"/>
    <s v="040- 2724 1255"/>
    <m/>
    <n v="200"/>
    <m/>
    <m/>
    <m/>
    <m/>
    <d v="1899-12-30T11:30:00"/>
    <d v="1899-12-30T16:30:00"/>
    <m/>
    <m/>
    <m/>
    <m/>
    <m/>
    <m/>
  </r>
  <r>
    <n v="2208"/>
    <n v="4006"/>
    <s v="Dr. A.D. Rama Rao"/>
    <s v="General Physician"/>
    <s v="MBBS"/>
    <m/>
    <n v="46"/>
    <s v="Rama Rao Clinic"/>
    <x v="111"/>
    <s v="1-1-523/B/2,Balaji Talkies Road,Gandhi Nagar, Hyderabad "/>
    <x v="18"/>
    <x v="0"/>
    <s v="9391343302"/>
    <s v="040-27635085"/>
    <m/>
    <n v="200"/>
    <m/>
    <m/>
    <m/>
    <m/>
    <d v="1899-12-30T09:30:00"/>
    <d v="1899-12-30T13:00:00"/>
    <s v="MON-SAT"/>
    <m/>
    <m/>
    <m/>
    <m/>
    <m/>
  </r>
  <r>
    <n v="2246"/>
    <n v="7347"/>
    <s v="Dr. G. Sudhir"/>
    <s v="General Physician"/>
    <s v="MBBS"/>
    <m/>
    <n v="39"/>
    <s v="Sudhir Clinic"/>
    <x v="111"/>
    <s v="1-1-650/3, SBI Colony, Gandhi Nagar, Hyderabad"/>
    <x v="18"/>
    <x v="0"/>
    <s v="9848053268"/>
    <s v="040-64503268"/>
    <m/>
    <n v="100"/>
    <m/>
    <m/>
    <m/>
    <m/>
    <d v="1899-12-30T10:30:00"/>
    <d v="1899-12-30T13:30:00"/>
    <s v="MON-SAT"/>
    <m/>
    <m/>
    <m/>
    <m/>
    <m/>
  </r>
  <r>
    <n v="2277"/>
    <s v="A4309"/>
    <s v="Dr. P. Kiran Kumar"/>
    <s v="Dental Surgery"/>
    <s v="BDS"/>
    <m/>
    <n v="15"/>
    <s v="Sri Sai Dental Clinic"/>
    <x v="112"/>
    <s v="1-7-389, Laxmi Anasha Apartment, Musheerabad Main Rd, Kavadiguda, Hyderabad"/>
    <x v="18"/>
    <x v="0"/>
    <s v="040-65888885"/>
    <s v=""/>
    <m/>
    <n v="100"/>
    <m/>
    <m/>
    <m/>
    <m/>
    <d v="1899-12-30T09:00:00"/>
    <d v="1899-12-30T14:00:00"/>
    <s v="MON-SAT"/>
    <m/>
    <m/>
    <m/>
    <m/>
    <m/>
  </r>
  <r>
    <n v="2368"/>
    <n v="14562"/>
    <s v="Dr. Venkateshwara Rao"/>
    <s v="Pediatrics"/>
    <s v="MBBS, DCH"/>
    <m/>
    <n v="31"/>
    <s v="Sruthi Children's Clinic"/>
    <x v="112"/>
    <s v="Opposite Ramalayam, Gandhi Nagar Road, Padma Colony, VV Giri Nagar, Kavadiguda, Hyderabad"/>
    <x v="18"/>
    <x v="0"/>
    <s v=" 040-27612255"/>
    <m/>
    <m/>
    <n v="200"/>
    <m/>
    <m/>
    <m/>
    <m/>
    <d v="1899-12-30T18:00:00"/>
    <d v="1899-12-30T21:00:00"/>
    <s v=""/>
    <m/>
    <m/>
    <m/>
    <m/>
    <m/>
  </r>
  <r>
    <n v="2456"/>
    <m/>
    <s v="Dr. Usha Rao"/>
    <s v="Obstetrics &amp; Gynaecology"/>
    <s v="MBBS, MD "/>
    <m/>
    <n v="15"/>
    <s v="Dhakshin Health Care Clinic"/>
    <x v="108"/>
    <s v="Door No 1-2-288/33, 2nd Floor,Opposite To Hyderabad Study Circle, Sbh Colony , Indira Park, Hyderabad"/>
    <x v="18"/>
    <x v="0"/>
    <n v="9989820985"/>
    <s v="040-27651609"/>
    <m/>
    <n v="350"/>
    <m/>
    <m/>
    <m/>
    <m/>
    <d v="1899-12-30T10:00:00"/>
    <d v="1899-12-30T13:00:00"/>
    <s v="MON-SAT"/>
    <m/>
    <m/>
    <m/>
    <m/>
    <m/>
  </r>
  <r>
    <n v="2479"/>
    <n v="68217"/>
    <s v="Dr. Juveria"/>
    <s v="ENT"/>
    <s v="MBBS, MS "/>
    <m/>
    <n v="6"/>
    <s v="Gandhi Hospital"/>
    <x v="98"/>
    <s v="6-1-34, Road No.3 , Bhoiguda Road, Musheerabad, Secunderabad"/>
    <x v="18"/>
    <x v="0"/>
    <s v="040 -2750 5566"/>
    <m/>
    <m/>
    <s v=" Free Consultation"/>
    <m/>
    <m/>
    <m/>
    <m/>
    <d v="1899-12-30T10:00:00"/>
    <d v="1899-12-30T14:00:00"/>
    <s v=""/>
    <m/>
    <m/>
    <m/>
    <m/>
    <m/>
  </r>
  <r>
    <n v="2535"/>
    <m/>
    <s v="Dr. Hemanth Kumar"/>
    <s v="Dental Surgery"/>
    <s v="BDS"/>
    <m/>
    <n v="14"/>
    <s v="Safe Smile Dental Clinic"/>
    <x v="113"/>
    <s v="Tapadia Medical Center1-1-50, Baheti Arcade,Near Saptagin Theatre,Rtc Cross Road,Hyderabad"/>
    <x v="18"/>
    <x v="0"/>
    <s v="040-66565794"/>
    <m/>
    <m/>
    <n v="200"/>
    <m/>
    <m/>
    <m/>
    <m/>
    <d v="1899-12-30T10:30:00"/>
    <d v="1899-12-30T13:30:00"/>
    <s v="MON-SAT"/>
    <m/>
    <m/>
    <m/>
    <m/>
    <m/>
  </r>
  <r>
    <n v="2536"/>
    <n v="3794"/>
    <s v="Dr. Keshava Rao"/>
    <s v="General Physician"/>
    <s v="MBBS"/>
    <s v="MBBS - Osmania Medical College, Hyderabad, 1969"/>
    <n v="46"/>
    <s v="Keshava Rao Clinic"/>
    <x v="98"/>
    <s v="#1-6-173/3, Zamistanpur, Muslim Qabrastan,Musheerabad, Hyderabad"/>
    <x v="18"/>
    <x v="0"/>
    <s v="040-27615644"/>
    <m/>
    <m/>
    <n v="100"/>
    <m/>
    <m/>
    <m/>
    <m/>
    <d v="1899-12-30T18:00:00"/>
    <d v="1899-12-30T21:00:00"/>
    <m/>
    <m/>
    <s v="Indian Medical Association (IMA)_x000a_"/>
    <m/>
    <m/>
    <m/>
  </r>
  <r>
    <n v="2623"/>
    <m/>
    <s v="Dr. Ram Kishore Keriya"/>
    <s v="Physiotherapy"/>
    <s v="BPT"/>
    <m/>
    <n v="5"/>
    <s v="Sri Balaji Physio Care"/>
    <x v="108"/>
    <s v="Door No 1-10-211, Street No 6, Near Satyanarayana Swami Temple, Ashok Nagar, Hyderabad"/>
    <x v="18"/>
    <x v="0"/>
    <s v="040-33015063"/>
    <s v="040-60126012"/>
    <m/>
    <n v="250"/>
    <m/>
    <m/>
    <m/>
    <m/>
    <d v="1899-12-30T17:00:00"/>
    <d v="1899-12-30T21:00:00"/>
    <s v="MON-SAT"/>
    <m/>
    <m/>
    <m/>
    <m/>
    <m/>
  </r>
  <r>
    <n v="2815"/>
    <n v="36527"/>
    <s v="Dr. T Ramakrishna"/>
    <s v="Orthopedics"/>
    <s v="MBBS, Diploma in Orthopaedics, M.Ch"/>
    <m/>
    <n v="22"/>
    <s v="Orthopaedic And Fracture Clinic"/>
    <x v="107"/>
    <s v="House No 1-1-238/16/2, Suda Hotel Lane, Chikkadpally, Beside Sudha Hotel Hyderabad"/>
    <x v="18"/>
    <x v="0"/>
    <n v="9440015225"/>
    <m/>
    <s v="ramu_ti@yahoo.com"/>
    <n v="250"/>
    <m/>
    <m/>
    <m/>
    <m/>
    <d v="1899-12-30T13:30:00"/>
    <d v="1899-12-30T15:30:00"/>
    <s v="MON-SAT"/>
    <m/>
    <m/>
    <m/>
    <m/>
    <m/>
  </r>
  <r>
    <n v="2913"/>
    <m/>
    <s v="Dr. A Sreedhar"/>
    <s v="Orthopedics"/>
    <s v="MBBS"/>
    <m/>
    <m/>
    <s v="Nivedita Orthopadic Hospital"/>
    <x v="98"/>
    <s v="1-1-79, Bhagyanagar Complex, Near Mayuri &amp; Sapthagiri Theatre, RTC Cross Road, Zamistanpur, Dayara, Hyderabad"/>
    <x v="18"/>
    <x v="0"/>
    <s v="040-27662329"/>
    <m/>
    <m/>
    <n v="200"/>
    <m/>
    <m/>
    <m/>
    <m/>
    <d v="1899-12-30T09:00:00"/>
    <d v="1899-12-30T19:00:00"/>
    <s v="MON-SAT"/>
    <m/>
    <m/>
    <m/>
    <m/>
    <m/>
  </r>
  <r>
    <n v="2914"/>
    <m/>
    <s v="Dr. Sreeramulu"/>
    <s v="Orthopedics"/>
    <s v="MBBS,MS"/>
    <m/>
    <m/>
    <s v="Nivedita Orthopadic Hospital"/>
    <x v="98"/>
    <s v="1-1-79, Bhagyanagar Complex, Near Mayuri &amp; Sapthagiri Theatre, RTC Cross Road, Zamistanpur, Dayara, Hyderabad"/>
    <x v="18"/>
    <x v="0"/>
    <s v="040-27662329"/>
    <m/>
    <m/>
    <n v="500"/>
    <m/>
    <m/>
    <m/>
    <m/>
    <d v="1899-12-30T09:00:00"/>
    <d v="1899-12-30T10:00:00"/>
    <s v="MON-SAT"/>
    <m/>
    <m/>
    <m/>
    <m/>
    <m/>
  </r>
  <r>
    <n v="574"/>
    <n v="56196"/>
    <s v="Dr. B. Chaitanya"/>
    <s v="Pulmonology"/>
    <s v="MBBS,DNB,DTCD"/>
    <m/>
    <n v="6"/>
    <s v="Maxcure hospital"/>
    <x v="114"/>
    <s v="#5-9-22, Ambedkar Colony, Adarsh Nagar, Secretariat Road, Khairatabad,Hyderabad"/>
    <x v="19"/>
    <x v="0"/>
    <m/>
    <n v="4023231111"/>
    <m/>
    <n v="500"/>
    <m/>
    <m/>
    <m/>
    <m/>
    <d v="1899-12-30T09:00:00"/>
    <d v="1899-12-30T15:00:00"/>
    <m/>
    <m/>
    <m/>
    <s v="Indian medical association"/>
    <s v="University topper in DTCD"/>
    <m/>
  </r>
  <r>
    <n v="72"/>
    <n v="1952"/>
    <s v="Dr.S.M.Maqtadir Quadri"/>
    <s v="Dental Surgery"/>
    <s v="BDS,MDS"/>
    <s v="DS - Al Ameen Dental College Hospital, 2000_x000a_MDS - Pedodontics - Panineeya Mahavidyalaya Institute of Dental Sciences Research Centre, 2008"/>
    <n v="16"/>
    <s v="GMC Multi Speciality Dental Hospital"/>
    <x v="15"/>
    <s v="#22-3-157/2, S.M Quadri Villa, Atabar Chowk,Beside Sanjary Function Hall, Yakutpura Road, Hyderabad"/>
    <x v="19"/>
    <x v="0"/>
    <n v="9849355436"/>
    <m/>
    <s v="smmqdr@gmail.com"/>
    <n v="200"/>
    <m/>
    <m/>
    <m/>
    <m/>
    <d v="1899-12-30T10:00:00"/>
    <d v="1899-12-30T14:00:00"/>
    <m/>
    <m/>
    <m/>
    <s v="Fellow of Royal society of health"/>
    <m/>
    <m/>
  </r>
  <r>
    <n v="1144"/>
    <n v="1952"/>
    <s v="Dr.S.M.Maqtadir Quadri"/>
    <s v="Dental Surgery"/>
    <s v="BDS,MDS"/>
    <s v="DS - Al Ameen Dental College Hospital, 2000_x000a_MDS - Pedodontics - Panineeya Mahavidyalaya Institute of Dental Sciences Research Centre, 2008"/>
    <n v="16"/>
    <s v="GMC Multi Speciality Dental Hospital"/>
    <x v="115"/>
    <s v="Chadu Ki Masjid, Yakutpura Rd, Kotla Alijah, Hyderabad,"/>
    <x v="19"/>
    <x v="0"/>
    <n v="9849355436"/>
    <m/>
    <m/>
    <n v="200"/>
    <m/>
    <m/>
    <m/>
    <m/>
    <d v="1899-12-30T10:00:00"/>
    <d v="1899-12-30T14:00:00"/>
    <m/>
    <m/>
    <m/>
    <s v="Fellow of Royal society of Health"/>
    <m/>
    <m/>
  </r>
  <r>
    <n v="1660"/>
    <n v="15815"/>
    <s v="Dr. Padma Kumar"/>
    <s v="Cardiology"/>
    <s v="MBBS, MD - General Medicine, DM - Cardiology"/>
    <m/>
    <n v="33"/>
    <s v="Apple Hospital"/>
    <x v="115"/>
    <s v="Super Bazar, Near Islamia Model High School, Yakutpura Railway Station Road, Hyderabad"/>
    <x v="19"/>
    <x v="0"/>
    <s v="9246581141"/>
    <s v="040-64600220"/>
    <m/>
    <n v="350"/>
    <m/>
    <m/>
    <m/>
    <m/>
    <s v="on call"/>
    <m/>
    <m/>
    <m/>
    <m/>
    <m/>
    <m/>
    <m/>
  </r>
  <r>
    <n v="2114"/>
    <s v="A2444"/>
    <s v="Dr. Syed Zubair"/>
    <s v="Dental Surgery"/>
    <s v="BDS"/>
    <s v="BDS - Al-Badan Dental College, 1998"/>
    <n v="18"/>
    <s v="S.M.S Dental Clinic"/>
    <x v="115"/>
    <s v="17-3-180/1/1, Sardar Khan Road, Yakutpura, Rein Bazar, Yakutpura, Hyderabad"/>
    <x v="19"/>
    <x v="0"/>
    <s v="93473 73662"/>
    <m/>
    <m/>
    <n v="50"/>
    <m/>
    <m/>
    <m/>
    <m/>
    <d v="1899-12-30T17:00:00"/>
    <d v="1899-12-30T22:00:00"/>
    <m/>
    <m/>
    <m/>
    <m/>
    <m/>
    <m/>
  </r>
  <r>
    <n v="2252"/>
    <n v="12538"/>
    <s v="Dr. V.Sarala"/>
    <s v="Obstetrics &amp; Gynecology"/>
    <s v="MBBS, MD "/>
    <m/>
    <n v="34"/>
    <s v="Sarvani Hospital"/>
    <x v="116"/>
    <s v="#54, Kumarwadi Colony, Edi Bazaar,Santoshnagar,Hyderabad"/>
    <x v="19"/>
    <x v="0"/>
    <s v="040-24341378"/>
    <s v=""/>
    <m/>
    <n v="300"/>
    <m/>
    <m/>
    <m/>
    <m/>
    <d v="1899-12-30T11:00:00"/>
    <d v="1899-12-30T15:00:00"/>
    <s v=""/>
    <m/>
    <m/>
    <m/>
    <m/>
    <m/>
  </r>
  <r>
    <n v="2671"/>
    <n v="120528"/>
    <s v="Dr. Iqbal Hussain"/>
    <s v="Physiotherapy"/>
    <s v="BPT,MPT"/>
    <m/>
    <n v="9"/>
    <s v="Life Care Physiotherapy Clinic"/>
    <x v="115"/>
    <s v="17-4-172, Rein Bazar,Beside M.M Medical Hall, Yakutpura,Hyderabad"/>
    <x v="19"/>
    <x v="0"/>
    <n v="9848265540"/>
    <m/>
    <m/>
    <n v="300"/>
    <m/>
    <m/>
    <m/>
    <m/>
    <d v="1899-12-30T08:00:00"/>
    <d v="1899-12-30T12:00:00"/>
    <s v="MON-SAT"/>
    <m/>
    <m/>
    <m/>
    <m/>
    <m/>
  </r>
  <r>
    <n v="2739"/>
    <n v="696057"/>
    <s v="Dr. Mohd Rizwan Ur Rahman"/>
    <s v="Dental Surgery"/>
    <s v="BDS"/>
    <s v="BDS - Meghna Institute of Dental Sciences, 2012"/>
    <n v="4"/>
    <s v="S.S.Dental Clinic"/>
    <x v="115"/>
    <s v="#17-1-166,   Near Corner Tea Point, Opp Muqeet Medical Hall and Near Bushra Furniture,Rein Bazar, Hyderabad"/>
    <x v="19"/>
    <x v="0"/>
    <n v="7842983537"/>
    <m/>
    <m/>
    <n v="100"/>
    <m/>
    <m/>
    <m/>
    <m/>
    <d v="1899-12-30T11:00:00"/>
    <d v="1899-12-30T15:00:00"/>
    <s v="MON-SAT"/>
    <m/>
    <s v="Indian Dental Association_x000a_"/>
    <m/>
    <m/>
    <m/>
  </r>
  <r>
    <n v="2761"/>
    <n v="1034"/>
    <s v="Md. Nasseruddin Yusuf"/>
    <s v="Dietitian"/>
    <s v="B.U.M.S"/>
    <m/>
    <n v="12"/>
    <s v="Health Well Clinic"/>
    <x v="115"/>
    <s v="# 20, Opp. Islamia Junior College, Rein Bazar 11 Rd, E.W.S Colony, Yakhutpura, Hyderabad, Telangana "/>
    <x v="19"/>
    <x v="0"/>
    <n v="9885489378"/>
    <m/>
    <m/>
    <n v="60"/>
    <m/>
    <m/>
    <m/>
    <m/>
    <d v="1899-12-30T10:00:00"/>
    <d v="1899-12-30T13:00:00"/>
    <s v="MON-SAT"/>
    <m/>
    <m/>
    <m/>
    <m/>
    <m/>
  </r>
  <r>
    <n v="222"/>
    <n v="5632"/>
    <s v="Dr. Abdul Rahman"/>
    <s v="Orthodontist"/>
    <s v="BDS,MDS"/>
    <n v="0"/>
    <n v="16"/>
    <s v="Brite Smile Super Speciality Dental Hospital"/>
    <x v="26"/>
    <s v="#1, Aroosa Silver Plaza, Adjacent to Universe Bakes and Cakes, Azampura,  Near Sahifa Masjid, Malakpet, Hyderabad"/>
    <x v="19"/>
    <x v="0"/>
    <s v=" 9392587373, 9000006051"/>
    <m/>
    <m/>
    <n v="250"/>
    <m/>
    <m/>
    <m/>
    <m/>
    <d v="1899-12-30T10:00:00"/>
    <d v="1899-12-30T13:00:00"/>
    <m/>
    <m/>
    <m/>
    <s v="Indian Dental Association"/>
    <m/>
    <m/>
  </r>
  <r>
    <n v="228"/>
    <n v="4684"/>
    <s v="Dr. Kranthi Kumar Reddy R"/>
    <s v="Dental Surgery"/>
    <s v="BDS,MDS"/>
    <n v="0"/>
    <n v="8"/>
    <s v="Brite Smile Super Speciality Dental Hospital"/>
    <x v="26"/>
    <s v="#1, Aroosa Silver Plaza, Adjacent to Universe Bakes and Cakes, Azampura,  Near Sahifa Masjid, Malakpet, Hyderabad"/>
    <x v="19"/>
    <x v="0"/>
    <n v="9550081188"/>
    <m/>
    <m/>
    <n v="250"/>
    <m/>
    <m/>
    <m/>
    <m/>
    <d v="1899-12-30T09:00:00"/>
    <d v="1899-12-30T21:00:00"/>
    <m/>
    <m/>
    <s v="Registered by Telangana Dental Council"/>
    <s v="American Dental Association"/>
    <m/>
    <m/>
  </r>
  <r>
    <n v="229"/>
    <n v="5633"/>
    <s v="Dr. Qudsia Amir"/>
    <s v="Dental Surgery"/>
    <s v="BDS"/>
    <n v="0"/>
    <n v="18"/>
    <s v="Brite Smile Super Speciality Dental Hospital"/>
    <x v="26"/>
    <s v="#1, Aroosa Silver Plaza, Adjacent to Universe Bakes and Cakes, Azampura,  Near Sahifa Masjid, Malakpet, Hyderabad"/>
    <x v="19"/>
    <x v="0"/>
    <s v=" 9000006051, 9392587373"/>
    <m/>
    <m/>
    <n v="250"/>
    <m/>
    <m/>
    <m/>
    <m/>
    <d v="1899-12-30T10:00:00"/>
    <d v="1899-12-30T21:00:00"/>
    <m/>
    <m/>
    <s v="Certificate of Quality By 3m-2013"/>
    <s v="Indian Society of Oral Implantologist"/>
    <m/>
    <m/>
  </r>
  <r>
    <n v="244"/>
    <n v="4684"/>
    <s v="Dr. Kranthi Kumar Reddy R"/>
    <s v="Dental Surgery"/>
    <s v="BDS,MDS"/>
    <n v="0"/>
    <n v="9"/>
    <s v="Brite Smile Super Speciality Dental Hospital"/>
    <x v="26"/>
    <s v="Aroosa Silver plaza,Azampura,Near Sahifa Masjid, Adjacent to  Universal Bakers,Malakpet, Hyderabad, Telangana"/>
    <x v="19"/>
    <x v="0"/>
    <m/>
    <s v="040 2457 0183"/>
    <m/>
    <n v="200"/>
    <m/>
    <m/>
    <m/>
    <m/>
    <d v="1899-12-30T09:00:00"/>
    <d v="1899-12-30T21:00:00"/>
    <s v="on call"/>
    <m/>
    <s v="Registered by Telangana Association"/>
    <s v="International Association of Paediatric Dentistry (IAPD)"/>
    <m/>
    <m/>
  </r>
  <r>
    <n v="339"/>
    <n v="734"/>
    <s v="Dr. T Venkat Rao"/>
    <s v="Dental Surgery"/>
    <s v="BDS"/>
    <s v="Osmania Dental college"/>
    <n v="28"/>
    <s v="Sri Sai Speciality Dental Clinic"/>
    <x v="26"/>
    <s v="Farhat Hospital Lane, Mumbai Highway, Saleem Nagar, Malakpet Extension, Hyderabad"/>
    <x v="19"/>
    <x v="0"/>
    <s v="93965 22492"/>
    <m/>
    <s v="tallurivenkatrao999@gmail.com"/>
    <n v="200"/>
    <m/>
    <m/>
    <m/>
    <m/>
    <d v="1899-12-30T10:00:00"/>
    <d v="1899-12-30T13:00:00"/>
    <m/>
    <m/>
    <m/>
    <s v="Indian Dental Association"/>
    <m/>
    <m/>
  </r>
  <r>
    <n v="341"/>
    <n v="2243"/>
    <s v="Dr. Arshad"/>
    <s v="Dental Surgery"/>
    <s v="BDS"/>
    <s v="S B Patil dental college"/>
    <n v="11"/>
    <s v="National Dental Clinic"/>
    <x v="26"/>
    <s v="Chaderghat Main Road, Near Railway Station, Malakpet, Hyderabad"/>
    <x v="19"/>
    <x v="0"/>
    <n v="9848628730"/>
    <s v="040-24570920"/>
    <m/>
    <n v="50"/>
    <m/>
    <m/>
    <m/>
    <m/>
    <d v="1899-12-30T09:30:00"/>
    <d v="1899-12-30T21:30:00"/>
    <m/>
    <m/>
    <m/>
    <s v="Indian Dental Association"/>
    <m/>
    <m/>
  </r>
  <r>
    <n v="2333"/>
    <s v="A14121"/>
    <s v="Dr. Afra Naaz"/>
    <s v="Dental Surgery"/>
    <s v="BDS"/>
    <s v="BDS - 2011_x000a_Diploma in Health Administration - 2012"/>
    <n v="5"/>
    <s v="City Smile Dental Clinic"/>
    <x v="26"/>
    <s v="#16-8 614/1&amp; 2,Akbar Towers, Malakpet, Hyderabad, Telangana "/>
    <x v="19"/>
    <x v="0"/>
    <s v="9014747897"/>
    <m/>
    <s v="asra_naaz2003@yahoo.com"/>
    <n v="150"/>
    <m/>
    <m/>
    <m/>
    <m/>
    <d v="1899-12-30T16:00:00"/>
    <d v="1899-12-30T21:00:00"/>
    <s v="MON-SAT"/>
    <m/>
    <m/>
    <s v="Indian Dental Association._x000a_"/>
    <m/>
    <m/>
  </r>
  <r>
    <n v="522"/>
    <n v="54521"/>
    <s v="Dr. Pradnya Kamble"/>
    <s v="Diabetology"/>
    <s v="MBBS,FCCP,PGDHS"/>
    <m/>
    <n v="16"/>
    <s v="Kasturi hospital"/>
    <x v="19"/>
    <s v="#20/A,ST Johns Road,Wesley Girls JR College Road, Secunderabad,Hyderabad."/>
    <x v="19"/>
    <x v="0"/>
    <n v="4027831534"/>
    <n v="8688649365"/>
    <m/>
    <n v="300"/>
    <m/>
    <m/>
    <m/>
    <m/>
    <d v="1899-12-30T10:00:00"/>
    <d v="1899-12-30T13:00:00"/>
    <m/>
    <m/>
    <m/>
    <m/>
    <m/>
    <m/>
  </r>
  <r>
    <n v="726"/>
    <n v="885"/>
    <s v="Dr. Manjula"/>
    <s v="Dental Surgery"/>
    <s v="BDS,MDS"/>
    <s v="Osmania Dental college(MDS)"/>
    <n v="22"/>
    <s v="Teethmate Dental Clinic"/>
    <x v="117"/>
    <s v="H No 6-1-284/1, Near Gandhi Hospital, Gharonda Super Market, Padmaraonagar,Hyderabad"/>
    <x v="19"/>
    <x v="0"/>
    <n v="9849069005"/>
    <s v="040-65220905"/>
    <m/>
    <n v="300"/>
    <m/>
    <m/>
    <m/>
    <m/>
    <d v="1899-12-30T10:00:00"/>
    <d v="1899-12-30T13:30:00"/>
    <m/>
    <m/>
    <m/>
    <s v="Indian Society Of Peridontic and Preventive Dentistry"/>
    <m/>
    <m/>
  </r>
  <r>
    <n v="728"/>
    <n v="9887"/>
    <s v="Dr. S. Manick Dass"/>
    <s v="General Physician"/>
    <s v="MBBS,MD"/>
    <s v="MBBS - Osmania Medical College, Hyderabad, 1982_x000a_MD - General Medicine - Osmania Medical College, Hyderabad, 1988"/>
    <n v="28"/>
    <s v="Sai Family Clinic"/>
    <x v="117"/>
    <s v="H No. 6-1-133/12, Brook Bond Colony, Padmarao Nagar, Hyderabad"/>
    <x v="19"/>
    <x v="0"/>
    <n v="9849360775"/>
    <m/>
    <m/>
    <n v="150"/>
    <m/>
    <m/>
    <m/>
    <m/>
    <d v="1899-12-30T18:00:00"/>
    <d v="1899-12-30T21:00:00"/>
    <m/>
    <m/>
    <m/>
    <m/>
    <m/>
    <m/>
  </r>
  <r>
    <n v="778"/>
    <n v="9887"/>
    <s v="Dr. S.Manick Dass"/>
    <s v="General Physician"/>
    <s v="MBBS,MD"/>
    <s v="MBBS - Osmania Medical College, Hyderabad, 1982_x000a_MD - General Medicine - Osmania Medical College, Hyderabad, 1988"/>
    <n v="28"/>
    <s v="Sai Family Clinic"/>
    <x v="117"/>
    <s v="H No. 6-1-133/12, Brook Bond Colony, Padmarao Nagar, Hyderabad"/>
    <x v="19"/>
    <x v="0"/>
    <n v="9849360775"/>
    <m/>
    <m/>
    <n v="200"/>
    <m/>
    <m/>
    <m/>
    <m/>
    <d v="1899-12-30T18:00:00"/>
    <d v="1899-12-30T21:00:00"/>
    <m/>
    <m/>
    <m/>
    <m/>
    <m/>
    <m/>
  </r>
  <r>
    <n v="782"/>
    <m/>
    <s v="Dr.NB.Venkatesh"/>
    <s v="Cardiology"/>
    <s v="MBBS,MD ,PDCC,FACC,PGDC,PHD"/>
    <s v="Osmania medical college(MBBS,MD Cardiology)"/>
    <n v="26"/>
    <s v="Srikhara Hospitals"/>
    <x v="46"/>
    <s v="#1/22,Street no 1, opp to Governament School, Railway Reservation Counter,Secunderabad."/>
    <x v="19"/>
    <x v="0"/>
    <m/>
    <n v="9010003000"/>
    <m/>
    <n v="400"/>
    <m/>
    <m/>
    <m/>
    <m/>
    <d v="1899-12-30T10:00:00"/>
    <d v="1899-12-30T15:00:00"/>
    <m/>
    <m/>
    <m/>
    <m/>
    <m/>
    <m/>
  </r>
  <r>
    <n v="1193"/>
    <m/>
    <s v="Dr. Manjula"/>
    <s v="Dental Surgery"/>
    <s v="BDS,MDS"/>
    <s v="Osmania Medical College, HyderabadM.D.S.1996,Osmania Medical College, Hyderabad,B.D.S.1993"/>
    <n v="23"/>
    <s v="Teethmate Dental Clinic"/>
    <x v="118"/>
    <s v="H No 6-1-284/1, Near Gandhi Hospital, Gharonda Super Market, Padmaraonagar,Hyderabad."/>
    <x v="19"/>
    <x v="0"/>
    <s v=" "/>
    <s v="040-65220905"/>
    <m/>
    <n v="300"/>
    <m/>
    <m/>
    <m/>
    <m/>
    <d v="1899-12-30T11:00:00"/>
    <d v="1899-12-30T14:00:00"/>
    <m/>
    <m/>
    <m/>
    <m/>
    <m/>
    <m/>
  </r>
  <r>
    <n v="1419"/>
    <n v="10351"/>
    <s v="Dr. Deepak Raj"/>
    <s v="General Physician"/>
    <s v="MBBS"/>
    <s v="MBBS - osmania University, 1982"/>
    <n v="34"/>
    <s v="Shivani Clinic"/>
    <x v="118"/>
    <s v="Chilkalguda,Near Sitapalmandim,Padmarao Nagar ,Hyderabad"/>
    <x v="19"/>
    <x v="0"/>
    <n v="9848724427"/>
    <m/>
    <m/>
    <n v="200"/>
    <m/>
    <m/>
    <m/>
    <m/>
    <d v="1899-12-30T09:00:00"/>
    <d v="1899-12-30T21:00:00"/>
    <m/>
    <m/>
    <m/>
    <m/>
    <m/>
    <m/>
  </r>
  <r>
    <n v="1567"/>
    <s v="A1216"/>
    <s v="Dr. Haritha"/>
    <s v="Dental Surgery"/>
    <s v="BDS, MDS"/>
    <s v="BDS - SDM College of Dental Sciences, Dharwad, 1996,MDS - Periodontology and Oral Implantology - Government Dental College Hospital, RIMS Kadapa, 2001"/>
    <n v="20"/>
    <s v="Abhinav Speciality Dental Care"/>
    <x v="118"/>
    <s v="6-1-103/67 Abhinav Nagar Street-2, Padma Rao Nagar, Secunderabad,Hyderabad"/>
    <x v="19"/>
    <x v="0"/>
    <s v=""/>
    <s v="040-27506099"/>
    <m/>
    <n v="200"/>
    <m/>
    <m/>
    <m/>
    <m/>
    <d v="1899-12-30T09:00:00"/>
    <d v="1899-12-30T20:30:00"/>
    <m/>
    <m/>
    <m/>
    <m/>
    <s v="Indian Dental Association,Indian Society of Periodontology"/>
    <m/>
  </r>
  <r>
    <n v="1829"/>
    <s v="61191"/>
    <s v="Dr. Bommakanti Kirthi Theja"/>
    <s v="General Physician"/>
    <s v="MBBS,MD,DNB"/>
    <s v="MBBS - Prathima Institute Of Medical Sciences, Karimnagar, 2008_x000a_MD - General Medicine - South Central Regional Medical Center, 2012_x000a_DNB (General Medicine) - South Central Railway Hospital,"/>
    <n v="5"/>
    <s v="Kasturi Multispeciality Hospital"/>
    <x v="19"/>
    <s v="20/Ast St Johns Road, Chilakalguda, Secunderabad"/>
    <x v="19"/>
    <x v="0"/>
    <s v=" 040-27831534"/>
    <m/>
    <m/>
    <n v="300"/>
    <m/>
    <m/>
    <m/>
    <m/>
    <s v="On call"/>
    <m/>
    <s v="MON-SAT"/>
    <m/>
    <m/>
    <m/>
    <m/>
    <m/>
  </r>
  <r>
    <n v="1846"/>
    <s v="7601"/>
    <s v="Dr. Naresh Veludandi"/>
    <s v="Laparoscopy"/>
    <s v="MBBS,MS"/>
    <s v=""/>
    <n v="35"/>
    <s v="Dr. Naresh Veludandi'S Clinic"/>
    <x v="118"/>
    <s v="6-1-118, Near Scandagiri Tpl, Padma Rao Nagar, Padma Rao Nagar, Hyderabad"/>
    <x v="19"/>
    <x v="0"/>
    <s v="040-27501322"/>
    <m/>
    <m/>
    <n v="200"/>
    <m/>
    <m/>
    <m/>
    <m/>
    <d v="1899-12-30T08:00:00"/>
    <d v="1899-12-30T09:30:00"/>
    <s v="MON-SAT"/>
    <m/>
    <m/>
    <m/>
    <m/>
    <m/>
  </r>
  <r>
    <n v="1870"/>
    <s v="A-829"/>
    <s v="Dr. S. Harinath Reddy"/>
    <s v="Dental Surgery"/>
    <s v="MDS"/>
    <s v=""/>
    <n v="21"/>
    <s v="Teethmate Speciality Dental Clinic"/>
    <x v="118"/>
    <s v="#6-1-284/14 C R R F Road, Musheerabad, Walker Town, Padmarao Nagar, Secunderabad"/>
    <x v="19"/>
    <x v="0"/>
    <s v="040-65220905"/>
    <m/>
    <m/>
    <n v="300"/>
    <m/>
    <m/>
    <m/>
    <m/>
    <d v="1899-12-30T10:00:00"/>
    <d v="1899-12-30T13:30:00"/>
    <s v="MON-SAT"/>
    <m/>
    <m/>
    <m/>
    <m/>
    <m/>
  </r>
  <r>
    <n v="1876"/>
    <s v="A-7161"/>
    <s v="Dr. Dhanalaxmi Karre"/>
    <s v="Dental Surgery"/>
    <s v="BDS,MDS"/>
    <s v=""/>
    <n v="4"/>
    <s v="Fms Dental Hospital"/>
    <x v="19"/>
    <s v="Opposite Key'S High School, St Johns Rd, Chilakalguda, Secunderabad"/>
    <x v="19"/>
    <x v="0"/>
    <s v="040-27820711"/>
    <m/>
    <m/>
    <n v="150"/>
    <m/>
    <m/>
    <m/>
    <m/>
    <d v="1899-12-30T10:00:00"/>
    <d v="1899-12-30T19:00:00"/>
    <s v="THU,SUN"/>
    <m/>
    <m/>
    <m/>
    <m/>
    <m/>
  </r>
  <r>
    <n v="1924"/>
    <s v=""/>
    <s v="Dr. Abhishek Barli"/>
    <s v="Orthopedics"/>
    <s v="MBBS,MS"/>
    <s v=""/>
    <n v="8"/>
    <s v="Srikara Hospital"/>
    <x v="19"/>
    <s v="St. Johns Road, Opposite Railway Reservation Counter Lane, Beside Ramakrishna Hotel, Secunderabad"/>
    <x v="19"/>
    <x v="0"/>
    <n v="9010003000"/>
    <m/>
    <m/>
    <n v="400"/>
    <m/>
    <m/>
    <m/>
    <m/>
    <d v="1899-12-30T09:00:00"/>
    <d v="1899-12-30T17:00:00"/>
    <m/>
    <m/>
    <m/>
    <m/>
    <m/>
    <m/>
  </r>
  <r>
    <n v="1958"/>
    <s v=" A 7161"/>
    <s v="Dr. Dhanalaxmi Karre"/>
    <s v="Dental Surgery"/>
    <s v="BDS,MDS "/>
    <m/>
    <n v="4"/>
    <s v="Fms Dental Hospital"/>
    <x v="19"/>
    <s v="Opposite Key'S High School, St Johns Rd, Chilakalguda, Secunderabad"/>
    <x v="19"/>
    <x v="0"/>
    <s v="040-27820711"/>
    <m/>
    <m/>
    <n v="150"/>
    <m/>
    <m/>
    <m/>
    <m/>
    <d v="1899-12-30T10:00:00"/>
    <d v="1899-12-30T19:00:00"/>
    <s v="MON,TUE,WED,FRI,SAT"/>
    <m/>
    <m/>
    <m/>
    <m/>
    <m/>
  </r>
  <r>
    <n v="2047"/>
    <n v="5385"/>
    <s v="Dr. Narayana Goud B"/>
    <s v="Paediatrics"/>
    <s v="MBBS, DCH, MD"/>
    <m/>
    <n v="38"/>
    <s v="Abhinav Health Clinic"/>
    <x v="118"/>
    <s v="#6-1-103/37, Abhinav Nagar, Crpf Lane,Near Ghandi Hospital,Padma Rao Nagar,Hyderabad"/>
    <x v="20"/>
    <x v="0"/>
    <s v="040-27505352"/>
    <m/>
    <m/>
    <n v="250"/>
    <m/>
    <m/>
    <m/>
    <m/>
    <d v="1899-12-30T09:30:00"/>
    <d v="1899-12-30T11:30:00"/>
    <m/>
    <m/>
    <m/>
    <m/>
    <m/>
    <m/>
  </r>
  <r>
    <n v="2160"/>
    <s v="A-6221"/>
    <s v="Dr. Raghu Cheti"/>
    <s v="Dental Surgery"/>
    <s v="BDS"/>
    <m/>
    <n v="9"/>
    <s v="VenSai Multi Speciality Dental"/>
    <x v="119"/>
    <s v="H.No.12-11-251, Namalgundu Main Road , Namala Gundu, Hyderabad"/>
    <x v="21"/>
    <x v="0"/>
    <n v="8099444749"/>
    <m/>
    <m/>
    <n v="100"/>
    <m/>
    <m/>
    <m/>
    <m/>
    <d v="1899-12-30T10:00:00"/>
    <d v="1899-12-30T13:00:00"/>
    <s v="MON-SAT"/>
    <m/>
    <m/>
    <m/>
    <m/>
    <m/>
  </r>
  <r>
    <n v="2436"/>
    <m/>
    <s v="Dr. M V R Sharma"/>
    <s v="Psychiatry"/>
    <s v="MBBS,Diploma in Psychological Medicine"/>
    <m/>
    <n v="33"/>
    <s v="Mansa Hospital"/>
    <x v="117"/>
    <s v="6-1-276/A/6, Padma Rao Nagar, Hyderabad"/>
    <x v="21"/>
    <x v="0"/>
    <m/>
    <s v="040-27507888"/>
    <m/>
    <n v="700"/>
    <m/>
    <m/>
    <m/>
    <m/>
    <d v="1899-12-30T08:00:00"/>
    <d v="1899-12-30T11:00:00"/>
    <s v="MON-SAT"/>
    <m/>
    <m/>
    <m/>
    <m/>
    <m/>
  </r>
  <r>
    <n v="2437"/>
    <m/>
    <s v="Dr. Naveen"/>
    <s v="Psychiatry"/>
    <s v="MBBS"/>
    <m/>
    <n v="10"/>
    <s v="Mansa Hospital"/>
    <x v="117"/>
    <s v="6-1-276/A/6, Padma Rao Nagar, Hyderabad"/>
    <x v="21"/>
    <x v="0"/>
    <m/>
    <s v="040-27507888"/>
    <m/>
    <n v="700"/>
    <m/>
    <m/>
    <m/>
    <m/>
    <d v="1899-12-30T16:00:00"/>
    <d v="1899-12-30T18:00:00"/>
    <s v="MON-SAT"/>
    <m/>
    <m/>
    <m/>
    <m/>
    <m/>
  </r>
  <r>
    <n v="2481"/>
    <n v="2412"/>
    <s v="Dr. G.Harinath Rao"/>
    <s v="Orthopedics"/>
    <s v="MBBS, MS "/>
    <m/>
    <n v="46"/>
    <s v="Orthopedic And Fracture Clinic"/>
    <x v="118"/>
    <s v="6-1-128/1,Opposite Andhra Bank, Padmarao Nagar, Hyderabad"/>
    <x v="21"/>
    <x v="0"/>
    <s v="040-27703303"/>
    <s v="040-27503304"/>
    <m/>
    <n v="250"/>
    <m/>
    <m/>
    <m/>
    <m/>
    <d v="1899-12-30T09:00:00"/>
    <d v="1899-12-30T11:00:00"/>
    <s v=""/>
    <m/>
    <m/>
    <m/>
    <m/>
    <m/>
  </r>
  <r>
    <n v="2533"/>
    <n v="58206"/>
    <s v="Dr. Sushanth M. V."/>
    <s v="Orthopedics"/>
    <s v="MBBS, MS "/>
    <s v="MBBS - Osmania Medical College, Hyderabad, 1998,  MS - Orthopaedics - Osmania Medical College, Hyderabad, 2001"/>
    <n v="14"/>
    <s v="Kasturi Multispeciality Hospital"/>
    <x v="120"/>
    <s v="20/A,St Johns Rd, Chilakalguda, Secunderabad, Telangana"/>
    <x v="21"/>
    <x v="0"/>
    <s v="040-27831534"/>
    <m/>
    <m/>
    <n v="300"/>
    <m/>
    <m/>
    <m/>
    <m/>
    <d v="1899-12-30T10:00:00"/>
    <d v="1899-12-30T13:00:00"/>
    <m/>
    <s v="Indian Medical Association (IMA)"/>
    <m/>
    <m/>
    <m/>
    <m/>
  </r>
  <r>
    <n v="150"/>
    <n v="13653"/>
    <s v="Dr.Sanjay Vasudevan"/>
    <s v="Dental Surgery"/>
    <s v="MDS"/>
    <s v="Annmalai University(BDS,MDS)"/>
    <n v="27"/>
    <s v="Madhu Dental Centre"/>
    <x v="121"/>
    <s v="260, Road No 1, Opposite Om Tiffin Lane, West Marredpally, Hyderabad, Telangana"/>
    <x v="21"/>
    <x v="0"/>
    <m/>
    <s v="040-27802028"/>
    <m/>
    <n v="100"/>
    <m/>
    <m/>
    <m/>
    <m/>
    <d v="1899-12-30T10:00:00"/>
    <d v="1899-12-30T19:00:00"/>
    <m/>
    <m/>
    <m/>
    <m/>
    <m/>
    <m/>
  </r>
  <r>
    <n v="403"/>
    <n v="22268"/>
    <s v="Dr. Nikhil Singhvi"/>
    <s v="Dental Surgery"/>
    <s v="BDS,MDS"/>
    <s v="MDS - Oral &amp; Maxillofacial Surgery - THE OXFORD DENTAL COLLEGE &amp; HOSPITAL, 2012"/>
    <n v="4"/>
    <s v="Max Super Speciality Dental Care Center"/>
    <x v="122"/>
    <s v="Sri Rama Bhavanamu ,1st Floor,Street No 5, Above Heritage Fresh &amp; Opp BEST Bakers, Secunderabad. "/>
    <x v="21"/>
    <x v="0"/>
    <n v="8125331030"/>
    <s v="040-65501030"/>
    <m/>
    <n v="200"/>
    <m/>
    <m/>
    <m/>
    <m/>
    <d v="1899-12-30T10:00:00"/>
    <d v="1899-12-30T14:00:00"/>
    <m/>
    <m/>
    <m/>
    <s v="Indian Dental Association"/>
    <s v="Certificate for Best Poster Presentation on eve of Dental Esthetic Conference, Pune -"/>
    <m/>
  </r>
  <r>
    <n v="580"/>
    <n v="61401"/>
    <s v="Dr. Arun Bajaj"/>
    <s v="General Physician"/>
    <s v="MBBS  "/>
    <s v="Govt medical college(Amrithsar)"/>
    <n v="37"/>
    <s v="Arun bajaj clinic"/>
    <x v="123"/>
    <s v=" Shop No 1, 91 P &amp; T Colony, Rajiv Gandhi Marg,, Vikrampuri Colony, Secunderabad, Telangana "/>
    <x v="21"/>
    <x v="0"/>
    <n v="9849044237"/>
    <m/>
    <s v="drarunbajaj06@yahoo.co.in"/>
    <n v="300"/>
    <m/>
    <m/>
    <m/>
    <m/>
    <d v="1899-12-30T09:00:00"/>
    <d v="1899-12-30T13:30:00"/>
    <m/>
    <m/>
    <m/>
    <s v="Indian medical asscoaiation"/>
    <m/>
    <m/>
  </r>
  <r>
    <n v="717"/>
    <n v="2194"/>
    <s v="Dr. Rajasimhan"/>
    <s v="Physiotherapy"/>
    <s v="BPT,MPT"/>
    <s v="BPTh/BPT - Dr.MGR Medical University, 1999_x000a_MPTh/MPT - NTR UNIVERSITY OF HEALTH SCIENCES, 2008"/>
    <n v="17"/>
    <s v="New Life Physiotherapy Clinic"/>
    <x v="122"/>
    <s v="Near AOC Center,Harsha Enclave, Lane Beside Ghanshyam Super Market, West Marredpally C2,Hyderabad."/>
    <x v="22"/>
    <x v="0"/>
    <n v="9885478986"/>
    <m/>
    <s v="r.rajasimhan@gmail.com"/>
    <n v="250"/>
    <m/>
    <m/>
    <m/>
    <m/>
    <d v="1899-12-30T09:00:00"/>
    <d v="1899-12-30T13:00:00"/>
    <m/>
    <m/>
    <m/>
    <m/>
    <m/>
    <m/>
  </r>
  <r>
    <n v="719"/>
    <n v="89005"/>
    <s v="Dr. Advaith Sai Alampur"/>
    <s v="Ophthalmology"/>
    <s v="MBBS,MS"/>
    <m/>
    <n v="4"/>
    <s v="Sai Jyothi Eye Hospital"/>
    <x v="122"/>
    <s v="185, Road No.1,Near Food World,Near Kanedy school,West Marredpally,Hyderabad."/>
    <x v="22"/>
    <x v="0"/>
    <n v="9885535111"/>
    <s v="040-27719170"/>
    <m/>
    <n v="250"/>
    <m/>
    <m/>
    <m/>
    <m/>
    <d v="1899-12-30T16:30:00"/>
    <d v="1899-12-30T20:30:00"/>
    <m/>
    <m/>
    <m/>
    <m/>
    <m/>
    <m/>
  </r>
  <r>
    <n v="751"/>
    <n v="13277"/>
    <s v="Dr. Madhuri Manney"/>
    <s v="Paediatrics"/>
    <s v="MBBS,MD,DNB"/>
    <s v="Osmania Medical college(MBBS),Nilofer(MD Paediatrics),Delhi university national board(DNB Paediatrics)"/>
    <n v="19"/>
    <s v="Dr. Manney's Childern's Clinic"/>
    <x v="121"/>
    <s v="#3-6-100/B, Opposite Vijaya Bank, West Marredpality, Secunderabad"/>
    <x v="22"/>
    <x v="0"/>
    <m/>
    <s v="040-27800737"/>
    <m/>
    <n v="300"/>
    <m/>
    <m/>
    <m/>
    <m/>
    <d v="1899-12-30T10:00:00"/>
    <d v="1899-12-30T13:00:00"/>
    <m/>
    <m/>
    <m/>
    <m/>
    <m/>
    <m/>
  </r>
  <r>
    <n v="765"/>
    <n v="55369"/>
    <s v="Dr.S.Vasudeva reddy"/>
    <s v="Ophthalmology"/>
    <s v="MBBS,MS"/>
    <s v="BM Pathil medical collage(MBBS),Arvind eye institute(MS Opthal)"/>
    <n v="18"/>
    <s v="Tanvi Eye Centre"/>
    <x v="19"/>
    <s v="23&amp;24, Sanjeev Housing Colony, East Marredpally, Secunderabad"/>
    <x v="22"/>
    <x v="0"/>
    <n v="9866161991"/>
    <m/>
    <m/>
    <n v="250"/>
    <m/>
    <m/>
    <m/>
    <m/>
    <d v="1899-12-30T14:00:00"/>
    <d v="1899-12-30T19:00:00"/>
    <m/>
    <m/>
    <m/>
    <s v="Hyderabad Opthalmologist association"/>
    <m/>
    <m/>
  </r>
  <r>
    <n v="910"/>
    <n v="3603"/>
    <s v="Dr. Tanuja"/>
    <s v="Dental Surgery"/>
    <s v="BDS"/>
    <s v="M.R. Ambedkar Dental College(BDS)"/>
    <n v="17"/>
    <s v="Pearly Teeth Superspeciality Dental Hospital"/>
    <x v="56"/>
    <s v="#B-9, Vasavi Colony,Adjacent To Rainbow children's Hospital,Secunderabad."/>
    <x v="22"/>
    <x v="0"/>
    <s v="0402789 2255"/>
    <m/>
    <m/>
    <n v="200"/>
    <m/>
    <m/>
    <m/>
    <m/>
    <d v="1899-12-30T10:00:00"/>
    <d v="1899-12-30T13:00:00"/>
    <s v="Sun"/>
    <m/>
    <m/>
    <s v="Indian Dental Association"/>
    <m/>
    <m/>
  </r>
  <r>
    <n v="1286"/>
    <s v="L2194"/>
    <s v="Dr. Rajasimhan"/>
    <s v="Physiotherapy"/>
    <s v="BPT,MPT"/>
    <s v="BPTh/BPT - Dr.MGR Medical University, 1999_x000a_MPTh/MPT - NTR UNIVERSITY OF HEALTH SCIENCES, 2008"/>
    <n v="17"/>
    <s v="New Life Physiotherapy Clinic"/>
    <x v="122"/>
    <s v="Near AOC Center,Harsha Enclave, Lane Beside Ghanshyam Super Market, West Marredpally C2,Hyderabad."/>
    <x v="22"/>
    <x v="0"/>
    <n v="9885478986"/>
    <m/>
    <s v="r.rajasimhan@gmail.com"/>
    <n v="250"/>
    <m/>
    <m/>
    <m/>
    <m/>
    <d v="1899-12-30T09:00:00"/>
    <d v="1899-12-30T13:00:00"/>
    <m/>
    <m/>
    <m/>
    <m/>
    <m/>
    <m/>
  </r>
  <r>
    <n v="1288"/>
    <n v="89005"/>
    <s v="Dr. Advaith Sai Alampur"/>
    <s v="Ophthalmology"/>
    <s v="MBBS,MS"/>
    <m/>
    <n v="4"/>
    <s v="Sai Jyothi Eye Hospital"/>
    <x v="122"/>
    <s v="185, Road No.1,Near Food World,Near Kanedy school,West Marredpally,Hyderabad."/>
    <x v="22"/>
    <x v="0"/>
    <n v="9885535111"/>
    <s v="040-27719170"/>
    <m/>
    <n v="250"/>
    <m/>
    <m/>
    <m/>
    <m/>
    <d v="1899-12-30T16:30:00"/>
    <d v="1899-12-30T20:30:00"/>
    <m/>
    <m/>
    <m/>
    <m/>
    <m/>
    <m/>
  </r>
  <r>
    <n v="1298"/>
    <n v="7366"/>
    <s v="Dr. P.Kasturi"/>
    <s v="Obstetrics and Gynaecology"/>
    <s v="MBBS, DGO"/>
    <s v="MBBS - Gandhi Medical College, Hyderabad, 1978,DGO - Gandhi Medical College, Hyderabad, 1982"/>
    <n v="33"/>
    <s v="K.G Hospital"/>
    <x v="122"/>
    <s v="#10-5-632,Near Sai Baba Temple,Thukaramgate,North lalaguda,Secunderabad, Hyderabad"/>
    <x v="23"/>
    <x v="0"/>
    <s v="040-27730355"/>
    <s v="040-27730384"/>
    <m/>
    <n v="150"/>
    <m/>
    <m/>
    <m/>
    <m/>
    <d v="1899-12-30T12:30:00"/>
    <d v="1899-12-30T14:30:00"/>
    <m/>
    <m/>
    <m/>
    <m/>
    <m/>
    <m/>
  </r>
  <r>
    <n v="1338"/>
    <m/>
    <s v="Dr. A. Saibaba Goud"/>
    <s v="Ophthalmology"/>
    <s v="MBBS"/>
    <m/>
    <n v="15"/>
    <s v="Sai Jyothi Eye Institute"/>
    <x v="122"/>
    <s v="185 Road1 ,Near Food Worldwest Marredpally,  Near Kanedy School, Hyderabad"/>
    <x v="23"/>
    <x v="0"/>
    <n v="9885535111"/>
    <s v="040-27719170"/>
    <m/>
    <n v="300"/>
    <m/>
    <m/>
    <m/>
    <m/>
    <d v="1899-12-30T16:00:00"/>
    <d v="1899-12-30T20:00:00"/>
    <m/>
    <m/>
    <m/>
    <m/>
    <m/>
    <m/>
  </r>
  <r>
    <n v="1491"/>
    <n v="10645"/>
    <s v="Dr. Narmada  H"/>
    <s v="Gyneacology &amp; Obstritics"/>
    <s v="MBBS, DGO, DNB"/>
    <s v="MBBS - Osmania Medical College, Hyderabad, 1983_x000a_DGO - Gandhi Medical College and Hospital, Secunderabad, 1986_x000a_DNB (Obstetrics and Gynecology) - Gandhi Medical College and Hospital, Secunderabad, 1998"/>
    <n v="30"/>
    <s v="Narmada Test Tube Baby &amp;Laproscopy Center"/>
    <x v="124"/>
    <s v="Plot No.37, Shanthi Niketan Colony ,Mahendra Hills, Opposite HP Gas Company Godown, Hyderabad"/>
    <x v="23"/>
    <x v="0"/>
    <s v="040-33016310"/>
    <s v="040-27731520"/>
    <m/>
    <n v="300"/>
    <m/>
    <m/>
    <m/>
    <m/>
    <n v="0.33333333333333298"/>
    <n v="0.47916666666666702"/>
    <m/>
    <m/>
    <m/>
    <m/>
    <s v="Federation of Obstetrics and Gynaecological Societies of India (FOGSI)_x000a_Indian Society of Assisted Reproduction_x000a_Indian Association of Gynaecological Endoscopist (IAGE)"/>
    <m/>
  </r>
  <r>
    <n v="1594"/>
    <s v="A-663"/>
    <s v="Dr. V. Ramana Kumar"/>
    <s v="Dental Surgery"/>
    <s v="BDS, MDS"/>
    <m/>
    <n v="23"/>
    <s v="Smile Care Dental Hospital"/>
    <x v="122"/>
    <s v="203, Happy Trade Centre, Opposite Clock Tower, S D Road, Secunderabad, Hyderabad."/>
    <x v="23"/>
    <x v="0"/>
    <s v="9966108277"/>
    <s v="040-27806516"/>
    <m/>
    <n v="200"/>
    <m/>
    <m/>
    <m/>
    <m/>
    <d v="1899-12-30T10:00:00"/>
    <d v="1899-12-30T19:00:00"/>
    <s v=""/>
    <m/>
    <m/>
    <m/>
    <m/>
    <m/>
  </r>
  <r>
    <n v="1688"/>
    <n v="6038"/>
    <s v="Dr. V. Mohan Raj"/>
    <s v="Urology &amp; Andrology"/>
    <s v="MBBS, RCS (UK)"/>
    <m/>
    <n v="42"/>
    <s v="Geetha Multi Speciality Hospital"/>
    <x v="122"/>
    <s v="Road No. 4, West Marredpally, Secunderabad"/>
    <x v="23"/>
    <x v="0"/>
    <s v="040-27802138"/>
    <m/>
    <m/>
    <n v="350"/>
    <m/>
    <m/>
    <m/>
    <m/>
    <d v="1899-12-30T10:00:00"/>
    <d v="1899-12-30T11:00:00"/>
    <m/>
    <m/>
    <m/>
    <m/>
    <m/>
    <m/>
  </r>
  <r>
    <n v="1698"/>
    <s v="A1298"/>
    <s v="Dr. B Praveen"/>
    <s v="Dental Surgery"/>
    <s v="BDS"/>
    <m/>
    <n v="21"/>
    <s v="White care dental Multispeciality Clinic"/>
    <x v="124"/>
    <s v="10-3-1/34 ,Nirman Towers, Near Check Post East Marredpally, Secunderabad"/>
    <x v="23"/>
    <x v="0"/>
    <s v="040-27714852"/>
    <m/>
    <m/>
    <n v="200"/>
    <m/>
    <m/>
    <m/>
    <m/>
    <d v="1899-12-30T10:00:00"/>
    <d v="1899-12-30T14:00:00"/>
    <s v="SUN"/>
    <m/>
    <m/>
    <m/>
    <m/>
    <m/>
  </r>
  <r>
    <n v="1709"/>
    <s v="A-5769"/>
    <s v="Dr. G Pavan Mahatma"/>
    <s v="Dental Surgery"/>
    <s v="BDS, Diploma in Implantology in Vientine University (LAOS)"/>
    <m/>
    <n v="18"/>
    <s v="Mahatma Multispecialty Dental Hospital"/>
    <x v="124"/>
    <s v="1St Floor, Lakshmi Plaza ,Beside Shenoy Nursing Home,Near Kasturba College ,East Marredpally,Hyderabad"/>
    <x v="23"/>
    <x v="0"/>
    <s v="040-40131415"/>
    <m/>
    <m/>
    <n v="200"/>
    <m/>
    <m/>
    <m/>
    <m/>
    <d v="1899-12-30T11:30:00"/>
    <d v="1899-12-30T13:30:00"/>
    <m/>
    <m/>
    <m/>
    <m/>
    <m/>
    <m/>
  </r>
  <r>
    <n v="1728"/>
    <n v="8317"/>
    <s v="Dr. Ajay Kumar Saxena"/>
    <s v="Psychiatry"/>
    <s v="MBBS,MD"/>
    <m/>
    <n v="41"/>
    <s v="Suraj Clinic"/>
    <x v="124"/>
    <s v="Shop No 24 &amp;25, Archna Enclave ,Marredpally ,Secunderabad."/>
    <x v="23"/>
    <x v="0"/>
    <n v="9885114310"/>
    <n v="8801705660"/>
    <m/>
    <n v="500"/>
    <m/>
    <m/>
    <m/>
    <m/>
    <d v="1899-12-30T11:00:00"/>
    <d v="1899-12-30T14:00:00"/>
    <m/>
    <m/>
    <m/>
    <m/>
    <m/>
    <m/>
  </r>
  <r>
    <n v="1737"/>
    <s v="A1298"/>
    <s v="Dr. B Praveen"/>
    <s v="Dental Surgery"/>
    <s v="BDS"/>
    <m/>
    <n v="19"/>
    <s v="White Care Multi-speciality Dental Clinic"/>
    <x v="124"/>
    <s v="10-3-1/34 ,Nirman Towers, Near Check Post ,East Marredpally, Secunderabad"/>
    <x v="23"/>
    <x v="0"/>
    <s v="040-27714852"/>
    <m/>
    <m/>
    <n v="200"/>
    <m/>
    <m/>
    <m/>
    <m/>
    <d v="1899-12-30T10:00:00"/>
    <d v="1899-12-30T13:00:00"/>
    <m/>
    <m/>
    <m/>
    <m/>
    <m/>
    <m/>
  </r>
  <r>
    <n v="1766"/>
    <n v="24024"/>
    <s v="Dr. A. Shrinivas Goud"/>
    <s v="Orthopedics"/>
    <s v="MBBS, MS"/>
    <s v="MBBS - Kremia State Medical College, 1999_x000a_MS - Orthopaedics - Dr. B.R. Ambedkar Medical College, 2002"/>
    <n v="15"/>
    <s v="Akshara Clinic"/>
    <x v="122"/>
    <s v="Near Kasturba Gandhi Degree College, West Marredpelly Main Road, Secunderabad"/>
    <x v="23"/>
    <x v="0"/>
    <n v="9849946865"/>
    <m/>
    <m/>
    <n v="400"/>
    <m/>
    <m/>
    <m/>
    <m/>
    <d v="1899-12-30T10:00:00"/>
    <d v="1899-12-30T19:00:00"/>
    <s v="SUN"/>
    <m/>
    <m/>
    <m/>
    <m/>
    <m/>
  </r>
  <r>
    <n v="1770"/>
    <m/>
    <s v="Dr. Namrata Jaiswal"/>
    <s v="Physiotherapy"/>
    <s v="BPT"/>
    <m/>
    <n v="11"/>
    <s v="Spandan Ortho &amp;Physiotherapy Clinic"/>
    <x v="122"/>
    <s v="3-6-217/A, First Floor,Near Check Postmain Road, West Maredpally,Hyderabad"/>
    <x v="23"/>
    <x v="0"/>
    <n v="8978155495"/>
    <m/>
    <m/>
    <n v="100"/>
    <m/>
    <m/>
    <m/>
    <m/>
    <d v="1899-12-30T09:00:00"/>
    <d v="1899-12-30T14:00:00"/>
    <m/>
    <m/>
    <m/>
    <m/>
    <m/>
    <m/>
  </r>
  <r>
    <n v="1787"/>
    <s v="A-7064"/>
    <s v="Dr. K.B.Tejaswi"/>
    <s v="Dental Surgery"/>
    <s v="BDS,MDS"/>
    <m/>
    <n v="3"/>
    <s v="Dentys Dental Care"/>
    <x v="28"/>
    <s v="Plot No. 8, Ist Floor, Opposite Pullareddy Sweets, Wellington Road, Kharkhana, Hyderabad"/>
    <x v="23"/>
    <x v="0"/>
    <s v="040-40038555"/>
    <m/>
    <m/>
    <n v="200"/>
    <m/>
    <m/>
    <m/>
    <m/>
    <d v="1899-12-30T10:00:00"/>
    <d v="1899-12-30T21:00:00"/>
    <m/>
    <m/>
    <m/>
    <m/>
    <m/>
    <m/>
  </r>
  <r>
    <n v="1845"/>
    <s v="55369"/>
    <s v="Dr. S Vasudeva Reddy"/>
    <s v="Ophthalmology"/>
    <s v="MBBS,MS"/>
    <s v=""/>
    <n v="18"/>
    <s v="Tanvi Eye Center"/>
    <x v="19"/>
    <s v="23 &amp; 24, Sanjeev Housing Colony, Mahendra Hills, Behind Checkpost, East Marredpally, Secunderabad"/>
    <x v="23"/>
    <x v="0"/>
    <n v="9866161991"/>
    <m/>
    <m/>
    <n v="250"/>
    <m/>
    <m/>
    <m/>
    <m/>
    <d v="1899-12-30T10:00:00"/>
    <d v="1899-12-30T19:00:00"/>
    <s v="MON-SAT"/>
    <m/>
    <m/>
    <m/>
    <m/>
    <m/>
  </r>
  <r>
    <n v="1852"/>
    <s v="A3603"/>
    <s v="Dr. MP Singh"/>
    <s v="Dental Surgery"/>
    <s v="BDS,MDS"/>
    <s v=""/>
    <n v="13"/>
    <s v="Pearly Teeth Superspeciality Dental Hospital"/>
    <x v="37"/>
    <s v="Vijaya Nagar Colony, West Marredpally, Secunderabad"/>
    <x v="23"/>
    <x v="0"/>
    <s v=" 040-27892255"/>
    <m/>
    <m/>
    <n v="200"/>
    <m/>
    <m/>
    <m/>
    <m/>
    <d v="1899-12-30T10:00:00"/>
    <d v="1899-12-30T13:30:00"/>
    <s v="MON-SAT"/>
    <m/>
    <m/>
    <m/>
    <m/>
    <m/>
  </r>
  <r>
    <n v="1990"/>
    <n v="4847"/>
    <s v="Dr. Indra Sekhar Rao"/>
    <s v="Paediatrics"/>
    <s v="MBBS,MD,DCH"/>
    <m/>
    <n v="43"/>
    <s v="Basant Sahney Hospital"/>
    <x v="122"/>
    <s v="Plot No- 29 / A, Road No-1, Nehru Nagar, West Marredpally, Secunderabad"/>
    <x v="23"/>
    <x v="0"/>
    <s v="040-27801765"/>
    <s v="040-27716370_x000a_"/>
    <m/>
    <n v="450"/>
    <m/>
    <m/>
    <m/>
    <m/>
    <d v="1899-12-30T15:00:00"/>
    <d v="1899-12-30T16:00:00"/>
    <m/>
    <m/>
    <m/>
    <m/>
    <m/>
    <m/>
  </r>
  <r>
    <n v="2019"/>
    <n v="2234"/>
    <s v="Dr. Vidya Devi Shenoy"/>
    <s v="Gynaecology &amp;obstetrics"/>
    <s v="MBBS, MD , DGO"/>
    <m/>
    <n v="53"/>
    <s v="Shenoy Nursing Home"/>
    <x v="124"/>
    <s v="10-3-4, Entrechment Road, East Marredpally, Opposite Vidya Residency Playground, Secunderabad"/>
    <x v="23"/>
    <x v="0"/>
    <s v="040-27732303"/>
    <m/>
    <m/>
    <n v="500"/>
    <m/>
    <m/>
    <m/>
    <m/>
    <d v="1899-12-30T10:00:00"/>
    <d v="1899-12-30T14:00:00"/>
    <m/>
    <m/>
    <m/>
    <m/>
    <m/>
    <m/>
  </r>
  <r>
    <n v="2190"/>
    <n v="51507"/>
    <s v="Dr. Kamal"/>
    <s v="Dermatology"/>
    <s v="MBBS, MD"/>
    <m/>
    <n v="11"/>
    <s v="Abhiridh Specality Clinic"/>
    <x v="122"/>
    <s v="Aoc Centre, Abhirudh Clinic, West Marredpally, Hyderabad"/>
    <x v="23"/>
    <x v="0"/>
    <n v="9392464111"/>
    <n v="9505855514"/>
    <m/>
    <n v="300"/>
    <m/>
    <m/>
    <m/>
    <m/>
    <d v="1899-12-30T09:00:00"/>
    <d v="1899-12-30T11:30:00"/>
    <s v="MON-SAT"/>
    <m/>
    <m/>
    <m/>
    <m/>
    <m/>
  </r>
  <r>
    <n v="2205"/>
    <n v="44441"/>
    <s v="Dr. Girija Krishnan"/>
    <s v="Pediatrics"/>
    <s v="MBBS, Diploma in Child Health,MD"/>
    <m/>
    <n v="39"/>
    <s v="Basant Sahney Hospital For Children"/>
    <x v="19"/>
    <s v=" Plot No- 29 / A, Road No-1, Nehru Nagar, West Marredpally, Secunderabad"/>
    <x v="23"/>
    <x v="0"/>
    <s v="040-27801765"/>
    <s v="040-27716370"/>
    <m/>
    <n v="300"/>
    <m/>
    <m/>
    <m/>
    <m/>
    <d v="1899-12-30T10:00:00"/>
    <d v="1899-12-30T13:00:00"/>
    <s v=""/>
    <m/>
    <m/>
    <m/>
    <m/>
    <m/>
  </r>
  <r>
    <n v="2213"/>
    <s v="A-13653"/>
    <s v="Dr. Sanjay Vasudevan"/>
    <s v="Dental Surgery"/>
    <s v="BDS, MDS"/>
    <m/>
    <n v="27"/>
    <s v="Madhu Dental Clinic"/>
    <x v="19"/>
    <s v="Road Number 1, Street Number 9, West Marredpally, Secunderabad"/>
    <x v="23"/>
    <x v="0"/>
    <s v="040-27802028"/>
    <s v=""/>
    <m/>
    <n v="200"/>
    <m/>
    <m/>
    <m/>
    <m/>
    <d v="1899-12-30T10:00:00"/>
    <d v="1899-12-30T13:00:00"/>
    <s v="MON-SAT"/>
    <m/>
    <m/>
    <m/>
    <m/>
    <m/>
  </r>
  <r>
    <n v="2305"/>
    <m/>
    <s v="Dr. Padma Pamireddy"/>
    <s v="Dermatology"/>
    <m/>
    <m/>
    <n v="11"/>
    <s v="Dr Batra'S Positive Health Clinic"/>
    <x v="122"/>
    <s v="10-2-274/3, Gayatri Arcade, S P Road,  Opposite St Anns High School,West Marredpally, Hyderabad"/>
    <x v="23"/>
    <x v="0"/>
    <s v="040-33061887"/>
    <s v="040- 3913 1244"/>
    <m/>
    <n v="250"/>
    <m/>
    <m/>
    <m/>
    <m/>
    <d v="1899-12-30T12:00:00"/>
    <d v="1899-12-30T20:00:00"/>
    <m/>
    <m/>
    <m/>
    <m/>
    <m/>
    <m/>
  </r>
  <r>
    <n v="2338"/>
    <n v="73652"/>
    <s v="Dr. Sunil Lahoti"/>
    <s v="Internal Medicine"/>
    <s v="MBBS,MD"/>
    <m/>
    <n v="16"/>
    <s v="Sai Speciality Clinic"/>
    <x v="124"/>
    <s v="Opposite Vijaya Bank,East Marredpally, Hyderabad "/>
    <x v="24"/>
    <x v="0"/>
    <s v="9849012760"/>
    <m/>
    <s v="sunil3lahoti@gmail"/>
    <n v="300"/>
    <m/>
    <m/>
    <m/>
    <m/>
    <d v="1899-12-30T18:30:00"/>
    <d v="1899-12-30T21:00:00"/>
    <s v="MON-SAT"/>
    <m/>
    <m/>
    <m/>
    <m/>
    <m/>
  </r>
  <r>
    <n v="2356"/>
    <n v="8298"/>
    <s v="Dr. Prameela saxena"/>
    <s v="Obstetrics &amp; Gynaecology"/>
    <s v="MBBS, DGO"/>
    <m/>
    <n v="36"/>
    <s v="Suraj Clinic"/>
    <x v="19"/>
    <s v="Archana Enclave, Near check post,East Marredpally,Secunderabad"/>
    <x v="24"/>
    <x v="0"/>
    <n v="9885114310"/>
    <s v="040-27730362"/>
    <m/>
    <n v="300"/>
    <m/>
    <m/>
    <m/>
    <m/>
    <d v="1899-12-30T10:30:00"/>
    <d v="1899-12-30T13:30:00"/>
    <m/>
    <m/>
    <m/>
    <m/>
    <m/>
    <m/>
  </r>
  <r>
    <n v="2423"/>
    <m/>
    <s v="Dr. M Madhavi"/>
    <s v="Obstetrics &amp; Gynaecology"/>
    <s v="MBBS,MD,DGO"/>
    <s v="MBBS - PT.Ravishankar Shukla University, 1991_x000a_MD - Obstetrics &amp; Gynaecology - PT.Ravishankar Shukla Universit, 1993_x000a_DGO - Royal College Obstetricians And Gynaecologists, 2010"/>
    <n v="18"/>
    <s v="Madhavi Clinic"/>
    <x v="122"/>
    <s v="Plot No.61, Sarvasukhi Colony, W Marredpally Main Road, Gandhi Nagar, West Marredpally, Secunderabad"/>
    <x v="24"/>
    <x v="0"/>
    <m/>
    <s v="040-27800433"/>
    <m/>
    <n v="200"/>
    <m/>
    <m/>
    <m/>
    <m/>
    <d v="1899-12-30T09:30:00"/>
    <d v="1899-12-30T14:00:00"/>
    <s v="MON-SAT"/>
    <m/>
    <m/>
    <m/>
    <m/>
    <m/>
  </r>
  <r>
    <n v="2658"/>
    <s v="L26081"/>
    <s v="Dr. Praveen Kumar Boinapally"/>
    <s v="Physiotherapy"/>
    <s v="BPT,MPT"/>
    <m/>
    <n v="13"/>
    <s v="Siddhi Vinayaka Physiotherapy And Rehabilitation Center"/>
    <x v="122"/>
    <s v="West Marredpally,Hyderabad"/>
    <x v="24"/>
    <x v="0"/>
    <n v="9000032020"/>
    <n v="9985652010"/>
    <m/>
    <n v="200"/>
    <m/>
    <m/>
    <m/>
    <m/>
    <d v="1899-12-30T09:00:00"/>
    <d v="1899-12-30T13:00:00"/>
    <s v="MON-SAT"/>
    <m/>
    <m/>
    <m/>
    <m/>
    <m/>
  </r>
  <r>
    <n v="2725"/>
    <s v="A1207"/>
    <s v="Dr. P. Sudhakar Rao"/>
    <s v="Dental Surgery"/>
    <s v="BDS"/>
    <m/>
    <n v="11"/>
    <s v="Vilas Multi Speciality Dental Hospital"/>
    <x v="19"/>
    <s v="Shop No. G-17, Archana Enclave, Near Check Post, Beside St.Mark's High School, Near HP Petrol Pump, East Maredpally,Secunderabad"/>
    <x v="24"/>
    <x v="0"/>
    <n v="9440145542"/>
    <m/>
    <m/>
    <n v="100"/>
    <m/>
    <m/>
    <m/>
    <m/>
    <d v="1899-12-30T10:00:00"/>
    <d v="1899-12-30T14:00:00"/>
    <s v="MON-SAT"/>
    <m/>
    <m/>
    <m/>
    <m/>
    <m/>
  </r>
  <r>
    <n v="2791"/>
    <n v="13693"/>
    <s v="Dr. Amith Mehta"/>
    <s v="Pediatrics"/>
    <s v="MBBS, MD"/>
    <s v="MBBS - Osmania Medical College, Hyderabad, 1983, MD - Paediatrics - Smt. NHL Municipal Medical College, Ahmedabad, 1987"/>
    <n v="21"/>
    <s v="Geetha Multi Speciality Hospital"/>
    <x v="122"/>
    <s v="Road No.4, West Marredpally, Secunderabad, Hyderabad"/>
    <x v="24"/>
    <x v="0"/>
    <s v="040- 2780 2138"/>
    <m/>
    <m/>
    <n v="300"/>
    <m/>
    <m/>
    <m/>
    <m/>
    <d v="1899-12-30T11:00:00"/>
    <d v="1899-12-30T13:00:00"/>
    <s v="MON-SAT"/>
    <m/>
    <m/>
    <m/>
    <m/>
    <m/>
  </r>
  <r>
    <n v="2857"/>
    <n v="12979"/>
    <s v="Dr. E. Ramanjaneyulu"/>
    <s v="Gastroenterology"/>
    <s v="MBBS, MD, DM"/>
    <m/>
    <n v="17"/>
    <s v="Aastha Superspeciality Clinic"/>
    <x v="124"/>
    <s v="1st Floor, Apollo Pharmacy Building, Beside Shenoy Nursing Home,  East Marredpally, Hyderabad"/>
    <x v="24"/>
    <x v="0"/>
    <n v="9396557906"/>
    <n v="9849561969"/>
    <m/>
    <n v="400"/>
    <m/>
    <m/>
    <m/>
    <m/>
    <d v="1899-12-30T19:00:00"/>
    <d v="1899-12-30T21:00:00"/>
    <s v="MON-SAT"/>
    <m/>
    <m/>
    <m/>
    <m/>
    <m/>
  </r>
  <r>
    <n v="2873"/>
    <m/>
    <s v="Dr. Hari krishna "/>
    <s v="Physiotherapy"/>
    <s v="BPT"/>
    <m/>
    <n v="14"/>
    <s v="Physiotouch Phsiotheraphy And Pain Relief Clinic"/>
    <x v="125"/>
    <s v="Yoshada Pearl,Near Bus Stop,Madinaguda,Hyderabad."/>
    <x v="24"/>
    <x v="0"/>
    <n v="9866196303"/>
    <m/>
    <s v="harikrishna.physio@gmail.com"/>
    <n v="250"/>
    <m/>
    <m/>
    <m/>
    <m/>
    <d v="1899-12-30T18:00:00"/>
    <d v="1899-12-30T21:00:00"/>
    <m/>
    <m/>
    <m/>
    <m/>
    <m/>
    <m/>
  </r>
  <r>
    <n v="2874"/>
    <m/>
    <s v="Dr.Balaji "/>
    <s v="Physiotherapy"/>
    <s v="BPT"/>
    <m/>
    <n v="6"/>
    <s v="Physiotouch Phsiotheraphy And Pain Relief Clinic"/>
    <x v="126"/>
    <s v="Yoshada Pearl,Near Bus Stop,Madinaguda,Hyderabad."/>
    <x v="24"/>
    <x v="0"/>
    <n v="9866196303"/>
    <m/>
    <m/>
    <n v="300"/>
    <m/>
    <m/>
    <m/>
    <m/>
    <d v="1899-12-30T18:00:00"/>
    <d v="1899-12-30T21:00:00"/>
    <m/>
    <m/>
    <m/>
    <m/>
    <m/>
    <m/>
  </r>
  <r>
    <n v="227"/>
    <n v="461"/>
    <s v="Dr. Ravindra Ratolikar"/>
    <s v="Dental Surgery"/>
    <s v="BDS"/>
    <s v="Osmania medical college"/>
    <n v="35"/>
    <s v="Dr Ravindra Ratolikar's Dental Clinic"/>
    <x v="127"/>
    <s v="Keval niwas,Narayanaguda opposite Water Reservior,Hyderguda, Hyderabad, Telangana"/>
    <x v="24"/>
    <x v="0"/>
    <n v="9703311198"/>
    <s v=" 40-23220123, 55501123"/>
    <m/>
    <n v="200"/>
    <m/>
    <m/>
    <m/>
    <m/>
    <d v="1899-12-30T10:00:00"/>
    <d v="1899-12-30T20:30:00"/>
    <m/>
    <m/>
    <s v="Member of the Advisory  Board for Students State Dental Conference"/>
    <s v="Indian Dental Association"/>
    <m/>
    <m/>
  </r>
  <r>
    <n v="234"/>
    <n v="7294"/>
    <s v="Dr. Anitha Narayanan"/>
    <s v="Dental Surgery"/>
    <s v="BDS"/>
    <s v="Dr.MGR medical university tamilnadu"/>
    <n v="14"/>
    <s v="Dr Ravindra Ratolikar's Dental Clinic"/>
    <x v="128"/>
    <s v="Keval Niwas, 3-5-170/1/4, Narayanguda, Narayanguda,  Opposite Water Reservoir, Hyderabad"/>
    <x v="24"/>
    <x v="0"/>
    <n v="9703311198"/>
    <s v=" 40-23220123, 55501123"/>
    <m/>
    <n v="200"/>
    <m/>
    <m/>
    <m/>
    <m/>
    <d v="1899-12-30T10:00:00"/>
    <d v="1899-12-30T17:00:00"/>
    <m/>
    <m/>
    <s v="Certificate of Hands on Course in Endodontics from University of Buffalo"/>
    <s v="Indian Dental Association"/>
    <m/>
    <m/>
  </r>
  <r>
    <n v="241"/>
    <n v="45042"/>
    <s v="Dr. Ramakanth Rao"/>
    <s v="Orthopaedics"/>
    <s v="MBBS,MS,FNB"/>
    <s v="Gulbarga University"/>
    <n v="16"/>
    <s v="SVS Institue Of Neuro Sciences"/>
    <x v="3"/>
    <s v="3-3-67,Staton Road,Old Manjeera Hotel, Kachiguda, Hyderabad, Telangana"/>
    <x v="24"/>
    <x v="0"/>
    <m/>
    <s v="040 2755 1414"/>
    <m/>
    <n v="450"/>
    <m/>
    <m/>
    <m/>
    <m/>
    <d v="1899-12-30T11:00:00"/>
    <d v="1899-12-30T14:00:00"/>
    <m/>
    <m/>
    <m/>
    <m/>
    <m/>
    <m/>
  </r>
  <r>
    <n v="279"/>
    <n v="16069"/>
    <s v="Dr. Jogendra Bastia"/>
    <s v="Neurology"/>
    <s v="MBBS,MD,DM"/>
    <s v="D Surendra sai Medical college"/>
    <n v="6"/>
    <s v="Sai Krishna Neuro Hospital"/>
    <x v="3"/>
    <s v="Kachiguda Station Road,Kachiguda,Hyderabad, Telangana"/>
    <x v="24"/>
    <x v="0"/>
    <s v="040 27551414"/>
    <m/>
    <s v="dr.yogendera@gmail.com"/>
    <n v="500"/>
    <m/>
    <m/>
    <m/>
    <m/>
    <d v="1899-12-30T10:00:00"/>
    <d v="1899-12-30T14:00:00"/>
    <m/>
    <m/>
    <m/>
    <s v="Indian Academy of Neurology"/>
    <m/>
    <m/>
  </r>
  <r>
    <n v="280"/>
    <n v="45042"/>
    <s v="Dr. Ramakanth Rao"/>
    <s v="Orthopaedics"/>
    <s v="MBBS,MS,FNB"/>
    <s v="Gulbarga University"/>
    <n v="16"/>
    <s v="SVS Institue Of Neuro Sciences"/>
    <x v="3"/>
    <s v="3-3-67,Staton Road,old manjeera hotel,Kachiguda,Hyderabad,Telangana"/>
    <x v="24"/>
    <x v="0"/>
    <n v="9866224972"/>
    <s v="040 4149 9999"/>
    <m/>
    <n v="450"/>
    <m/>
    <m/>
    <m/>
    <m/>
    <d v="1899-12-30T11:00:00"/>
    <d v="1899-12-30T14:00:00"/>
    <m/>
    <m/>
    <m/>
    <m/>
    <m/>
    <m/>
  </r>
  <r>
    <n v="281"/>
    <n v="42261"/>
    <s v="Dr. Jaipal Reddy"/>
    <s v="Neurology"/>
    <s v="MBBS,MS"/>
    <s v="NTR University of Health Sciences"/>
    <n v="18"/>
    <s v="Sai Krishna Super Speciality Neuro Hospital"/>
    <x v="3"/>
    <s v="3-4-1, VLR Complex, Station Road, Kachiguda, Near Tourist Hotel, Hyderabad"/>
    <x v="24"/>
    <x v="0"/>
    <m/>
    <s v="040 2755 1414"/>
    <m/>
    <n v="500"/>
    <m/>
    <m/>
    <m/>
    <m/>
    <d v="1899-12-30T09:00:00"/>
    <d v="1899-12-30T17:00:00"/>
    <m/>
    <m/>
    <m/>
    <s v="Indian Dental Association"/>
    <m/>
    <m/>
  </r>
  <r>
    <n v="283"/>
    <n v="4666"/>
    <s v="Dr. P.Kantha Reddy"/>
    <s v="Neurology"/>
    <s v="MBBS,MS"/>
    <s v="SV university"/>
    <n v="50"/>
    <s v="Sai Krishna Super Speciality Neuro Hospital"/>
    <x v="3"/>
    <s v="3-4-1, VLR Complex, Station Road, Kachiguda, Near Tourist Hotel, Hyderabad"/>
    <x v="24"/>
    <x v="0"/>
    <m/>
    <s v="040 2755 1414"/>
    <m/>
    <n v="500"/>
    <m/>
    <m/>
    <m/>
    <m/>
    <d v="1899-12-30T11:00:00"/>
    <d v="1899-12-30T15:00:00"/>
    <m/>
    <m/>
    <m/>
    <s v="Indian Medical Association (IMA)"/>
    <m/>
    <m/>
  </r>
  <r>
    <n v="399"/>
    <n v="7769"/>
    <s v="Dr. T.Hanumantha Rao"/>
    <s v="General Physician"/>
    <s v="MBBS, PG Diploma (Medical Education)"/>
    <s v="Osmania Medical College"/>
    <n v="38"/>
    <s v="Sri Ramakrishna Hospital"/>
    <x v="3"/>
    <s v="Kachiguda Station Rd, Kachiguda, Hyderabad, Telangana"/>
    <x v="24"/>
    <x v="0"/>
    <n v="9246344044"/>
    <s v=" 40-65586044, 24656055"/>
    <m/>
    <n v="200"/>
    <m/>
    <m/>
    <m/>
    <m/>
    <d v="1899-12-30T10:00:00"/>
    <d v="1899-12-30T14:00:00"/>
    <m/>
    <m/>
    <m/>
    <m/>
    <m/>
    <m/>
  </r>
  <r>
    <n v="443"/>
    <n v="42261"/>
    <s v="Dr. Jaipal Reddy"/>
    <s v="Neurology"/>
    <s v="MBBS,M.CH"/>
    <s v="M.Ch - SANJAY GANDHI POST GRADUATE INSTITUTE OF MEDICAL SCIENCES, LUCKNOW., 2005"/>
    <n v="18"/>
    <s v="Sai Krishna Super Speciality Neuro Hospital"/>
    <x v="3"/>
    <s v="3-4-1, Vlr Complex, Station Road, Kachiguda. Landmark: Near Tourist Hotel, Hyderabad"/>
    <x v="24"/>
    <x v="0"/>
    <n v="9704759998"/>
    <s v="040-27551414"/>
    <m/>
    <n v="500"/>
    <m/>
    <m/>
    <m/>
    <m/>
    <d v="1899-12-30T09:00:00"/>
    <d v="1899-12-30T17:00:00"/>
    <m/>
    <m/>
    <m/>
    <s v="Indian Medical Association (IMA)"/>
    <m/>
    <m/>
  </r>
  <r>
    <n v="587"/>
    <n v="53083"/>
    <s v="Dr. Rajesh Agarwal"/>
    <s v="Ophthalmology"/>
    <s v="MBBS,Dip in Opthalmology,DNB"/>
    <s v="MR Medical college(MBBS),KMC Mangalore(Dip in Opthalmologuy),Sadhuram Eye Hospital(DNB Opthalmology)"/>
    <n v="19"/>
    <s v="Ashrafi Devi Eye clinic"/>
    <x v="3"/>
    <s v="Asharfi Devi Eye Clinic21-1-301/1, Near high court, Mgr complex, Ghansi Bazar-Charminar, Hyderabad "/>
    <x v="24"/>
    <x v="0"/>
    <n v="9032626456"/>
    <n v="9247768697"/>
    <m/>
    <n v="300"/>
    <m/>
    <m/>
    <m/>
    <m/>
    <d v="1899-12-30T10:00:00"/>
    <d v="1899-12-30T19:00:00"/>
    <m/>
    <m/>
    <m/>
    <s v="Indian medical association"/>
    <m/>
    <m/>
  </r>
  <r>
    <n v="705"/>
    <n v="9775"/>
    <s v="Dr.Radha krishna rao"/>
    <s v="Orthopedics"/>
    <s v="MBBS,MS,MAMS"/>
    <s v="MBBS - Osmania Medical College, Hyderabad, 1982_x000a_MS- Orthopedics - Osmania Medical College, Hyderabad, 1985_x000a_MAMS - Osmania Medical College, Hyderabad, 1986"/>
    <n v="24"/>
    <s v="Shalini Hospital"/>
    <x v="129"/>
    <s v="#3-4-140, Barkatpura,, Near Water Tank, Hyderabad"/>
    <x v="24"/>
    <x v="0"/>
    <m/>
    <s v="040-27568776"/>
    <m/>
    <n v="300"/>
    <m/>
    <m/>
    <m/>
    <m/>
    <d v="1899-12-30T17:00:00"/>
    <d v="1899-12-30T02:00:00"/>
    <m/>
    <m/>
    <m/>
    <m/>
    <m/>
    <m/>
  </r>
  <r>
    <n v="716"/>
    <n v="35477"/>
    <s v="Dr.Shyam Sunder"/>
    <s v="Internal Medicine"/>
    <s v="MBBS,MD"/>
    <m/>
    <n v="27"/>
    <s v="CC Shroff Memorial Hospital"/>
    <x v="3"/>
    <s v="3-4-801,Barkatpura,Behind Tourist Hotel,Kachiguda,Hyderabad"/>
    <x v="24"/>
    <x v="0"/>
    <m/>
    <s v="040-27568422"/>
    <m/>
    <n v="300"/>
    <m/>
    <m/>
    <m/>
    <m/>
    <d v="1899-12-30T10:30:00"/>
    <d v="1899-12-30T15:00:00"/>
    <m/>
    <m/>
    <m/>
    <m/>
    <m/>
    <m/>
  </r>
  <r>
    <n v="774"/>
    <n v="35477"/>
    <s v="Dr.Shyam sunder"/>
    <s v="General Physician"/>
    <s v="MBBS,MD"/>
    <m/>
    <n v="26"/>
    <s v="CC Shroff Memorial Hospital"/>
    <x v="129"/>
    <s v="#3-4-801,Barkathpura,Behind tourist hotel, Barkathpura, Hyderabad"/>
    <x v="24"/>
    <x v="0"/>
    <m/>
    <s v="040-27568422"/>
    <m/>
    <n v="300"/>
    <m/>
    <m/>
    <m/>
    <m/>
    <d v="1899-12-30T10:30:00"/>
    <d v="1899-12-30T15:00:00"/>
    <m/>
    <m/>
    <m/>
    <m/>
    <m/>
    <m/>
  </r>
  <r>
    <n v="808"/>
    <n v="16069"/>
    <s v="Dr. Jogendra Bastia"/>
    <s v="Neurology"/>
    <s v="MBBS,MD,DM"/>
    <s v="D Surendra sai Medical college"/>
    <n v="6"/>
    <s v="Sai Krishna Neuro Hospital"/>
    <x v="3"/>
    <s v="Kachiguda Station Road,Near Tourist Hotel,Kachiguda,Hyderabad."/>
    <x v="24"/>
    <x v="0"/>
    <m/>
    <s v="040-2755 1414"/>
    <m/>
    <n v="500"/>
    <m/>
    <m/>
    <m/>
    <m/>
    <d v="1899-12-30T11:00:00"/>
    <d v="1899-12-30T14:00:00"/>
    <m/>
    <m/>
    <m/>
    <s v="Indian Academy Of Neurology"/>
    <m/>
    <m/>
  </r>
  <r>
    <n v="809"/>
    <n v="72884"/>
    <s v="Dr. Chandrakanth Tapsi"/>
    <s v="General Practitioner"/>
    <s v="MBBS"/>
    <m/>
    <n v="1"/>
    <s v="Sai Krishna Super Speciality Neuro Hospital"/>
    <x v="3"/>
    <s v="3-4-1, Vlr Complex, Station Road,Near Tourist Hotel,Kachiguda,Hyderabad"/>
    <x v="24"/>
    <x v="0"/>
    <m/>
    <s v="040-2755 1414"/>
    <m/>
    <n v="300"/>
    <m/>
    <m/>
    <m/>
    <m/>
    <d v="1899-12-30T11:00:00"/>
    <d v="1899-12-30T15:00:00"/>
    <m/>
    <m/>
    <m/>
    <m/>
    <m/>
    <m/>
  </r>
  <r>
    <n v="810"/>
    <n v="42261"/>
    <s v="Dr. Jaipal Reddy"/>
    <s v="Neurology"/>
    <s v="MBBS,MS"/>
    <s v="NTR University of Health Sciences"/>
    <n v="18"/>
    <s v="Sai Krishna Super Speciality Neuro Hospital"/>
    <x v="3"/>
    <s v="3-4-1, Vlr Complex, Station Road,Near Tourist Hotel,Kachiguda,Hyderabad"/>
    <x v="24"/>
    <x v="0"/>
    <m/>
    <s v="040-2755 1414"/>
    <m/>
    <n v="500"/>
    <m/>
    <m/>
    <m/>
    <m/>
    <d v="1899-12-30T09:00:00"/>
    <d v="1899-12-30T17:00:00"/>
    <m/>
    <m/>
    <m/>
    <s v="Indian Dental Association"/>
    <m/>
    <m/>
  </r>
  <r>
    <n v="860"/>
    <n v="649"/>
    <s v="Dr. Bhupathi Reddy K"/>
    <s v="Dental Surgery"/>
    <s v="BDS"/>
    <s v=" Govt. Dental College Hospital,Andhra Pradesh, 1989"/>
    <n v="19"/>
    <s v="Sai Krishna Super Speciality Neuro Hospital"/>
    <x v="3"/>
    <s v="#3-4-1, Vlr Complex,Near Tourist Hotel,Station Road, Kachiguda,Hyderabad"/>
    <x v="24"/>
    <x v="0"/>
    <s v="040-24653569"/>
    <n v="9440246677"/>
    <m/>
    <n v="200"/>
    <m/>
    <m/>
    <m/>
    <m/>
    <d v="1899-12-30T09:00:00"/>
    <d v="1899-12-30T14:00:00"/>
    <m/>
    <m/>
    <m/>
    <s v="Indian Dental Association"/>
    <m/>
    <m/>
  </r>
  <r>
    <n v="1285"/>
    <n v="35477"/>
    <s v="Dr.Shyam Sunder"/>
    <s v="Internal Medicine"/>
    <s v="MBBS,MD"/>
    <m/>
    <n v="27"/>
    <s v="CC Shroff Memorial Hospital"/>
    <x v="3"/>
    <s v="3-4-801,Barkatpura,Behind Tourist Hotel,Kachiguda,Hyderabad"/>
    <x v="24"/>
    <x v="0"/>
    <m/>
    <s v="040-27568422"/>
    <m/>
    <n v="300"/>
    <m/>
    <m/>
    <m/>
    <m/>
    <d v="1899-12-30T10:30:00"/>
    <d v="1899-12-30T15:00:00"/>
    <m/>
    <m/>
    <m/>
    <m/>
    <m/>
    <m/>
  </r>
  <r>
    <n v="1377"/>
    <n v="9775"/>
    <s v="Dr. Radha Kishan Rao"/>
    <s v="Orthopedics"/>
    <s v="MBBS,DNB,M.ch"/>
    <s v="MBBS - Osmania Medical College, Hyderabad, 1982,MS- Orthopedics - Osmania Medical College, Hyderabad, 1985,MAMS - Osmania Medical College, Hyderabad, 1986"/>
    <n v="24"/>
    <s v="Shalini Hospital"/>
    <x v="130"/>
    <s v=" 3-4-140, Near Water Tank, Barkatpura, Hyderabad"/>
    <x v="24"/>
    <x v="0"/>
    <s v="040-27550763"/>
    <s v="040 -2756 8776"/>
    <m/>
    <n v="300"/>
    <m/>
    <m/>
    <m/>
    <m/>
    <d v="1899-12-30T17:00:00"/>
    <d v="1899-12-30T01:00:00"/>
    <m/>
    <m/>
    <m/>
    <m/>
    <m/>
    <m/>
  </r>
  <r>
    <n v="1440"/>
    <m/>
    <s v="Dr. Shashidharan"/>
    <s v="Orthopedics"/>
    <s v="MBBS, MS "/>
    <m/>
    <n v="10"/>
    <s v="C C Shroff Memorial Hospital"/>
    <x v="131"/>
    <s v="#3-4-801,Barkatpura, Behind Tourist Hotel, Kachiguda,Hyderabad"/>
    <x v="24"/>
    <x v="0"/>
    <n v="9848675666"/>
    <s v="040-27568422"/>
    <m/>
    <n v="150"/>
    <m/>
    <m/>
    <m/>
    <m/>
    <d v="1899-12-30T12:00:00"/>
    <d v="1899-12-30T13:00:00"/>
    <m/>
    <m/>
    <m/>
    <m/>
    <m/>
    <m/>
  </r>
  <r>
    <n v="1636"/>
    <n v="9238"/>
    <s v="Dr. C.Lakshmikanth"/>
    <s v="Rheumatology"/>
    <s v="MBBS, DNB, MD, FCCP, MIRA"/>
    <m/>
    <n v="30"/>
    <s v="Sai Rheumatology Centre"/>
    <x v="130"/>
    <s v="3-4-526/1/A, Barkatpura, Near Bank Of Baroda, Hyderabad"/>
    <x v="24"/>
    <x v="0"/>
    <s v="040-27552127"/>
    <m/>
    <m/>
    <n v="500"/>
    <m/>
    <m/>
    <m/>
    <m/>
    <d v="1899-12-30T12:00:00"/>
    <d v="1899-12-30T14:00:00"/>
    <m/>
    <m/>
    <m/>
    <m/>
    <m/>
    <m/>
  </r>
  <r>
    <n v="1744"/>
    <n v="42261"/>
    <s v="Dr. S.Jaypal Reddy"/>
    <s v="Neurology"/>
    <s v="MBBS,MS,M.Ch"/>
    <m/>
    <n v="18"/>
    <s v="Sai Krishna Super Speciality Neuro Hospital"/>
    <x v="3"/>
    <s v="#341 V.L.R. Complex ,Station Road ,  Opposite To Tourist Hotel, Kacheguda H.O,Hyderabad"/>
    <x v="24"/>
    <x v="0"/>
    <s v="040-27551414"/>
    <m/>
    <m/>
    <n v="500"/>
    <m/>
    <m/>
    <m/>
    <m/>
    <d v="1899-12-30T16:00:00"/>
    <d v="1899-12-30T20:00:00"/>
    <m/>
    <m/>
    <m/>
    <m/>
    <m/>
    <m/>
  </r>
  <r>
    <n v="1761"/>
    <n v="16069"/>
    <s v="Dr. Jogendra Kumar Bastia"/>
    <s v="Neurology"/>
    <s v="MBBS, MD - General Medicine, DM - Neurology"/>
    <m/>
    <n v="6"/>
    <s v="Sai krishna Superspeciality (SKS)Neuro and Trauma Hospital"/>
    <x v="3"/>
    <s v="#341 V.L.R. Complex ,Station Road , Opposite To Tourist Hotel, Kacheguda H.O, Hyderabad"/>
    <x v="24"/>
    <x v="0"/>
    <s v="040-27551414"/>
    <m/>
    <m/>
    <n v="500"/>
    <m/>
    <m/>
    <m/>
    <m/>
    <d v="1899-12-30T10:00:00"/>
    <d v="1899-12-30T14:00:00"/>
    <m/>
    <m/>
    <m/>
    <m/>
    <m/>
    <m/>
  </r>
  <r>
    <n v="1827"/>
    <s v="4670"/>
    <s v="Dr. R.Narendra"/>
    <s v="Paediatrics"/>
    <s v="MBBS,DCH"/>
    <s v="MBBS - Osmania Medical College, Hyderabad, 1971_x000a_Diploma in Child Health (DCH) - Osmania Medical College, Hyderabad, 1973_x000a_DN.DM - ISISC Vellore, 1979"/>
    <n v="46"/>
    <s v="Dr. R.Narendra Clinic"/>
    <x v="3"/>
    <s v="Beside Gayathri Medical Hall,Nimboliadda Kachiguda, Hyderabad"/>
    <x v="24"/>
    <x v="0"/>
    <s v="040-27560201"/>
    <m/>
    <m/>
    <n v="100"/>
    <m/>
    <m/>
    <m/>
    <m/>
    <d v="1899-12-30T18:30:00"/>
    <d v="1899-12-30T21:00:00"/>
    <s v="MON-SAT"/>
    <m/>
    <m/>
    <s v="Membership of Indian Red Cross Society,_x000a_Member of Lions Club,_x000a_Member Of Sai Sevadhal."/>
    <s v="Nutition In Respirated Disease Paper Presented In APSRTC - 2000"/>
    <m/>
  </r>
  <r>
    <n v="2189"/>
    <n v="18986"/>
    <s v="Dr. M.Padmaja"/>
    <s v="Dermatology"/>
    <s v="MBBS, MD"/>
    <m/>
    <n v="26"/>
    <s v="Skin Clinic"/>
    <x v="130"/>
    <s v="#38/4Rt Ligh Colony, Next To Aruna Studio, Barkatpura, Hyderabad"/>
    <x v="24"/>
    <x v="0"/>
    <n v="9949421709"/>
    <m/>
    <m/>
    <n v="400"/>
    <m/>
    <m/>
    <m/>
    <m/>
    <d v="1899-12-30T06:00:00"/>
    <d v="1899-12-30T21:00:00"/>
    <s v="MON-SAT"/>
    <m/>
    <m/>
    <m/>
    <m/>
    <m/>
  </r>
  <r>
    <n v="2216"/>
    <n v="26779"/>
    <s v="Dr. Shyamkant Bhasale"/>
    <s v="Obstetrics &amp; Gynecology"/>
    <s v="MBBS, MD"/>
    <m/>
    <n v="46"/>
    <s v="Geeta Clinic &amp;; Maternity Home"/>
    <x v="130"/>
    <s v="3-4-828, Near Barkatpura Chaman, Barkatpura, Hyderabad"/>
    <x v="24"/>
    <x v="0"/>
    <s v="040-27560505"/>
    <s v=""/>
    <m/>
    <n v="200"/>
    <m/>
    <m/>
    <m/>
    <m/>
    <d v="1899-12-30T10:30:00"/>
    <d v="1899-12-30T14:00:00"/>
    <s v="MON-SAT"/>
    <m/>
    <m/>
    <m/>
    <m/>
    <m/>
  </r>
  <r>
    <n v="2222"/>
    <n v="85547"/>
    <s v="Dr. Pankaj jariwala"/>
    <s v="Cardiology"/>
    <s v="MBBS, MD,DNB"/>
    <m/>
    <n v="16"/>
    <s v="C C Shroff Memorial Hospital"/>
    <x v="3"/>
    <s v="3-4-801, Near Tourist Hotel, Kachiguda, Hyderabad"/>
    <x v="24"/>
    <x v="0"/>
    <s v="040-27568422"/>
    <s v=""/>
    <m/>
    <n v="220"/>
    <m/>
    <m/>
    <m/>
    <m/>
    <d v="1899-12-30T18:30:00"/>
    <d v="1899-12-30T19:30:00"/>
    <s v="MON-SAT"/>
    <m/>
    <m/>
    <m/>
    <m/>
    <m/>
  </r>
  <r>
    <n v="2234"/>
    <n v="7769"/>
    <s v="Dr. Hanumanth Rao. T"/>
    <s v="General Physician"/>
    <s v="MBBS, PG "/>
    <m/>
    <n v="38"/>
    <s v="Sri Ramakrishna Hospital"/>
    <x v="3"/>
    <s v="3-2-28/5, Kachiguda Station Road, Kachiguda, Hyderabad"/>
    <x v="24"/>
    <x v="0"/>
    <s v="040-65586044"/>
    <s v=""/>
    <m/>
    <n v="200"/>
    <m/>
    <m/>
    <m/>
    <m/>
    <d v="1899-12-30T10:00:00"/>
    <d v="1899-12-30T14:00:00"/>
    <s v="MON-SAT"/>
    <m/>
    <m/>
    <m/>
    <m/>
    <m/>
  </r>
  <r>
    <n v="2241"/>
    <s v="A-2885"/>
    <s v="Dr. Akshata Ekbote Sachdeva"/>
    <s v="Dental Surgery"/>
    <s v="BDS"/>
    <m/>
    <n v="14"/>
    <s v="Family Dental"/>
    <x v="3"/>
    <s v=" # 3-4-416, Shop No. 8, Hi-line Pratap Apartment, Basant Talkies Lane, Kachiguda, Hyderabad"/>
    <x v="24"/>
    <x v="0"/>
    <s v="9391464696"/>
    <s v=""/>
    <m/>
    <n v="300"/>
    <m/>
    <m/>
    <m/>
    <m/>
    <d v="1899-12-30T10:00:00"/>
    <d v="1899-12-30T13:00:00"/>
    <s v="MON-SAT"/>
    <m/>
    <m/>
    <m/>
    <m/>
    <m/>
  </r>
  <r>
    <n v="2312"/>
    <m/>
    <s v="Dr. Srilekha"/>
    <s v="Obstetrics &amp; Gynecology"/>
    <s v="MBBS"/>
    <m/>
    <n v="33"/>
    <s v="Geeta Clinic"/>
    <x v="130"/>
    <s v="3-4-828, Near Barkatpura Chaman ,Near Tourist Hotel, Barkatpura, Hyderabad,"/>
    <x v="24"/>
    <x v="0"/>
    <s v="040- 2756 0505"/>
    <s v="9391018921"/>
    <m/>
    <n v="300"/>
    <m/>
    <m/>
    <m/>
    <m/>
    <d v="1899-12-30T10:30:00"/>
    <d v="1899-12-30T14:30:00"/>
    <m/>
    <m/>
    <m/>
    <m/>
    <m/>
    <m/>
  </r>
  <r>
    <n v="2755"/>
    <s v="5365A"/>
    <s v="Dr. S. Niranjan Reddy"/>
    <s v="Dental Surgery"/>
    <s v="BDS,MDS"/>
    <m/>
    <n v="18"/>
    <s v="Siddas Dental Specialities"/>
    <x v="128"/>
    <s v="3-4-529/3, Near RBVR Reddy College, Lingampally Street Number 9, Chitrapuri Colony, Bagh Lingampalli, Narayanguda, Hyderabad, Telangana"/>
    <x v="25"/>
    <x v="0"/>
    <n v="9866870980"/>
    <m/>
    <m/>
    <n v="100"/>
    <m/>
    <m/>
    <m/>
    <m/>
    <d v="1899-12-30T09:30:00"/>
    <d v="1899-12-30T14:00:00"/>
    <s v="MON-SAT"/>
    <m/>
    <m/>
    <m/>
    <m/>
    <m/>
  </r>
  <r>
    <n v="2785"/>
    <n v="59920"/>
    <s v="Dr. Raghavendra Kasikar"/>
    <s v="General Physician"/>
    <s v="MBBS, DPM"/>
    <m/>
    <n v="9"/>
    <s v="Sukoon"/>
    <x v="3"/>
    <s v="Chappal Bazar, Kachiguda, Hyderabad"/>
    <x v="25"/>
    <x v="0"/>
    <s v="81065 45399"/>
    <m/>
    <m/>
    <n v="600"/>
    <m/>
    <m/>
    <m/>
    <m/>
    <d v="1899-12-30T10:00:00"/>
    <d v="1899-12-30T12:00:00"/>
    <s v="MON-SAT"/>
    <m/>
    <m/>
    <m/>
    <m/>
    <m/>
  </r>
  <r>
    <n v="2869"/>
    <m/>
    <s v="Dr. Dilip Bhanushali P"/>
    <s v="General Physician"/>
    <s v="MBBS"/>
    <m/>
    <m/>
    <s v="Dilip Bhanushali Clinic"/>
    <x v="3"/>
    <s v="3-2-836, Kachiguda Station Road, Kachiguda, Hyderabad"/>
    <x v="25"/>
    <x v="0"/>
    <s v="040- 2465 3362"/>
    <m/>
    <m/>
    <n v="200"/>
    <m/>
    <m/>
    <m/>
    <m/>
    <d v="1899-12-30T10:00:00"/>
    <d v="1899-12-30T14:00:00"/>
    <s v="Mon-Sat"/>
    <m/>
    <m/>
    <m/>
    <m/>
    <m/>
  </r>
  <r>
    <n v="2900"/>
    <m/>
    <s v="Dr. Prasunna"/>
    <s v="Dental Surgery"/>
    <s v="BDS,MDS"/>
    <m/>
    <m/>
    <s v="Dimpu Cosmetic Dental Clinic"/>
    <x v="130"/>
    <s v="3-4-491/A, Near Water Tank, Barkatpura, Hyderabad"/>
    <x v="25"/>
    <x v="0"/>
    <n v="9985297888"/>
    <s v="040 -2756 4386"/>
    <m/>
    <n v="200"/>
    <m/>
    <m/>
    <m/>
    <m/>
    <d v="1899-12-30T10:00:00"/>
    <d v="1899-12-30T12:00:00"/>
    <s v="MON-SAT"/>
    <m/>
    <m/>
    <m/>
    <m/>
    <m/>
  </r>
  <r>
    <n v="8"/>
    <n v="8280"/>
    <s v="Dr.Vinoth"/>
    <s v="Physiotherapy"/>
    <s v="BPT,MPT"/>
    <s v="BPTh/BPT - Nandha College of Physiotherapy, 1999_x000a_MPTh/MPT (Neurological Physiotherapy) - Wagh Devi College of Physiotherapy, 2007"/>
    <n v="17"/>
    <s v="Dr Vinoth Physiotherapy Clinic"/>
    <x v="44"/>
    <s v="12-2-881/C,Naseeria Masjid,Hill Colony,Lane Opposite to Bus Depot,Mehdipatnam,Hyderabad"/>
    <x v="25"/>
    <x v="0"/>
    <n v="9394073336"/>
    <m/>
    <m/>
    <n v="250"/>
    <m/>
    <m/>
    <m/>
    <m/>
    <d v="1899-12-30T09:00:00"/>
    <d v="1899-12-30T21:00:00"/>
    <m/>
    <m/>
    <m/>
    <s v="Indian Association of Physiotherapist"/>
    <m/>
    <m/>
  </r>
  <r>
    <n v="19"/>
    <n v="4162"/>
    <s v="Dr.B Harish"/>
    <s v="Dental Surgery"/>
    <s v="BDS"/>
    <s v="AECS Maruthi college of dental sciences(BDS)"/>
    <n v="13"/>
    <s v="Sai Vijaya Dental Clinic"/>
    <x v="48"/>
    <s v="Opposite Pillar No 43, Retibowli,Mehdipatnam,Opposite Petrol Pump, Hyderabad, Telangana"/>
    <x v="25"/>
    <x v="0"/>
    <n v="9949494148"/>
    <m/>
    <s v="harishbasa@gmail.com"/>
    <n v="150"/>
    <m/>
    <m/>
    <m/>
    <m/>
    <d v="1899-12-30T09:00:00"/>
    <d v="1899-12-30T14:00:00"/>
    <m/>
    <m/>
    <m/>
    <s v="Indian Dental Association"/>
    <m/>
    <m/>
  </r>
  <r>
    <n v="102"/>
    <n v="8688"/>
    <s v="Dr. Prem Sagar Rao"/>
    <s v="Radiology"/>
    <s v="MBBS"/>
    <s v="  U.Osmania"/>
    <n v="30"/>
    <s v="Goodwill Hospital - Kidney And Surgical Centre"/>
    <x v="132"/>
    <s v="H.No.10-5-13/2/A, Road no 1, Behind Balaji Grand Bazar, Banjara Hills, Hyderabad"/>
    <x v="25"/>
    <x v="0"/>
    <n v="9849241290"/>
    <s v="040-23314561"/>
    <m/>
    <n v="300"/>
    <m/>
    <m/>
    <m/>
    <m/>
    <d v="1899-12-30T09:00:00"/>
    <d v="1899-12-30T21:00:00"/>
    <m/>
    <m/>
    <m/>
    <m/>
    <m/>
    <m/>
  </r>
  <r>
    <n v="108"/>
    <n v="839"/>
    <s v="Dr. Subhash"/>
    <s v="Dental Surgery"/>
    <s v="MDS"/>
    <s v="MDS - A.B. Shetty Memorial Institute of Dental Sciences, 1996_x000a_BDS - S.D.M College of Dental sciences,dharwad, 1992"/>
    <n v="24"/>
    <s v="Radhika Dental Hospital"/>
    <x v="44"/>
    <s v="#12-2-718/A/8, Nanal Nagar, Beside Olive Hospital, Mehdipatnam, Hyderabad"/>
    <x v="25"/>
    <x v="0"/>
    <n v="9849027585"/>
    <s v="040-65887779"/>
    <s v="radhikadentalhospitals@gmail.com"/>
    <n v="250"/>
    <m/>
    <m/>
    <m/>
    <m/>
    <d v="1899-12-30T12:00:00"/>
    <d v="1899-12-30T20:00:00"/>
    <m/>
    <m/>
    <m/>
    <s v="_x000a_Indian Society of Dental Research"/>
    <m/>
    <m/>
  </r>
  <r>
    <n v="342"/>
    <n v="50876"/>
    <s v="Dr. Vimla Manne"/>
    <s v="Dermatology"/>
    <s v="MBBS,MD"/>
    <s v="Osmania Medical College, HyderabadMd2006"/>
    <n v="9"/>
    <s v="Dr. Vimla's Skin and Hair Clinic"/>
    <x v="44"/>
    <s v="12-2-83/9, Miraj Complex, Beside to Gums &amp; Teeth Multispeciality Dental Hospital, Near Gautam junior college, Mehdipatnam, Hyderabad"/>
    <x v="25"/>
    <x v="0"/>
    <n v="9247308648"/>
    <s v="040-66848565"/>
    <s v="manne.vimala@gmail.com"/>
    <n v="300"/>
    <m/>
    <m/>
    <m/>
    <m/>
    <d v="1899-12-30T19:30:00"/>
    <d v="1899-12-30T21:00:00"/>
    <m/>
    <m/>
    <m/>
    <s v="IADBL"/>
    <m/>
    <m/>
  </r>
  <r>
    <n v="482"/>
    <n v="56214"/>
    <s v="Dr.Kamela sridevi"/>
    <s v="Obstetrics and Gynecology"/>
    <s v="MBBS,DGO"/>
    <s v="MBBS - Dr BR Ambedkar Medical College, Bangalore, 1992_x000a_DGO - Shadan Institute of Medical Sciences,Research Centre and Teaching Hospital, Peerancheru, 2014"/>
    <n v="16"/>
    <s v="Dr.Sridhar fertility centre"/>
    <x v="133"/>
    <s v="# 13-6-436/1/L/1, Nanal Nagar Road,Near Khader Bagh Masjid,Mehdipatnam Hyderabad"/>
    <x v="25"/>
    <x v="0"/>
    <s v="Al.No"/>
    <n v="4023512042"/>
    <m/>
    <n v="500"/>
    <m/>
    <m/>
    <m/>
    <m/>
    <d v="1899-12-30T10:00:00"/>
    <d v="1899-12-30T17:00:00"/>
    <m/>
    <m/>
    <m/>
    <s v="Indian medical association."/>
    <m/>
    <m/>
  </r>
  <r>
    <n v="547"/>
    <n v="13696"/>
    <s v="Dr. Fatima W Nadeem"/>
    <s v="Pediatrician"/>
    <s v="MBBS,DCH"/>
    <s v="MBBS - Deccan College of Medical Sciences, Hyderabad, 1990_x000a_Diploma in Child Health (DCH) - University Of Edinburgh, 1998_x000a_Diploma in Child Health (DCH) - Royal College Of Paediatrics And Child Helath, 2005"/>
    <n v="13"/>
    <s v="Radiant hospital"/>
    <x v="132"/>
    <s v="#10-5-1/1/A, Masab Tank, Road No.1, Banjara Hill, Landmark: Opp. Crystal Hotel &amp; Near Hotel Basra Pride, Hyderabad"/>
    <x v="25"/>
    <x v="0"/>
    <m/>
    <n v="8008628181"/>
    <m/>
    <n v="800"/>
    <m/>
    <m/>
    <m/>
    <m/>
    <d v="1899-12-30T10:00:00"/>
    <d v="1899-12-30T15:00:00"/>
    <m/>
    <m/>
    <m/>
    <m/>
    <m/>
    <m/>
  </r>
  <r>
    <n v="568"/>
    <n v="7996"/>
    <s v="Dr. Sujatha"/>
    <s v="Dental Surgery"/>
    <s v="BDS  "/>
    <s v="SRM Dental college(BDS)"/>
    <n v="15"/>
    <s v="Sujatha Dental Clinic"/>
    <x v="133"/>
    <s v="Near Chandhana Brothers, Opposite Chaitanya Techno Schools,Hyderabad."/>
    <x v="25"/>
    <x v="0"/>
    <m/>
    <n v="4023530890"/>
    <s v="tumulurusujatha@yahh.co.in"/>
    <n v="100"/>
    <m/>
    <m/>
    <m/>
    <m/>
    <d v="1899-12-30T10:00:00"/>
    <d v="1899-12-30T14:00:00"/>
    <m/>
    <m/>
    <m/>
    <s v="Indian dental association"/>
    <m/>
    <m/>
  </r>
  <r>
    <n v="577"/>
    <n v="8256"/>
    <s v="Dr.Uday Kiran"/>
    <s v="Dermatology"/>
    <s v="MBBS,Dip in family medicine,Dip in cosmetology"/>
    <s v="MBBS - Osmania Medical College, Hyderabad, 1979_x000a_Dip (Family Med) - Apollo Hospitals Hyderabad., 2002_x000a_Diploma in Cosmetology - Apollo Hospitals Hyderabad., 2013_x000a_"/>
    <n v="33"/>
    <s v="Medilab clinic"/>
    <x v="133"/>
    <s v="Pillar Number 19, Chandana Brothers Building, Mehdipatnam,beside ICICI Bank, Hyderabad"/>
    <x v="25"/>
    <x v="0"/>
    <n v="9440624722"/>
    <m/>
    <m/>
    <n v="200"/>
    <m/>
    <m/>
    <m/>
    <m/>
    <d v="1899-12-30T12:00:00"/>
    <d v="1899-12-30T14:00:00"/>
    <m/>
    <m/>
    <m/>
    <s v="Indian medical association  "/>
    <m/>
    <m/>
  </r>
  <r>
    <n v="621"/>
    <n v="1072"/>
    <s v="Dr.MS.Sushma susik"/>
    <s v="Dental Surgery"/>
    <s v="BDS,MDS,FAGE"/>
    <s v="BDS - Manipal College of Dental Sciences, Mangalore,_x000a_MDS - N.T.R University,_x000a_(FAGE) Fellow of Academy of General Education - N.T.R University,"/>
    <n v="25"/>
    <s v="Brite Smile dental clinic"/>
    <x v="133"/>
    <s v=" Retibowli,Near Mehdipatnam,Opposite to pillar no -35, Range view apartment,flat no 104, Hyderabad, Telangana"/>
    <x v="25"/>
    <x v="0"/>
    <n v="9247146357"/>
    <m/>
    <m/>
    <n v="150"/>
    <m/>
    <m/>
    <m/>
    <m/>
    <d v="1899-12-30T10:00:00"/>
    <d v="1899-12-30T14:00:00"/>
    <m/>
    <m/>
    <m/>
    <s v="Indian dental association."/>
    <m/>
    <m/>
  </r>
  <r>
    <n v="704"/>
    <n v="41315"/>
    <s v="Dr.Altaf ali"/>
    <s v="Ophthalmology"/>
    <s v="MBBS,FRCS"/>
    <s v="MBBS - Osmania Medical College, Hyderabad, 1995_x000a_Diploma in Ophthalmology - Sriramachandra medical college, porur, chennai, 2001_x000a_FRCS - Glasgow, 2003"/>
    <n v="20"/>
    <s v="Dr Akbar Eye Hospital"/>
    <x v="133"/>
    <s v="#12-2-831/87, Sai Suchi Towers,Opposite. Syndicate Bank,Mehdipatnam,Hyderabad"/>
    <x v="25"/>
    <x v="0"/>
    <n v="8554235009"/>
    <s v="040-66362660"/>
    <m/>
    <n v="200"/>
    <m/>
    <m/>
    <m/>
    <m/>
    <d v="1899-12-30T10:00:00"/>
    <d v="1899-12-30T13:00:00"/>
    <m/>
    <m/>
    <m/>
    <s v="Indian Medical Association (IMA),All India Ophthalmological Society"/>
    <m/>
    <m/>
  </r>
  <r>
    <n v="712"/>
    <n v="8688"/>
    <s v="Dr. Prem Sagar Rao"/>
    <s v="Radiology"/>
    <s v="MBBS"/>
    <s v="U.Osmania"/>
    <n v="30"/>
    <s v="Goodwill Hospital - Kidney And Surgical Centre"/>
    <x v="132"/>
    <s v="H.No.10-5-13/2/A, Road no 1,Behind Balaji Grand Bazar,Banjara Hills,Hyderabad"/>
    <x v="25"/>
    <x v="0"/>
    <m/>
    <s v="040-23314561"/>
    <m/>
    <s v="Free"/>
    <m/>
    <m/>
    <m/>
    <m/>
    <d v="1899-12-30T11:00:00"/>
    <d v="1899-12-30T12:00:00"/>
    <m/>
    <m/>
    <m/>
    <m/>
    <m/>
    <m/>
  </r>
  <r>
    <n v="752"/>
    <n v="8256"/>
    <s v="Dr K Uday Kiran"/>
    <s v="Dermatology"/>
    <s v="MBBS,Diploma in Family Medicine"/>
    <s v="Osmania Medicsl college(MBBS),Apollo Health city(Dip in family medicine,Dip in cosmetology)"/>
    <n v="33"/>
    <s v="Medilab"/>
    <x v="44"/>
    <s v="#12-2-823/A/9, Opposite Pillar No-19,Mehdipatnam, Hyderabad"/>
    <x v="25"/>
    <x v="0"/>
    <m/>
    <s v="040-23514888"/>
    <m/>
    <n v="200"/>
    <m/>
    <m/>
    <m/>
    <m/>
    <d v="1899-12-30T12:00:00"/>
    <d v="1899-12-30T14:00:00"/>
    <m/>
    <m/>
    <m/>
    <s v="Indian Medical Association"/>
    <m/>
    <m/>
  </r>
  <r>
    <n v="756"/>
    <n v="46212"/>
    <s v="Dr.Ramakanth"/>
    <s v="Ophthalmology"/>
    <s v="MBBS,MS,DNB,FMRF,FICO"/>
    <m/>
    <n v="15"/>
    <s v="Medivisio Eye Care Hospital"/>
    <x v="32"/>
    <s v="Indira sadhan,Near to Sarojini Devi Eye Hospital,Masab tank,Hyderabad"/>
    <x v="25"/>
    <x v="0"/>
    <m/>
    <s v="040-66828292"/>
    <m/>
    <n v="250"/>
    <m/>
    <m/>
    <m/>
    <m/>
    <d v="1899-12-30T13:00:00"/>
    <d v="1899-12-30T16:00:00"/>
    <m/>
    <m/>
    <m/>
    <m/>
    <m/>
    <m/>
  </r>
  <r>
    <n v="870"/>
    <n v="7996"/>
    <s v="Dr. Sujatha"/>
    <s v="Dental Surgery"/>
    <s v="BDS"/>
    <s v="SRM Dental college(BDS)"/>
    <n v="15"/>
    <s v="Sujatha Dental Clinic"/>
    <x v="133"/>
    <s v="Near Chandhana Brothers, Opposite to Chaitanya Techno Schools,Hyderabad"/>
    <x v="25"/>
    <x v="0"/>
    <s v="Al.No"/>
    <n v="4023530890"/>
    <m/>
    <n v="100"/>
    <m/>
    <m/>
    <m/>
    <m/>
    <d v="1899-12-30T10:00:00"/>
    <d v="1899-12-30T14:00:00"/>
    <m/>
    <m/>
    <m/>
    <s v="Indian dental association"/>
    <m/>
    <m/>
  </r>
  <r>
    <n v="938"/>
    <n v="1485"/>
    <s v="Dr. Nirosha"/>
    <s v="Dental Surgery"/>
    <s v="BDS"/>
    <s v="MNR Dental College(BDS)"/>
    <n v="4"/>
    <s v="Sujatha Dental"/>
    <x v="105"/>
    <s v="Opposite Rs Brothers Strret ,Huda Mmts Road,Near Apollo Pharmacy,Chanda Nagar,Hyderabad"/>
    <x v="25"/>
    <x v="0"/>
    <s v="040-23530890"/>
    <s v="040-23350669"/>
    <m/>
    <n v="100"/>
    <m/>
    <m/>
    <m/>
    <m/>
    <d v="1899-12-30T10:00:00"/>
    <d v="1899-12-30T13:00:00"/>
    <m/>
    <m/>
    <m/>
    <s v="NA"/>
    <m/>
    <m/>
  </r>
  <r>
    <n v="952"/>
    <n v="41345"/>
    <s v="Dr. Altaf Akbar"/>
    <s v="Ophthalmology/Eye Surgery"/>
    <s v="MBBS , Diploma in Ophthalmology , FRCS"/>
    <s v="MBBS - Osmania Medical College, Hyderabad, 1995,Diploma in Ophthalmology - Sriramachandra medical college, porur, chennai, 2001,FRCS - Glasgow, 2003"/>
    <n v="20"/>
    <s v="Akber Eye Hospitals"/>
    <x v="44"/>
    <s v="#12-2-831/87, Sai Suchi Towers,Opposite. Syndicate Bank,Mehdipatnam,Hyderabad"/>
    <x v="25"/>
    <x v="0"/>
    <n v="8008228811"/>
    <s v="040 6636 2660"/>
    <s v="NA"/>
    <n v="200"/>
    <m/>
    <m/>
    <m/>
    <m/>
    <d v="1899-12-30T10:00:00"/>
    <d v="1899-12-30T14:00:00"/>
    <m/>
    <m/>
    <m/>
    <s v="Indian Medical Association (IMA)"/>
    <m/>
    <m/>
  </r>
  <r>
    <n v="965"/>
    <n v="8280"/>
    <s v="Dr.Vinoth"/>
    <s v="Physiotherapy"/>
    <s v="BPT,MPT"/>
    <s v="BPTh/BPT - Nandha College of Physiotherapy, 1999,MPTh/MPT (Neurological Physiotherapy) - Wagh Devi College of Physiotherapy, 2007"/>
    <n v="17"/>
    <s v="Dr. Vinoth physiotherapy clinic"/>
    <x v="133"/>
    <s v="12-2-881/c,Naseeria Masjid,Hill Colony.Opposite to Bus Depo,Mehdipatnam,Hyderabad"/>
    <x v="25"/>
    <x v="0"/>
    <n v="9394073336"/>
    <s v="NA"/>
    <s v="drvinothphysiotherapy@gmail.com"/>
    <n v="250"/>
    <m/>
    <m/>
    <m/>
    <m/>
    <d v="1899-12-30T09:00:00"/>
    <d v="1899-12-30T21:00:00"/>
    <m/>
    <m/>
    <m/>
    <s v="Indian physiotherapy association member"/>
    <m/>
    <m/>
  </r>
  <r>
    <n v="971"/>
    <n v="4162"/>
    <s v="Dr. B Harish"/>
    <s v="Dental Surgery"/>
    <s v="BDS"/>
    <s v="AECS Maruthi college of dental sciences(BDS)"/>
    <n v="13"/>
    <s v="Sai Vijaya Dental Clinic"/>
    <x v="134"/>
    <s v="Opposite Pillar No 43,Opposite Retibowli Petrol Pump,Retibowli,Mehdipatnam,Hyderabad"/>
    <x v="25"/>
    <x v="0"/>
    <n v="9949494148"/>
    <s v="NA"/>
    <s v="harishbasa@gmail.com"/>
    <n v="150"/>
    <m/>
    <m/>
    <m/>
    <m/>
    <d v="1899-12-30T17:00:00"/>
    <d v="1899-12-30T21:30:00"/>
    <m/>
    <m/>
    <m/>
    <s v="Indian Dental Association"/>
    <m/>
    <m/>
  </r>
  <r>
    <n v="1206"/>
    <m/>
    <s v="Dr. Badri Narayan"/>
    <s v="Cardiology"/>
    <s v="MBBS,MD,DM"/>
    <m/>
    <n v="12"/>
    <s v="Goodwill Hospital - Kidney And Surgical Centre"/>
    <x v="34"/>
    <s v="H.No.10-5-13/2/A, Road no 1,Behind Balaji Grand Bazar,Banjara Hills,Hyderabad."/>
    <x v="25"/>
    <x v="0"/>
    <s v="Al.No"/>
    <s v="040-23314561"/>
    <m/>
    <n v="500"/>
    <m/>
    <m/>
    <m/>
    <m/>
    <d v="1899-12-30T10:00:00"/>
    <d v="1899-12-30T14:00:00"/>
    <m/>
    <m/>
    <m/>
    <m/>
    <m/>
    <m/>
  </r>
  <r>
    <n v="1300"/>
    <s v="A-6300"/>
    <s v="Dr. Mustafa Ali Patel"/>
    <s v="Dental Surgery"/>
    <s v="BDS"/>
    <m/>
    <n v="9"/>
    <s v="Polydent Multispeciality Dental Hospital"/>
    <x v="32"/>
    <s v="#101-1-17-/16, Ground Floor, Adj To Golconda Hotel, Muntazin Jung Plaza, Hyderabad"/>
    <x v="25"/>
    <x v="0"/>
    <m/>
    <s v="040-64539034"/>
    <m/>
    <n v="100"/>
    <m/>
    <m/>
    <m/>
    <m/>
    <d v="1899-12-30T12:00:00"/>
    <d v="1899-12-30T13:00:00"/>
    <m/>
    <m/>
    <m/>
    <m/>
    <m/>
    <m/>
  </r>
  <r>
    <n v="1309"/>
    <m/>
    <s v="Dr. Sampath Reddy"/>
    <s v="Dental Surgery"/>
    <s v="BDS"/>
    <m/>
    <n v="18"/>
    <s v="Aswini Dental Speciality Clinic"/>
    <x v="44"/>
    <s v="#10-3-304-13,Humayun Nagar, Masab Tank, Near Masab Tank Corporation Bank ATM,Mehdipatnam,Hyderabad"/>
    <x v="25"/>
    <x v="0"/>
    <m/>
    <s v="040-23537612"/>
    <m/>
    <n v="200"/>
    <m/>
    <m/>
    <m/>
    <m/>
    <d v="1899-12-30T10:00:00"/>
    <d v="1899-12-30T13:30:00"/>
    <m/>
    <m/>
    <m/>
    <m/>
    <m/>
    <m/>
  </r>
  <r>
    <n v="1327"/>
    <n v="2103"/>
    <s v="Dr. Krishna Vijaykumar Patil"/>
    <s v="Nephrology"/>
    <s v="MBBS,MD,DM"/>
    <m/>
    <n v="12"/>
    <s v="Olive Hospital"/>
    <x v="44"/>
    <s v="#12-2-718/345, Nanalnagar X Roads, Mehdipatnam , Opposite Indian Bank, Hyderabad"/>
    <x v="25"/>
    <x v="0"/>
    <m/>
    <s v="040-30499500"/>
    <m/>
    <n v="450"/>
    <m/>
    <m/>
    <m/>
    <m/>
    <d v="1899-12-30T13:00:00"/>
    <d v="1899-12-30T15:00:00"/>
    <m/>
    <m/>
    <m/>
    <m/>
    <m/>
    <m/>
  </r>
  <r>
    <n v="1339"/>
    <n v="12818"/>
    <s v="Dr. MD Noor Ahmed"/>
    <s v="Pathology"/>
    <s v="MBBS,MD"/>
    <m/>
    <n v="26"/>
    <s v="Olive Hospital"/>
    <x v="44"/>
    <s v="#12-2-718/345, Nanalnagar X Roads ,Mehdipatnam,  Opposite Indian Bank ,Hyderabad"/>
    <x v="25"/>
    <x v="0"/>
    <m/>
    <s v="040-30499500"/>
    <m/>
    <n v="300"/>
    <m/>
    <m/>
    <m/>
    <m/>
    <d v="1899-12-30T00:00:00"/>
    <d v="1899-12-30T23:55:00"/>
    <m/>
    <m/>
    <m/>
    <m/>
    <m/>
    <m/>
  </r>
  <r>
    <n v="1353"/>
    <m/>
    <s v="Dr. Abdul Ghani"/>
    <s v="Ophthalmology"/>
    <s v="MBBS,MS"/>
    <m/>
    <n v="15"/>
    <s v="Sarojini Eye Hospital"/>
    <x v="44"/>
    <s v="Beside Mehadipatanam Military Gatenear To Fly Over Mehadipatanam, Hyderabad"/>
    <x v="25"/>
    <x v="0"/>
    <m/>
    <s v="040-23317274"/>
    <m/>
    <n v="200"/>
    <m/>
    <m/>
    <m/>
    <m/>
    <d v="1899-12-30T09:00:00"/>
    <d v="1899-12-30T14:00:00"/>
    <m/>
    <m/>
    <m/>
    <m/>
    <m/>
    <m/>
  </r>
  <r>
    <n v="1388"/>
    <s v="A- 15622"/>
    <s v="Dr. Abdul Gaffar Mahkri"/>
    <s v="Dental Surgery"/>
    <s v="BDS"/>
    <m/>
    <n v="4"/>
    <s v="Revive Dental Clinic And Implant Center"/>
    <x v="44"/>
    <s v="#10-3-281/1/1/A ,Ground Floor, K.H.R Nivas, Beside Mujtaba Jewelers, Mehdipatnam, Hyderabad"/>
    <x v="25"/>
    <x v="0"/>
    <n v="7396448931"/>
    <n v="9966181051"/>
    <m/>
    <n v="100"/>
    <m/>
    <m/>
    <m/>
    <m/>
    <d v="1899-12-30T10:00:00"/>
    <d v="1899-12-30T13:00:00"/>
    <m/>
    <m/>
    <m/>
    <m/>
    <m/>
    <m/>
  </r>
  <r>
    <n v="1437"/>
    <n v="19348"/>
    <s v="Dr. P.Benjamin Rajendra Kumar"/>
    <s v="ENT"/>
    <s v="MBBS, MS - ENT"/>
    <m/>
    <n v="22"/>
    <s v="Maa ENT Hospital"/>
    <x v="44"/>
    <s v="Door No 10-3-111, 1st Floor, Humayun Nagar Main Road, Mehdipatnam, Hyderabad."/>
    <x v="25"/>
    <x v="0"/>
    <s v="040-23534455"/>
    <n v="9000185185"/>
    <m/>
    <n v="300"/>
    <m/>
    <m/>
    <m/>
    <m/>
    <d v="1899-12-30T18:00:00"/>
    <d v="1899-12-30T20:30:00"/>
    <m/>
    <m/>
    <m/>
    <m/>
    <m/>
    <m/>
  </r>
  <r>
    <n v="1475"/>
    <n v="12578"/>
    <s v="Dr. Seema Devi Gour"/>
    <s v="Gynaecology &amp; Obstetrics"/>
    <s v="MBBS, DGO"/>
    <m/>
    <n v="26"/>
    <s v="Aries Maternity Hospital"/>
    <x v="44"/>
    <s v="10-2-524&amp;531, Above Mirza Steels, MCH Colony, Asifnagar,Mehdipatnam,Hyderabad."/>
    <x v="25"/>
    <x v="0"/>
    <m/>
    <s v="040-23591911"/>
    <m/>
    <n v="400"/>
    <m/>
    <m/>
    <m/>
    <m/>
    <n v="0.45833333333333298"/>
    <n v="0.58333333333333304"/>
    <m/>
    <m/>
    <m/>
    <m/>
    <s v="Indian Medical Association (IMA)"/>
    <m/>
  </r>
  <r>
    <n v="1611"/>
    <s v="A-8789"/>
    <s v="Dr. P Srinivas"/>
    <s v="Dental Surgery"/>
    <s v="BDS"/>
    <m/>
    <n v="7"/>
    <s v="Srinivasa Dental Care"/>
    <x v="44"/>
    <s v="Pillar No.68, Pgr Enclave, Balaji Nagar,Beside Anusha Super Market,Mehdipatnam, Hyderabad"/>
    <x v="25"/>
    <x v="0"/>
    <s v="9177207714"/>
    <s v="040-6544 7714"/>
    <m/>
    <n v="100"/>
    <m/>
    <m/>
    <m/>
    <m/>
    <d v="1899-12-30T10:00:00"/>
    <d v="1899-12-30T14:00:00"/>
    <m/>
    <m/>
    <m/>
    <m/>
    <m/>
    <m/>
  </r>
  <r>
    <n v="1673"/>
    <s v="A-839"/>
    <s v="Dr. Subhash Mareddy"/>
    <s v="Dental Surgery"/>
    <s v="BDS , MDS"/>
    <s v="MDS - A.B. Shetty Memorial Institute of Dental Sciences, 1996, BDS - S.D.M College of Dental sciences,dharwad, 1992"/>
    <n v="24"/>
    <s v="Radhika Dental Hospital"/>
    <x v="44"/>
    <s v="House 12/2/718/A/18, 1St Floor, Mehdipatnam, Hyderabad"/>
    <x v="25"/>
    <x v="0"/>
    <s v="9949027585"/>
    <n v="9246575856"/>
    <m/>
    <n v="250"/>
    <m/>
    <m/>
    <m/>
    <m/>
    <d v="1899-12-30T12:00:00"/>
    <d v="1899-12-30T20:00:00"/>
    <m/>
    <m/>
    <m/>
    <m/>
    <s v="Indian Dental Association, Indian Society of Oral Implantologist, Indian Society of Dental Research"/>
    <m/>
  </r>
  <r>
    <n v="1802"/>
    <s v="A-593"/>
    <s v="Dr. Durga Bai.Y"/>
    <s v="Dental Surgery"/>
    <s v="BDS,MDS"/>
    <s v=""/>
    <n v="20"/>
    <s v="Aditi Dental Clinic"/>
    <x v="32"/>
    <s v="101/C 10-4-35, Vindhya Chawl Aprtments, Masab Tank, Opposite Primer Hospital, Masab Tank, Hyderabad"/>
    <x v="26"/>
    <x v="0"/>
    <s v="040-23399933"/>
    <m/>
    <m/>
    <n v="100"/>
    <m/>
    <m/>
    <m/>
    <m/>
    <d v="1899-12-30T17:00:00"/>
    <d v="1899-12-30T21:00:00"/>
    <s v="MON-SAT"/>
    <m/>
    <m/>
    <m/>
    <m/>
    <m/>
  </r>
  <r>
    <n v="1810"/>
    <s v="10758"/>
    <s v="Dr. Haridas K"/>
    <s v="Ophthalmology"/>
    <s v="MBBS,MS"/>
    <s v="MBBS - Osmania Medical College, 1983_x000a_MS - Ophthalmology - osmania Medical College, 1987"/>
    <n v="29"/>
    <s v="Nano Vision Laser Eye Centre"/>
    <x v="32"/>
    <s v="Road No:1, Behind Nmdc,Castle Hills, Venkatadri Colony, Masab Tank, Hyderabad"/>
    <x v="26"/>
    <x v="0"/>
    <s v="040-23590789"/>
    <m/>
    <m/>
    <n v="200"/>
    <m/>
    <m/>
    <m/>
    <m/>
    <d v="1899-12-30T10:00:00"/>
    <d v="1899-12-30T17:00:00"/>
    <s v="MON-SAT"/>
    <m/>
    <m/>
    <m/>
    <m/>
    <m/>
  </r>
  <r>
    <n v="1839"/>
    <s v="8444"/>
    <s v="Dr. Mohammed Qamruddin"/>
    <s v="Ophthalmology"/>
    <s v="MBBS,MS"/>
    <s v=""/>
    <n v="25"/>
    <s v="Sara Eye Care Hospital"/>
    <x v="44"/>
    <s v="12-2-830/5/1, Hill Colony, Mehdipatnam, Hyderabad"/>
    <x v="26"/>
    <x v="0"/>
    <s v="040-23532725"/>
    <m/>
    <m/>
    <n v="200"/>
    <m/>
    <m/>
    <m/>
    <m/>
    <d v="1899-12-30T16:30:00"/>
    <d v="1899-12-30T21:30:00"/>
    <s v="MON-SAT"/>
    <m/>
    <m/>
    <m/>
    <m/>
    <m/>
  </r>
  <r>
    <n v="1887"/>
    <s v="7727"/>
    <s v="Dr. Shehla Tahar Ali"/>
    <s v="General Surgery"/>
    <s v="MBBS"/>
    <s v="MBBS - Osmania Medical College, Hyderabad,"/>
    <n v="31"/>
    <s v="Dr. Kaba Hospital"/>
    <x v="32"/>
    <s v="10-5-64/51A, Ahmed Nagar, Masab Tank, Hyderabad"/>
    <x v="26"/>
    <x v="0"/>
    <s v="040-23320374"/>
    <n v="9848027002"/>
    <m/>
    <n v="70"/>
    <m/>
    <m/>
    <m/>
    <m/>
    <d v="1899-12-30T12:00:00"/>
    <d v="1899-12-30T14:00:00"/>
    <m/>
    <m/>
    <m/>
    <m/>
    <m/>
    <m/>
  </r>
  <r>
    <n v="1927"/>
    <s v=""/>
    <s v="Dr. Mohammad Irshad Ahmed"/>
    <s v="Pathology"/>
    <s v="MBBS,MD"/>
    <s v="MBBS - Deccan College of Medical Sciences, Hyderabad, 1994_x000a_MD - Pathology - Osmania Medical College, Hyderabad, 1998"/>
    <n v="16"/>
    <s v="Olive Hospital"/>
    <x v="44"/>
    <s v="Building No. 12-2-718/3,4,5, Nanalnagar 'X' Road, Mehdipatnam, Hyderabad"/>
    <x v="26"/>
    <x v="0"/>
    <s v="040-30499500"/>
    <m/>
    <m/>
    <n v="350"/>
    <m/>
    <m/>
    <m/>
    <m/>
    <d v="1899-12-30T20:30:00"/>
    <d v="1899-12-30T22:30:00"/>
    <m/>
    <m/>
    <m/>
    <m/>
    <m/>
    <m/>
  </r>
  <r>
    <n v="1933"/>
    <s v="15020"/>
    <s v="Dr. Vazeer"/>
    <s v="Physiotherapy"/>
    <s v="BPT"/>
    <s v=""/>
    <n v="12"/>
    <s v="Dr Vinoths Physiotherapy"/>
    <x v="44"/>
    <s v="12-2-881/C, Naseera Masjid, Lane Opp To Mehdipatnam Bus Depot,, P&amp;T Colony Rd, Mehdipatnam, Hyderabad"/>
    <x v="26"/>
    <x v="0"/>
    <n v="9394073336"/>
    <n v="9533600600"/>
    <m/>
    <n v="250"/>
    <m/>
    <m/>
    <m/>
    <m/>
    <d v="1899-12-30T16:00:00"/>
    <d v="1899-12-30T21:00:00"/>
    <m/>
    <m/>
    <m/>
    <m/>
    <m/>
    <m/>
  </r>
  <r>
    <n v="1935"/>
    <s v="19056"/>
    <s v="Dr. Moiz"/>
    <s v="Physiotherapy"/>
    <s v="BPT"/>
    <s v=""/>
    <n v="3"/>
    <s v="Dr Vinoths Physiotherapy"/>
    <x v="44"/>
    <s v="12-2-881/C, Naseera Masjid, Lane Opp To Mehdipatnam Bus Depot,, P&amp;T Colony Road, Mehdipatnam, Hyderabad"/>
    <x v="26"/>
    <x v="0"/>
    <n v="9394073336"/>
    <n v="9533600600"/>
    <m/>
    <n v="250"/>
    <m/>
    <m/>
    <m/>
    <m/>
    <d v="1899-12-30T09:00:00"/>
    <d v="1899-12-30T17:00:00"/>
    <m/>
    <m/>
    <m/>
    <m/>
    <m/>
    <m/>
  </r>
  <r>
    <n v="1982"/>
    <n v="2103"/>
    <s v="Dr. Krishna Vijaykumar Patil"/>
    <s v="Nephrology"/>
    <s v="MBBS,MD,DM"/>
    <m/>
    <n v="12"/>
    <s v="Olive Hospital"/>
    <x v="44"/>
    <s v="#12-2-718/345 ,Nanalnagar X Roads ,Mehdipatnam, Opposite Indian Bank, Hyderabad"/>
    <x v="26"/>
    <x v="0"/>
    <s v="040-30499500"/>
    <m/>
    <m/>
    <n v="450"/>
    <m/>
    <m/>
    <m/>
    <m/>
    <d v="1899-12-30T13:00:00"/>
    <d v="1899-12-30T15:00:00"/>
    <m/>
    <m/>
    <m/>
    <m/>
    <m/>
    <m/>
  </r>
  <r>
    <n v="1991"/>
    <s v="2130A"/>
    <s v="Dr. Srikanth H R"/>
    <s v="Dental Surgery"/>
    <s v="BDS"/>
    <m/>
    <n v="26"/>
    <s v="MONasri Dental Clinic Dental Esthetics Implants and Laser Dentistry"/>
    <x v="44"/>
    <s v="#103 10-3-12/1 ,Glory Manor Mehidipatnam , Behind Okaz Complex ,Hyderabad"/>
    <x v="26"/>
    <x v="0"/>
    <n v="9391038360"/>
    <m/>
    <m/>
    <n v="200"/>
    <m/>
    <m/>
    <m/>
    <m/>
    <d v="1899-12-30T09:00:00"/>
    <d v="1899-12-30T13:30:00"/>
    <m/>
    <m/>
    <m/>
    <s v="Indian Dental Association"/>
    <m/>
    <m/>
  </r>
  <r>
    <n v="2033"/>
    <s v="A-2025"/>
    <s v="Dr. Ranjit Manne"/>
    <s v="Dental Surgery"/>
    <s v="BDS, MDS"/>
    <m/>
    <n v="18"/>
    <s v="Gums &amp;; Teeth Dental hospital"/>
    <x v="44"/>
    <s v="Miraj Complex, Mehdipatnam, Above Apollo Emergency Hospital, Mehdipatnam, Hyderabad"/>
    <x v="26"/>
    <x v="0"/>
    <n v="9246578528"/>
    <m/>
    <m/>
    <n v="300"/>
    <m/>
    <m/>
    <m/>
    <m/>
    <d v="1899-12-30T17:00:00"/>
    <d v="1899-12-30T21:00:00"/>
    <m/>
    <m/>
    <m/>
    <m/>
    <m/>
    <m/>
  </r>
  <r>
    <n v="2037"/>
    <s v="A-3600"/>
    <s v="Dr. Vamshita Mareddy"/>
    <s v="Dental Surgery"/>
    <s v="BDS"/>
    <m/>
    <n v="16"/>
    <s v="Radhika Dental Hospital"/>
    <x v="44"/>
    <s v="House 12/2/718/A/18, 1St Floor, Mehdipatnam, Hyderabad"/>
    <x v="26"/>
    <x v="0"/>
    <n v="9849027585"/>
    <s v="040-65887779"/>
    <m/>
    <n v="250"/>
    <m/>
    <m/>
    <m/>
    <m/>
    <d v="1899-12-30T09:00:00"/>
    <d v="1899-12-30T15:00:00"/>
    <m/>
    <m/>
    <m/>
    <m/>
    <m/>
    <m/>
  </r>
  <r>
    <n v="2044"/>
    <s v="A1480"/>
    <s v="Dr. R.Pavan Kumar"/>
    <s v="Dental Surgery"/>
    <s v="BDS"/>
    <m/>
    <n v="17"/>
    <s v="Kalyani Dental Hospital"/>
    <x v="44"/>
    <s v="Opposite To Pillar No 15,1St Floor Safa Arcade, Mehdipatnam Road, Santosh Nagar, Mehdipatnam, Hyderabad"/>
    <x v="26"/>
    <x v="0"/>
    <s v="040-66617427"/>
    <m/>
    <m/>
    <n v="100"/>
    <m/>
    <m/>
    <m/>
    <m/>
    <d v="1899-12-30T10:30:00"/>
    <d v="1899-12-30T13:00:00"/>
    <m/>
    <m/>
    <m/>
    <m/>
    <m/>
    <m/>
  </r>
  <r>
    <n v="2049"/>
    <s v="A 1127"/>
    <s v="Dr. O.Aasha reddy"/>
    <s v="Dental Surgery"/>
    <s v="BDS, MDS"/>
    <m/>
    <n v="23"/>
    <s v="Brite Smiles Dental Clinic"/>
    <x v="44"/>
    <s v="Opposite Pillar No. 35 ,Flat No. 104 Range View Apartment,Rethibowli,Mehdipatnam,Hyderabad"/>
    <x v="26"/>
    <x v="0"/>
    <s v="92471 46357"/>
    <m/>
    <m/>
    <n v="200"/>
    <m/>
    <m/>
    <m/>
    <m/>
    <d v="1899-12-30T10:00:00"/>
    <d v="1899-12-30T14:00:00"/>
    <m/>
    <m/>
    <m/>
    <m/>
    <m/>
    <m/>
  </r>
  <r>
    <n v="2055"/>
    <s v="A15615"/>
    <s v="Dr. Zulfequar Ahmed Chisti"/>
    <s v="Dental Surgery"/>
    <s v="BDS"/>
    <m/>
    <n v="2"/>
    <s v="Brite Smiles Dental Clinic"/>
    <x v="44"/>
    <s v="Opposite Pillar No. 35, Flat No. 104 ,Range View Apartment,1St Floor ,Rethibowli, Hyderabad"/>
    <x v="26"/>
    <x v="0"/>
    <s v="92471 46357"/>
    <m/>
    <m/>
    <n v="150"/>
    <m/>
    <m/>
    <m/>
    <m/>
    <d v="1899-12-30T10:00:00"/>
    <d v="1899-12-30T14:00:00"/>
    <m/>
    <m/>
    <m/>
    <m/>
    <m/>
    <m/>
  </r>
  <r>
    <n v="2079"/>
    <n v="13027"/>
    <s v="Dr. E. Renuka"/>
    <s v="General Physician"/>
    <s v="MBBS"/>
    <m/>
    <n v="26"/>
    <s v="Apoorva Hospital"/>
    <x v="44"/>
    <s v="2Nd Right Turn From St. Ann’S Women’S College, Near Park, 46/A, Santosh Nagar Colony, Mehdipatnam, Hyderabad"/>
    <x v="26"/>
    <x v="0"/>
    <s v="040-65503232"/>
    <m/>
    <m/>
    <n v="250"/>
    <m/>
    <m/>
    <m/>
    <m/>
    <d v="1899-12-30T10:30:00"/>
    <d v="1899-12-30T14:00:00"/>
    <m/>
    <m/>
    <m/>
    <m/>
    <m/>
    <m/>
  </r>
  <r>
    <n v="2089"/>
    <s v="2221-A"/>
    <s v="Dr. MONika Srikanth"/>
    <s v="Dental Surgery"/>
    <s v="BDS"/>
    <m/>
    <n v="23"/>
    <s v="MONasri Dental Clinic"/>
    <x v="44"/>
    <s v="#10-3-14/D4/1, Okaz Complex, Mehdipatnam, Hyderabad"/>
    <x v="26"/>
    <x v="0"/>
    <s v="040-33695537"/>
    <m/>
    <m/>
    <n v="200"/>
    <m/>
    <m/>
    <m/>
    <m/>
    <d v="1899-12-30T09:00:00"/>
    <d v="1899-12-30T13:30:00"/>
    <m/>
    <m/>
    <m/>
    <m/>
    <m/>
    <m/>
  </r>
  <r>
    <n v="2094"/>
    <n v="57200"/>
    <s v="Dr. Aijaz Baig"/>
    <s v="Cardiology"/>
    <s v="MBBS, MS , PGDCC"/>
    <s v="MBBS - Odisa State Medical University, 2007,MS - General Surgery - Osmania Medical College, Hyderabad, 1999,Diploma in Cardiology - Osmania Medical College, Hyderabad, 2000"/>
    <n v="9"/>
    <s v="Olive Hospital"/>
    <x v="44"/>
    <s v="12-2-718/3,4,5, Nanalnagar X Roads,Mehdipatnam, Hyderabad"/>
    <x v="26"/>
    <x v="0"/>
    <s v="040- 3049 9500"/>
    <m/>
    <m/>
    <n v="450"/>
    <m/>
    <m/>
    <m/>
    <m/>
    <d v="1899-12-30T10:30:00"/>
    <d v="1899-12-30T16:00:00"/>
    <s v="MON-SAT"/>
    <m/>
    <m/>
    <m/>
    <m/>
    <m/>
  </r>
  <r>
    <n v="2112"/>
    <n v="4021"/>
    <s v="Dr. Javeed Jabbar"/>
    <s v="Dental Surgery"/>
    <s v="BDS"/>
    <s v="BDS - Osmania dental college, 2005"/>
    <n v="5"/>
    <s v="Deccan Dento Care"/>
    <x v="44"/>
    <s v="Shop No 2, Asif Nagar Main Road, Mehdipatnam, Hyderabad."/>
    <x v="26"/>
    <x v="0"/>
    <s v="96031 57066"/>
    <n v="9885897260"/>
    <m/>
    <n v="200"/>
    <m/>
    <m/>
    <m/>
    <m/>
    <d v="1899-12-30T12:30:00"/>
    <d v="1899-12-30T21:00:00"/>
    <s v="MON-SAT"/>
    <m/>
    <m/>
    <m/>
    <m/>
    <m/>
  </r>
  <r>
    <n v="2157"/>
    <n v="60000"/>
    <s v="Dr. Gabriel Sukumar Chinnam"/>
    <s v="General Surgery"/>
    <s v="MBBS, MS, DNB, MRCS"/>
    <s v="MBBS - University of Madras, 1990, DNB (General Surgery) - Royal College Of Surgeons, 2001"/>
    <n v="16"/>
    <s v="Olive Hospital"/>
    <x v="44"/>
    <s v="H No. 12-2-718/3,4,5, Nanalnagar 'X' Road, Mehdipatnam, Hyderabad"/>
    <x v="26"/>
    <x v="0"/>
    <s v="040 -3049 9500"/>
    <m/>
    <m/>
    <n v="350"/>
    <m/>
    <m/>
    <m/>
    <m/>
    <d v="1899-12-30T15:30:00"/>
    <d v="1899-12-30T18:00:00"/>
    <s v="MON-SAT"/>
    <m/>
    <m/>
    <m/>
    <m/>
    <m/>
  </r>
  <r>
    <n v="2163"/>
    <n v="10800"/>
    <s v="Dr. Azar"/>
    <s v="Physiotherapy"/>
    <s v="BPT"/>
    <m/>
    <n v="6"/>
    <s v="Dr Vinoths Physiotherapy"/>
    <x v="44"/>
    <s v="12-2-881/C,Naseeria Masjid, Hill Colony, Mehdipatnam, Hyderabad"/>
    <x v="26"/>
    <x v="0"/>
    <n v="9533600600"/>
    <m/>
    <m/>
    <n v="200"/>
    <m/>
    <m/>
    <m/>
    <m/>
    <d v="1899-12-30T17:00:00"/>
    <d v="1899-12-30T21:00:00"/>
    <s v="MON-SAT"/>
    <m/>
    <m/>
    <m/>
    <m/>
    <m/>
  </r>
  <r>
    <n v="2170"/>
    <n v="13615"/>
    <s v="Dr. Rajendra Desai"/>
    <s v="Gastroenterology"/>
    <s v="MBBS, MS, DNB , M.Ch , FRCS"/>
    <s v="MBBS - Osmania Medical College, Hyderabad, 1991, MS - General Surgery - Nizam's Institute of Medical Sciences, 1995, DNB (General Surgery) - Nizam's Institute of Medical Sciences, 1995"/>
    <n v="18"/>
    <s v="Primier Hospital"/>
    <x v="44"/>
    <s v="12-2-718, Nanal Nagar X Roads, Toli Chowki, Hyderabad"/>
    <x v="26"/>
    <x v="0"/>
    <s v="040 -2351 5100"/>
    <m/>
    <m/>
    <n v="400"/>
    <m/>
    <m/>
    <m/>
    <m/>
    <s v="on call"/>
    <m/>
    <m/>
    <m/>
    <m/>
    <m/>
    <m/>
    <m/>
  </r>
  <r>
    <n v="2182"/>
    <n v="50876"/>
    <s v="Dr. Vimala Manne"/>
    <s v="Dermatology"/>
    <s v="MBBS, MD"/>
    <m/>
    <n v="10"/>
    <s v="Dr. Vimala's Skin &amp;; Hair Clinic"/>
    <x v="44"/>
    <s v="#12283/9 Miraj Complex Mehdipatnam Beside To Gums &amp;Teeth Multispeciality Dental Hospital Hyderabad"/>
    <x v="26"/>
    <x v="0"/>
    <n v="9247308648"/>
    <s v="040-66848565"/>
    <m/>
    <n v="300"/>
    <m/>
    <m/>
    <m/>
    <m/>
    <d v="1899-12-30T19:30:00"/>
    <d v="1899-12-30T21:00:00"/>
    <s v="MON-SAT"/>
    <m/>
    <m/>
    <m/>
    <m/>
    <m/>
  </r>
  <r>
    <n v="2217"/>
    <n v="13617"/>
    <s v="Dr. Anupama Singh"/>
    <s v="Obstetrics &amp; Gynecology"/>
    <s v="MBBS, DGO"/>
    <m/>
    <n v="24"/>
    <s v="Aries Maternity Hospital"/>
    <x v="44"/>
    <s v="10-2-524&amp;531, Above Mirza Steels, MCH Colony, Asifnagar,Mehdipatnam,Hyderabad"/>
    <x v="26"/>
    <x v="0"/>
    <s v="040-23591911"/>
    <s v=""/>
    <m/>
    <n v="300"/>
    <m/>
    <m/>
    <m/>
    <m/>
    <d v="1899-12-30T10:00:00"/>
    <d v="1899-12-30T13:00:00"/>
    <s v="MON-SAT"/>
    <m/>
    <m/>
    <m/>
    <m/>
    <m/>
  </r>
  <r>
    <n v="2223"/>
    <n v="17917"/>
    <s v="Dr. Mahaboob Basha"/>
    <s v="Pediatrics"/>
    <s v="MBBS,MD,Diploma in Child Health (DCH)"/>
    <m/>
    <n v="24"/>
    <s v="M M Hospital &amp;; Maternity Centre"/>
    <x v="44"/>
    <s v="No. 10-3-16/12/1, Beside Andhra Bank, Asif Nagar Road, Mehdipatnam, Hyderabad"/>
    <x v="26"/>
    <x v="0"/>
    <s v="040-23535326"/>
    <s v=""/>
    <m/>
    <n v="200"/>
    <m/>
    <m/>
    <m/>
    <m/>
    <s v="On Call"/>
    <m/>
    <s v=""/>
    <m/>
    <m/>
    <m/>
    <m/>
    <m/>
  </r>
  <r>
    <n v="2228"/>
    <m/>
    <s v="Dr. S V Praveen Varma"/>
    <s v="General Physician"/>
    <s v="MBBS,MD,MRCP,DM"/>
    <m/>
    <n v="15"/>
    <s v="Olive Hospital"/>
    <x v="44"/>
    <s v="Building No. 12-2-718/3,4,5, Nanalnagar 'X' Road, Mehdipatnam, Hyderabad"/>
    <x v="26"/>
    <x v="0"/>
    <s v="040-30499500"/>
    <s v=""/>
    <m/>
    <n v="450"/>
    <m/>
    <m/>
    <m/>
    <m/>
    <s v="On Call"/>
    <m/>
    <s v=""/>
    <m/>
    <m/>
    <m/>
    <m/>
    <m/>
  </r>
  <r>
    <n v="2230"/>
    <m/>
    <s v="Dr. Atiya Aziz Alam"/>
    <s v="Obstetrics &amp; Gynecology"/>
    <s v="MBBS, MRCOG"/>
    <m/>
    <n v="35"/>
    <s v="Olive Hospital"/>
    <x v="44"/>
    <s v="Building No. 12-2-718/3,4,5, Nanalnagar 'X' Road, Mehdipatnam, Hyderabad"/>
    <x v="26"/>
    <x v="0"/>
    <s v="040-30499500"/>
    <s v=""/>
    <m/>
    <n v="350"/>
    <m/>
    <m/>
    <m/>
    <m/>
    <d v="1899-12-30T11:00:00"/>
    <d v="1899-12-30T13:00:00"/>
    <s v=""/>
    <m/>
    <m/>
    <m/>
    <m/>
    <m/>
  </r>
  <r>
    <n v="2233"/>
    <s v="A-839"/>
    <s v="Dr. Subashma Reddy"/>
    <s v="Dental Surgery"/>
    <s v="BDS,MDS"/>
    <m/>
    <n v="25"/>
    <s v="Radhika Dental Hospital"/>
    <x v="44"/>
    <s v="Rethibowli,Nanal Nagar,Mehdipatnam, Hyderabad"/>
    <x v="26"/>
    <x v="0"/>
    <s v="040-65887779"/>
    <s v=""/>
    <m/>
    <n v="400"/>
    <m/>
    <m/>
    <m/>
    <m/>
    <d v="1899-12-30T15:00:00"/>
    <d v="1899-12-30T20:00:00"/>
    <s v="MON-SAT"/>
    <m/>
    <m/>
    <m/>
    <m/>
    <m/>
  </r>
  <r>
    <n v="2255"/>
    <n v="82896"/>
    <s v="Dr. Takreem-Ur-Rehman"/>
    <s v="Dental Surgery"/>
    <s v="BDS, Diploma in Implanthology"/>
    <m/>
    <n v="15"/>
    <s v="Hyderabad Dental Hospitals"/>
    <x v="44"/>
    <s v="Above Apollo Emergency Clinic, Mehdipatnam, Mehdipatnam, Hyderabad"/>
    <x v="26"/>
    <x v="0"/>
    <s v="040-55846464"/>
    <s v=""/>
    <m/>
    <n v="100"/>
    <m/>
    <m/>
    <m/>
    <m/>
    <d v="1899-12-30T10:00:00"/>
    <d v="1899-12-30T21:00:00"/>
    <s v=""/>
    <m/>
    <m/>
    <m/>
    <m/>
    <m/>
  </r>
  <r>
    <n v="2259"/>
    <n v="6456"/>
    <s v="Dr. M. Nayaz Ahmed"/>
    <s v="Pediatrics"/>
    <s v="MBBS, Diploma in Child Health (DCH)"/>
    <m/>
    <n v="31"/>
    <s v="M M Hospital &amp;; Maternity Centre"/>
    <x v="44"/>
    <s v="#10-3-16/12/1, Beside Andhra Bank, Asif Nagar Road, Mehdipatnam, Hyderabad"/>
    <x v="26"/>
    <x v="0"/>
    <s v="040-23535326"/>
    <s v=""/>
    <m/>
    <n v="250"/>
    <m/>
    <m/>
    <m/>
    <m/>
    <d v="1899-12-30T16:00:00"/>
    <d v="1899-12-30T18:00:00"/>
    <s v=""/>
    <m/>
    <m/>
    <m/>
    <m/>
    <m/>
  </r>
  <r>
    <n v="2284"/>
    <n v="9733"/>
    <s v="Dr. G. Manmohan"/>
    <s v="Dermatology"/>
    <s v="MBBS, MD "/>
    <m/>
    <n v="25"/>
    <s v="Skin Clinic"/>
    <x v="44"/>
    <s v="Miyareddy Estates, Okaz Complex, Humayun Nagar, Royal Colony, Mehdipatnam, Hyderabad"/>
    <x v="26"/>
    <x v="0"/>
    <s v="040- 6463 3244"/>
    <s v=""/>
    <m/>
    <n v="200"/>
    <m/>
    <m/>
    <m/>
    <m/>
    <d v="1899-12-30T20:00:00"/>
    <d v="1899-12-30T22:00:00"/>
    <m/>
    <m/>
    <m/>
    <m/>
    <m/>
    <m/>
  </r>
  <r>
    <n v="2286"/>
    <n v="31362"/>
    <s v="Dr. Premalatha"/>
    <s v="Obstetrics &amp; Gynecology"/>
    <s v="MBBS,MD,DGO"/>
    <s v="MD - Obstetrics &amp; Gynaecology - Stanley Medical College, 1992_x000a_DGO - Stanley Medical College, 1989_x000a_MBBS - Stanley Medical College, 1979"/>
    <n v="36"/>
    <s v="Ayodhya Clinic"/>
    <x v="44"/>
    <s v="12-2-790/74,Ayodhya Nagar Colony, Mehdipatnam, Hyderabad"/>
    <x v="26"/>
    <x v="0"/>
    <s v="040-23513969"/>
    <s v="040-23511544"/>
    <m/>
    <n v="100"/>
    <m/>
    <m/>
    <m/>
    <m/>
    <d v="1899-12-30T10:00:00"/>
    <d v="1899-12-30T14:00:00"/>
    <s v="MON-SAT"/>
    <m/>
    <m/>
    <m/>
    <m/>
    <m/>
  </r>
  <r>
    <n v="2314"/>
    <m/>
    <s v="Dr. Burhanuddin Wajid"/>
    <s v="General Physician"/>
    <s v="B.U.M.S"/>
    <m/>
    <n v="20"/>
    <s v="Heal Health Care"/>
    <x v="44"/>
    <s v="H.No:10-3-2-/A,Beside Gowtham School, Mehdipatnam X Road, Mehdipatnam, Hyderabad"/>
    <x v="26"/>
    <x v="0"/>
    <s v="9346133330"/>
    <s v="040-64532222"/>
    <m/>
    <n v="200"/>
    <m/>
    <m/>
    <m/>
    <m/>
    <d v="1899-12-30T12:00:00"/>
    <d v="1899-12-30T15:00:00"/>
    <s v="WED,FRI"/>
    <m/>
    <m/>
    <m/>
    <m/>
    <m/>
  </r>
  <r>
    <n v="2323"/>
    <m/>
    <s v="Dr. Krishna Prasad"/>
    <s v="General Physician"/>
    <s v="MBBS"/>
    <m/>
    <n v="22"/>
    <s v="Dharani Hospital"/>
    <x v="44"/>
    <s v="Door No 12-2-417/46/8/G1, Hari Hara Teja Apartments, Tallagadda Road, Gudi Malkapur, Hyderabad"/>
    <x v="26"/>
    <x v="0"/>
    <s v="9246547536"/>
    <s v=""/>
    <m/>
    <n v="200"/>
    <m/>
    <m/>
    <m/>
    <m/>
    <d v="1899-12-30T12:00:00"/>
    <d v="1899-12-30T15:00:00"/>
    <s v="MON-SAT"/>
    <m/>
    <m/>
    <m/>
    <m/>
    <m/>
  </r>
  <r>
    <n v="2343"/>
    <n v="52371"/>
    <s v="Dr. Srinath Kathi"/>
    <s v="Cosmetology"/>
    <s v="MBBS,MS,M.ch"/>
    <s v="MBBS - Dr. NTR University of Health Sciences, 2004_x000a_MS - General Surgery - Dr. NTR University of Health Sciences, 2009_x000a_M.Ch - Plastic Surgery - Dr. NTR University of Health Sciences, 2013"/>
    <n v="11"/>
    <s v="Olive Hospital"/>
    <x v="44"/>
    <s v="# 12-2-718/3,4,5, Nanalnagar 'X' Road, Mehdipatnam, Hyderabad"/>
    <x v="26"/>
    <x v="0"/>
    <s v="040-30499500"/>
    <s v="040-33080181"/>
    <s v="info@olivehospitals.com_x000a__x000a_"/>
    <n v="400"/>
    <m/>
    <m/>
    <m/>
    <m/>
    <d v="1899-12-30T18:00:00"/>
    <d v="1899-12-30T19:00:00"/>
    <s v="MON-SAT"/>
    <m/>
    <m/>
    <m/>
    <m/>
    <m/>
  </r>
  <r>
    <n v="2382"/>
    <s v="A1255"/>
    <s v="Dr. Somanchi Srikant"/>
    <s v="Dental Surgery"/>
    <s v="BDS, MDS"/>
    <m/>
    <n v="20"/>
    <s v="Medhipatnam Dental Hospital"/>
    <x v="44"/>
    <s v="Inguva Towers, 1St Floor, Mehdipatnam, Beside Chandana Brothers, Opposite pillar No 20-21, Hyderabad"/>
    <x v="26"/>
    <x v="0"/>
    <s v="040-66628099"/>
    <m/>
    <m/>
    <n v="200"/>
    <m/>
    <m/>
    <m/>
    <m/>
    <d v="1899-12-30T10:00:00"/>
    <d v="1899-12-30T14:00:00"/>
    <s v="MON-SAT"/>
    <m/>
    <m/>
    <m/>
    <m/>
    <m/>
  </r>
  <r>
    <n v="2412"/>
    <n v="28654"/>
    <s v="Dr. Malliha"/>
    <s v="Physiotherapy"/>
    <s v="BPT"/>
    <m/>
    <n v="4"/>
    <s v="Dr Vinoths Physiotherapy"/>
    <x v="44"/>
    <s v="12-2-881/C, Naseera Masjid, P&amp;T Colony Road, Mehdipatnam, Hyderabad"/>
    <x v="26"/>
    <x v="0"/>
    <n v="9394073336"/>
    <m/>
    <m/>
    <n v="250"/>
    <m/>
    <m/>
    <m/>
    <m/>
    <d v="1899-12-30T09:00:00"/>
    <d v="1899-12-30T13:00:00"/>
    <s v="MON-SAT"/>
    <m/>
    <m/>
    <m/>
    <m/>
    <m/>
  </r>
  <r>
    <n v="2457"/>
    <m/>
    <s v="Dr. Ramkumar"/>
    <s v="Ophthalmology"/>
    <s v="MBBS,MS"/>
    <m/>
    <n v="12"/>
    <s v="Omega Eye Hospital"/>
    <x v="44"/>
    <s v=" #12-2-727/1/A, Inner Ring Road, Opposite Pillar No.46, Rethi Bowli, Mehdipatnam, Hyderabad"/>
    <x v="26"/>
    <x v="0"/>
    <s v="040-23512970"/>
    <m/>
    <m/>
    <n v="200"/>
    <m/>
    <m/>
    <m/>
    <m/>
    <d v="1899-12-30T10:00:00"/>
    <d v="1899-12-30T11:00:00"/>
    <s v="MON-SAT"/>
    <m/>
    <m/>
    <m/>
    <m/>
    <m/>
  </r>
  <r>
    <n v="2474"/>
    <n v="76067"/>
    <s v="Dr. Siddharth Marda"/>
    <s v="Emergency Medicine"/>
    <s v="MBBS,MD"/>
    <s v="MBBS - Bharti Vidyapeeth medical College Pune, 2004,MD (Emergency Medicine) - Sriramachandra medical college, porur, chennai, 2009,FELLOWSHIP IN EMERGENCY MEDICINE - Royal College of General Practitioners,UK, 2005"/>
    <n v="12"/>
    <s v="Premier Hospital"/>
    <x v="44"/>
    <s v="# 12-2-718 ,Nanal Nagar Cross Road ,Opposite quba Masjid ,Toli Chowki ,Mehdipatnam ,Hyderabad"/>
    <x v="26"/>
    <x v="0"/>
    <s v="040-23517100"/>
    <s v="040 -2351 5100"/>
    <m/>
    <n v="400"/>
    <m/>
    <m/>
    <m/>
    <m/>
    <d v="1899-12-30T13:00:00"/>
    <d v="1899-12-30T20:00:00"/>
    <m/>
    <s v="Society for Emergency Medicine in India"/>
    <m/>
    <m/>
    <m/>
    <m/>
  </r>
  <r>
    <n v="2488"/>
    <n v="6559"/>
    <s v="Dr. Syed Naeemur Rahman"/>
    <s v="General Physician"/>
    <s v="MBBS"/>
    <m/>
    <n v="38"/>
    <s v="Simin Clinic"/>
    <x v="44"/>
    <s v="12-2-830/D, Hill Colony, Murad Nagar ROAd, Alapathi Nagar, Mehdipatnam, Hyderabad"/>
    <x v="26"/>
    <x v="0"/>
    <s v="040-66736311"/>
    <m/>
    <m/>
    <n v="70"/>
    <m/>
    <m/>
    <m/>
    <m/>
    <d v="1899-12-30T09:00:00"/>
    <d v="1899-12-30T10:00:00"/>
    <s v="MON-SAT"/>
    <m/>
    <m/>
    <m/>
    <m/>
    <m/>
  </r>
  <r>
    <n v="2492"/>
    <s v="A5939"/>
    <s v="Dr. Fayaz Ahmed"/>
    <s v="Dental Surgery"/>
    <s v="BDS"/>
    <m/>
    <n v="8"/>
    <s v="Pearl Multispeciality Dental Hospital"/>
    <x v="44"/>
    <s v="PVN Rao Fly Over Road Maruti Nagar  Near Crystal Garden &amp; Opposite Pillar No-80 Hyderabad"/>
    <x v="26"/>
    <x v="0"/>
    <n v="9966144954"/>
    <s v="040-64642294"/>
    <m/>
    <n v="100"/>
    <m/>
    <m/>
    <m/>
    <m/>
    <d v="1899-12-30T10:00:00"/>
    <d v="1899-12-30T14:00:00"/>
    <m/>
    <m/>
    <m/>
    <m/>
    <m/>
    <m/>
  </r>
  <r>
    <n v="2521"/>
    <s v="A-6954"/>
    <s v="Dr. Akif"/>
    <s v="Dental Surgery"/>
    <s v="BDS,MDS"/>
    <s v="BDS - Rajeev Gandhi University of Health Sciences, 2005_x000a_MDS - Rajeev Gandhi University of Health Sciences, 2009"/>
    <n v="8"/>
    <s v="Miswak Dental Care"/>
    <x v="32"/>
    <s v="10-3-315, Mohammad Mansion, Opposite NMDC Building, Below Universal Bakers, Masab Tank, Hyderabad"/>
    <x v="26"/>
    <x v="0"/>
    <n v="8099607676"/>
    <s v="040-64566260"/>
    <s v="info@miswakdental.com"/>
    <n v="200"/>
    <m/>
    <m/>
    <m/>
    <m/>
    <s v="Oncall"/>
    <m/>
    <s v="MON-SAT"/>
    <m/>
    <s v="Indian Dental Association_x000a_Indian Association of Oral and Maxillofacial Pathologist_x000a_American Association of Oral and Maxillofacial Surgeons"/>
    <s v="Certificate of quality By 3M - 2013"/>
    <m/>
    <m/>
  </r>
  <r>
    <n v="2582"/>
    <n v="743"/>
    <s v="Dr. Salma Anjum"/>
    <s v="General Surgery"/>
    <s v="B.U.M.S"/>
    <m/>
    <n v="17"/>
    <s v="Al-Khair Clinic"/>
    <x v="14"/>
    <s v="Galib Plaza, Main Road, Opp.Hyderabad Islamic School,Yakhutpura, Hyderabad, Telangana"/>
    <x v="26"/>
    <x v="0"/>
    <n v="8106752021"/>
    <m/>
    <m/>
    <s v="FreeConsultation"/>
    <m/>
    <m/>
    <m/>
    <m/>
    <d v="1899-12-30T10:00:00"/>
    <d v="1899-12-30T13:00:00"/>
    <m/>
    <m/>
    <m/>
    <m/>
    <m/>
    <m/>
  </r>
  <r>
    <n v="2585"/>
    <m/>
    <s v="Dr. Farida Naeem Husain"/>
    <s v="Obstetrics &amp; Gynaecology"/>
    <s v="MBBS,MD"/>
    <m/>
    <n v="28"/>
    <s v="Olive Hospital"/>
    <x v="44"/>
    <s v="#12-2-718/345Opposite. Indian Bank, Nanalnagar X Roads Mehdipatnam , Hyderabad"/>
    <x v="26"/>
    <x v="0"/>
    <s v="040-30499500"/>
    <m/>
    <m/>
    <n v="350"/>
    <m/>
    <m/>
    <m/>
    <m/>
    <d v="1899-12-30T11:00:00"/>
    <d v="1899-12-30T13:00:00"/>
    <m/>
    <m/>
    <m/>
    <m/>
    <m/>
    <m/>
  </r>
  <r>
    <n v="2612"/>
    <s v="A-7044"/>
    <s v="Dr. Muzaffar Ahmad"/>
    <s v="Dental Surgery"/>
    <s v="BDS"/>
    <m/>
    <n v="7"/>
    <s v="Sahara Dental Clinic"/>
    <x v="135"/>
    <s v="#13-5-610/23/A, jhirra road, Tappachabutra, Hyderabad"/>
    <x v="26"/>
    <x v="0"/>
    <s v="040-65262829"/>
    <m/>
    <m/>
    <n v="100"/>
    <m/>
    <m/>
    <m/>
    <m/>
    <d v="1899-12-30T15:00:00"/>
    <d v="1899-12-30T22:00:00"/>
    <s v="MON-SAT"/>
    <m/>
    <m/>
    <m/>
    <m/>
    <m/>
  </r>
  <r>
    <n v="2641"/>
    <n v="8256"/>
    <s v="Dr. Uday Kiran"/>
    <s v="Dermatology"/>
    <s v="MBBS, Diploma in Family Med, Diploma in Cosmetology"/>
    <m/>
    <n v="33"/>
    <s v="Medilab Clinic"/>
    <x v="44"/>
    <s v="House No. 12-2-823/A/9, Opposite Pillar Number 19, PVR Fly Over, Lane Beside ICICI Bank, Back Part Of Chandana Brother's Building, Ground Level, St Ann's Road, Ambedkar Colony, Mehdipatnam, Hyderabad"/>
    <x v="26"/>
    <x v="0"/>
    <s v="040-23514888"/>
    <m/>
    <m/>
    <n v="200"/>
    <m/>
    <m/>
    <m/>
    <m/>
    <d v="1899-12-30T12:00:00"/>
    <d v="1899-12-30T14:00:00"/>
    <s v="MON-SAT"/>
    <m/>
    <m/>
    <m/>
    <m/>
    <m/>
  </r>
  <r>
    <n v="2667"/>
    <n v="18560"/>
    <s v="Dr. Sony Priya"/>
    <s v="Physiotherapy"/>
    <s v="BPT"/>
    <s v="BPTh/BPT - Swims College of Physiotherapy, 2014"/>
    <n v="2"/>
    <s v="Dr Vinoths Physiotherapy "/>
    <x v="44"/>
    <s v="12-2-881/c, Naseeria Masjid,Hill Colony, Opposite To Bus Depo,Mehdipatnam, Hyderabad"/>
    <x v="26"/>
    <x v="0"/>
    <n v="9394073336"/>
    <m/>
    <m/>
    <n v="250"/>
    <m/>
    <m/>
    <m/>
    <m/>
    <d v="1899-12-30T09:00:00"/>
    <d v="1899-12-30T13:00:00"/>
    <s v="MON-SAT"/>
    <m/>
    <m/>
    <m/>
    <m/>
    <m/>
  </r>
  <r>
    <n v="2708"/>
    <m/>
    <s v="Dr. Ramesh Kunsut"/>
    <s v="Dental Surgery"/>
    <s v="BDS,MDS"/>
    <s v="MDS - Oral &amp; Maxillofacial Surgery,Kamineni Institute of Medical Sciences, Narketpally, 2011"/>
    <n v="6"/>
    <s v="Brite Smiles Dental Clinic"/>
    <x v="44"/>
    <s v="opposite. to pillar no 35, Range view apartment,flat no 104, Retibowli,Near mehdipatnam,Hyderabad"/>
    <x v="26"/>
    <x v="0"/>
    <n v="9247146357"/>
    <m/>
    <m/>
    <n v="200"/>
    <m/>
    <m/>
    <m/>
    <m/>
    <s v="on call"/>
    <m/>
    <m/>
    <m/>
    <m/>
    <m/>
    <m/>
    <m/>
  </r>
  <r>
    <n v="2719"/>
    <s v="A 15299"/>
    <s v="Dr. Ayesha Sakina"/>
    <s v="Dental Surgery"/>
    <s v="BDS"/>
    <m/>
    <n v="3"/>
    <s v="Brite Smiles Dental Clinic"/>
    <x v="44"/>
    <s v="Opp Pillar No. 35,Flat No. 104,Range View Apartment 1st Floor,Rethibowli,Mehdipatnam,Hyderabad"/>
    <x v="26"/>
    <x v="0"/>
    <n v="9247146357"/>
    <m/>
    <m/>
    <n v="200"/>
    <m/>
    <m/>
    <m/>
    <m/>
    <d v="1899-12-30T10:00:00"/>
    <d v="1899-12-30T13:00:00"/>
    <s v="MON-SAT"/>
    <m/>
    <m/>
    <m/>
    <m/>
    <m/>
  </r>
  <r>
    <n v="2732"/>
    <s v="A-1072"/>
    <s v="Dr. M. S. Sushma Susik"/>
    <s v="Dental Surgery"/>
    <s v="BDS, MDS"/>
    <s v="BDS - Manipal College of Dental Sciences, Mangalore,MDS - N.T.R University,(FAGE) Fellow of Academy of General Education - N.T.R University"/>
    <n v="25"/>
    <s v="Brite Smiles Dental Clinic"/>
    <x v="44"/>
    <s v="Opposite Pillar No. 35, Flat No. 104, Range View Apartment,1st Floor, Rethibowli, Hyderabad"/>
    <x v="26"/>
    <x v="0"/>
    <n v="9247146357"/>
    <m/>
    <m/>
    <n v="150"/>
    <m/>
    <m/>
    <m/>
    <m/>
    <d v="1899-12-30T10:00:00"/>
    <s v=" 2:00 "/>
    <s v="MON-SAT"/>
    <m/>
    <s v="Indian Dental Association, International Congress of Oral Implantologists (ICOI), Indian Association of Oral and Maxillofacial Pathologist"/>
    <m/>
    <m/>
    <m/>
  </r>
  <r>
    <n v="2764"/>
    <n v="69722"/>
    <s v="Dr. Syed Yousuf Ali"/>
    <s v="Dermatology"/>
    <s v="MBBS, MD- DVL"/>
    <m/>
    <n v="10"/>
    <s v="Skin Shine Advanced Clinic for SkinHair and Nail"/>
    <x v="44"/>
    <s v="Pillar No. 100, Beside Smarty Showroom, Moghal Nagar, Hyderabad"/>
    <x v="26"/>
    <x v="0"/>
    <s v="90524 46842"/>
    <m/>
    <m/>
    <n v="300"/>
    <m/>
    <m/>
    <m/>
    <m/>
    <d v="1899-12-30T18:00:00"/>
    <d v="1899-12-30T21:00:00"/>
    <s v="MON-SAT"/>
    <m/>
    <m/>
    <m/>
    <m/>
    <m/>
  </r>
  <r>
    <n v="2769"/>
    <n v="61618"/>
    <s v="Dr. Syed Mustafa Ashraf"/>
    <s v="General Physician"/>
    <s v="MBBS, MD "/>
    <m/>
    <n v="5"/>
    <s v="Panacea Speciality Clinic"/>
    <x v="44"/>
    <s v="#12-2-709/C/76, Near, Masjid-E-Quba, Nanal Nagar, Mehdipatnam, Hyderabad"/>
    <x v="26"/>
    <x v="0"/>
    <n v="9177629541"/>
    <m/>
    <s v="afrarhoo@gmail.com"/>
    <n v="300"/>
    <m/>
    <m/>
    <m/>
    <m/>
    <d v="1899-12-30T18:00:00"/>
    <d v="1899-12-30T21:00:00"/>
    <s v="MON-SAT"/>
    <m/>
    <m/>
    <m/>
    <m/>
    <m/>
  </r>
  <r>
    <n v="2813"/>
    <n v="67748"/>
    <s v="Dr. Aleem Ullah Khan"/>
    <s v="Gastroenterology"/>
    <s v="MBBS, MS,Diploma in Advanced Gynaecology Laparoscopic Surgery, FIAMS"/>
    <m/>
    <n v="24"/>
    <s v="Khans Healing Touch Hospital"/>
    <x v="44"/>
    <s v="Flat No G110-2-350/1/4, Ohad Residency, Indira Nagar, Asif Nagar, Hyderabad"/>
    <x v="26"/>
    <x v="0"/>
    <n v="9440054320"/>
    <m/>
    <m/>
    <n v="350"/>
    <m/>
    <m/>
    <m/>
    <m/>
    <d v="1899-12-30T15:00:00"/>
    <d v="1899-12-30T17:00:00"/>
    <s v="MON-SAT"/>
    <m/>
    <m/>
    <m/>
    <m/>
    <m/>
  </r>
  <r>
    <n v="2858"/>
    <n v="2349"/>
    <s v="Dr. Syed Shujauddin"/>
    <s v="Psychology"/>
    <s v="Ph. D - Psychology"/>
    <m/>
    <n v="22"/>
    <s v="GEMS Child Development Center"/>
    <x v="32"/>
    <s v="10-4-771/8, First Lancer, Ex Service Men Colony, Masab Tank, Hyderabad"/>
    <x v="26"/>
    <x v="0"/>
    <n v="9246156647"/>
    <m/>
    <s v="syedshujauddin1@gmail.com"/>
    <n v="600"/>
    <m/>
    <m/>
    <m/>
    <m/>
    <d v="1899-12-30T09:30:00"/>
    <d v="1899-12-30T21:30:00"/>
    <s v="MON-SAT"/>
    <m/>
    <m/>
    <m/>
    <m/>
    <m/>
  </r>
  <r>
    <n v="2859"/>
    <m/>
    <s v="Dr.saba"/>
    <s v="General Physician"/>
    <s v="MBBS,MD"/>
    <m/>
    <n v="15"/>
    <s v="GEMS Child Development Center"/>
    <x v="32"/>
    <s v="10-4-771/8, First Lancer, Ex Service Men Colony, Masab Tank, Hyderabad"/>
    <x v="26"/>
    <x v="0"/>
    <n v="9246156647"/>
    <m/>
    <m/>
    <n v="500"/>
    <m/>
    <m/>
    <m/>
    <m/>
    <d v="1899-12-30T18:00:00"/>
    <d v="1899-12-30T21:00:00"/>
    <s v="MON-SAT"/>
    <m/>
    <m/>
    <m/>
    <m/>
    <m/>
  </r>
  <r>
    <n v="2867"/>
    <m/>
    <s v="Dr. Krishna D"/>
    <s v="General Physician"/>
    <s v="MBBS"/>
    <m/>
    <m/>
    <s v="Dharani Clinic"/>
    <x v="44"/>
    <s v="Opposite Shiva Bagh, Sarada Nagar,Mehdipatnam, Hyderabad"/>
    <x v="26"/>
    <x v="0"/>
    <s v="040-65875773"/>
    <m/>
    <m/>
    <n v="100"/>
    <m/>
    <m/>
    <m/>
    <m/>
    <d v="1899-12-30T11:00:00"/>
    <d v="1899-12-30T16:00:00"/>
    <s v="Mon-Sat"/>
    <m/>
    <m/>
    <m/>
    <m/>
    <m/>
  </r>
  <r>
    <n v="159"/>
    <n v="37685"/>
    <s v="Dr.Shekar Reddy"/>
    <s v="Psychiatry"/>
    <s v="MBBS,Diploma in Clinical Psychology,FIPS"/>
    <s v="MBBS - Osmania Medical College, Hyderabad, 1995_x000a_Diploma in Clinical Psychiatry - Osmania Medical College, Hyderabad, 2000_x000a_FIPS - Indian Psychatric Society, 2003"/>
    <n v="21"/>
    <s v="Adi Mind Clinics"/>
    <x v="136"/>
    <s v="#3-6-69/2, Serena Villa, 1st Floor, Opposite Talwalkars Fitness Centre &amp; Near Old Skyline Theatre, Basheerbagh, Hyderabad, Telangana"/>
    <x v="26"/>
    <x v="0"/>
    <n v="8019155535"/>
    <m/>
    <m/>
    <n v="400"/>
    <m/>
    <m/>
    <m/>
    <m/>
    <d v="1899-12-30T09:00:00"/>
    <d v="1899-12-30T13:00:00"/>
    <m/>
    <m/>
    <m/>
    <s v="_x000a__x000a_South Indian Psychiatric Society"/>
    <m/>
    <m/>
  </r>
  <r>
    <n v="305"/>
    <n v="4340"/>
    <s v="Dr. Kishore Kumar Sangeri"/>
    <s v="Dental Surgery"/>
    <s v="BDS,MDS"/>
    <s v="BDS - The Oxford Dental College, 2005 ,MDS - S.K.S Teja Tirupati, 2010"/>
    <n v="11"/>
    <s v="Sangeri's Multispeciality Dental Hospital"/>
    <x v="127"/>
    <s v="Shop 3-5-107/5, Pillar No 143,Hyderguda,Near Usha Mohan Hospital, Hyderguda,Upparpalli, Hyderabad"/>
    <x v="26"/>
    <x v="0"/>
    <n v="9885529939"/>
    <s v="040 - 69999369"/>
    <s v="kishore_dr2000@yahoo.com"/>
    <n v="100"/>
    <m/>
    <m/>
    <m/>
    <m/>
    <d v="1899-12-30T10:00:00"/>
    <d v="1899-12-30T14:00:00"/>
    <m/>
    <m/>
    <m/>
    <m/>
    <m/>
    <m/>
  </r>
  <r>
    <n v="434"/>
    <n v="57104"/>
    <s v="Dr.H.Shiva Mohan Reddy"/>
    <s v="Opthalmology"/>
    <s v="MBBS,DNB"/>
    <s v="MBBS - Mahadevappa Rampure Medical College, Gulbarga, 2000_x000a_Diploma in Ophthalmology - The TamilNadu Dr. M.G.R Medical University, 2003_x000a_DNB - National Board of Examinations, New Delhi, 2006"/>
    <n v="18"/>
    <s v="Shiva reddy eye hospital"/>
    <x v="137"/>
    <s v="# 3-5-886,Near Old MLA Quarters,Himayathnagar, Hyderabad"/>
    <x v="26"/>
    <x v="0"/>
    <n v="8096665550"/>
    <m/>
    <m/>
    <n v="300"/>
    <m/>
    <m/>
    <m/>
    <m/>
    <d v="1899-12-30T09:00:00"/>
    <d v="1899-12-30T13:03:00"/>
    <m/>
    <m/>
    <m/>
    <s v="All India Ophthalmological Society"/>
    <m/>
    <m/>
  </r>
  <r>
    <n v="265"/>
    <n v="9900"/>
    <s v="Dr. Pradyut Waghray"/>
    <s v="Pulmonology"/>
    <s v="MBBS, Diploma In Tuberculosis And Chest Diseases (D.T.C.D) ,MD"/>
    <s v="MD - Tuberculosis &amp; Respiratory Diseases/Medicine - Osmania Medical College, Hyderabad, 1986"/>
    <n v="25"/>
    <s v="Kunal Institute Of Medical Specialities"/>
    <x v="136"/>
    <s v="#5-9-41/1/A, Basheer Bagh.  Opposite Old Gandhi Medical College, Hyderabad"/>
    <x v="26"/>
    <x v="0"/>
    <s v="040-23240318"/>
    <s v="040-23232946"/>
    <m/>
    <n v="600"/>
    <m/>
    <m/>
    <m/>
    <m/>
    <d v="1899-12-30T14:00:00"/>
    <d v="1899-12-30T19:00:00"/>
    <s v="sun"/>
    <m/>
    <m/>
    <s v="Indian Chest Society"/>
    <s v="Gold Medal in DTCD ,University First Rank in DTCD ,Best Student Award in DTCD."/>
    <m/>
  </r>
  <r>
    <n v="266"/>
    <n v="12315"/>
    <s v="Dr. Sanjeev Singh Yadav"/>
    <s v="General Surgery"/>
    <s v="MBBS, MS"/>
    <s v="NA"/>
    <n v="25"/>
    <s v="Stoppiles Clinic"/>
    <x v="136"/>
    <s v="C/O Fortune Hospital,Basheerbagh,Near Nizam College, Hyderabad"/>
    <x v="26"/>
    <x v="0"/>
    <n v="9848050363"/>
    <m/>
    <m/>
    <n v="500"/>
    <m/>
    <m/>
    <m/>
    <m/>
    <d v="1899-12-30T14:00:00"/>
    <d v="1899-12-30T20:00:00"/>
    <s v="Sun"/>
    <m/>
    <m/>
    <m/>
    <m/>
    <m/>
  </r>
  <r>
    <n v="445"/>
    <n v="7266"/>
    <s v="Dr. M V S Prakash Rao"/>
    <s v="Ophthalmology"/>
    <s v="MBBS,DOMS"/>
    <s v="DOMS - Government Medical College, Aurangabad Maharashtra, 1980"/>
    <n v="38"/>
    <s v="M V S Prakash Rao Clinic"/>
    <x v="138"/>
    <s v="1-2-384/2, Gagan Mahal Road, Domalguda,Opposite Dr Radharani Clinic, Hyderabad."/>
    <x v="26"/>
    <x v="0"/>
    <s v="Al.No"/>
    <s v="040 2763 1010"/>
    <s v="mvsv_row@yahoo.co.in"/>
    <n v="300"/>
    <m/>
    <m/>
    <m/>
    <m/>
    <d v="1899-12-30T09:00:00"/>
    <d v="1899-12-30T12:00:00"/>
    <m/>
    <m/>
    <m/>
    <s v="All India Ophthalmological Society"/>
    <m/>
    <m/>
  </r>
  <r>
    <n v="502"/>
    <n v="820"/>
    <s v="Dr. Jwala Chaithanya"/>
    <s v="Dental Surgery"/>
    <s v="BDS"/>
    <s v="BDS – V S Dental college , 1992"/>
    <n v="30"/>
    <s v="Jwalas Dental Clinic"/>
    <x v="137"/>
    <s v="3-6-750/6, Alaka Niwas, 1st Floor, Liberty Road, Himayat Nagar, Hyderabad "/>
    <x v="26"/>
    <x v="0"/>
    <n v="9701893009"/>
    <s v="040-27642183"/>
    <m/>
    <n v="200"/>
    <m/>
    <m/>
    <m/>
    <m/>
    <d v="1899-12-30T09:00:00"/>
    <d v="1899-12-30T14:00:00"/>
    <s v="Sun"/>
    <m/>
    <m/>
    <s v="Indian Dental Association ."/>
    <m/>
    <m/>
  </r>
  <r>
    <n v="478"/>
    <n v="7266"/>
    <s v="Dr.MVS Prakash rao"/>
    <s v="Opthalmology"/>
    <s v="MBBS,DOMS"/>
    <s v="MBBS - Osmania Medical College, Hyderabad, 1977_x000a_DOMS - Government Medical College, Aurangabad Maharashtra, 1980_x000a_Diploma in Ophthalmology -"/>
    <n v="38"/>
    <s v="Dr.MVS Prakash Rao Eye Clinic"/>
    <x v="138"/>
    <s v="Ground Floor, Happy Gagan Apartment,Near Radha Rani Nusring Home,Domalguda Hyderabad"/>
    <x v="26"/>
    <x v="0"/>
    <s v="Al.No"/>
    <n v="4027631010"/>
    <m/>
    <n v="300"/>
    <m/>
    <m/>
    <m/>
    <m/>
    <d v="1899-12-30T09:00:00"/>
    <d v="1899-12-30T12:00:00"/>
    <m/>
    <m/>
    <m/>
    <s v="All india opthalmology society"/>
    <m/>
    <m/>
  </r>
  <r>
    <n v="487"/>
    <n v="8280"/>
    <s v="Dr.Ravindra nath reddy"/>
    <s v="Dermatology and cosmetology"/>
    <s v="MBBS"/>
    <s v="MBBS - Kakatiya Medical College, Wrangal, 1978_x000a_Diploma in Medical Cosmetology - Osmania University, 2005"/>
    <n v="27"/>
    <s v="Clinic 2000"/>
    <x v="137"/>
    <s v="Flat No. 203, 2nd Floor, Sai Dutta Arcade, Street No. 6,Near Mitra Agency &amp; Maruti Showroom &amp; Diagonally Opposite to KFC,Himayat Nagar,Hyderabad"/>
    <x v="26"/>
    <x v="0"/>
    <s v="Al.No"/>
    <n v="4066669595"/>
    <m/>
    <n v="300"/>
    <m/>
    <m/>
    <m/>
    <m/>
    <d v="1899-12-30T10:00:00"/>
    <d v="1899-12-30T18:00:00"/>
    <m/>
    <m/>
    <m/>
    <s v="American Society of Bariatric Physicians"/>
    <m/>
    <m/>
  </r>
  <r>
    <n v="727"/>
    <n v="4340"/>
    <s v="Dr. Kishore Kumar Sangeri"/>
    <s v="Dental Surgery"/>
    <s v="BDS,MDS"/>
    <s v="BDS - The Oxford Dental College, 2005_x000a_MDS - S.K.S Teja Tirupati, 2010"/>
    <n v="11"/>
    <s v="SANGERI's Multispeciality Dental Hospital"/>
    <x v="127"/>
    <s v="shop 3-5-107/5, Pillar no 143, Upparpalli-Hyderguda, Near Usha Mohan Hospital, Hyderabad"/>
    <x v="26"/>
    <x v="0"/>
    <n v="9885529939"/>
    <s v="040-69999369"/>
    <m/>
    <n v="100"/>
    <m/>
    <m/>
    <m/>
    <m/>
    <d v="1899-12-30T18:00:00"/>
    <d v="1899-12-30T21:00:00"/>
    <m/>
    <m/>
    <m/>
    <m/>
    <m/>
    <m/>
  </r>
  <r>
    <n v="759"/>
    <n v="78672"/>
    <s v="Dr Pyarali A Jiwani"/>
    <s v="Cardiology"/>
    <s v="MBBS,MD General Medicine,DM Cardiology"/>
    <m/>
    <n v="38"/>
    <s v="Ayush Heart Care"/>
    <x v="139"/>
    <s v="101, 1St Floor, Mahavir House, Basheerbagh Square, Hyderabad"/>
    <x v="26"/>
    <x v="0"/>
    <m/>
    <s v="040-23222313"/>
    <m/>
    <n v="500"/>
    <m/>
    <m/>
    <m/>
    <m/>
    <d v="1899-12-30T16:00:00"/>
    <d v="1899-12-30T20:00:00"/>
    <m/>
    <m/>
    <m/>
    <m/>
    <m/>
    <m/>
  </r>
  <r>
    <n v="780"/>
    <n v="57104"/>
    <s v="Dr.H.Shiva Mohan reddy"/>
    <s v="Ophthalmology"/>
    <s v="MBBS,DNB"/>
    <s v="Mahadevappa Rampure medical college(MBBS),MGR Medical university(Diploma in opthalmology),National board of examination(DNB Opthalmology)"/>
    <n v="18"/>
    <s v="Dr.P.Siva Reddy Eye Hospital"/>
    <x v="140"/>
    <s v="#3-5-886,Near Old M L A Quarters, Himayath Nagar, Hyderabad."/>
    <x v="26"/>
    <x v="0"/>
    <n v="8096665550"/>
    <m/>
    <m/>
    <n v="300"/>
    <m/>
    <m/>
    <m/>
    <m/>
    <d v="1899-12-30T09:00:00"/>
    <d v="1899-12-30T13:30:00"/>
    <m/>
    <m/>
    <m/>
    <m/>
    <m/>
    <m/>
  </r>
  <r>
    <n v="839"/>
    <n v="51410"/>
    <s v="Dr. K.Prasanna Kumar Reddy"/>
    <s v="Pulmonology"/>
    <s v="MBBS, DNB"/>
    <s v="Guntur Medical College(MBBS), National Board of Examination(DNB)"/>
    <n v="9"/>
    <s v="Apollo Sugar Clinic"/>
    <x v="127"/>
    <s v="No. 3-5-836 to 838, Old MLA Quarters, King Koti, Hyderguda, Hyderabad."/>
    <x v="26"/>
    <x v="0"/>
    <m/>
    <s v="040-23231380"/>
    <m/>
    <n v="400"/>
    <m/>
    <m/>
    <m/>
    <m/>
    <d v="1899-12-30T11:00:00"/>
    <d v="1899-12-30T16:00:00"/>
    <s v="Sat, Sun"/>
    <m/>
    <m/>
    <s v="Indian Chest Society, European Respiratory Society(ERS), American Thoracic Society"/>
    <m/>
    <m/>
  </r>
  <r>
    <n v="1160"/>
    <n v="9971"/>
    <s v="Dr. Suhas"/>
    <s v="Dental Surgery"/>
    <s v="BDS,MDS"/>
    <s v="MS Ramaiah Dental Collage(BDS), Mamatha Dental Collage(MDS)"/>
    <n v="7"/>
    <s v="Health Care Dental Clinic"/>
    <x v="137"/>
    <s v="#3-6-515/1, Stree no 6, Maruthi Showroom Lane, Himayath Nagar, Hyderabad"/>
    <x v="26"/>
    <x v="0"/>
    <m/>
    <n v="9246169097"/>
    <s v="suhasdoc@gmail.com"/>
    <n v="200"/>
    <m/>
    <m/>
    <m/>
    <m/>
    <d v="1899-12-30T17:30:00"/>
    <d v="1899-12-30T20:30:00"/>
    <m/>
    <m/>
    <m/>
    <s v="Indian Dental Association"/>
    <s v="Gold Medalist in MDS"/>
    <m/>
  </r>
  <r>
    <n v="1172"/>
    <n v="10370"/>
    <s v="Dr. Mukesh Raj"/>
    <s v="Dermatology"/>
    <s v="MBBS,MD,DDV"/>
    <s v="NA"/>
    <n v="31"/>
    <s v="Mukesh Raj Clinic"/>
    <x v="136"/>
    <s v="#3-6-20, Thirumala Appartment,Skyline Theater, Basheerbagh, Hyderabad."/>
    <x v="26"/>
    <x v="0"/>
    <s v="040-23221577"/>
    <s v="040-64633456"/>
    <m/>
    <n v="500"/>
    <m/>
    <m/>
    <m/>
    <m/>
    <d v="1899-12-30T19:30:00"/>
    <d v="1899-12-30T21:00:00"/>
    <s v="Sunday"/>
    <m/>
    <m/>
    <s v="NA"/>
    <m/>
    <m/>
  </r>
  <r>
    <n v="1184"/>
    <m/>
    <s v="Dr. S. Dinesh"/>
    <s v="Psychiatry"/>
    <s v="MBBS,MD"/>
    <s v="NA"/>
    <n v="14"/>
    <s v="Mind Tree Clinic"/>
    <x v="137"/>
    <s v="Flat No215,Amrutha Estate Appt,Beside Minarva Coffe Shop, Himayat Nagar,Hyderabad."/>
    <x v="26"/>
    <x v="0"/>
    <m/>
    <s v="040-33730240"/>
    <m/>
    <n v="300"/>
    <m/>
    <m/>
    <m/>
    <m/>
    <d v="1899-12-30T11:00:00"/>
    <d v="1899-12-30T13:00:00"/>
    <m/>
    <m/>
    <m/>
    <s v="NA"/>
    <m/>
    <m/>
  </r>
  <r>
    <n v="1185"/>
    <m/>
    <s v="Dr. S Nivedita"/>
    <s v="Psychiatry"/>
    <s v="MBBS,MD"/>
    <s v="NA"/>
    <n v="13"/>
    <s v="Mind Tree Clinic"/>
    <x v="137"/>
    <s v="Flat No215,Amrutha Estate Appt,Beside Minarva Coffe Shop,Himayat Nagar,Hyderabad."/>
    <x v="26"/>
    <x v="0"/>
    <m/>
    <s v="040-33730240"/>
    <m/>
    <n v="300"/>
    <m/>
    <m/>
    <m/>
    <m/>
    <d v="1899-12-30T11:00:00"/>
    <d v="1899-12-30T13:00:00"/>
    <m/>
    <m/>
    <m/>
    <s v="Indian Medical Association (IMA)"/>
    <m/>
    <m/>
  </r>
  <r>
    <n v="1350"/>
    <n v="16978"/>
    <s v="Dr. N G SASTRY"/>
    <s v="Diabetology"/>
    <s v="MBBS"/>
    <m/>
    <n v="31"/>
    <s v="Dr. Mohan'S Diabetes Specialities Centre"/>
    <x v="138"/>
    <s v="Door No.1-2-365/36/5&amp;9, R. K. Mutt Road ,Opposite Indira Park Next To Ramakrishna Mutt ,Hyderabad"/>
    <x v="26"/>
    <x v="0"/>
    <m/>
    <s v="040-43968888"/>
    <m/>
    <n v="500"/>
    <m/>
    <m/>
    <m/>
    <m/>
    <d v="1899-12-30T08:15:00"/>
    <d v="1899-12-30T19:00:00"/>
    <m/>
    <m/>
    <m/>
    <m/>
    <m/>
    <m/>
  </r>
  <r>
    <n v="1374"/>
    <m/>
    <s v="Dr. M.Radhika Rao"/>
    <s v="Cosmetology"/>
    <s v="PG Diploma in Clinical Cosmetology"/>
    <s v="PG Diploma In Clinical Cosmetology (PGDCC) - ILAMED, affil. University of Greifswald, Germany, 2013,MD - Dermatology -_x000a_"/>
    <n v="8"/>
    <s v="Barbie Skin &amp;Laser Clinic"/>
    <x v="140"/>
    <s v="No. 3-6-517, 1st Floor, Saidatta Arcade, Street No. 6, Adjacent To Mitra Maruthi Showroom, Himayath Nagar Road, Himayath Nagar, Hyderabad, "/>
    <x v="26"/>
    <x v="0"/>
    <m/>
    <s v="040 -6518 5515"/>
    <m/>
    <n v="300"/>
    <m/>
    <m/>
    <m/>
    <m/>
    <d v="1899-12-30T10:30:00"/>
    <d v="1899-12-30T12:00:00"/>
    <m/>
    <m/>
    <m/>
    <m/>
    <m/>
    <m/>
  </r>
  <r>
    <n v="1422"/>
    <s v="A-4340"/>
    <s v="Dr. Kishore Kumar.S"/>
    <s v="Dental Surgery"/>
    <s v="BDS, MDS"/>
    <s v="BDS - The Oxford Dental College, 2005,MDS - S.K.S Teja Tirupati, 2010"/>
    <n v="6"/>
    <s v="Sangeri's Multispeciality Dental Hospital"/>
    <x v="127"/>
    <s v="ENR Complex, Chevella Rd, Sun City, Bandlaguda Jagir, Hyderabad."/>
    <x v="26"/>
    <x v="0"/>
    <m/>
    <s v="040 -6999 9369"/>
    <m/>
    <n v="100"/>
    <m/>
    <m/>
    <m/>
    <m/>
    <d v="1899-12-30T10:00:00"/>
    <d v="1899-12-30T13:30:00"/>
    <m/>
    <m/>
    <m/>
    <m/>
    <m/>
    <m/>
  </r>
  <r>
    <n v="1487"/>
    <n v="30686"/>
    <s v="Dr. K Nageswari Rao"/>
    <s v="Gyneacology &amp; Obstritics"/>
    <s v="MBBS, MD"/>
    <s v="MBBS - Mahadevappa Rampure Medical College, Gulbarga, 1991_x000a_MD - Obstetrics &amp; Gynaecology - Osmania Medical College, Hyderabad, 1996_x000a_Fellowship in Reproductive Medicine - RUBY HALL CLINIC, PUNE, 2008"/>
    <n v="26"/>
    <s v="Sri Swetha Multi Speciality Day Care Surgical Unit"/>
    <x v="140"/>
    <s v="Flat No 105, Pooja Manor Apartment, Himayat Nagar, Hyderabad"/>
    <x v="26"/>
    <x v="0"/>
    <s v="040-40048213"/>
    <m/>
    <m/>
    <n v="500"/>
    <m/>
    <m/>
    <m/>
    <m/>
    <s v="10 30"/>
    <n v="0.58333333333333304"/>
    <m/>
    <m/>
    <m/>
    <m/>
    <s v="Federation of Obstetric and Gynaecological Societies of India (FOGSI)"/>
    <m/>
  </r>
  <r>
    <n v="1530"/>
    <n v="68094"/>
    <s v="Dr. B Ashok Reddy"/>
    <s v="General Physician"/>
    <s v="MBBS"/>
    <m/>
    <n v="12"/>
    <s v="Aravind Hospital"/>
    <x v="141"/>
    <s v="RTC  Supervisors Colony, Vanasthalipuram, Hayathnagar,  Near Sunrise Hospitals, Hyderabad"/>
    <x v="26"/>
    <x v="0"/>
    <n v="9848512052"/>
    <n v="9347015818"/>
    <m/>
    <n v="150"/>
    <m/>
    <m/>
    <m/>
    <m/>
    <n v="0.375"/>
    <n v="0.58333333333333304"/>
    <m/>
    <m/>
    <m/>
    <m/>
    <m/>
    <m/>
  </r>
  <r>
    <n v="1531"/>
    <n v="68093"/>
    <s v="Dr. Arun Jyothi"/>
    <s v="General Physician"/>
    <s v="MBBS"/>
    <m/>
    <n v="12"/>
    <s v="Aravind Hospital"/>
    <x v="141"/>
    <s v="RTC  Supervisors Colony, Vanasthalipuram, Hayathnagar,  Near Sunrise Hospitals, Hyderabad"/>
    <x v="26"/>
    <x v="0"/>
    <n v="9848512052"/>
    <n v="9347015818"/>
    <m/>
    <n v="200"/>
    <m/>
    <m/>
    <m/>
    <m/>
    <n v="0.45833333333333298"/>
    <n v="0.58333333333333304"/>
    <m/>
    <m/>
    <m/>
    <m/>
    <m/>
    <m/>
  </r>
  <r>
    <n v="1555"/>
    <s v="A-899"/>
    <s v="Dr. Aruna Sharma"/>
    <s v="Dental Surgery"/>
    <s v="BDS"/>
    <m/>
    <n v="12"/>
    <s v="Vijaya Dental Clinic"/>
    <x v="140"/>
    <s v="#6-3-20, Ground Floor, Tirumala Apartments, Skyline Theatre Lane, Himayat Nagar, Hyderabad"/>
    <x v="26"/>
    <x v="0"/>
    <s v=""/>
    <s v="040- 33174665"/>
    <m/>
    <n v="300"/>
    <m/>
    <m/>
    <m/>
    <m/>
    <d v="1899-12-30T10:00:00"/>
    <d v="1899-12-30T13:00:00"/>
    <m/>
    <m/>
    <m/>
    <m/>
    <m/>
    <m/>
  </r>
  <r>
    <n v="1556"/>
    <s v="A-6320"/>
    <s v="Dr. Prashanth"/>
    <s v="Dental Surgery"/>
    <s v="BDS,MDS"/>
    <m/>
    <n v="3"/>
    <s v="Sowjanya Dental Hospitals"/>
    <x v="140"/>
    <s v="First Floor, Sreemukh Complex Adj Kfc, Himayat Nagar Main Rd, Hyderabad"/>
    <x v="26"/>
    <x v="0"/>
    <s v=""/>
    <s v="040-4002 3006"/>
    <m/>
    <n v="300"/>
    <m/>
    <m/>
    <m/>
    <m/>
    <d v="1899-12-30T10:00:00"/>
    <d v="1899-12-30T19:00:00"/>
    <s v=""/>
    <m/>
    <m/>
    <m/>
    <m/>
    <m/>
  </r>
  <r>
    <n v="1574"/>
    <s v="A-14170"/>
    <s v="Dr. Dwija"/>
    <s v="Dental Surgery"/>
    <s v="BDS"/>
    <m/>
    <n v="3"/>
    <s v="Sowjanya Dental Hospitals"/>
    <x v="140"/>
    <s v="First Floor, Sreemukh Complex Adj Kfc, Himayat Nagar Main Road, Hyderabad"/>
    <x v="26"/>
    <x v="0"/>
    <s v=""/>
    <s v="040-33084759"/>
    <m/>
    <n v="300"/>
    <m/>
    <m/>
    <m/>
    <m/>
    <d v="1899-12-30T10:00:00"/>
    <d v="1899-12-30T19:30:00"/>
    <s v=""/>
    <m/>
    <m/>
    <m/>
    <m/>
    <m/>
  </r>
  <r>
    <n v="1587"/>
    <n v="62779"/>
    <s v="Dr. Dhruv Kumar Rai"/>
    <s v="Radiology"/>
    <s v="MBBS, Diploma in Medical Radio-Diagnosis"/>
    <m/>
    <n v="21"/>
    <s v="Varicose Veins Clinic"/>
    <x v="136"/>
    <s v="1St Floor, Niit Building, Mor Chamber, Basheer Bagh, Hyderabad."/>
    <x v="26"/>
    <x v="0"/>
    <s v="9866528108"/>
    <s v="040-23297108"/>
    <m/>
    <n v="400"/>
    <m/>
    <m/>
    <m/>
    <m/>
    <d v="1899-12-30T12:00:00"/>
    <d v="1899-12-30T19:00:00"/>
    <s v=""/>
    <m/>
    <m/>
    <m/>
    <m/>
    <m/>
  </r>
  <r>
    <n v="1597"/>
    <s v="A-6320"/>
    <s v="Dr. Prashanth"/>
    <s v="Dental Surgery"/>
    <s v="MDS"/>
    <m/>
    <n v="3"/>
    <s v="Sowjanya Dental Hospitals"/>
    <x v="140"/>
    <s v="First Floor, Sreemukh Complex Adj Kfc, Himayat Nagar Main Rd, Hyderabad"/>
    <x v="26"/>
    <x v="0"/>
    <s v=""/>
    <s v="040-4002 3006"/>
    <m/>
    <n v="300"/>
    <m/>
    <m/>
    <m/>
    <m/>
    <d v="1899-12-30T10:00:00"/>
    <d v="1899-12-30T19:00:00"/>
    <s v=""/>
    <m/>
    <m/>
    <m/>
    <m/>
    <m/>
  </r>
  <r>
    <n v="1655"/>
    <n v="37685"/>
    <s v="Dr. Shekar Reddy"/>
    <s v="Psychiatry"/>
    <s v="MBBS, Diploma in Clinical Psychiatry, FIPS"/>
    <m/>
    <n v="21"/>
    <s v="Adi Mind Clinics"/>
    <x v="136"/>
    <s v="Serene Villa Apartment, Near Skyline Theatre, Basheerbagh, Hyderabad"/>
    <x v="26"/>
    <x v="0"/>
    <s v="9247116640"/>
    <m/>
    <s v="drshekarrakula@gmail.com"/>
    <n v="400"/>
    <m/>
    <m/>
    <m/>
    <m/>
    <d v="1899-12-30T09:00:00"/>
    <d v="1899-12-30T13:00:00"/>
    <m/>
    <m/>
    <m/>
    <m/>
    <m/>
    <m/>
  </r>
  <r>
    <n v="1664"/>
    <n v="41523"/>
    <s v="Dr. Krupa Patalay"/>
    <s v="Gynaecology &amp; Obstetrics"/>
    <s v="MBBS, MD"/>
    <m/>
    <n v="20"/>
    <s v="Laxmi Maternity &amp;Laparoscopic Centre"/>
    <x v="140"/>
    <s v="#3-6-191/1/1&amp;2, Hyderguda, Ramakrishna Math, Himayat Nagar, Hyderabad"/>
    <x v="26"/>
    <x v="0"/>
    <s v="040-23225692"/>
    <m/>
    <m/>
    <n v="400"/>
    <m/>
    <m/>
    <m/>
    <m/>
    <d v="1899-12-30T17:30:00"/>
    <d v="1899-12-30T19:00:00"/>
    <m/>
    <m/>
    <m/>
    <m/>
    <m/>
    <m/>
  </r>
  <r>
    <n v="1671"/>
    <n v="11468"/>
    <s v="Dr. Milind Bhide"/>
    <s v="Ophthalmology"/>
    <s v="MBBS, MS , FRCS"/>
    <s v="Fellowship in Infertility - cleveland, OHIO, 2013"/>
    <n v="28"/>
    <s v="Hyderabad Eye Centre"/>
    <x v="136"/>
    <s v="No 3-6-217/1, Street No 15, Himayat Nagar, Hyderabad"/>
    <x v="27"/>
    <x v="0"/>
    <s v="040-23228181"/>
    <m/>
    <m/>
    <n v="300"/>
    <m/>
    <m/>
    <m/>
    <m/>
    <d v="1899-12-30T10:30:00"/>
    <d v="1899-12-30T12:30:00"/>
    <m/>
    <m/>
    <m/>
    <m/>
    <m/>
    <m/>
  </r>
  <r>
    <n v="1675"/>
    <n v="56935"/>
    <s v="Dr. Vyakarnam Nageshwar"/>
    <s v="Pulmonology"/>
    <s v="MD - Pulmonary Medicine, Advanced Certified Course In Pulmonary Medicine, Advanced Diploma In Allergy and Clinical Immunology, FCCP (USA), ATC, FCTP, DAA"/>
    <m/>
    <n v="11"/>
    <s v="Aswini Allergy Centre"/>
    <x v="140"/>
    <s v="Road No 7, Lane Beside Brand Factory, Opposite Jhawad Habib Saloon, Himayat Nagar, Hyderabad"/>
    <x v="27"/>
    <x v="0"/>
    <s v="9000444896"/>
    <m/>
    <m/>
    <n v="350"/>
    <m/>
    <m/>
    <m/>
    <m/>
    <d v="1899-12-30T14:30:00"/>
    <d v="1899-12-30T18:00:00"/>
    <m/>
    <m/>
    <m/>
    <m/>
    <m/>
    <m/>
  </r>
  <r>
    <n v="1677"/>
    <n v="54072"/>
    <s v="Dr. Md Osman Ali"/>
    <s v="Physiotherapy"/>
    <s v="MBBS, Diploma in Psychological Medicine"/>
    <m/>
    <n v="5"/>
    <s v="City Nursing Home"/>
    <x v="140"/>
    <s v="Building No. 3-6-148/1, Himayat Nagar Rd, Himayatnagar, Hyderabad"/>
    <x v="27"/>
    <x v="0"/>
    <s v="040-23227378"/>
    <m/>
    <m/>
    <n v="400"/>
    <m/>
    <m/>
    <m/>
    <m/>
    <d v="1899-12-30T10:00:00"/>
    <d v="1899-12-30T12:00:00"/>
    <m/>
    <m/>
    <m/>
    <m/>
    <m/>
    <m/>
  </r>
  <r>
    <n v="1705"/>
    <n v="45304"/>
    <s v="Dr. P.Ajay kumar"/>
    <s v="Pulmonology"/>
    <s v="MBBS,MD,Diploma in Medical Virology, Diploma in Diabetology."/>
    <m/>
    <n v="12"/>
    <s v="Srinivasa Hospital"/>
    <x v="128"/>
    <s v="3-5-1082/A, Beside Deepak Theatre, Keshav Memorial Lane, Narayanguda, Hyderabad"/>
    <x v="27"/>
    <x v="0"/>
    <s v="040-23220087"/>
    <m/>
    <m/>
    <n v="300"/>
    <m/>
    <m/>
    <m/>
    <m/>
    <d v="1899-12-30T09:00:00"/>
    <d v="1899-12-30T14:00:00"/>
    <m/>
    <m/>
    <m/>
    <m/>
    <m/>
    <m/>
  </r>
  <r>
    <n v="1714"/>
    <n v="12295"/>
    <s v="Dr. Vishnun Rao Veerapaneni"/>
    <s v="Pulmonology"/>
    <s v="MBBS, M.D"/>
    <m/>
    <n v="30"/>
    <s v="SWASA Hospital"/>
    <x v="140"/>
    <s v="House No. 3-6-367, Flat No. 201, Skills Spectrum, Beside Ttd Temple, Liberty Center, Himayath Nagar, Hyderabad"/>
    <x v="27"/>
    <x v="0"/>
    <s v="040-66839888"/>
    <m/>
    <m/>
    <n v="400"/>
    <m/>
    <m/>
    <m/>
    <m/>
    <d v="1899-12-30T10:00:00"/>
    <d v="1899-12-30T14:00:00"/>
    <m/>
    <m/>
    <m/>
    <m/>
    <m/>
    <m/>
  </r>
  <r>
    <n v="1726"/>
    <s v="A40464"/>
    <s v="Dr. Syed Abdul Haq Kamal"/>
    <s v="Dermatology"/>
    <s v="MBBS, MD "/>
    <m/>
    <n v="21"/>
    <s v="Novocare"/>
    <x v="140"/>
    <s v="1St Floor ,Raghu Estate ,Near Minerva Hotel &amp; Above Mcdonalds,Himayat Nagar ,  Hyderabad"/>
    <x v="27"/>
    <x v="0"/>
    <s v="040-64539898"/>
    <m/>
    <m/>
    <n v="300"/>
    <m/>
    <m/>
    <m/>
    <m/>
    <d v="1899-12-30T13:00:00"/>
    <d v="1899-12-30T18:00:00"/>
    <m/>
    <m/>
    <m/>
    <m/>
    <m/>
    <m/>
  </r>
  <r>
    <n v="1835"/>
    <s v="35523"/>
    <s v="Dr. Dheeraj Kumar Gupta"/>
    <s v="Urology"/>
    <s v="MBBS,MS,M.ch"/>
    <s v=""/>
    <n v="8"/>
    <s v="Ramayya Pramila Hospital"/>
    <x v="136"/>
    <s v="5-9-34/2/4, M L A Quarters, Basheerbagh, M L A Quarters, Hyderabad"/>
    <x v="27"/>
    <x v="0"/>
    <s v=" 040-23234903"/>
    <m/>
    <m/>
    <n v="500"/>
    <m/>
    <m/>
    <m/>
    <m/>
    <d v="1899-12-30T10:00:00"/>
    <d v="1899-12-30T11:00:00"/>
    <s v="On Call"/>
    <m/>
    <m/>
    <m/>
    <m/>
    <m/>
  </r>
  <r>
    <n v="1836"/>
    <s v="A - 3519"/>
    <s v="Dr. Sravanthi Thouti Reddy"/>
    <s v="Dental Surgery"/>
    <s v="BDS,MDS"/>
    <s v=""/>
    <n v="14"/>
    <s v="Ark Dental Hospital"/>
    <x v="139"/>
    <s v="Door No 3-5-874/19/456, Hyderguda Main Road , Basheer Bagh, Hyderabad"/>
    <x v="27"/>
    <x v="0"/>
    <n v="9247941296"/>
    <m/>
    <m/>
    <n v="300"/>
    <m/>
    <m/>
    <m/>
    <m/>
    <d v="1899-12-30T10:00:00"/>
    <d v="1899-12-30T15:00:00"/>
    <s v="MON-SAT"/>
    <m/>
    <m/>
    <m/>
    <m/>
    <m/>
  </r>
  <r>
    <n v="1847"/>
    <s v="13295"/>
    <s v="Dr. Manoj Kumar Dash"/>
    <s v="Diabetology"/>
    <s v="MBBS,MD"/>
    <s v=""/>
    <n v="16"/>
    <s v="R V Centre For Diabetes"/>
    <x v="140"/>
    <s v="2-5, First Floor, Skill Spectrum, Beside Ttd Temple, Liberty Circle, Himayat Nagar Liberty Road,Himayatnagar, Hyderabad"/>
    <x v="27"/>
    <x v="0"/>
    <s v="040-66779000"/>
    <m/>
    <m/>
    <n v="350"/>
    <m/>
    <m/>
    <m/>
    <m/>
    <d v="1899-12-30T07:00:00"/>
    <d v="1899-12-30T16:00:00"/>
    <s v="MON-SAT"/>
    <m/>
    <m/>
    <m/>
    <m/>
    <m/>
  </r>
  <r>
    <n v="2004"/>
    <n v="13657"/>
    <s v="Dr. Praveen Kumar Saxenaa"/>
    <s v="General Physician"/>
    <s v="MBBS, DMRD, FCMT"/>
    <m/>
    <n v="26"/>
    <s v="Centre For Progressive Medicine"/>
    <x v="136"/>
    <s v="1St Floor ,Mor Chambers ,Above Mor Medicals ,Basheerbagh, Hyderabad"/>
    <x v="27"/>
    <x v="0"/>
    <s v="040-66752014"/>
    <m/>
    <m/>
    <n v="500"/>
    <m/>
    <m/>
    <m/>
    <m/>
    <d v="1899-12-30T10:00:00"/>
    <d v="1899-12-30T14:00:00"/>
    <m/>
    <m/>
    <m/>
    <m/>
    <m/>
    <m/>
  </r>
  <r>
    <n v="2065"/>
    <n v="63623"/>
    <s v="Dr. V. Latha"/>
    <s v="Ophthalmology"/>
    <s v="MBBS, DOMS"/>
    <m/>
    <n v="11"/>
    <s v="Vasan Eye Care Hospital"/>
    <x v="140"/>
    <s v="No. 3-6-611 Street No. 8,Near Hyderabad House,Himayath Nagar,Hyderabad"/>
    <x v="27"/>
    <x v="0"/>
    <s v="040-30008299"/>
    <m/>
    <m/>
    <n v="200"/>
    <m/>
    <m/>
    <m/>
    <m/>
    <d v="1899-12-30T09:00:00"/>
    <d v="1899-12-30T11:00:00"/>
    <m/>
    <m/>
    <m/>
    <m/>
    <m/>
    <m/>
  </r>
  <r>
    <n v="2074"/>
    <s v="A-4694"/>
    <s v="Dr. K Aditya Sandeep Kodati"/>
    <s v="Dental Surgery"/>
    <s v="BDS"/>
    <m/>
    <n v="11"/>
    <s v="Anita Krishna Dental Clinic"/>
    <x v="140"/>
    <s v="H.No 1 - 2 - 397 &amp; 398, 1St Floor, Opposite Sadhuram Eye Hospital, Gaganmahal, Himayatnagar, Hyderabad"/>
    <x v="27"/>
    <x v="0"/>
    <s v="040-23224020"/>
    <m/>
    <m/>
    <n v="150"/>
    <m/>
    <m/>
    <m/>
    <m/>
    <d v="1899-12-30T09:30:00"/>
    <d v="1899-12-30T14:00:00"/>
    <m/>
    <m/>
    <m/>
    <m/>
    <m/>
    <m/>
  </r>
  <r>
    <n v="2129"/>
    <m/>
    <s v="Dr. Sowjanya Kancha"/>
    <s v="Dental Surgery"/>
    <s v="MDS"/>
    <m/>
    <n v="9"/>
    <s v="Sowjanya Dental Hospitals"/>
    <x v="140"/>
    <s v="First Floor, Sreemukh Complex Adj Kfc, Himayat Nagar Main Rd, Hyderabad"/>
    <x v="27"/>
    <x v="0"/>
    <s v="040 -4002 3006"/>
    <m/>
    <m/>
    <n v="300"/>
    <m/>
    <m/>
    <m/>
    <m/>
    <d v="1899-12-30T11:30:00"/>
    <d v="1899-12-30T15:00:00"/>
    <s v="MON-SAT"/>
    <m/>
    <m/>
    <m/>
    <m/>
    <m/>
  </r>
  <r>
    <n v="2137"/>
    <s v="A-1378"/>
    <s v="Dr. Daljeet Pandoh"/>
    <s v="Dental Surgery"/>
    <s v="BDS"/>
    <s v="BDS - SDM College of Dental Sciences, Dharwad, 1996"/>
    <n v="18"/>
    <s v="Family Dental Clinics"/>
    <x v="140"/>
    <s v="Left Lane After Ttd, Street Number 1, Gagan Mahal, Himayatnagar, Hyderabad"/>
    <x v="27"/>
    <x v="0"/>
    <s v="040 -6610 3774"/>
    <m/>
    <m/>
    <n v="200"/>
    <m/>
    <m/>
    <m/>
    <m/>
    <d v="1899-12-30T10:30:00"/>
    <d v="1899-12-30T14:00:00"/>
    <s v="MON-SAT"/>
    <m/>
    <m/>
    <s v="Indian Dental Association"/>
    <m/>
    <m/>
  </r>
  <r>
    <n v="2176"/>
    <n v="37813"/>
    <s v="Dr. Baldwa Nandkishor R"/>
    <s v="General Surgery"/>
    <s v="MBBS, MS , FICS"/>
    <s v="MBBS - Karnataka University, 1984,MS - General Surgery - Osmania Medical College, Hyderabad, 1988"/>
    <n v="24"/>
    <s v="Hyderabad Nursing Home"/>
    <x v="136"/>
    <s v="5-9-29/40, Opposite Ghmc Office, Basheerbagh, Hyderabad"/>
    <x v="27"/>
    <x v="0"/>
    <s v="040- 2322 2344"/>
    <m/>
    <m/>
    <n v="300"/>
    <m/>
    <m/>
    <m/>
    <m/>
    <d v="1899-12-30T10:00:00"/>
    <d v="1899-12-30T11:30:00"/>
    <m/>
    <m/>
    <m/>
    <m/>
    <m/>
    <m/>
  </r>
  <r>
    <n v="2177"/>
    <m/>
    <s v="Dr. Prashanth"/>
    <s v="Dental Surgery"/>
    <s v="BDS"/>
    <m/>
    <n v="8"/>
    <s v="Paradise Dental Hospitals"/>
    <x v="140"/>
    <s v="Flat No 101 B, 1St Floor, Guru Partha Estates, Adj Ymca, Bagh Lingampalli, Narayanguda, Hyderabad"/>
    <x v="27"/>
    <x v="0"/>
    <s v="94901 19916"/>
    <m/>
    <m/>
    <n v="250"/>
    <m/>
    <m/>
    <m/>
    <m/>
    <d v="1899-12-30T13:00:00"/>
    <d v="1899-12-30T16:00:00"/>
    <s v="MON-SAT"/>
    <m/>
    <m/>
    <m/>
    <m/>
    <m/>
  </r>
  <r>
    <n v="2184"/>
    <n v="34160"/>
    <s v="Dr. M N Rao"/>
    <s v="Dermatology"/>
    <s v="MBBS, Diploma in Dermatology"/>
    <m/>
    <n v="21"/>
    <s v="Barbie Skin &amp;; Laser Clinic"/>
    <x v="140"/>
    <s v="No. 3-6-517, 1St Floor, Saidatta Arcade, Street No. 6, Adjacent To Mitra Maruthi Showroom, Himayath Nagar, Hyderabad"/>
    <x v="27"/>
    <x v="0"/>
    <s v="040 -6518 5515"/>
    <m/>
    <m/>
    <n v="400"/>
    <m/>
    <m/>
    <m/>
    <m/>
    <d v="1899-12-30T10:00:00"/>
    <d v="1899-12-30T12:00:00"/>
    <s v="MON-SAT"/>
    <m/>
    <m/>
    <m/>
    <m/>
    <m/>
  </r>
  <r>
    <n v="2214"/>
    <s v="A-6523"/>
    <s v="Dr. Ravi U.D."/>
    <s v="Dental Surgery"/>
    <s v="MDS, BDS"/>
    <m/>
    <n v="8"/>
    <s v="Sowjanya Dental Hospitals"/>
    <x v="140"/>
    <s v=" First Floor, Sreemukh Complex Adj KFC, Himayat Nagar Main Rd, Hyderabad"/>
    <x v="27"/>
    <x v="0"/>
    <s v="040-40023006"/>
    <s v=""/>
    <m/>
    <n v="300"/>
    <m/>
    <m/>
    <m/>
    <m/>
    <d v="1899-12-30T09:30:00"/>
    <d v="1899-12-30T18:30:00"/>
    <s v=""/>
    <m/>
    <m/>
    <m/>
    <m/>
    <m/>
  </r>
  <r>
    <n v="2231"/>
    <s v="15539-A"/>
    <s v="Dr. Seshagiri Rao K H"/>
    <s v="Dental Surgery"/>
    <s v="BDS"/>
    <m/>
    <n v="11"/>
    <s v="Sowjanya Dental Hospitals"/>
    <x v="140"/>
    <s v="First Floor, Sreemukh Complex Adj KFC, Himayat Nagar Main Rd, Hyderabad"/>
    <x v="27"/>
    <x v="0"/>
    <s v="040-40023006"/>
    <s v=""/>
    <m/>
    <n v="300"/>
    <m/>
    <m/>
    <m/>
    <m/>
    <d v="1899-12-30T09:30:00"/>
    <d v="1899-12-30T18:30:00"/>
    <s v="MON,WED,FRI"/>
    <m/>
    <m/>
    <m/>
    <m/>
    <m/>
  </r>
  <r>
    <n v="2282"/>
    <n v="8583"/>
    <s v="Dr. Motilal Nagaria"/>
    <s v="Dermatology"/>
    <s v="MBBS, Diploma in Dermatology"/>
    <m/>
    <n v="33"/>
    <s v="Long Life Hospitals"/>
    <x v="140"/>
    <s v="#36270/2 Himayat Nagar  Opp. Telugu Academy Hyderabad"/>
    <x v="27"/>
    <x v="0"/>
    <s v="040- 33132682"/>
    <s v=""/>
    <m/>
    <n v="300"/>
    <m/>
    <m/>
    <m/>
    <m/>
    <d v="1899-12-30T10:00:00"/>
    <d v="1899-12-30T19:00:00"/>
    <m/>
    <m/>
    <m/>
    <m/>
    <m/>
    <m/>
  </r>
  <r>
    <n v="2295"/>
    <s v="A-409"/>
    <s v="Dr.Vijay Bhaskar Reddy"/>
    <s v="Dental Surgery"/>
    <s v="BDS, MDS, DNB"/>
    <m/>
    <n v="10"/>
    <s v="Hyderabad Dental Hospital &amp;; Implant Centre"/>
    <x v="142"/>
    <s v=" 3-6-236/1, Opp Telugu Academy Lane, Himayathnagar, Hyderabad"/>
    <x v="27"/>
    <x v="0"/>
    <s v="9705856879"/>
    <s v=""/>
    <m/>
    <n v="200"/>
    <m/>
    <m/>
    <m/>
    <m/>
    <d v="1899-12-30T09:00:00"/>
    <d v="1899-12-30T13:00:00"/>
    <s v="MON-SAT"/>
    <m/>
    <m/>
    <m/>
    <m/>
    <m/>
  </r>
  <r>
    <n v="2308"/>
    <m/>
    <s v="Dr. Suman"/>
    <s v="Occupational Therapy"/>
    <m/>
    <m/>
    <n v="12"/>
    <s v="Dr Prashanth Ramesh Utage"/>
    <x v="128"/>
    <s v=" #102, 3-4-554, 1st Floor, Gurupartha Estate, Near YMCA, Opposite Indian Oil Petrol Pump, Narayanguda Road, Chitrapuri Colony, Bagh Lingampalli, Narayanguda, Hyderabad"/>
    <x v="27"/>
    <x v="0"/>
    <s v="040- 6554 5525"/>
    <s v=""/>
    <m/>
    <n v="300"/>
    <m/>
    <m/>
    <m/>
    <m/>
    <d v="1899-12-30T09:30:00"/>
    <d v="1899-12-30T14:00:00"/>
    <m/>
    <m/>
    <m/>
    <m/>
    <m/>
    <m/>
  </r>
  <r>
    <n v="2369"/>
    <m/>
    <s v="Dr. R Vijay Kumar"/>
    <s v="ENT"/>
    <s v="MBBS, MS "/>
    <m/>
    <n v="26"/>
    <s v="Sathya Diagnostic Centre"/>
    <x v="140"/>
    <s v=" House No. 3-6-142, Sathya Towers, Himayathnagar Main Road, Hyderabad"/>
    <x v="27"/>
    <x v="0"/>
    <s v="040-66560666"/>
    <m/>
    <m/>
    <n v="300"/>
    <m/>
    <m/>
    <m/>
    <m/>
    <d v="1899-12-30T18:00:00"/>
    <d v="1899-12-30T20:00:00"/>
    <s v=""/>
    <m/>
    <m/>
    <m/>
    <m/>
    <m/>
  </r>
  <r>
    <n v="2417"/>
    <n v="22295"/>
    <s v="Dr. Hakeem Gulam Mohiuddin"/>
    <s v="Unani"/>
    <s v="B.U.M.S,Post Graduate Diploma in Anesthsiology"/>
    <s v="B.U.M.S - Karnataka University, 2003_x000a_Post Graduate Diploma in Anesthsia - Osmania Medical College, Hyderabad, 2014"/>
    <n v="13"/>
    <s v="Luqman Clinic"/>
    <x v="136"/>
    <s v="#5-9-702, Abids Gunfoundry,Beside Lepakshi Building &amp; Opposite Masjid e Aliya, Basheerbagh,Hyderabad"/>
    <x v="27"/>
    <x v="0"/>
    <n v="9866670165"/>
    <m/>
    <m/>
    <n v="200"/>
    <m/>
    <m/>
    <m/>
    <m/>
    <d v="1899-12-30T13:00:00"/>
    <d v="1899-12-30T20:00:00"/>
    <s v="MON-SAT"/>
    <m/>
    <m/>
    <m/>
    <m/>
    <m/>
  </r>
  <r>
    <n v="2439"/>
    <m/>
    <s v="Dr. Umesh"/>
    <s v="General Surgery"/>
    <s v="MBBS"/>
    <m/>
    <n v="12"/>
    <s v="Mathoshri Neruo Science Center"/>
    <x v="11"/>
    <s v="Shop NO. 11, 5-9-11211,Opposite Agarwal Chambers, Grounf Abids King Kothi Circle, D. No. 14, King Koti Road, King Koti, Hyderabad"/>
    <x v="27"/>
    <x v="0"/>
    <m/>
    <s v="040-66781291"/>
    <m/>
    <n v="500"/>
    <m/>
    <m/>
    <m/>
    <m/>
    <d v="1899-12-30T18:00:00"/>
    <d v="1899-12-30T20:00:00"/>
    <s v="MON-SAT"/>
    <m/>
    <m/>
    <m/>
    <m/>
    <m/>
  </r>
  <r>
    <n v="2463"/>
    <n v="37398"/>
    <s v="Dr. T.Shivaprasad"/>
    <s v="Anesthesiology"/>
    <s v="MBBS,MD"/>
    <m/>
    <n v="19"/>
    <s v="Lakshmi Nursing Home"/>
    <x v="140"/>
    <s v="#3-6-191/1,Near Urdu Hall Lane, Hyderguda,Himayat Nagar Hyderabad.  "/>
    <x v="27"/>
    <x v="0"/>
    <s v="040 - 23225692"/>
    <n v="9848465621"/>
    <m/>
    <n v="1000"/>
    <m/>
    <m/>
    <m/>
    <m/>
    <d v="1899-12-30T09:30:00"/>
    <d v="1899-12-30T22:30:00"/>
    <m/>
    <m/>
    <m/>
    <m/>
    <m/>
    <m/>
  </r>
  <r>
    <n v="2512"/>
    <m/>
    <s v="Dr. P.L.N. Kapardhi"/>
    <s v="Cardiology"/>
    <s v="MBBS, MD, DM"/>
    <s v=""/>
    <n v="20"/>
    <s v="Apollo Hospital "/>
    <x v="127"/>
    <s v="#No.3-5-836 to 838, Near old MLA Quaters,Hyderguda, Hyderabad"/>
    <x v="27"/>
    <x v="0"/>
    <s v="040-23779988"/>
    <s v="040-23779966"/>
    <s v="info@bbrhospitals.com"/>
    <n v="300"/>
    <m/>
    <m/>
    <m/>
    <m/>
    <d v="1899-12-30T18:00:00"/>
    <d v="1899-12-30T19:30:00"/>
    <s v="MON-SAT"/>
    <m/>
    <m/>
    <m/>
    <m/>
    <m/>
  </r>
  <r>
    <n v="2571"/>
    <n v="46478"/>
    <s v="Dr. Sridevi Paladugu"/>
    <s v="Endocrinology"/>
    <s v="MBBS, MD, DM "/>
    <m/>
    <n v="16"/>
    <s v="Apollo Hospitals"/>
    <x v="127"/>
    <s v="Door No 3-5-836 To 838, Hyderguda-Basheer Bagh, Near Old Mla Quarters Hyderabad"/>
    <x v="27"/>
    <x v="0"/>
    <s v="040-23388339"/>
    <s v="040-23231380"/>
    <m/>
    <n v="500"/>
    <m/>
    <m/>
    <m/>
    <m/>
    <d v="1899-12-30T10:00:00"/>
    <d v="1899-12-30T15:30:00"/>
    <m/>
    <m/>
    <m/>
    <m/>
    <m/>
    <m/>
  </r>
  <r>
    <n v="2588"/>
    <s v="A1307"/>
    <s v="Dr. Bharat"/>
    <s v="Dental Surgery"/>
    <s v="BDS,MDS"/>
    <m/>
    <n v="18"/>
    <s v="Datta Sai Dental Hospital"/>
    <x v="143"/>
    <s v="1st Floor, H No 2-2-392/1/2/4, Nallakunta, Opposite. Fever Hospital, Nallakunta, Hyderabad, Telangana"/>
    <x v="27"/>
    <x v="0"/>
    <s v="040-65344633"/>
    <m/>
    <m/>
    <n v="150"/>
    <m/>
    <m/>
    <m/>
    <m/>
    <d v="1899-12-30T10:00:00"/>
    <d v="1899-12-30T19:00:00"/>
    <m/>
    <m/>
    <m/>
    <m/>
    <m/>
    <m/>
  </r>
  <r>
    <n v="2610"/>
    <n v="43722"/>
    <s v="Dr. Aziza Yasmeen"/>
    <s v="Ophthalmology"/>
    <s v="MBBS,DNB"/>
    <m/>
    <n v="10"/>
    <s v="Sadhuram Eye Hospital"/>
    <x v="138"/>
    <s v="Plot No 1-2-8 Opposite Andhra Bank, Gagan Mahal Road, Domalguda, Hyderabad"/>
    <x v="27"/>
    <x v="0"/>
    <s v="040-23221094"/>
    <m/>
    <m/>
    <n v="250"/>
    <m/>
    <m/>
    <m/>
    <m/>
    <d v="1899-12-30T08:00:00"/>
    <d v="1899-12-30T15:00:00"/>
    <s v="MON-SAT"/>
    <m/>
    <m/>
    <m/>
    <m/>
    <m/>
  </r>
  <r>
    <n v="2621"/>
    <s v="A 4693"/>
    <s v="Dr. Geetha Rani Kodati"/>
    <s v="Dental Surgery"/>
    <s v="BDS"/>
    <s v="BDS - Kamineni Institute of Dental Sciences, 2007"/>
    <n v="9"/>
    <s v="Anita Krishna Dental Clinic"/>
    <x v="138"/>
    <s v="H.No 1 - 2 - 397 &amp; 398, 1st Floor, Opposite Sadhuram Eye Hospital, Gaganmahal, Himayatnagar, Hyderabad"/>
    <x v="27"/>
    <x v="0"/>
    <s v="040-23224020"/>
    <m/>
    <m/>
    <n v="150"/>
    <m/>
    <m/>
    <m/>
    <m/>
    <d v="1899-12-30T10:00:00"/>
    <d v="1899-12-30T14:00:00"/>
    <s v="MON-SAT"/>
    <m/>
    <m/>
    <m/>
    <s v="Indian Dental Association"/>
    <m/>
  </r>
  <r>
    <n v="2640"/>
    <n v="1839"/>
    <s v="Dr. V K Somani"/>
    <s v="Dermatology"/>
    <s v="MBBS, Diploma in Dermatology, Venereology and Leprosy, MD"/>
    <m/>
    <n v="33"/>
    <s v="Dr V K Somani's Dermatrendz"/>
    <x v="140"/>
    <s v="Door No 3-6-560,Lane Adjacent Alto Trade Center Himayat Nagar, Hyderabad"/>
    <x v="27"/>
    <x v="0"/>
    <s v="040-27630999"/>
    <m/>
    <m/>
    <n v="500"/>
    <m/>
    <m/>
    <m/>
    <m/>
    <d v="1899-12-30T10:00:00"/>
    <d v="1899-12-30T13:00:00"/>
    <s v="MON-SAT"/>
    <m/>
    <m/>
    <m/>
    <m/>
    <m/>
  </r>
  <r>
    <n v="2651"/>
    <n v="13485"/>
    <s v="Dr. Minaj"/>
    <s v="Physiotherapy"/>
    <s v="BPT"/>
    <m/>
    <n v="8"/>
    <s v="Dr Vinoths Home Care Physiotherapy"/>
    <x v="140"/>
    <s v="3-6-20, thirumala apt Near vijaya diagnostics,Himayatnagar, Hyderabad"/>
    <x v="27"/>
    <x v="0"/>
    <n v="9394073336"/>
    <m/>
    <m/>
    <n v="200"/>
    <m/>
    <m/>
    <m/>
    <m/>
    <d v="1899-12-30T09:00:00"/>
    <d v="1899-12-30T21:00:00"/>
    <s v="MON-SAT"/>
    <m/>
    <m/>
    <m/>
    <m/>
    <m/>
  </r>
  <r>
    <n v="2704"/>
    <s v="A-3533"/>
    <s v="Dr. Vivek Matmari"/>
    <s v="Dental Surgery"/>
    <s v="BDS"/>
    <m/>
    <n v="13"/>
    <s v="V Care N Cure Dental Clinic#"/>
    <x v="128"/>
    <s v="3-5-167/1/3/A/1, Opposite Shanti Theater, Ymca Circle, Narayanguda Main Rd, Narayanguda, Venkateshwara Colony, King Koti, Hyderguda, Hyderabad"/>
    <x v="27"/>
    <x v="0"/>
    <n v="9392440767"/>
    <m/>
    <m/>
    <n v="200"/>
    <m/>
    <m/>
    <m/>
    <m/>
    <d v="1899-12-30T10:00:00"/>
    <d v="1899-12-30T14:00:00"/>
    <m/>
    <m/>
    <m/>
    <m/>
    <m/>
    <m/>
  </r>
  <r>
    <n v="2713"/>
    <s v="A 820"/>
    <s v="Dr. Jwala Chaitanya"/>
    <s v="Dental Surgery"/>
    <s v="BDS"/>
    <m/>
    <n v="25"/>
    <s v="Jwalas Dental Clinic"/>
    <x v="140"/>
    <s v="# 3-6-750/6, 1St Floor,Alaka Niwas ,Himayath Nagar, Opposite Karoor Vysya Bank ,Hyderabad"/>
    <x v="27"/>
    <x v="0"/>
    <n v="9866586153"/>
    <n v="9701893009"/>
    <m/>
    <n v="200"/>
    <m/>
    <m/>
    <m/>
    <m/>
    <d v="1899-12-30T09:00:00"/>
    <d v="1899-12-30T14:00:00"/>
    <s v="MON-SAT"/>
    <m/>
    <m/>
    <m/>
    <m/>
    <m/>
  </r>
  <r>
    <n v="2723"/>
    <s v="4935-A"/>
    <s v="Dr. Rajashree"/>
    <s v="Dental Surgery"/>
    <s v="BDS, FAGE"/>
    <m/>
    <n v="15"/>
    <s v="Shriya Dental Care Centre"/>
    <x v="140"/>
    <s v="3-6-157/A, Parati Residency, Himayat Nagar, Beside Urdu Hall, Himayat Nagar, Hyderabad"/>
    <x v="27"/>
    <x v="0"/>
    <n v="9441379223"/>
    <m/>
    <m/>
    <n v="150"/>
    <m/>
    <m/>
    <m/>
    <m/>
    <d v="1899-12-30T18:00:00"/>
    <d v="1899-12-30T20:00:00"/>
    <s v="MON-SAT"/>
    <m/>
    <m/>
    <m/>
    <m/>
    <m/>
  </r>
  <r>
    <n v="2724"/>
    <s v="A1739"/>
    <s v="Dr. Sharath Reddy"/>
    <s v="Dental Surgery"/>
    <s v="BDS"/>
    <m/>
    <n v="18"/>
    <s v="Ravi Helios Hospitals"/>
    <x v="144"/>
    <s v="HNO # 175,1st Floor,Rama Krishnam Matt Road,Indira Park,Hyderabad."/>
    <x v="27"/>
    <x v="0"/>
    <n v="9848022579"/>
    <m/>
    <m/>
    <n v="300"/>
    <m/>
    <m/>
    <m/>
    <m/>
    <d v="1899-12-30T10:00:00"/>
    <d v="1899-12-30T13:30:00"/>
    <s v="MON-SAT"/>
    <m/>
    <m/>
    <m/>
    <m/>
    <m/>
  </r>
  <r>
    <n v="2729"/>
    <s v="A 7195"/>
    <s v="Dr. Ruchir Mishra"/>
    <s v="Dental Surgery"/>
    <s v="BDS, MDS"/>
    <m/>
    <n v="14"/>
    <s v="Smilekraft Multispeciality Dental Clinic"/>
    <x v="140"/>
    <s v="3-6-147/A/2, Flat No.103, Ground Floor, Sri Ramulu Apts, Opp HDFC Bank, Himayatnagar, Hyderabad"/>
    <x v="27"/>
    <x v="0"/>
    <s v="93485 63946"/>
    <m/>
    <m/>
    <n v="500"/>
    <m/>
    <m/>
    <m/>
    <m/>
    <d v="1899-12-30T10:00:00"/>
    <d v="1899-12-30T20:30:00"/>
    <s v="MON-SAT"/>
    <m/>
    <m/>
    <m/>
    <m/>
    <m/>
  </r>
  <r>
    <n v="2734"/>
    <m/>
    <s v="Dr. Smita Anjutgi"/>
    <s v="Dental Surgery"/>
    <m/>
    <m/>
    <n v="14"/>
    <s v="Ark Dental Hospital"/>
    <x v="127"/>
    <s v="#3-5-874/19/456, 1St Floor,Opposite. Toyota Showroom &amp;  Above Canara Bank, Hyderguda ,Hyderabad"/>
    <x v="27"/>
    <x v="0"/>
    <n v="9866116191"/>
    <m/>
    <m/>
    <n v="300"/>
    <m/>
    <m/>
    <m/>
    <m/>
    <d v="1899-12-30T10:00:00"/>
    <d v="1899-12-30T18:00:00"/>
    <s v="MON-SAT"/>
    <m/>
    <m/>
    <m/>
    <m/>
    <m/>
  </r>
  <r>
    <n v="2776"/>
    <m/>
    <s v="Dr. P. Bhaskar Rao"/>
    <s v="General Physician"/>
    <s v="MBBS"/>
    <m/>
    <n v="33"/>
    <s v="Sai Sanjeevini Clinic"/>
    <x v="127"/>
    <s v="C-642, Hig 12, Vs Puram, Near Ganesh Temple, Vs Puram,Hyderguda,Hyderabad"/>
    <x v="27"/>
    <x v="0"/>
    <n v="9391035630"/>
    <m/>
    <m/>
    <n v="100"/>
    <m/>
    <m/>
    <m/>
    <m/>
    <d v="1899-12-30T11:00:00"/>
    <d v="1899-12-30T13:00:00"/>
    <s v="MON-SAT"/>
    <m/>
    <m/>
    <m/>
    <m/>
    <m/>
  </r>
  <r>
    <n v="2796"/>
    <n v="13791"/>
    <s v="Dr. S Suryanarayana"/>
    <s v="Cosmetology"/>
    <s v="MBBS, MD"/>
    <m/>
    <n v="34"/>
    <s v="Sri Venkateswara Clinic"/>
    <x v="138"/>
    <s v="Shop No:1-1-79/B-103, Gagan Mahal Road, Domalguda, Ashok Nagar, Street No-7, Domalguda-Himayat Nagar,Near J.B Appartments, Near Hanuman Temple Hyderabad"/>
    <x v="27"/>
    <x v="0"/>
    <n v="9866554499"/>
    <m/>
    <m/>
    <n v="150"/>
    <m/>
    <m/>
    <m/>
    <m/>
    <d v="1899-12-30T18:00:00"/>
    <d v="1899-12-30T21:00:00"/>
    <s v="SAT,SUN"/>
    <m/>
    <m/>
    <m/>
    <m/>
    <m/>
  </r>
  <r>
    <n v="2832"/>
    <n v="58732"/>
    <s v="Dr. Siddharth Karan"/>
    <s v="Ophthalmology"/>
    <s v="MBBS,MS"/>
    <m/>
    <n v="17"/>
    <s v="Siddharth Eye Centre"/>
    <x v="11"/>
    <s v="3-5-782/H/21,opp.king kothi govt.hospital, Hyderabad, Telangana "/>
    <x v="27"/>
    <x v="0"/>
    <n v="9885094935"/>
    <m/>
    <m/>
    <n v="200"/>
    <m/>
    <m/>
    <m/>
    <m/>
    <d v="1899-12-30T17:00:00"/>
    <d v="1899-12-30T20:00:00"/>
    <s v="MON-SAT"/>
    <m/>
    <m/>
    <m/>
    <m/>
    <m/>
  </r>
  <r>
    <n v="2833"/>
    <n v="6845"/>
    <s v="Dr. Sajeet Kumar"/>
    <s v="ENT"/>
    <s v="MBBS, MS "/>
    <m/>
    <n v="22"/>
    <s v="Fortune Hospitals"/>
    <x v="127"/>
    <s v="3-5-822 Opposite HDFC Bank Basheerbagh Hyderguda Hyderabad"/>
    <x v="27"/>
    <x v="0"/>
    <n v="9885102233"/>
    <m/>
    <m/>
    <n v="350"/>
    <m/>
    <m/>
    <m/>
    <m/>
    <d v="1899-12-30T10:00:00"/>
    <d v="1899-12-30T13:00:00"/>
    <s v="MON-SAT"/>
    <m/>
    <m/>
    <m/>
    <m/>
    <m/>
  </r>
  <r>
    <n v="2863"/>
    <n v="82989"/>
    <s v="Dr. Indrasen Reddy"/>
    <s v="General Surgery"/>
    <s v="MBBS"/>
    <m/>
    <n v="12"/>
    <s v="Dr. Indra's Diabetes Centre"/>
    <x v="48"/>
    <s v="Pillar No-143, Sattireddy Complex,Near Ushamohan Hospital, Attapur,Hyderabad"/>
    <x v="27"/>
    <x v="0"/>
    <n v="9912935004"/>
    <m/>
    <m/>
    <n v="250"/>
    <m/>
    <m/>
    <m/>
    <m/>
    <d v="1899-12-30T18:00:00"/>
    <d v="1899-12-30T20:00:00"/>
    <s v="MON-SAT"/>
    <m/>
    <m/>
    <m/>
    <m/>
    <m/>
  </r>
  <r>
    <n v="2942"/>
    <m/>
    <s v="Dr. Ravinder Puppala"/>
    <s v="Dental Surgery"/>
    <m/>
    <m/>
    <m/>
    <s v="Profile Dental Clinic"/>
    <x v="127"/>
    <s v="3-5-839/6/102, 1st Floor, L R Plaza, Hyderguda, A P India, Hyderguda, Hyderabad"/>
    <x v="27"/>
    <x v="0"/>
    <s v="040-23036558"/>
    <m/>
    <m/>
    <n v="100"/>
    <m/>
    <m/>
    <m/>
    <m/>
    <d v="1899-12-30T10:00:00"/>
    <d v="1899-12-30T13:00:00"/>
    <m/>
    <m/>
    <m/>
    <m/>
    <m/>
    <m/>
  </r>
  <r>
    <n v="2953"/>
    <m/>
    <s v="Dr. Bhagavan Naryana V"/>
    <s v="General Surgery"/>
    <s v="MBBS"/>
    <m/>
    <m/>
    <s v="Raghav Srinivasa Clinic"/>
    <x v="140"/>
    <s v="1/2/274, 1st Street, Himayath Nagar, Hyderabad"/>
    <x v="27"/>
    <x v="0"/>
    <n v="9032020483"/>
    <s v="040-27607053"/>
    <m/>
    <n v="400"/>
    <m/>
    <m/>
    <m/>
    <m/>
    <s v="on call"/>
    <m/>
    <m/>
    <m/>
    <m/>
    <m/>
    <m/>
    <m/>
  </r>
  <r>
    <n v="625"/>
    <n v="8279"/>
    <s v="Dr.Sonali"/>
    <s v="Ophthalmology"/>
    <s v="MBBS,MS Opthalmology"/>
    <s v="MBBS - MKCG Medical College, Berhampur, Orissa, 2003_x000a_MS - Ophthalmology - MKCG Medical College, Berhampur, Orissa, 2009"/>
    <n v="11"/>
    <s v="Iris Eye Hospital"/>
    <x v="48"/>
    <s v="Pillar No 125,Lane Adjacent To Spencers, Rk Nagar, Hyderabad."/>
    <x v="27"/>
    <x v="0"/>
    <m/>
    <n v="4042024203"/>
    <m/>
    <n v="200"/>
    <m/>
    <m/>
    <m/>
    <m/>
    <d v="1899-12-30T09:00:00"/>
    <d v="1899-12-30T21:00:00"/>
    <m/>
    <m/>
    <m/>
    <s v="Medical council of india."/>
    <m/>
    <m/>
  </r>
  <r>
    <n v="1613"/>
    <s v="A-13748"/>
    <s v="Dr. CH.Yellender Reddy"/>
    <s v="Dental Surgery"/>
    <s v="BDS"/>
    <m/>
    <n v="2"/>
    <s v="PVR Clinics &amp; Diagnostics"/>
    <x v="145"/>
    <s v="Plot No 67, Kali Mandir Main Road , Bandlaguda, Hyderabad"/>
    <x v="27"/>
    <x v="0"/>
    <s v="9849175076"/>
    <s v="040-69999549"/>
    <m/>
    <n v="100"/>
    <m/>
    <m/>
    <m/>
    <m/>
    <d v="1899-12-30T10:00:00"/>
    <d v="1899-12-30T13:00:00"/>
    <m/>
    <m/>
    <m/>
    <m/>
    <m/>
    <m/>
  </r>
  <r>
    <n v="1764"/>
    <n v="84919"/>
    <s v="Dr. R. Nagarjuna"/>
    <s v="Pediatrics"/>
    <s v="MBBS, DNB"/>
    <s v="MBBS - Osmania Medical College, Hyderabad, 2008_x000a_DNB (Pediatrics) - Child Trust Hospital, Chennai, 2012"/>
    <n v="9"/>
    <s v="Sri Sai Children's Clinic"/>
    <x v="145"/>
    <s v="1-7-1/1, Beside Jagadamba Super Market, Opposite Reddy Baker'S Point, Rajendra Nagar, Hyderabad"/>
    <x v="27"/>
    <x v="0"/>
    <n v="9948879186"/>
    <m/>
    <m/>
    <n v="150"/>
    <m/>
    <m/>
    <m/>
    <m/>
    <d v="1899-12-30T11:30:00"/>
    <d v="1899-12-30T13:30:00"/>
    <m/>
    <m/>
    <m/>
    <m/>
    <m/>
    <m/>
  </r>
  <r>
    <n v="1800"/>
    <s v="1401"/>
    <s v="Dr. D Vijay"/>
    <s v="Physiotherapy"/>
    <s v="BPT"/>
    <s v=""/>
    <n v="10"/>
    <s v="ASR Physiotherapy-Vijay's Physio care"/>
    <x v="48"/>
    <s v="Lot No 16,Hyderaguda, Plot 16, Syno 3, Janapriya Utopia Rd, Jana Priya Utopia, Upparpally, Attapur,Hyderabad"/>
    <x v="27"/>
    <x v="0"/>
    <n v="9849393953"/>
    <m/>
    <m/>
    <n v="150"/>
    <m/>
    <m/>
    <m/>
    <m/>
    <d v="1899-12-30T08:00:00"/>
    <d v="1899-12-30T21:30:00"/>
    <s v="MON-SAT"/>
    <m/>
    <m/>
    <m/>
    <m/>
    <m/>
  </r>
  <r>
    <n v="2107"/>
    <s v="A-14593"/>
    <s v="Dr. M.Shirisha"/>
    <s v="Dental Surgery"/>
    <s v="BDS"/>
    <s v="BDS - Raja Rajeshwari Dental College, 2003"/>
    <n v="12"/>
    <s v="Shri Datta Sai Dental Clinic"/>
    <x v="44"/>
    <s v="Shop No:12-2-823/D, Income Tax Colony, Opposite Raja Rajeshwari Temple, Mehdipatnam, Hyderabad."/>
    <x v="27"/>
    <x v="0"/>
    <n v="9963103549"/>
    <m/>
    <m/>
    <n v="100"/>
    <m/>
    <m/>
    <m/>
    <m/>
    <d v="1899-12-30T10:30:00"/>
    <d v="1899-12-30T13:00:00"/>
    <s v="MON-SAT"/>
    <m/>
    <m/>
    <s v="Indian Dental Association"/>
    <m/>
    <m/>
  </r>
  <r>
    <n v="2349"/>
    <n v="7246"/>
    <s v="Dr. Tripti Deb"/>
    <s v="Cardiology"/>
    <s v="MBBS, MD , DNB, Fellowship in Interventional Cardiology"/>
    <m/>
    <n v="36"/>
    <s v="Apollo Health City"/>
    <x v="132"/>
    <s v="Address: F-302, Indradhanush Apartments, Road 2, BanjaraHills-34, Hyderabad"/>
    <x v="27"/>
    <x v="0"/>
    <s v="040-23546342"/>
    <m/>
    <m/>
    <n v="500"/>
    <m/>
    <m/>
    <m/>
    <m/>
    <d v="1899-12-30T11:00:00"/>
    <d v="1899-12-30T13:00:00"/>
    <s v=""/>
    <m/>
    <m/>
    <m/>
    <m/>
    <m/>
  </r>
  <r>
    <n v="46"/>
    <n v="3092"/>
    <s v="Dr.Ajay Krishna"/>
    <s v="Dental Surgery"/>
    <s v="BDS,MDS,Certified Implantologist"/>
    <s v="BDS - JSS Dental College Hospital, 2002_x000a_MDS - Prosthodontics - Dr.MGR Medical University, 2008_x000a_Certified Implantologist - Dr.MGR Medical University, 2008"/>
    <n v="12"/>
    <s v="Focus Dental Care"/>
    <x v="106"/>
    <s v="# 6-10, Millineum Square building, Near Police Commisioner Office, Opposite Biodiversity Complex, Hyderabad, Telangana"/>
    <x v="27"/>
    <x v="0"/>
    <s v="040-65302525"/>
    <m/>
    <m/>
    <n v="300"/>
    <m/>
    <m/>
    <m/>
    <m/>
    <d v="1899-12-30T09:30:00"/>
    <d v="1899-12-30T17:00:00"/>
    <m/>
    <m/>
    <m/>
    <s v="_x000a_Indian Prosthodontic Society"/>
    <m/>
    <m/>
  </r>
  <r>
    <n v="450"/>
    <s v="741/09"/>
    <s v="Dr. S K Gupta"/>
    <s v="Neurology"/>
    <s v="MBBS"/>
    <s v="MBBS - Institute Of Medical Sciences Banaras Hindu University, 1999"/>
    <n v="17"/>
    <s v="Continental Hospital"/>
    <x v="106"/>
    <s v="Plot No. 3, Road No. 2, IT &amp; Financial Dist, Gachibowli. Landmark: Near Capgemini Infotech &amp; Varun Motors, Hyderabad"/>
    <x v="27"/>
    <x v="0"/>
    <s v="Al.No"/>
    <s v="040-67000022"/>
    <m/>
    <n v="500"/>
    <m/>
    <m/>
    <m/>
    <m/>
    <d v="1899-12-30T10:00:00"/>
    <d v="1899-12-30T17:00:00"/>
    <s v="sun"/>
    <m/>
    <m/>
    <s v="NA"/>
    <m/>
    <m/>
  </r>
  <r>
    <n v="451"/>
    <n v="3906"/>
    <s v="Dr. Atigadda Narasimha Reddy"/>
    <s v="Gastroenterology"/>
    <s v="MBBS,MD"/>
    <s v="NA"/>
    <n v="1"/>
    <s v="Continental Hospital"/>
    <x v="106"/>
    <s v="Plot No. 3, Road No. 2, IT &amp; Financial Dist, Gachibowli. Landmark: Near Capgemini Infotech &amp; Varun Motors, Hyderabad"/>
    <x v="27"/>
    <x v="0"/>
    <s v="040-67000022"/>
    <s v="040-67229999"/>
    <m/>
    <n v="500"/>
    <m/>
    <m/>
    <m/>
    <m/>
    <d v="1899-12-30T10:00:00"/>
    <d v="1899-12-30T17:00:00"/>
    <s v="sun"/>
    <m/>
    <m/>
    <s v="NA"/>
    <m/>
    <m/>
  </r>
  <r>
    <n v="505"/>
    <n v="3092"/>
    <s v="Dr. Ajay Krishna"/>
    <s v="Dental Surgery"/>
    <s v="BDS,MDS"/>
    <s v="MDS -Prosthodontics – Dr. MGR Medical University,2008"/>
    <n v="14"/>
    <s v="FOCUS DENTAL CARE"/>
    <x v="126"/>
    <s v="H.No. 1-58/7/3, 1st Floor, Beside St. Ann's School Arch, Near Miyapur Police Station, Madinaguda (Kondapur), Hyderabad."/>
    <x v="27"/>
    <x v="0"/>
    <s v="040-64532525"/>
    <s v="040-64533525"/>
    <s v="focusdentalcare@gmail.com"/>
    <n v="100"/>
    <m/>
    <m/>
    <m/>
    <m/>
    <d v="1899-12-30T09:00:00"/>
    <d v="1899-12-30T13:00:00"/>
    <s v="Sun"/>
    <m/>
    <m/>
    <s v="Indian Dental Association"/>
    <m/>
    <m/>
  </r>
  <r>
    <n v="485"/>
    <n v="38165"/>
    <s v="Dr.Prasuna"/>
    <s v="Obstetrics and Gynecology"/>
    <s v="MBBS,DGO"/>
    <s v="MBBS - Gandhi Medical College, Hyderabad, 1989_x000a_DGO - Osmania Medical College, Hyderabad, 1998"/>
    <n v="20"/>
    <s v="Himagiri hospitals"/>
    <x v="106"/>
    <s v="Plot No.4,5,23 &amp; 24, Gachibowli Stadium Main Road,Opposite to Green Bawarchi, Hyderabad"/>
    <x v="27"/>
    <x v="0"/>
    <s v="Al.No"/>
    <n v="4023004206"/>
    <m/>
    <n v="300"/>
    <m/>
    <m/>
    <m/>
    <m/>
    <d v="1899-12-30T10:30:00"/>
    <d v="1899-12-30T13:00:00"/>
    <m/>
    <m/>
    <m/>
    <s v="Federation of Obstetric and Gynaecological Societies of India (FOGSI)"/>
    <m/>
    <m/>
  </r>
  <r>
    <n v="619"/>
    <n v="1623"/>
    <s v="Dr.Rajesh K Reddy"/>
    <s v="Dental Surgery"/>
    <s v="BDS,MSC"/>
    <s v="The Oxford dental college(BDS)"/>
    <n v="13"/>
    <s v="Dental planet"/>
    <x v="106"/>
    <s v="Beside Apollo Pharmacy, Near L&amp;T Serene County, Gachibowli Flyover, Telecom Nagar,Opposite Al-Saba Restaurant, Hyderabad"/>
    <x v="27"/>
    <x v="0"/>
    <n v="8008459482"/>
    <m/>
    <m/>
    <n v="250"/>
    <m/>
    <m/>
    <m/>
    <m/>
    <d v="1899-12-30T09:00:00"/>
    <d v="1899-12-30T21:00:00"/>
    <m/>
    <m/>
    <m/>
    <m/>
    <m/>
    <m/>
  </r>
  <r>
    <n v="641"/>
    <n v="1307462"/>
    <s v="Dr.M.Vinay kumar"/>
    <s v="Physiotherapy"/>
    <s v="BPT"/>
    <s v="BPTh/BPT - Sree Ratna PhysioTherapy College, 2011_x000a_Diploma in Acupuncture - International University of Acupuncture ,Nanjing, China, 2013"/>
    <n v="5"/>
    <s v="Safe rabilitation centre"/>
    <x v="106"/>
    <s v="Gachibowli Circle, KSR Optical Building, Gachibowli,Opposite to RTTC &amp; Beside Fabrikare &amp; Near HP Petrol Bunk, Hyderabad."/>
    <x v="27"/>
    <x v="0"/>
    <n v="8143295967"/>
    <m/>
    <m/>
    <n v="100"/>
    <m/>
    <m/>
    <m/>
    <m/>
    <d v="1899-12-30T08:00:00"/>
    <d v="1899-12-30T13:00:00"/>
    <m/>
    <m/>
    <m/>
    <s v="Member Indian Association of Physiotherapy."/>
    <s v="Only Certified Medical Acupuncturist From Prestigious Indian Institute Of Medical Acupuncture, Delhi - 0_x000a_Certified Manual Therapist, MMTFI , Mangalore - 0_x000a_Member of Indian Society of Medical Acupuncture, Delhi – 0"/>
    <m/>
  </r>
  <r>
    <n v="653"/>
    <n v="1307462"/>
    <s v="Dr. Vinay Kumar M"/>
    <s v="Physiotherapy"/>
    <s v="BPT, Diploma in Accupunture"/>
    <s v="Sree Ratna Physiotherapy College(BPT), Internal University of  Accupunture(Diploma)"/>
    <n v="4"/>
    <s v="Safe Rehaab Center"/>
    <x v="106"/>
    <s v="Beside Fabrikare,Under Flyover,Near HP Petrol Bunk, KSR Opticals Building, Hyderabad"/>
    <x v="27"/>
    <x v="0"/>
    <n v="8143295967"/>
    <m/>
    <s v="vinay142@gmail.com"/>
    <n v="100"/>
    <m/>
    <m/>
    <m/>
    <m/>
    <d v="1899-12-30T08:00:00"/>
    <d v="1899-12-30T13:00:00"/>
    <s v="Sun"/>
    <m/>
    <m/>
    <s v="Member Indian Association of Physiotherapy"/>
    <m/>
    <m/>
  </r>
  <r>
    <n v="656"/>
    <n v="31839"/>
    <s v="Dr. Vineela Yenubarla"/>
    <s v="Physiotherapy"/>
    <s v="MPT"/>
    <s v="Vims College of Physiotherapy(MPT)"/>
    <n v="8"/>
    <s v="Bio Physio"/>
    <x v="106"/>
    <s v="Near Himagiri Hospital, Gachibowli, Hyedrabad."/>
    <x v="27"/>
    <x v="0"/>
    <n v="9603626464"/>
    <m/>
    <m/>
    <n v="300"/>
    <m/>
    <m/>
    <m/>
    <m/>
    <d v="1899-12-30T10:00:00"/>
    <d v="1899-12-30T13:00:00"/>
    <s v="Sun"/>
    <m/>
    <m/>
    <s v="Member Indian Association of Physiotherapy"/>
    <m/>
    <m/>
  </r>
  <r>
    <n v="762"/>
    <n v="38165"/>
    <s v="Dr Prodduturi Prasuna Rani"/>
    <s v="Obstetrics &amp; Gynecology"/>
    <s v="MBBS,DGO,FUS"/>
    <s v="Gandhi Medical collage(MBBS),Osmania medical collage(DGO),FUS(NIMS)"/>
    <n v="16"/>
    <s v="Himagiri Hospital"/>
    <x v="106"/>
    <s v="Plot No.4,5,23 &amp; 24, Gachibowli Stadium Main Road, Hyderabad"/>
    <x v="27"/>
    <x v="0"/>
    <m/>
    <s v="040-23004206"/>
    <m/>
    <n v="500"/>
    <m/>
    <m/>
    <m/>
    <m/>
    <d v="1899-12-30T18:30:00"/>
    <d v="1899-12-30T20:00:00"/>
    <m/>
    <m/>
    <m/>
    <m/>
    <m/>
    <m/>
  </r>
  <r>
    <n v="779"/>
    <n v="38545"/>
    <s v="Dr.Yoga Nagender"/>
    <s v="Paediatrics"/>
    <s v="MBBS,MS,MCH"/>
    <s v="Sidharta Medical College(MBBS),Kasturbha medical college(MS Gen Surgery),Kasturbha medical college(MCh Paed surgery)"/>
    <n v="14"/>
    <s v="Continental Hospital"/>
    <x v="106"/>
    <s v="Plot No. 3, Road No. 2, IT &amp; Financial District, Nanakramguda, Gachibowli, Hyderabad"/>
    <x v="27"/>
    <x v="0"/>
    <n v="9866372119"/>
    <m/>
    <m/>
    <n v="500"/>
    <m/>
    <m/>
    <m/>
    <m/>
    <d v="1899-12-30T10:00:00"/>
    <d v="1899-12-30T17:00:00"/>
    <m/>
    <m/>
    <m/>
    <s v="IMA"/>
    <m/>
    <m/>
  </r>
  <r>
    <n v="820"/>
    <n v="106146"/>
    <s v="Dr. Shezan"/>
    <s v="Ophthalmology"/>
    <s v="MBBS,MS"/>
    <s v="Osmania Medical College"/>
    <n v="14"/>
    <s v="Ana Vision Opticals Computerised Eye Clinic"/>
    <x v="146"/>
    <s v="H No 1 - 63/1, Beside Sharad Palace, Mega Function Hall, Beside Saujanya Super Market, Kothaguda,Hyderabad,"/>
    <x v="27"/>
    <x v="0"/>
    <s v="Al.No"/>
    <n v="9701111447"/>
    <s v="shezanalishahid@yahoo.com"/>
    <n v="100"/>
    <m/>
    <m/>
    <m/>
    <m/>
    <d v="1899-12-30T10:00:00"/>
    <d v="1899-12-30T21:00:00"/>
    <m/>
    <m/>
    <m/>
    <m/>
    <m/>
    <m/>
  </r>
  <r>
    <n v="846"/>
    <n v="39017"/>
    <s v="Dr. N. Aruna"/>
    <s v="Ophthalmology"/>
    <s v="MBBS, MS"/>
    <s v="Kurnool Medical College(MBBS, MS), Osmania Medical College(DO)"/>
    <n v="10"/>
    <s v="Pro- Vision Eye Care Centre"/>
    <x v="106"/>
    <s v="Survey No-18, Vaishnavi Sree Square,Opposite R.T.T.C.Cyber Hills,Gachibowli, Hyderabad"/>
    <x v="27"/>
    <x v="0"/>
    <s v="040-65699930"/>
    <n v="8143223292"/>
    <m/>
    <n v="250"/>
    <m/>
    <m/>
    <m/>
    <m/>
    <d v="1899-12-30T11:00:00"/>
    <d v="1899-12-30T14:00:00"/>
    <s v="Sun"/>
    <m/>
    <m/>
    <s v="All India Ophthalmological Society"/>
    <m/>
    <m/>
  </r>
  <r>
    <n v="1202"/>
    <m/>
    <s v="Dr. Mounika.G"/>
    <s v="Dental Surgery"/>
    <s v="BDS"/>
    <s v="Panineeya Mahavidyalaya Institute of Dental Sciences Research Centre,BDS2011"/>
    <n v="5"/>
    <s v="Focus Dental Care"/>
    <x v="106"/>
    <s v="Plot No: 6-10, Millineum Square , Lumbini Layout, Near Biodivercity Complex, Gachibowli, Hyderabad."/>
    <x v="27"/>
    <x v="0"/>
    <s v="Al.No"/>
    <s v="040-65302525"/>
    <m/>
    <n v="200"/>
    <m/>
    <m/>
    <m/>
    <m/>
    <d v="1899-12-30T11:00:00"/>
    <d v="1899-12-30T20:00:00"/>
    <m/>
    <m/>
    <m/>
    <m/>
    <m/>
    <m/>
  </r>
  <r>
    <n v="1308"/>
    <m/>
    <s v="Dr Ritesh"/>
    <s v="Dental Surgery"/>
    <s v="MDS"/>
    <m/>
    <n v="5"/>
    <s v="Satwalekar's Multi Speciality Dental Hospital"/>
    <x v="106"/>
    <s v="Maulana Azad National Urdu University Lane, Gachibowli, Hyderabad"/>
    <x v="27"/>
    <x v="0"/>
    <n v="9346239669"/>
    <s v="040- 6512 0680"/>
    <m/>
    <n v="100"/>
    <m/>
    <m/>
    <m/>
    <m/>
    <d v="1899-12-30T10:00:00"/>
    <d v="1899-12-30T13:00:00"/>
    <m/>
    <m/>
    <m/>
    <m/>
    <m/>
    <m/>
  </r>
  <r>
    <n v="1484"/>
    <n v="46314"/>
    <s v="Dr. Brahmananda Reddy"/>
    <s v="Dermatology"/>
    <s v="Diploma in Dermatology"/>
    <s v="MBBS - Ningxia University, 2011_x000a_Diploma in Dermatology - University Of Hertfordshire (U.K), 2013_x000a_Fellowship in Aesthetic Medicine - ILAMED, affil. University of Greifswald, Germany,, 2012"/>
    <n v="3"/>
    <s v="Vernon Advanced Hair Transplant Clinic"/>
    <x v="106"/>
    <s v="2nd Floor, #2-48, 107 &amp; 107A, Telecom Nagar, Opposite Al-Saba Restaurant, Near Cyberabad Police Commisioner OfficeGachibowli, Hyderabad"/>
    <x v="27"/>
    <x v="0"/>
    <s v="040-33704518"/>
    <n v="9100017567"/>
    <s v="brahma_anand5@yahoo.co.in"/>
    <n v="300"/>
    <m/>
    <m/>
    <m/>
    <m/>
    <n v="0.25347222222222199"/>
    <n v="0.875"/>
    <m/>
    <m/>
    <m/>
    <m/>
    <s v="Membership in Hair Transplatation"/>
    <m/>
  </r>
  <r>
    <n v="1528"/>
    <n v="38425"/>
    <s v="Dr. Kavitha Gone"/>
    <s v="Nephrology"/>
    <s v="MBBS, MRCP, CCT"/>
    <m/>
    <n v="20"/>
    <s v="Continental Hospital"/>
    <x v="106"/>
    <s v="Plot No. 3, Road No. 2, IT &amp; Financial District, Nanakramguda, Gachibowli, Hyderabad"/>
    <x v="27"/>
    <x v="0"/>
    <s v="040-67000000"/>
    <m/>
    <m/>
    <n v="600"/>
    <m/>
    <m/>
    <m/>
    <m/>
    <n v="0.41666666666666702"/>
    <n v="0.70833333333333304"/>
    <m/>
    <m/>
    <m/>
    <m/>
    <m/>
    <m/>
  </r>
  <r>
    <n v="1529"/>
    <s v="KMC -58354"/>
    <s v="Dr. Daljeet Kaur"/>
    <s v="Psychiatry"/>
    <s v="MBBS, MRCP-Psychiatry"/>
    <m/>
    <n v="10"/>
    <s v="Continental Hospital"/>
    <x v="106"/>
    <s v="Plot No. 3, Road No. 2, IT &amp; Financial District, Nanakramguda, Gachibowli, Hyderabad"/>
    <x v="27"/>
    <x v="0"/>
    <s v="040-67000000"/>
    <m/>
    <m/>
    <n v="600"/>
    <m/>
    <m/>
    <m/>
    <m/>
    <n v="0.45833333333333298"/>
    <n v="0.625"/>
    <m/>
    <m/>
    <m/>
    <m/>
    <m/>
    <m/>
  </r>
  <r>
    <n v="1637"/>
    <n v="43046"/>
    <s v="Dr. Rupa Reddy"/>
    <s v="Gynaecology &amp; Obstetrics"/>
    <s v="MBBS, MD"/>
    <m/>
    <n v="13"/>
    <s v="Dr Naveens Hyderabad Aesthetic Solutions"/>
    <x v="106"/>
    <s v="Plot No: 5, Rd Number 7, Telecom Nagar, Gachibowli, Hyderabad"/>
    <x v="27"/>
    <x v="0"/>
    <s v="040-64444667"/>
    <m/>
    <m/>
    <n v="350"/>
    <m/>
    <m/>
    <m/>
    <m/>
    <d v="1899-12-30T17:00:00"/>
    <d v="1899-12-30T20:00:00"/>
    <s v="SUN"/>
    <m/>
    <m/>
    <m/>
    <m/>
    <m/>
  </r>
  <r>
    <n v="1638"/>
    <n v="38362"/>
    <s v="Dr. M V Naveen Reddy"/>
    <s v="Cosmetology &amp; Plastic Surgery"/>
    <s v="MS - General Surgery, M.Ch - Plastic Surgery, MBBS"/>
    <m/>
    <n v="12"/>
    <s v="Dr Naveens Hyderabad Aesthetic Solutions"/>
    <x v="106"/>
    <s v="Plot No: 5, Rd Number 7, Telecom Nagar, Gachibowli, Hyderabad"/>
    <x v="27"/>
    <x v="0"/>
    <s v="040-64444667"/>
    <m/>
    <m/>
    <n v="500"/>
    <m/>
    <m/>
    <m/>
    <m/>
    <d v="1899-12-30T17:00:00"/>
    <d v="1899-12-30T20:00:00"/>
    <s v="SUN"/>
    <m/>
    <m/>
    <m/>
    <m/>
    <m/>
  </r>
  <r>
    <n v="1901"/>
    <s v="68707"/>
    <s v="Dr. AVS Suresh"/>
    <s v="Oncology"/>
    <s v="MBBS,MD,DM"/>
    <s v="MD - Medicine - Banaras Hindu University, 2003_x000a_DM - Oncology - Banaras Hindu University, 2007_x000a_Professional Diploma in Clinical Research (PDCR) - Kidwai Memorial Institute of Oncology, 2009"/>
    <n v="10"/>
    <s v="Continental Hospital"/>
    <x v="106"/>
    <s v="Plot No. 3, Road No. 2, It &amp; Financial District, Nanakramguda, Gachibowli, Hyderabad"/>
    <x v="27"/>
    <x v="0"/>
    <s v="040-67000000"/>
    <m/>
    <m/>
    <n v="600"/>
    <m/>
    <m/>
    <m/>
    <m/>
    <d v="1899-12-30T10:00:00"/>
    <d v="1899-12-30T16:00:00"/>
    <s v="MON-SAT"/>
    <m/>
    <m/>
    <s v="Associate member- American Society of Clinical Oncology,_x000a_Associate member – American Association of Cancer Research (AACR),_x000a_Member –European Society of Medical Oncology."/>
    <s v="Selected for the Best/award papers at Indian Society of Oncology meet - 2006,_x000a_Got travel fellowship for poster presentation on “Age Dependent Variations in Receptor Status” in early breast cancerat St. Gallen Breast Cancer Symposium - 2007,Got travel fellowship for ESMO 2008 Stockholm Conference."/>
    <m/>
  </r>
  <r>
    <n v="1968"/>
    <m/>
    <s v="Dr. Sudha Sinha"/>
    <s v="Oncology"/>
    <s v="MBBS,MD,DM"/>
    <m/>
    <n v="9"/>
    <s v="Continental Hospital"/>
    <x v="106"/>
    <s v="Plot No. 3 Road No. 2 It &amp; Financial Dist,Near Capgemini Infotech &amp; Varun Motors, Gachibowli,Hyderabad"/>
    <x v="27"/>
    <x v="0"/>
    <s v="040-67000000"/>
    <m/>
    <m/>
    <n v="500"/>
    <m/>
    <m/>
    <m/>
    <m/>
    <d v="1899-12-30T10:00:00"/>
    <d v="1899-12-30T17:00:00"/>
    <m/>
    <m/>
    <m/>
    <m/>
    <m/>
    <m/>
  </r>
  <r>
    <n v="2103"/>
    <n v="73475"/>
    <s v="Dr. Anjul Dayal"/>
    <s v="Paediatrics"/>
    <s v="MBBS, DNB , Fellowship in Pediatrics"/>
    <s v="MBBS - Chengalpattu Medical College, 1998,DNB (Pediatrics) - Madras Medical College, 2004,Fellowship in Pediatrics - Apollo Hospital Chennai, 2009"/>
    <n v="16"/>
    <s v="Continental Hospital"/>
    <x v="106"/>
    <s v="Plot No. 3, Road No. 2, It &amp; Financial District, Nanakramguda, Gachibowli, Hyderabad"/>
    <x v="27"/>
    <x v="0"/>
    <s v="040- 6700 0000"/>
    <m/>
    <m/>
    <s v="600-700"/>
    <m/>
    <m/>
    <m/>
    <m/>
    <d v="1899-12-30T10:00:00"/>
    <d v="1899-12-30T17:00:00"/>
    <s v="MON-SAT"/>
    <m/>
    <m/>
    <m/>
    <m/>
    <m/>
  </r>
  <r>
    <n v="2181"/>
    <n v="208322"/>
    <s v="Dr. Smitha Allagadda"/>
    <s v="Dermatology"/>
    <s v="MBBS, MD"/>
    <s v="MBBS - Bangalore Medical College and Research Institute, 1992_x000a_MD - Dermatology - Bangalore Medical College and Research Institute, Bangalore, 1994"/>
    <n v="11"/>
    <s v="Tvachha Skin Clinic"/>
    <x v="106"/>
    <s v="3Rd Floor , Sriven Building, Gachibowli, Hyderabad"/>
    <x v="27"/>
    <x v="0"/>
    <n v="9866824040"/>
    <s v="040-40024040"/>
    <m/>
    <n v="400"/>
    <m/>
    <m/>
    <m/>
    <m/>
    <d v="1899-12-30T11:00:00"/>
    <d v="1899-12-30T14:00:00"/>
    <s v="MON-SAT"/>
    <m/>
    <m/>
    <m/>
    <m/>
    <m/>
  </r>
  <r>
    <n v="2537"/>
    <n v="42103"/>
    <s v="Dr. Sharada M"/>
    <s v="Obstetrics &amp; Gynaecology"/>
    <s v="MBBS, DGO, DNB , MRCOG"/>
    <s v="DGO - Osmania Medical College, Hyderabad, 2000,DNB (Obstetrics and Gynecology) - St Theresa’s General Hospital, Hyderabad, 2011,MRCOG - Royal College of Obstetrics &amp; Gynaecology, 2008"/>
    <n v="17"/>
    <s v="Continental Hospital"/>
    <x v="106"/>
    <s v="Plot No. 3, Road No. 2, IT &amp; Financial Dist, Near Capgemini Infotech &amp;Varun Motors, Gachibowli, Hyderabad."/>
    <x v="28"/>
    <x v="0"/>
    <n v="8466998806"/>
    <s v="040-67000000"/>
    <m/>
    <n v="500"/>
    <m/>
    <m/>
    <m/>
    <m/>
    <d v="1899-12-30T10:00:00"/>
    <d v="1899-12-30T17:00:00"/>
    <m/>
    <m/>
    <s v="Royal College of Obstetricians &amp; Gynaecologists, London (RCOG)"/>
    <m/>
    <m/>
    <m/>
  </r>
  <r>
    <n v="2542"/>
    <n v="46679"/>
    <s v="Dr. Srinivas Bacchu"/>
    <s v="Hematology"/>
    <s v="MBBS, MD, MRCP, FRCP, Fellowship in Bone Marrow Transplant"/>
    <m/>
    <n v="19"/>
    <s v="American Oncology Institute"/>
    <x v="106"/>
    <s v="At Citizens Hospital, Nallagandla, Serilingampally, Hyderabad"/>
    <x v="28"/>
    <x v="0"/>
    <s v="040-67199999"/>
    <m/>
    <m/>
    <n v="500"/>
    <m/>
    <m/>
    <m/>
    <m/>
    <d v="1899-12-30T10:00:00"/>
    <d v="1899-12-30T16:00:00"/>
    <m/>
    <m/>
    <m/>
    <m/>
    <m/>
    <m/>
  </r>
  <r>
    <n v="2839"/>
    <s v="SRM 79000"/>
    <s v="Dr. Dilip D Madane"/>
    <s v="Orthopedics"/>
    <s v="MBBS, Diploma in Orthopaedics"/>
    <m/>
    <n v="11"/>
    <s v="Panacea Meridian Hospital"/>
    <x v="147"/>
    <s v="Beeramguda Khamaan, Mumbai Hwy, RC Reddy Colony, Ramachandra Puram,Hyderabad"/>
    <x v="28"/>
    <x v="0"/>
    <n v="9948798261"/>
    <m/>
    <m/>
    <n v="300"/>
    <m/>
    <m/>
    <m/>
    <m/>
    <d v="1899-12-30T13:00:00"/>
    <d v="1899-12-30T19:00:00"/>
    <s v="MON-fri"/>
    <m/>
    <m/>
    <m/>
    <m/>
    <m/>
  </r>
  <r>
    <n v="77"/>
    <n v="55816"/>
    <s v="Dr.Swetha Reddy"/>
    <s v="Radiology"/>
    <s v="MBBS,DNB"/>
    <s v=" U.NTR Health Sciences"/>
    <n v="4"/>
    <s v="Androcare Andrology &amp; Men's Health Institute"/>
    <x v="148"/>
    <s v="Journalist Colony, Road No 70, Near Andhra Jyothi Office Road &amp; Adjacent to Syndicate Bank, Jubilee Hills, Hyderabad"/>
    <x v="28"/>
    <x v="0"/>
    <m/>
    <n v="8332850090"/>
    <s v="o.swethascans@gmail.com"/>
    <n v="400"/>
    <m/>
    <m/>
    <m/>
    <m/>
    <d v="1899-12-30T16:00:00"/>
    <d v="1899-12-30T20:00:00"/>
    <m/>
    <m/>
    <m/>
    <m/>
    <m/>
    <m/>
  </r>
  <r>
    <n v="89"/>
    <n v="35287"/>
    <s v="Dr.P.Purushothama Reddy"/>
    <s v="Orthopaedics"/>
    <s v="MBBS,MS,FRCS"/>
    <s v="MBBS - Andhra Medical College, Visakhapatnam, 1993_x000a_MS - Orthopaedics - Kasturba Medical College - Mangalore, 1998_x000a_FRCS - Royal College Of Surgeons, Edinburgh, Uk, 2003"/>
    <n v="19"/>
    <s v="Happy Feet Foot Clinics"/>
    <x v="148"/>
    <s v="G-1, Anitha enclave, Near Vac's bakery &amp; Chiranjeevi blood bank, road no 10, Jubilee hills, Hyderabad"/>
    <x v="28"/>
    <x v="0"/>
    <n v="9246118509"/>
    <m/>
    <m/>
    <n v="400"/>
    <m/>
    <m/>
    <m/>
    <m/>
    <d v="1899-12-30T10:00:00"/>
    <d v="1899-12-30T19:00:00"/>
    <m/>
    <m/>
    <s v="Intercollegeite Medical Quiz competetions - 1990"/>
    <s v="_x000a_The Royal College of Surgeons of Edinburgh (RCSED)"/>
    <s v="Gold Medal in Microbiology - 1990"/>
    <m/>
  </r>
  <r>
    <n v="92"/>
    <n v="58202"/>
    <s v="Dr.Sudheer Kumar"/>
    <s v="Neurology"/>
    <s v="MBBS,MD,DM "/>
    <s v="CMC Vellore(MBBS,MD,DM)"/>
    <n v="18"/>
    <s v="Apollo Health City"/>
    <x v="148"/>
    <s v="Film Nagar, Hyderabad, Telangana"/>
    <x v="28"/>
    <x v="0"/>
    <n v="8978226512"/>
    <s v="040-23607777"/>
    <s v="draudhirkumar@yahoo.coms"/>
    <n v="600"/>
    <m/>
    <m/>
    <m/>
    <m/>
    <d v="1899-12-30T12:00:00"/>
    <d v="1899-12-30T17:00:00"/>
    <m/>
    <m/>
    <m/>
    <m/>
    <m/>
    <m/>
  </r>
  <r>
    <n v="95"/>
    <n v="8311"/>
    <s v="Dr.M.Mohan Reddy"/>
    <s v="ENT"/>
    <s v="MBBS,DLO,MS,DNB "/>
    <s v="MBBS - Gandhi Medical College, Hyderabad, 1979_x000a_Diploma in Otorhinolaryngology (DLO) - osmania University, 1982_x000a_MS - ENT - GULBARGA UNIVERSITY, 1985_x000a_"/>
    <n v="35"/>
    <s v="Omega Hospitals"/>
    <x v="148"/>
    <s v="MLA Colony Main Road, Road No: 12, Near poorijagandh Temple, Banjara Hills, Hyderabad"/>
    <x v="29"/>
    <x v="0"/>
    <n v="9393022444"/>
    <m/>
    <m/>
    <n v="400"/>
    <m/>
    <m/>
    <m/>
    <m/>
    <d v="1899-12-30T08:30:00"/>
    <d v="1899-12-30T18:30:00"/>
    <m/>
    <m/>
    <m/>
    <s v="International Working Group on Ear Surgery"/>
    <m/>
    <m/>
  </r>
  <r>
    <n v="114"/>
    <n v="66133"/>
    <s v="Dr. Keerthana"/>
    <s v="Dermatology"/>
    <s v="MBBS,MD"/>
    <s v="MBBS - Sri ramachandra medical college and research institute, 2008_x000a_MD - Dermatology - Deccan College of Medical Sciences, Hyderabad, 2010"/>
    <n v="6"/>
    <s v="Inform Medical Aesthetics"/>
    <x v="148"/>
    <s v="3rd floor, Park View building, Road#1, Adjacent To CVR Health, jubilee hills, Hyderabad"/>
    <x v="29"/>
    <x v="0"/>
    <m/>
    <n v="7032707070"/>
    <s v="dr.andrukeerthana@gmail.com"/>
    <n v="500"/>
    <m/>
    <m/>
    <m/>
    <m/>
    <d v="1899-12-30T12:00:00"/>
    <d v="1899-12-30T15:00:00"/>
    <m/>
    <m/>
    <m/>
    <m/>
    <m/>
    <m/>
  </r>
  <r>
    <n v="157"/>
    <n v="3806"/>
    <s v="Dr. Mani Pavitra"/>
    <s v="Dental Surgery"/>
    <s v="BDS,MDS"/>
    <s v="BDS - Manipal College of Dental Sciences, Manipal, 2005_x000a_MDS - Manipal College of Dental Sciences, Manipal, 2007"/>
    <n v="10"/>
    <s v="Dentist N Dontist"/>
    <x v="148"/>
    <s v="Plot No. 755, 2nd Floor, 36 Manhattan, Road No.36, Jubilee Hills, Above Croma, Hyderabad, Telangana"/>
    <x v="29"/>
    <x v="0"/>
    <n v="7702491110"/>
    <m/>
    <m/>
    <n v="300"/>
    <m/>
    <m/>
    <m/>
    <m/>
    <d v="1899-12-30T11:00:00"/>
    <d v="1899-12-30T20:00:00"/>
    <m/>
    <m/>
    <m/>
    <s v="_x000a_Indian Orthodontic Society"/>
    <s v="MDS- Gold Medalist (NTR University) - 2009"/>
    <m/>
  </r>
  <r>
    <n v="172"/>
    <n v="8668"/>
    <s v="Dr. Sravani Charugulla"/>
    <s v="Dental Surgery"/>
    <s v="BDS  "/>
    <s v="Mamatha dental college(BDS)"/>
    <n v="6"/>
    <s v="Lakshmi Narayana Speciality Clinics"/>
    <x v="148"/>
    <s v="49 WCHBS, Road No.2, Near More Super Market, Jubilee Hills, Hyderabad"/>
    <x v="29"/>
    <x v="0"/>
    <n v="8897488877"/>
    <m/>
    <m/>
    <n v="300"/>
    <m/>
    <m/>
    <m/>
    <m/>
    <d v="1899-12-30T10:00:00"/>
    <d v="1899-12-30T13:00:00"/>
    <m/>
    <m/>
    <m/>
    <m/>
    <m/>
    <m/>
  </r>
  <r>
    <n v="189"/>
    <n v="8497"/>
    <s v="Dr. Madhusudhana Rao"/>
    <s v="Dental Surgery"/>
    <s v="BDS,MDS"/>
    <s v="MDS - Trivandrum Medical College, 2010_x000a_BDS - Rajarajeswari Dental College Hospital, 2001"/>
    <n v="15"/>
    <s v="Livlife Hospital"/>
    <x v="148"/>
    <s v="Plot # 729, Road # 36, 3rd Floor, Union Bank Building &amp; Near Croma Show Room &amp; Exactly Opposite Neeru Emporio, Jubilee Hills, Hyderabad"/>
    <x v="29"/>
    <x v="0"/>
    <n v="4030888888"/>
    <m/>
    <m/>
    <n v="600"/>
    <m/>
    <m/>
    <m/>
    <m/>
    <d v="1899-12-30T09:00:00"/>
    <d v="1899-12-30T21:00:00"/>
    <m/>
    <m/>
    <m/>
    <m/>
    <m/>
    <m/>
  </r>
  <r>
    <n v="190"/>
    <n v="37909"/>
    <s v="Dr. Padma Palvai"/>
    <s v="Psychiatry"/>
    <s v="MBBS,MD,Fellowship in Child Adolescent Psychology"/>
    <s v="MBBS - Kurnool Medical College, Kurnool,_x000a_MD - Psychiatry - St. Luke's-Roosevelt Hospital, New York (USA),_x000a_Fellowship in Child and Adolescent Psychiatry - Brown University (USA),"/>
    <n v="18"/>
    <s v="Livlife Hospital"/>
    <x v="148"/>
    <s v="Plot # 729, Road # 36, 3rd Floor, Union Bank Building &amp; Near Croma Show Room &amp; Exactly Opposite Neeru Emporio, Jubilee Hills, Hyderabad"/>
    <x v="29"/>
    <x v="0"/>
    <n v="4030888888"/>
    <m/>
    <m/>
    <n v="1000"/>
    <m/>
    <m/>
    <m/>
    <m/>
    <d v="1899-12-30T13:00:00"/>
    <d v="1899-12-30T16:00:00"/>
    <m/>
    <m/>
    <m/>
    <s v="_x000a__x000a_Indian Psychiatry Association_x000a_"/>
    <m/>
    <m/>
  </r>
  <r>
    <n v="191"/>
    <n v="78679"/>
    <s v="Dr. Badari Narayana"/>
    <s v="Cardiology"/>
    <s v="MBBS,MD,DM"/>
    <s v="MBBS, VSS Medical College, Orissa (1977 - 1982)_x000a_MD (General Medicine), MKCG Medical College, Orissa (1994 - 1997)_x000a_DM (Cardiology), SCB Medical College, Orissa (2001 – 2004)"/>
    <n v="31"/>
    <s v="Apollo Hospital"/>
    <x v="21"/>
    <s v="Filmnagar,Jubilee Hills, Hyderabad, Telangana"/>
    <x v="29"/>
    <x v="0"/>
    <n v="4023607777"/>
    <m/>
    <m/>
    <n v="600"/>
    <m/>
    <m/>
    <m/>
    <m/>
    <d v="1899-12-30T10:00:00"/>
    <d v="1899-12-30T16:00:00"/>
    <m/>
    <m/>
    <m/>
    <m/>
    <m/>
    <m/>
  </r>
  <r>
    <n v="192"/>
    <n v="39058"/>
    <s v="Dr.RN Mehotra"/>
    <s v="Diabetology"/>
    <s v="MBBS,DNB,DM"/>
    <s v="MBBS - SANJAY GANDHI POST GRADUATE INSTITUTE OF MEDICAL SCIENCES, LUCKNOW., 1996_x000a_DNB - SANJAY GANDHI POST GRADUATE INSTITUTE OF MEDICAL SCIENCES, LUCKNOW., 2003_x000a_DM - Endocrinology - SANJAY GANDHI POST GRADUATE INSTITUTE OF MEDICAL SCIENCES, LUCKNOW., 2005"/>
    <n v="20"/>
    <s v="Apollo Sugar Clinics"/>
    <x v="148"/>
    <s v="8-2-293/82/J-III/550-I Road Number 92, Film Nagar,Hyderabad, Telangana"/>
    <x v="29"/>
    <x v="0"/>
    <n v="4023312161"/>
    <m/>
    <m/>
    <n v="750"/>
    <m/>
    <m/>
    <m/>
    <m/>
    <d v="1899-12-30T10:00:00"/>
    <d v="1899-12-30T17:00:00"/>
    <m/>
    <m/>
    <m/>
    <m/>
    <m/>
    <m/>
  </r>
  <r>
    <n v="194"/>
    <n v="58445"/>
    <s v="Dr. K Vinay"/>
    <s v="Orthopaedics"/>
    <s v="MBBS,MS "/>
    <s v="NA"/>
    <n v="10"/>
    <s v="Livlife Hospital"/>
    <x v="148"/>
    <s v="Plot # 729, Road # 36, 3rd Floor, Union Bank Building &amp; Near Croma Show Room &amp; Exactly Opposite Neeru Emporio, Jubilee Hills, Hyderabad"/>
    <x v="29"/>
    <x v="0"/>
    <n v="4023607777"/>
    <m/>
    <m/>
    <n v="500"/>
    <m/>
    <m/>
    <m/>
    <m/>
    <d v="1899-12-30T14:00:00"/>
    <d v="1899-12-30T16:00:00"/>
    <m/>
    <m/>
    <m/>
    <m/>
    <m/>
    <m/>
  </r>
  <r>
    <n v="395"/>
    <n v="46964"/>
    <s v="Dr. Lakshmi Sharadha Bonthu"/>
    <s v="Dermatology"/>
    <s v="MBBS, DVD, DPD"/>
    <s v="Kasturba Medical College(MBBS, DVD), Cardiff University(DPD)"/>
    <n v="10"/>
    <s v="Dr. Sharada's Speciality Skin Care"/>
    <x v="148"/>
    <s v="Plot No 21, H.No. 8-2-293/82/F/C-21, Road No 9, Film Nagar, Jubilee Hills, Hyderabad"/>
    <x v="29"/>
    <x v="0"/>
    <n v="9505545254"/>
    <m/>
    <s v="lbonthu1@gmail.com"/>
    <n v="500"/>
    <m/>
    <m/>
    <m/>
    <m/>
    <d v="1899-12-30T10:00:00"/>
    <d v="1899-12-30T13:00:00"/>
    <s v="Sun"/>
    <m/>
    <m/>
    <s v="Cosmetic Dermatology Society of India"/>
    <m/>
    <m/>
  </r>
  <r>
    <n v="494"/>
    <n v="39182"/>
    <s v="Dr.M.Gurunatham"/>
    <s v="Dermatology"/>
    <s v="MBBS,MD"/>
    <s v="MBBS,MD Dermatology"/>
    <n v="15"/>
    <s v="Dr guru advanced skin and hair clinic"/>
    <x v="149"/>
    <s v="Above ICICI Bank, 3rd Floor, Opposite Madhapur Police Station, Madhapur, Hyderabad"/>
    <x v="29"/>
    <x v="0"/>
    <n v="9652595959"/>
    <m/>
    <s v="guru5688@gmail.com"/>
    <n v="400"/>
    <m/>
    <m/>
    <m/>
    <m/>
    <d v="1899-12-30T11:00:00"/>
    <d v="1899-12-30T16:00:00"/>
    <m/>
    <m/>
    <s v="M.I.A.D.V.L MEMBER OF INDIAN ASSOCITION OF DERMATOLOGISTS ,VENEROLOGISTS AND LEPROLOGISTS -"/>
    <s v="I.A.D.V.L (Member of Indian Association Of Dermatologists, Venerologists and Leprologists)"/>
    <m/>
    <m/>
  </r>
  <r>
    <n v="519"/>
    <n v="37938"/>
    <s v="Dr. Vemula Sreekanth"/>
    <s v="Neurology"/>
    <s v="MBBS,MD Gen medicine,Dm Nurology"/>
    <s v="MBBS - U.H.Sciences, 1996_x000a_MD - General Medicine - AIIMS, New Delhi, 2000_x000a_DM - Neurology - PGIMER,Chandigarh, 2003"/>
    <n v="16"/>
    <s v="Magna Clinic "/>
    <x v="150"/>
    <s v="Film Nagar, Road No 1, Jubilee Hills,Near Bharathi Vidya Bavan, Hyderabad"/>
    <x v="29"/>
    <x v="0"/>
    <n v="9848170120"/>
    <m/>
    <s v="vrsreekanth_neuro@yahoo.com"/>
    <n v="650"/>
    <m/>
    <m/>
    <m/>
    <m/>
    <d v="1899-12-30T10:30:00"/>
    <d v="1899-12-30T12:30:00"/>
    <m/>
    <m/>
    <m/>
    <s v="Nurology society of india"/>
    <m/>
    <m/>
  </r>
  <r>
    <n v="520"/>
    <n v="2003031035"/>
    <s v="Dr. R. Santosh"/>
    <s v="Endocrinology"/>
    <s v="MBBS,MD General medicine,DM Endocrionology"/>
    <s v="University of Oune(MBBS),JIPMER(MD-Gen medicine),PGIMER(DM-Endocrionology)"/>
    <n v="10"/>
    <s v="Magna Code"/>
    <x v="150"/>
    <s v="Film Nagar, Road No 1, Jubilee Hills,Near Bharathi Vidya Bavan, Hyderabad"/>
    <x v="29"/>
    <x v="0"/>
    <n v="9966929276"/>
    <m/>
    <s v="dr.rsantosh@gmail.com"/>
    <n v="600"/>
    <m/>
    <m/>
    <m/>
    <m/>
    <d v="1899-12-30T11:00:00"/>
    <d v="1899-12-30T14:00:00"/>
    <m/>
    <m/>
    <m/>
    <s v="American association of Clinical endocrionology"/>
    <s v="State First In German - 1997_x000a_Best Paper in ISBMR - 2009_x000a_American Diabetes Association certified international Speaker for Awareness in Diabetes – 2010"/>
    <m/>
  </r>
  <r>
    <n v="521"/>
    <n v="77247"/>
    <s v="Dr. Sivaranjani Santosh"/>
    <s v="Pediatrician"/>
    <s v="MBBS,MSD Ped"/>
    <m/>
    <n v="12"/>
    <s v="Magna Code"/>
    <x v="150"/>
    <s v="Film Nagar, Road No 1, Jubilee Hills,Near Bharathi Vidya Bavan, Hyderabad"/>
    <x v="29"/>
    <x v="0"/>
    <n v="9966929276"/>
    <m/>
    <m/>
    <n v="800"/>
    <m/>
    <m/>
    <m/>
    <m/>
    <d v="1899-12-30T16:00:00"/>
    <d v="1899-12-30T19:00:00"/>
    <m/>
    <m/>
    <m/>
    <m/>
    <m/>
    <m/>
  </r>
  <r>
    <n v="543"/>
    <n v="51377"/>
    <s v="Dr. T N Rekha Singh"/>
    <s v="Dermatology"/>
    <s v="MBBS,MD Dermatology"/>
    <s v="MBBS - Kakatiya Medical College, Wrangal, 2004_x000a_MD - Dermatology , Venereology &amp; Leprosy - Gandhi Medical College, Hyderabad, 20"/>
    <n v="12"/>
    <s v="Oliva Advanced Hair &amp; Skin Clinic"/>
    <x v="19"/>
    <s v="H.No.: 1-2-166 to 193, Lower Ground Floor, Bhuvana Towers (CMR Building), Sarojini Devi Road, Secunderebad"/>
    <x v="29"/>
    <x v="0"/>
    <m/>
    <n v="4044757575"/>
    <m/>
    <n v="300"/>
    <m/>
    <m/>
    <m/>
    <m/>
    <d v="1899-12-30T10:00:00"/>
    <d v="1899-12-30T14:00:00"/>
    <m/>
    <m/>
    <m/>
    <m/>
    <m/>
    <m/>
  </r>
  <r>
    <n v="544"/>
    <n v="52282"/>
    <s v="Dr. J. Rakee Purnima"/>
    <s v="Dermatology"/>
    <s v="MBBS,DDVL"/>
    <s v="MBBS - Osmania Medical College, Hyderabad, 2004_x000a_Diploma in Dermatology, Venereology and Leprosy - Gandhi Medical College, Hyderabad, 2009"/>
    <n v="7"/>
    <s v="Oliva Advanced Hair And Skin Clinic"/>
    <x v="19"/>
    <s v="H.No.: 1-2-166 to 193, Lower Ground Floor, Bhuvana Towers (CMR Building), Sarojini Devi Road, Secunderabad"/>
    <x v="29"/>
    <x v="0"/>
    <m/>
    <n v="4044757575"/>
    <m/>
    <n v="300"/>
    <m/>
    <m/>
    <m/>
    <m/>
    <d v="1899-12-30T16:00:00"/>
    <d v="1899-12-30T20:00:00"/>
    <m/>
    <m/>
    <m/>
    <m/>
    <m/>
    <m/>
  </r>
  <r>
    <n v="569"/>
    <n v="61030"/>
    <s v="Dr. Raghav Sunil"/>
    <s v="Orthopedics"/>
    <s v="MBBS,MS orthopedics"/>
    <s v="RGUHS(MBBS),Pune University(MS Ortho)"/>
    <n v="10"/>
    <s v="Active spine care"/>
    <x v="148"/>
    <s v="Spinalogy Clinic, Plot no 270, G 1, Rd No 10,Jubilee Hills,Landmark: Opp Cafe Testa Rosa, Hyderabad, Telangana"/>
    <x v="29"/>
    <x v="0"/>
    <m/>
    <n v="4023557557"/>
    <m/>
    <n v="500"/>
    <m/>
    <m/>
    <m/>
    <m/>
    <d v="1899-12-30T10:00:00"/>
    <d v="1899-12-30T16:00:00"/>
    <m/>
    <m/>
    <m/>
    <s v="Indian orthopedic association"/>
    <m/>
    <m/>
  </r>
  <r>
    <n v="598"/>
    <n v="85262"/>
    <s v="Dr. Adilshah Kadri"/>
    <s v="Psychiatry"/>
    <s v="MBBS,MRCP,CCT,MSC"/>
    <s v="MRCP-Psychiatry - Royal College of Psychiatrists (London, UK), 2006_x000a_MRCP (London, UK) - Royal College of Physicians (London, UK), 2000_x000a_CCT in Psychiatry (London, UK) - General Medical Council (London, UK), 2010"/>
    <n v="17"/>
    <s v="Tranquilminds"/>
    <x v="150"/>
    <s v="755 ,Man Hattan,above croma,Road Num-36, Jublie Hills,Hydrabad."/>
    <x v="29"/>
    <x v="0"/>
    <m/>
    <n v="4023115000"/>
    <s v="info@mindit.com"/>
    <n v="2000"/>
    <m/>
    <m/>
    <m/>
    <m/>
    <d v="1899-12-30T11:30:00"/>
    <d v="1899-12-30T17:30:00"/>
    <m/>
    <m/>
    <m/>
    <s v="Royal College of Psyciatrists, London, UK_x000a_"/>
    <m/>
    <m/>
  </r>
  <r>
    <n v="599"/>
    <n v="34666"/>
    <s v="Dr. Praveen Kumar Chintapanti"/>
    <s v="Psychiatry"/>
    <m/>
    <m/>
    <n v="24"/>
    <s v="Tranquilminds"/>
    <x v="150"/>
    <s v="755 ,Man Hattan,above croma,Road Num-36, Jublie Hills,Hydrabad."/>
    <x v="29"/>
    <x v="0"/>
    <m/>
    <n v="4023115000"/>
    <s v="info@mindit.com"/>
    <n v="2000"/>
    <m/>
    <m/>
    <m/>
    <m/>
    <d v="1899-12-30T11:30:00"/>
    <d v="1899-12-30T17:30:00"/>
    <m/>
    <m/>
    <m/>
    <m/>
    <m/>
    <m/>
  </r>
  <r>
    <n v="692"/>
    <n v="55816"/>
    <s v="Dr.Swetha reddy"/>
    <s v="Radiology"/>
    <s v="MBBS,DNB"/>
    <s v="U.NTR Health Sciences"/>
    <n v="4"/>
    <s v="Androcare Andrology &amp; Men's Health Institute"/>
    <x v="148"/>
    <s v="Journalist Colony, Road No 70,Andhra Jyothi Office Road &amp; Adjacent to Syndicate Bank, Jubilee Hills,Hyderabad"/>
    <x v="29"/>
    <x v="0"/>
    <m/>
    <n v="8332850090"/>
    <m/>
    <n v="400"/>
    <m/>
    <m/>
    <m/>
    <m/>
    <d v="1899-12-30T08:00:00"/>
    <d v="1899-12-30T10:00:00"/>
    <m/>
    <m/>
    <m/>
    <m/>
    <m/>
    <m/>
  </r>
  <r>
    <n v="702"/>
    <n v="58202"/>
    <s v="Dr. Sudheer Kumar"/>
    <s v="Neurology"/>
    <s v="MBBS,MD Internal Medicine,DM Neurology"/>
    <s v="CMC Vellore(MBBS,MD,DM)"/>
    <n v="18"/>
    <s v="Apollo Health City"/>
    <x v="148"/>
    <s v="Film Nagar,Road No.10,Jublihills,Hyderabad."/>
    <x v="29"/>
    <x v="0"/>
    <n v="8978226512"/>
    <s v="040-23607777"/>
    <s v="draudhirkumar@yahoo.com"/>
    <n v="1000"/>
    <m/>
    <m/>
    <m/>
    <m/>
    <d v="1899-12-30T12:00:00"/>
    <d v="1899-12-30T17:00:00"/>
    <m/>
    <m/>
    <m/>
    <m/>
    <m/>
    <m/>
  </r>
  <r>
    <n v="714"/>
    <n v="35287"/>
    <s v="Dr. Purushottam Reddy Padala"/>
    <s v="Orthopedics"/>
    <s v="MBBS,MS,FRCS"/>
    <s v="MBBS - Andhra Medical College, Visakhapatnam, 1993_x000a_MS - Orthopaedics - Kasturba Medical College - Mangalore, 1998_x000a_FRCS - Royal College Of Surgeons, Edinburgh, Uk, 2003"/>
    <n v="19"/>
    <s v="Happy Feet Foot Clinics"/>
    <x v="148"/>
    <s v="Anitha Enclave, Road No 10, Jubilee Hills, Hyderabad"/>
    <x v="29"/>
    <x v="0"/>
    <n v="9246118509"/>
    <m/>
    <m/>
    <n v="400"/>
    <m/>
    <m/>
    <m/>
    <m/>
    <d v="1899-12-30T10:00:00"/>
    <d v="1899-12-30T15:00:00"/>
    <m/>
    <m/>
    <m/>
    <s v="Indian Orthopedic Society (UK),AO Trauma FoundationIndian Medical Association (IMA)"/>
    <s v="Gold medal in Microbiology – 1990,Intercollegeite Medical Quiz competetions – 1990,Intercollegeite Medical Quiz competetions – 1991"/>
    <m/>
  </r>
  <r>
    <n v="722"/>
    <n v="2588"/>
    <s v="Dr.Goutham D"/>
    <s v="Dental Surgery"/>
    <s v="BDS,FDSRCS,FFDRCSI"/>
    <s v="BDS - Dr. R. Ahmed Dental College Hospital, 1993_x000a_FDSRCS - Fellowship in Dental Surgery - Royal College Of Surgeons, 1995_x000a_FFDRCSI - Royal college of Surgeons of Ireland, 2003"/>
    <n v="23"/>
    <s v="Avis Hospitals"/>
    <x v="151"/>
    <s v="Near to Chiranjeevi Blood Bank,Jublihills,Hyderabad"/>
    <x v="29"/>
    <x v="0"/>
    <m/>
    <s v="040-67767799"/>
    <m/>
    <n v="550"/>
    <m/>
    <m/>
    <m/>
    <m/>
    <d v="1899-12-30T13:00:00"/>
    <d v="1899-12-30T17:00:00"/>
    <m/>
    <m/>
    <m/>
    <m/>
    <m/>
    <m/>
  </r>
  <r>
    <n v="737"/>
    <n v="3806"/>
    <s v="Dr. Mani Pavitra"/>
    <s v="Dental Surgery"/>
    <s v="BDS,MDS"/>
    <s v="Manipal College of dental sciences(BDs,MDS)"/>
    <n v="10"/>
    <s v="Dentist and Orthodontist"/>
    <x v="148"/>
    <s v="3rd Floor Above Chroma,Road No 36,Jubilee Hills,Hyderabad"/>
    <x v="29"/>
    <x v="0"/>
    <n v="7702491110"/>
    <m/>
    <m/>
    <n v="300"/>
    <m/>
    <m/>
    <m/>
    <m/>
    <d v="1899-12-30T11:00:00"/>
    <d v="1899-12-30T20:00:00"/>
    <m/>
    <m/>
    <m/>
    <s v="Indian Dental Association"/>
    <m/>
    <m/>
  </r>
  <r>
    <n v="738"/>
    <n v="16978"/>
    <s v="Dr. N.G. Sastry"/>
    <s v="Diabetology"/>
    <s v="MBBS,FDRC,MDRC"/>
    <s v="Andhra University(MBBS,FDRC,MDRC)"/>
    <n v="31"/>
    <s v="Dr Mohans Diabetes Specialities Centre"/>
    <x v="150"/>
    <s v="#8-2-293 / 82 / A / 265 - J / 301, Road No 10, Jubilee Hills,Hyderabad"/>
    <x v="29"/>
    <x v="0"/>
    <m/>
    <s v="040-23555855"/>
    <m/>
    <n v="740"/>
    <m/>
    <m/>
    <m/>
    <m/>
    <d v="1899-12-30T08:00:00"/>
    <d v="1899-12-30T15:00:00"/>
    <s v="Only Fri"/>
    <m/>
    <m/>
    <m/>
    <m/>
    <m/>
  </r>
  <r>
    <n v="739"/>
    <n v="1162"/>
    <s v="Dr. Irfan Motiwala"/>
    <s v="Dental Surgery"/>
    <s v="BDS,MDS,ICOI"/>
    <s v="Manipal College Of Dental Sciences(BDS,MDS),Fellowship  and Diplomate in implantology from ICOI(USA)"/>
    <n v="12"/>
    <s v="Dr Motiwala Dental Clinic And Implant Center"/>
    <x v="150"/>
    <s v="Park View Building,2nd Floor, Road No.1, KBR Park, Beside CVR Health &amp; News Building Jubilee Hills, Hyderabad"/>
    <x v="29"/>
    <x v="0"/>
    <n v="9959609900"/>
    <s v="040-23556261"/>
    <m/>
    <n v="300"/>
    <m/>
    <m/>
    <m/>
    <m/>
    <d v="1899-12-30T10:00:00"/>
    <d v="1899-12-30T17:00:00"/>
    <m/>
    <m/>
    <m/>
    <s v="Indian Society Of Oral Implantologists"/>
    <m/>
    <m/>
  </r>
  <r>
    <n v="757"/>
    <n v="3921"/>
    <s v="Dr.P.Laxmi reddy"/>
    <s v="Obstetrics &amp; Gynecology"/>
    <s v="MBBS,MRCOG,FRCOG"/>
    <s v="Kakathiya medical college(MBBS),FRCS London"/>
    <n v="37"/>
    <s v="Apollo Cradle"/>
    <x v="150"/>
    <s v="565,Dharani Devi Building,Road-92,Jubilee Hills, Hyderabad"/>
    <x v="29"/>
    <x v="0"/>
    <m/>
    <s v="040-44244424"/>
    <m/>
    <n v="600"/>
    <m/>
    <m/>
    <m/>
    <m/>
    <d v="1899-12-30T11:00:00"/>
    <d v="1899-12-30T14:00:00"/>
    <m/>
    <m/>
    <m/>
    <m/>
    <m/>
    <m/>
  </r>
  <r>
    <n v="934"/>
    <n v="2344"/>
    <s v="Dr. Praveen Puskur"/>
    <s v="Dental Surgery"/>
    <s v="BDS,MDS"/>
    <s v="College of Dental Sciences(MDS)"/>
    <n v="10"/>
    <s v="Apollo Clinic"/>
    <x v="148"/>
    <s v="Plot No. 703-A, Road No. 36, Jubilee Hills, Hyderabad"/>
    <x v="29"/>
    <x v="0"/>
    <n v="4023609555"/>
    <n v="4023609666"/>
    <m/>
    <n v="500"/>
    <m/>
    <m/>
    <m/>
    <m/>
    <d v="1899-12-30T14:00:00"/>
    <d v="1899-12-30T17:00:00"/>
    <s v="Sun"/>
    <m/>
    <m/>
    <s v="Indian Endodontic Society"/>
    <m/>
    <m/>
  </r>
  <r>
    <n v="939"/>
    <n v="2344"/>
    <s v="Dr. Praveen Puskur"/>
    <s v="Dental Surgery"/>
    <s v="BDS,MDS"/>
    <s v="College of Dental Sciences(MDS)"/>
    <n v="10"/>
    <s v="Apollo Clinic"/>
    <x v="148"/>
    <s v="Plot No. 703-A, Road No. 36, Jubilee Hills, Hyderabad"/>
    <x v="29"/>
    <x v="0"/>
    <n v="4023609555"/>
    <n v="4023609666"/>
    <m/>
    <n v="500"/>
    <m/>
    <m/>
    <m/>
    <m/>
    <d v="1899-12-30T14:00:00"/>
    <d v="1899-12-30T17:00:00"/>
    <s v="Sun"/>
    <m/>
    <m/>
    <s v="Indian Endodontic Society"/>
    <m/>
    <m/>
  </r>
  <r>
    <n v="1203"/>
    <m/>
    <s v="Dr. Pr Reddy"/>
    <s v="Dental Surgery"/>
    <s v="MDS,FICD"/>
    <m/>
    <n v="42"/>
    <s v="Tooth Place Dental Clinic"/>
    <x v="151"/>
    <s v="Plot No-763, Road No-39,Near Croma,JubliHills,Hyderabad"/>
    <x v="29"/>
    <x v="0"/>
    <s v="Al.No"/>
    <s v="040-23752683"/>
    <m/>
    <n v="500"/>
    <m/>
    <m/>
    <m/>
    <m/>
    <d v="1899-12-30T10:00:00"/>
    <d v="1899-12-30T13:00:00"/>
    <m/>
    <m/>
    <m/>
    <s v="Indian Dental Association"/>
    <m/>
    <m/>
  </r>
  <r>
    <n v="1291"/>
    <s v="A2588"/>
    <s v="Dr.Goutham D"/>
    <s v="Dental Surgery"/>
    <s v="BDS,FDSRCS,FFDRCSI"/>
    <s v="BDS - Dr. R. Ahmed Dental College Hospital, 1993_x000a_FDSRCS - Fellowship in Dental Surgery - Royal College Of Surgeons, 1995_x000a_FFDRCSI - Royal college of Surgeons of Ireland, 2003"/>
    <n v="23"/>
    <s v="Avis Hospitals"/>
    <x v="151"/>
    <s v="Near to Chiranjeevi Blood Bank,Jublihills,Hyderabad"/>
    <x v="29"/>
    <x v="0"/>
    <m/>
    <s v="040-67767799"/>
    <m/>
    <n v="550"/>
    <m/>
    <m/>
    <m/>
    <m/>
    <d v="1899-12-30T13:00:00"/>
    <d v="1899-12-30T17:00:00"/>
    <m/>
    <m/>
    <m/>
    <m/>
    <m/>
    <m/>
  </r>
  <r>
    <n v="1331"/>
    <m/>
    <s v="Dr. Vasu Prada"/>
    <s v="Psychotherapy"/>
    <s v="MSc,PH.D"/>
    <m/>
    <n v="18"/>
    <s v="Livlife Hospital"/>
    <x v="148"/>
    <s v="#729, Road No 36 ,3Rd Floor,jubilee Hills , Union Bank Building &amp; Near Croma Show Room &amp; Exactly Opposite Neeru Emporio, Hyderabad"/>
    <x v="29"/>
    <x v="0"/>
    <m/>
    <s v="040-30888888"/>
    <m/>
    <n v="500"/>
    <m/>
    <m/>
    <m/>
    <m/>
    <d v="1899-12-30T10:00:00"/>
    <d v="1899-12-30T19:00:00"/>
    <m/>
    <m/>
    <m/>
    <m/>
    <m/>
    <m/>
  </r>
  <r>
    <n v="1452"/>
    <n v="9484"/>
    <s v="Dr. Meera Reddy. K"/>
    <s v="Gynaecology &amp; Obstetrics"/>
    <s v="MBBS, MD, DGO"/>
    <m/>
    <n v="26"/>
    <s v="Apollo Cradle"/>
    <x v="148"/>
    <s v="Plot No 565, Dharani Devi Building, Road No 92, Jubilee Hills, Hyderabad"/>
    <x v="29"/>
    <x v="0"/>
    <m/>
    <s v="040-33730755"/>
    <m/>
    <n v="600"/>
    <m/>
    <m/>
    <m/>
    <m/>
    <n v="0.45833333333333298"/>
    <n v="0.54166666666666696"/>
    <m/>
    <m/>
    <m/>
    <m/>
    <m/>
    <m/>
  </r>
  <r>
    <n v="1460"/>
    <m/>
    <s v="Dr. Ramakanth Rao Ilinani"/>
    <s v="Orthopedics"/>
    <s v="MBBS,M.S"/>
    <m/>
    <n v="16"/>
    <s v="S V S Institute Of Neuro Sciences"/>
    <x v="3"/>
    <s v="Kachiguda Station Road, Kachiguda, Hyderabad"/>
    <x v="29"/>
    <x v="0"/>
    <m/>
    <s v="040-41499999"/>
    <m/>
    <n v="400"/>
    <m/>
    <m/>
    <m/>
    <m/>
    <n v="0.45833333333333298"/>
    <n v="0.58333333333333304"/>
    <m/>
    <m/>
    <m/>
    <m/>
    <m/>
    <m/>
  </r>
  <r>
    <n v="1532"/>
    <n v="53009"/>
    <s v="Dr. Raj Kirit E.P."/>
    <s v="Dermatology &amp; Cosmetology"/>
    <s v="MBBS, DNB, Diploma in Dermatology, Venereology and Leprosy"/>
    <m/>
    <n v="7"/>
    <s v="Celestee Skin And Hair Clinic"/>
    <x v="148"/>
    <s v="Plot No. 443/A-55, Road No. 86, Jubilee Hills, Hyderabad"/>
    <x v="29"/>
    <x v="0"/>
    <n v="9908534999"/>
    <s v="040-33954750"/>
    <m/>
    <n v="400"/>
    <m/>
    <m/>
    <m/>
    <m/>
    <n v="0.58333333333333304"/>
    <n v="0.70833333333333304"/>
    <m/>
    <m/>
    <m/>
    <m/>
    <m/>
    <m/>
  </r>
  <r>
    <n v="1552"/>
    <m/>
    <s v="Dr. S Ravi Shankar"/>
    <s v="Cardiology"/>
    <s v="MBBS, MD"/>
    <m/>
    <n v="19"/>
    <s v="Livlife Hospital"/>
    <x v="148"/>
    <s v="Plot No 729, Opposite Neerus, Aditya Enclave House,Road Number 36, Jubilee Hills, Hyderabad"/>
    <x v="30"/>
    <x v="0"/>
    <s v=""/>
    <s v="040- 3088 8888"/>
    <m/>
    <n v="500"/>
    <m/>
    <m/>
    <m/>
    <m/>
    <d v="1899-12-30T06:30:00"/>
    <d v="1899-12-30T08:00:00"/>
    <m/>
    <m/>
    <m/>
    <m/>
    <m/>
    <m/>
  </r>
  <r>
    <n v="1565"/>
    <m/>
    <s v="Dr. Priyanka Reddy"/>
    <s v="General Physician"/>
    <s v="MBBS"/>
    <m/>
    <n v="4"/>
    <s v="Livlife Hospital"/>
    <x v="148"/>
    <s v="Plot No 729, Road Number 36, Jubilee Hills, Opposite Neerus, Aditya Enclave House, Hyderabad"/>
    <x v="30"/>
    <x v="0"/>
    <s v="9963061234"/>
    <s v="040 -3088 8888"/>
    <m/>
    <n v="600"/>
    <m/>
    <m/>
    <m/>
    <m/>
    <d v="1899-12-30T18:00:00"/>
    <d v="1899-12-30T09:00:00"/>
    <s v="TUE,THU,SAT,SUN"/>
    <m/>
    <m/>
    <m/>
    <m/>
    <m/>
  </r>
  <r>
    <n v="1566"/>
    <m/>
    <s v="Dr. Priyanka Reddy"/>
    <s v="General Physician"/>
    <s v="MBBS"/>
    <m/>
    <n v="4"/>
    <s v="Livlife Hospital"/>
    <x v="148"/>
    <s v="Plot No 729, Road Number 36, Jubilee Hills, Opposite Neerus, Aditya Enclave House, Hyderabad"/>
    <x v="30"/>
    <x v="0"/>
    <s v="9963061234"/>
    <s v="040 -3088 8888"/>
    <m/>
    <n v="600"/>
    <m/>
    <m/>
    <m/>
    <m/>
    <d v="1899-12-30T18:00:00"/>
    <d v="1899-12-30T09:00:00"/>
    <s v="TUE,THU,SAT,SUN"/>
    <m/>
    <m/>
    <m/>
    <m/>
    <m/>
  </r>
  <r>
    <n v="1683"/>
    <n v="52478"/>
    <s v="Dr. Balavardhan Reddy"/>
    <s v="Orthopedics"/>
    <s v="MBBS, MS - Orthopaedics, Mch (Orth UK)"/>
    <m/>
    <n v="18"/>
    <s v="Dr. Balavardhan Reddy Clinic"/>
    <x v="148"/>
    <s v="Apollo Health City, Jubilee Hills, Hyderabad,"/>
    <x v="30"/>
    <x v="0"/>
    <s v="040-60601066"/>
    <m/>
    <s v="apollohealthcity@apollohospitals.com"/>
    <n v="500"/>
    <m/>
    <m/>
    <m/>
    <m/>
    <d v="1899-12-30T11:00:00"/>
    <d v="1899-12-30T14:00:00"/>
    <m/>
    <m/>
    <m/>
    <m/>
    <m/>
    <m/>
  </r>
  <r>
    <n v="1713"/>
    <m/>
    <s v="Ms. SJ Monika"/>
    <s v="Dietitian &amp; Nutrition"/>
    <s v="B.Sc,M.Sc"/>
    <m/>
    <n v="3"/>
    <s v="Magna"/>
    <x v="148"/>
    <s v="Plot No 29, Road No 1, Beside Film Nagar Temple Complex , Jubilee Hills ,Hyderabad"/>
    <x v="30"/>
    <x v="0"/>
    <n v="9966929276"/>
    <s v="040-40102615,04023542348"/>
    <m/>
    <n v="300"/>
    <m/>
    <m/>
    <m/>
    <m/>
    <d v="1899-12-30T11:00:00"/>
    <d v="1899-12-30T18:30:00"/>
    <m/>
    <m/>
    <m/>
    <m/>
    <m/>
    <m/>
  </r>
  <r>
    <n v="1748"/>
    <m/>
    <s v="Dr. Madan Mohan"/>
    <s v="Orthopedics"/>
    <s v="MBBS,MS"/>
    <m/>
    <n v="21"/>
    <s v="Livlife Hospital"/>
    <x v="148"/>
    <s v="Plot No 729, Road Number 36, Opposite Neerus, Aditya Enclave House, Jubilee Hills, Hyderabad"/>
    <x v="30"/>
    <x v="0"/>
    <s v="040-30888888"/>
    <m/>
    <m/>
    <n v="500"/>
    <m/>
    <m/>
    <m/>
    <m/>
    <d v="1899-12-30T11:00:00"/>
    <d v="1899-12-30T13:30:00"/>
    <m/>
    <m/>
    <m/>
    <m/>
    <m/>
    <m/>
  </r>
  <r>
    <n v="1759"/>
    <n v="63871"/>
    <s v="Dr. M Naveen Chandar Reddy"/>
    <s v="Orthopedics"/>
    <s v="Diploma in Orthopaedics, DNB"/>
    <m/>
    <n v="9"/>
    <s v="Pacific Clinics"/>
    <x v="148"/>
    <s v="Plot No 1276, 1St Floor, Road No 63A, Beside Allahabad Bank,Jubilee Hills,Hyderabad"/>
    <x v="30"/>
    <x v="0"/>
    <s v="040-23558811"/>
    <s v="040-65344488"/>
    <m/>
    <n v="500"/>
    <m/>
    <m/>
    <m/>
    <m/>
    <d v="1899-12-30T17:00:00"/>
    <d v="1899-12-30T20:00:00"/>
    <m/>
    <m/>
    <m/>
    <m/>
    <m/>
    <m/>
  </r>
  <r>
    <n v="1859"/>
    <s v=""/>
    <s v="Dr. Rajesh Vasu"/>
    <s v="General Surgery"/>
    <s v="MBBS,MS,M.ch"/>
    <s v=""/>
    <n v="14"/>
    <s v="Century Hospitals"/>
    <x v="132"/>
    <s v="Road No.12, Banjara Hills, Hyderabad"/>
    <x v="30"/>
    <x v="0"/>
    <s v="040-66738789"/>
    <m/>
    <m/>
    <n v="700"/>
    <m/>
    <m/>
    <m/>
    <m/>
    <d v="1899-12-30T15:00:00"/>
    <d v="1899-12-30T17:00:00"/>
    <s v="MON-SAT"/>
    <m/>
    <m/>
    <m/>
    <m/>
    <m/>
  </r>
  <r>
    <n v="1873"/>
    <s v="A-1305"/>
    <s v="Dr. Potluri Venkata Durga Rao"/>
    <s v="Dental Surgery"/>
    <s v="BDS,MDS"/>
    <s v="BDS - Mysore University, 1994_x000a_MDS - Periodontology and Oral Implantology - KUVEMPU UNIVERSITY, 1998"/>
    <n v="21"/>
    <s v="Mahanagar Super Speciality Dental And Implant Centre"/>
    <x v="152"/>
    <s v="8-2-293/K/306/1/A, 1St Floor, Srinagar Colony Main Road,Kamalapuri Colony,Opposite Green Bawarchi Resturant,Above Lords Baker, Kamalapuri Colony,Jubilee Hills, Hyderabad"/>
    <x v="30"/>
    <x v="0"/>
    <n v="9885611123"/>
    <s v="040-23541997"/>
    <m/>
    <n v="200"/>
    <m/>
    <m/>
    <m/>
    <m/>
    <d v="1899-12-30T17:00:00"/>
    <d v="1899-12-30T21:00:00"/>
    <s v="MON-SAT"/>
    <m/>
    <m/>
    <s v="Indian Dental Association,_x000a_ASP."/>
    <m/>
    <m/>
  </r>
  <r>
    <n v="1879"/>
    <s v=""/>
    <s v="Dr. Madan Mohan"/>
    <s v="Orthopedics"/>
    <s v="MBBS,MS,M.ch"/>
    <s v="MBBS - Jawaharlal Nehru Medical College, Belgaum, 1993_x000a_MS - Orthopaedics - Jawaharlal Nehru Medical College, Belgaum, 1996"/>
    <n v="21"/>
    <s v="Praanadah Hospital"/>
    <x v="149"/>
    <s v="Hitech City Road, Kavuri Hills, Madhapur, Hyderabad"/>
    <x v="30"/>
    <x v="0"/>
    <s v="040-23115588"/>
    <m/>
    <m/>
    <n v="300"/>
    <m/>
    <m/>
    <m/>
    <m/>
    <s v="On Call"/>
    <m/>
    <s v="MON-SAT"/>
    <m/>
    <m/>
    <m/>
    <m/>
    <m/>
  </r>
  <r>
    <n v="1881"/>
    <s v="82576"/>
    <s v="Dr. suhas mathur"/>
    <s v="Dental Surgery"/>
    <s v="BDS,MDS"/>
    <s v=""/>
    <n v="14"/>
    <s v="Dr Mathur'S Dental &amp; Endodontic Hospitals"/>
    <x v="153"/>
    <s v="Plot No. 14, Ground Floor, Police Batalion Road, Gachibowli-Miyapur Road, Kondapur, Hyderabad"/>
    <x v="30"/>
    <x v="0"/>
    <s v="040-23000191"/>
    <m/>
    <m/>
    <n v="300"/>
    <m/>
    <m/>
    <m/>
    <m/>
    <d v="1899-12-30T10:00:00"/>
    <d v="1899-12-30T18:30:00"/>
    <s v="MON-SAT"/>
    <m/>
    <m/>
    <m/>
    <m/>
    <m/>
  </r>
  <r>
    <n v="1928"/>
    <s v="39058"/>
    <s v="Dr. R.N.Mehrotra"/>
    <s v="Endocrinology"/>
    <s v="MBBS,DNB,DM"/>
    <s v=""/>
    <n v="20"/>
    <s v="Apollo Hospital"/>
    <x v="148"/>
    <s v="8-2-293/82/J-Iii/550-I Road Number 92, Film Nagar,Jublieehills,Hyderabad"/>
    <x v="30"/>
    <x v="0"/>
    <s v="040-23607777"/>
    <m/>
    <m/>
    <n v="750"/>
    <m/>
    <m/>
    <m/>
    <m/>
    <d v="1899-12-30T10:00:00"/>
    <d v="1899-12-30T17:30:00"/>
    <s v="MON-SAT"/>
    <m/>
    <m/>
    <m/>
    <m/>
    <m/>
  </r>
  <r>
    <n v="1929"/>
    <s v="41649"/>
    <s v="Dr. Ravi Sankar Erukulapati"/>
    <s v="Endocrinology"/>
    <s v="MBBS,MRCP (Diabetology &amp; Endocrinilogy), CCT"/>
    <s v="MBBS - Royal College Of Physicians Of The United Kingdom, 1998_x000a_MRCP (Diabetes &amp; Endocrinology) - Royal College Of Physicians Of The United Kingdom, 2004_x000a_CCT - Royal College Of Physicians Of The United Kingdom, 2008"/>
    <n v="17"/>
    <s v="Apollo Hospital"/>
    <x v="148"/>
    <s v="Road No 72,Opposite Bharatiya Vidya Bhavan School Lane, Near Film Nagar,Jubilee Hills, Hyderabad"/>
    <x v="30"/>
    <x v="0"/>
    <s v="040-23607777"/>
    <m/>
    <m/>
    <n v="800"/>
    <m/>
    <m/>
    <m/>
    <m/>
    <d v="1899-12-30T10:30:00"/>
    <d v="1899-12-30T17:30:00"/>
    <s v="MON-SAT"/>
    <m/>
    <m/>
    <m/>
    <m/>
    <m/>
  </r>
  <r>
    <n v="1961"/>
    <m/>
    <s v="Dr. Madan  Mohan"/>
    <s v="Orthopedics"/>
    <s v="MBBS,MS,M.ch"/>
    <s v="MBBS - Jawaharlal Nehru Medical College, Belgaum, 1993_x000a_MS - Orthopaedics - Jawaharlal Nehru Medical College, Belgaum, 1996"/>
    <n v="21"/>
    <s v="Praanadah Hospital"/>
    <x v="149"/>
    <s v="Hitech City Road, Kavuri Hills, Madhapur, Hyderabad"/>
    <x v="30"/>
    <x v="0"/>
    <s v="040-23115588"/>
    <m/>
    <m/>
    <n v="300"/>
    <m/>
    <m/>
    <m/>
    <m/>
    <s v="On Call"/>
    <m/>
    <m/>
    <m/>
    <m/>
    <m/>
    <m/>
    <m/>
  </r>
  <r>
    <n v="1963"/>
    <n v="82576"/>
    <s v="Dr. suhas mathur"/>
    <s v="Dental Surgery"/>
    <s v="BDS,MDS "/>
    <m/>
    <n v="14"/>
    <s v="Dr Mathur'S Dental &amp; Endodontic Hospitals"/>
    <x v="153"/>
    <s v="Plot No. 14, Ground Floor, Police Batalion Road, Gachibowli-Miyapur Road, Kondapur, Hyderabad"/>
    <x v="30"/>
    <x v="0"/>
    <s v="040-23000191"/>
    <m/>
    <m/>
    <n v="300"/>
    <m/>
    <m/>
    <m/>
    <m/>
    <d v="1899-12-30T10:00:00"/>
    <d v="1899-12-30T18:30:00"/>
    <m/>
    <m/>
    <m/>
    <m/>
    <m/>
    <m/>
  </r>
  <r>
    <n v="1989"/>
    <n v="41292"/>
    <s v="Dr. Rooma Sinha"/>
    <s v="Gynaecology &amp;obstetrics"/>
    <s v="MBBS,MD,DNB,M.I.C.O.G, PGDMLS"/>
    <m/>
    <n v="23"/>
    <s v="Apollo Cradle"/>
    <x v="148"/>
    <s v="Dharani Devi Building, Plot No. 565, Road No. 92, Co-Op Building Society Ltd, Jubilee Hills, Hyderabad"/>
    <x v="30"/>
    <x v="0"/>
    <s v="040-44244424_x000a_"/>
    <m/>
    <m/>
    <n v="600"/>
    <m/>
    <m/>
    <m/>
    <m/>
    <d v="1899-12-30T11:00:00"/>
    <d v="1899-12-30T02:00:00"/>
    <m/>
    <m/>
    <m/>
    <s v="Indian Medical Association "/>
    <m/>
    <m/>
  </r>
  <r>
    <n v="2142"/>
    <m/>
    <s v="Dr. Vijaya Lakshmi"/>
    <s v="Gynaecology &amp;obstetrics"/>
    <s v="MBBS, DGO"/>
    <m/>
    <n v="11"/>
    <s v="Livlife Hospital"/>
    <x v="148"/>
    <s v="Plot No 729, Road Number 36, Jubilee Hills, Opposite Neerus, Aditya Enclave House, Hyderabad"/>
    <x v="30"/>
    <x v="0"/>
    <s v="040- 30888888"/>
    <m/>
    <m/>
    <n v="500"/>
    <m/>
    <m/>
    <m/>
    <m/>
    <s v="on call"/>
    <m/>
    <m/>
    <m/>
    <m/>
    <m/>
    <m/>
    <m/>
  </r>
  <r>
    <n v="2235"/>
    <n v="62445"/>
    <s v="Dr. Nandakishore Dukkipati"/>
    <s v="General Surgery"/>
    <s v="MBBS, MS,FASMBS,DABS"/>
    <m/>
    <n v="16"/>
    <s v="Livlife Hospitals"/>
    <x v="148"/>
    <s v="Plot No 729, Road Number 36,Opposite Neerus, Aditya Enclave House,Jubilee Hills,Hyderabad"/>
    <x v="30"/>
    <x v="0"/>
    <s v="040-30888888"/>
    <s v=""/>
    <m/>
    <n v="550"/>
    <m/>
    <m/>
    <m/>
    <m/>
    <d v="1899-12-30T11:30:00"/>
    <d v="1899-12-30T15:30:00"/>
    <s v=""/>
    <m/>
    <m/>
    <m/>
    <m/>
    <m/>
  </r>
  <r>
    <n v="2253"/>
    <n v="2305"/>
    <s v="Dr. Deepti Thakkar"/>
    <s v="General Surgery"/>
    <s v="MBBS, DNB "/>
    <m/>
    <n v="4"/>
    <s v="Livlife Hospital"/>
    <x v="148"/>
    <s v=" Plot No 729, Road Number 36,Opposite Neerus, Aditya Enclave House, Jubilee Hills,Hyderabad"/>
    <x v="30"/>
    <x v="0"/>
    <s v="040-30888888"/>
    <s v=""/>
    <m/>
    <n v="500"/>
    <m/>
    <m/>
    <m/>
    <m/>
    <d v="1899-12-30T10:00:00"/>
    <d v="1899-12-30T17:00:00"/>
    <s v=""/>
    <m/>
    <m/>
    <m/>
    <m/>
    <m/>
  </r>
  <r>
    <n v="2256"/>
    <n v="84971"/>
    <s v="Dr. Madhumathi"/>
    <s v="Obstetrics &amp; Gynecology"/>
    <s v="MBBS, MD"/>
    <m/>
    <n v="21"/>
    <s v="Apollo Cradle"/>
    <x v="148"/>
    <s v="Dharani Devi Building, Plot No. 565, Road No. 92, Jubilee Hills Co-Op Building Society Ltd, Hyderabad"/>
    <x v="30"/>
    <x v="0"/>
    <s v="040-44244424"/>
    <s v=""/>
    <m/>
    <n v="600"/>
    <m/>
    <m/>
    <m/>
    <m/>
    <d v="1899-12-30T11:00:00"/>
    <d v="1899-12-30T02:00:00"/>
    <s v=""/>
    <m/>
    <m/>
    <m/>
    <m/>
    <m/>
  </r>
  <r>
    <n v="2268"/>
    <m/>
    <s v="Dr. Ramana Babu Kaza"/>
    <s v="General Physician"/>
    <s v="MBBS, MD"/>
    <m/>
    <n v="32"/>
    <s v="Livlife Hospital"/>
    <x v="148"/>
    <s v=" Plot No 729, Road Number 36,Opposite Neerus, Aditya Enclave House, Jubilee Hills,Hyderabad"/>
    <x v="30"/>
    <x v="0"/>
    <s v="040-30888888"/>
    <s v=""/>
    <m/>
    <n v="300"/>
    <m/>
    <m/>
    <m/>
    <m/>
    <d v="1899-12-30T09:00:00"/>
    <d v="1899-12-30T21:00:00"/>
    <s v=""/>
    <m/>
    <m/>
    <m/>
    <m/>
    <m/>
  </r>
  <r>
    <n v="2278"/>
    <n v="66133"/>
    <s v="Dr. Keerthana"/>
    <s v="Dermatology"/>
    <s v="MBBS, MD "/>
    <m/>
    <n v="6"/>
    <s v="Inform Medical Aesthetics"/>
    <x v="148"/>
    <s v="Road Number 1, Navanirman Nagar Colony, Jubilee Hills, Hyderabad"/>
    <x v="30"/>
    <x v="0"/>
    <s v="70327 07070"/>
    <s v=""/>
    <m/>
    <n v="500"/>
    <m/>
    <m/>
    <m/>
    <m/>
    <d v="1899-12-30T12:30:00"/>
    <d v="1899-12-30T17:00:00"/>
    <m/>
    <m/>
    <m/>
    <m/>
    <m/>
    <m/>
  </r>
  <r>
    <n v="2340"/>
    <s v="A12899"/>
    <s v="Dr. Sushma Reddy"/>
    <s v="Dental Surgery"/>
    <s v="BDS,MDS"/>
    <s v="BDS - The Oxford Dental College, 2001_x000a_MDS-Periodontics - Meenakshi Ammal Dental College Hospital, 2005"/>
    <n v="11"/>
    <s v="Dentys Dental Care"/>
    <x v="148"/>
    <s v="2nd Floor, 21B, Road No.92, Above Bubbles, Journalist Colony B, Jubilee Hills, Hyderabad, Telangana "/>
    <x v="30"/>
    <x v="0"/>
    <s v="040-23607722"/>
    <s v=""/>
    <m/>
    <n v="200"/>
    <m/>
    <m/>
    <m/>
    <m/>
    <d v="1899-12-30T10:00:00"/>
    <d v="1899-12-30T18:00:00"/>
    <m/>
    <m/>
    <m/>
    <m/>
    <s v="IDA,_x000a_Andhra Pradesh state dental council."/>
    <m/>
  </r>
  <r>
    <n v="2350"/>
    <n v="3921"/>
    <s v="Dr. Lakshmi Reddy. P"/>
    <s v="Obstetrics &amp; Gynaecology"/>
    <s v="MBBS, FRCOG , MRCOG"/>
    <m/>
    <n v="44"/>
    <s v="Apollo Cradle"/>
    <x v="148"/>
    <s v="Dharani Devi Building, Plot No. 565, Road No. 92,Co-Op Building Society Ltd,Jubilee Hills,Hyderabad"/>
    <x v="30"/>
    <x v="0"/>
    <s v="040-44244424"/>
    <m/>
    <m/>
    <n v="600"/>
    <m/>
    <m/>
    <m/>
    <m/>
    <d v="1899-12-30T09:00:00"/>
    <d v="1899-12-30T17:00:00"/>
    <s v=""/>
    <m/>
    <m/>
    <s v="  "/>
    <m/>
    <m/>
  </r>
  <r>
    <n v="2352"/>
    <n v="71657"/>
    <s v="Dr. Anuradha Panda"/>
    <s v="Obstetrics &amp; Gynaecology"/>
    <s v="MBBS, MD , DGO, F.C.P.S."/>
    <m/>
    <n v="24"/>
    <s v="Apollo Cradle"/>
    <x v="148"/>
    <s v="Dharani Devi Building, Plot No. 565, Road No. 92, Jubilee Hills Co-Op Building Society Ltd, Hyderabad,"/>
    <x v="30"/>
    <x v="0"/>
    <s v="040-44244424"/>
    <m/>
    <m/>
    <n v="600"/>
    <m/>
    <m/>
    <m/>
    <m/>
    <d v="1899-12-30T09:30:00"/>
    <d v="1899-12-30T16:00:00"/>
    <s v=""/>
    <m/>
    <m/>
    <m/>
    <m/>
    <m/>
  </r>
  <r>
    <n v="2357"/>
    <n v="38491"/>
    <s v="Dr. Sharmila K"/>
    <s v="Pediatrics"/>
    <s v="MBBS, MD "/>
    <m/>
    <n v="13"/>
    <s v="Apollo Cradle"/>
    <x v="148"/>
    <s v="Dharani Devi Building, Plot No. 565, Road No. 92, Co-Op Building Society Ltd, Jubilee Hills ,Hyderabad"/>
    <x v="30"/>
    <x v="0"/>
    <s v="040-44244424"/>
    <m/>
    <m/>
    <n v="600"/>
    <m/>
    <m/>
    <m/>
    <m/>
    <d v="1899-12-30T17:00:00"/>
    <d v="1899-12-30T20:00:00"/>
    <m/>
    <m/>
    <m/>
    <m/>
    <m/>
    <m/>
  </r>
  <r>
    <n v="2362"/>
    <n v="8627"/>
    <s v="Dr. Lakshmi Ratna M."/>
    <s v="Obstetrics &amp; Gynaecology"/>
    <s v="MBBS, MD , DGO, PGDMLS,FICOG"/>
    <m/>
    <n v="31"/>
    <s v="Apollo Cradle"/>
    <x v="148"/>
    <s v=" Dharani Devi Building, Plot No. 565, Road No. 92, Jubilee Hills Co-Op Building Society Ltd, Hyderabad"/>
    <x v="30"/>
    <x v="0"/>
    <s v="040-44244424"/>
    <m/>
    <m/>
    <n v="600"/>
    <m/>
    <m/>
    <m/>
    <m/>
    <d v="1899-12-30T10:00:00"/>
    <d v="1899-12-30T12:00:00"/>
    <s v="MON-SAT"/>
    <m/>
    <m/>
    <m/>
    <m/>
    <m/>
  </r>
  <r>
    <n v="2378"/>
    <n v="4430"/>
    <s v="Mr. Asish Das"/>
    <s v="Occupational Therapy"/>
    <m/>
    <m/>
    <n v="2"/>
    <s v="ApoKos Rehabilitation Hospital"/>
    <x v="21"/>
    <s v="Film Nagar, Hyderabad"/>
    <x v="30"/>
    <x v="0"/>
    <s v="040-23683200"/>
    <m/>
    <m/>
    <n v="500"/>
    <m/>
    <m/>
    <m/>
    <m/>
    <d v="1899-12-30T09:00:00"/>
    <d v="1899-12-30T17:30:00"/>
    <m/>
    <m/>
    <m/>
    <m/>
    <m/>
    <m/>
  </r>
  <r>
    <n v="2460"/>
    <m/>
    <s v="Dr. N. Dasharathram Reddy"/>
    <s v="Orthopedics"/>
    <s v="MBBS,MD"/>
    <m/>
    <n v="18"/>
    <s v="Livlife Hospital"/>
    <x v="148"/>
    <s v="#729 Road No 36 3Rd Floorjubilee Hills  Union Bank Building &amp; Near Croma Show Room &amp; Exactly Opposite Neeru Emporio Hyderabad"/>
    <x v="30"/>
    <x v="0"/>
    <s v="040-30888888"/>
    <m/>
    <m/>
    <n v="600"/>
    <m/>
    <m/>
    <m/>
    <m/>
    <d v="1899-12-30T09:00:00"/>
    <d v="1899-12-30T21:00:00"/>
    <m/>
    <m/>
    <m/>
    <m/>
    <m/>
    <m/>
  </r>
  <r>
    <n v="2473"/>
    <n v="52477"/>
    <s v="Dr. G.Pallavi Reddy"/>
    <s v="Dermatology"/>
    <s v="MBBS,MD"/>
    <s v="MBBS - BLDE's Sri BM Patil Medical College, 2001,MD - Dermatology - SVS medical College, 2009"/>
    <n v="7"/>
    <s v="Apollo Hospital"/>
    <x v="148"/>
    <s v="Apollo Health City  Jubliee Hills Hyderabad"/>
    <x v="30"/>
    <x v="0"/>
    <s v="040-23607777"/>
    <s v="040-60601066"/>
    <m/>
    <n v="500"/>
    <m/>
    <m/>
    <m/>
    <m/>
    <d v="1899-12-30T10:30:00"/>
    <d v="1899-12-30T14:00:00"/>
    <m/>
    <s v="Indian Association of Dermatologist,Venereologists &amp; leprologist,Cosmetology Society of India (CDSI),International Society of Dermatology"/>
    <m/>
    <m/>
    <m/>
    <m/>
  </r>
  <r>
    <n v="2483"/>
    <m/>
    <s v="Dr. Neena"/>
    <s v="Dental Surgery"/>
    <s v="BDS"/>
    <m/>
    <n v="5"/>
    <s v="Dentist n Dontist"/>
    <x v="148"/>
    <s v="3 rd floor,36 Manhattan Above Croma Showrome, Road No 36, Jubilee Hills, Hyderabad"/>
    <x v="30"/>
    <x v="0"/>
    <s v="77023 91110"/>
    <m/>
    <m/>
    <n v="300"/>
    <m/>
    <m/>
    <m/>
    <m/>
    <d v="1899-12-30T11:00:00"/>
    <d v="1899-12-30T20:00:00"/>
    <m/>
    <m/>
    <m/>
    <m/>
    <m/>
    <m/>
  </r>
  <r>
    <n v="2548"/>
    <m/>
    <s v="Dr. Mahidhar Valeti"/>
    <s v="Bariatric Surgery"/>
    <s v="MBBS,MS"/>
    <m/>
    <n v="13"/>
    <s v="Asian Bariatrics Hospital"/>
    <x v="148"/>
    <s v="Plot No. 95, Park View Enclave, Near Check Post, Road No. 1, Jubilee Hills, Hyderabad, Telangana"/>
    <x v="30"/>
    <x v="0"/>
    <n v="9925195636"/>
    <s v="040-67174300"/>
    <m/>
    <n v="500"/>
    <m/>
    <m/>
    <m/>
    <m/>
    <d v="1899-12-30T10:00:00"/>
    <d v="1899-12-30T19:00:00"/>
    <m/>
    <m/>
    <m/>
    <m/>
    <m/>
    <m/>
  </r>
  <r>
    <n v="2563"/>
    <n v="58026"/>
    <s v="Dr. Sandeep Nayani"/>
    <s v="Neurology"/>
    <s v="MBBS,MD,DM"/>
    <s v="MBBS - Rangaraya Medical College, Kakinada, 2006_x000a_MD - General Medicine - Kasturba Medical College, Manipal, India, 2011_x000a_DM - Neurology - Sree Chitra Tirunal Institute for Medical Sciences &amp; Technology, Trivandrum, 2014"/>
    <n v="4"/>
    <s v="Apollo Hospital"/>
    <x v="148"/>
    <s v="Road No 72,Opposite Bharatiya Vidya Bhavan School Lane, Near Film Nagar,Jubilee Hills, Hyderabad"/>
    <x v="30"/>
    <x v="0"/>
    <s v="040-23607777"/>
    <s v="040-60601066"/>
    <m/>
    <n v="500"/>
    <m/>
    <m/>
    <m/>
    <m/>
    <d v="1899-12-30T11:30:00"/>
    <d v="1899-12-30T17:00:00"/>
    <m/>
    <m/>
    <m/>
    <m/>
    <m/>
    <m/>
  </r>
  <r>
    <n v="2608"/>
    <n v="4265"/>
    <s v="Dr. Shalini Hariprasad"/>
    <s v="Physiotherapy"/>
    <s v="BPT,MPT"/>
    <s v="BPTh/BPT - Apollo Hospitals, 2012_x000a_MPTh/MPT (Paediatric Physiotherapy) - Manipal University, 2014"/>
    <n v="2"/>
    <s v="Apokos Rehabilitation Hospital"/>
    <x v="148"/>
    <s v="Near Apollo Hospitals,Jubilee Hills,Hyderabad"/>
    <x v="30"/>
    <x v="0"/>
    <s v="040-23683200"/>
    <m/>
    <m/>
    <n v="500"/>
    <m/>
    <m/>
    <m/>
    <m/>
    <d v="1899-12-30T09:00:00"/>
    <d v="1899-12-30T17:30:00"/>
    <s v="MON-SAT"/>
    <m/>
    <m/>
    <m/>
    <m/>
    <m/>
  </r>
  <r>
    <n v="2611"/>
    <s v="A-16806"/>
    <s v="Dr. Vamshi Krishna Pyata"/>
    <s v="Dental Surgery"/>
    <s v="BDS"/>
    <m/>
    <n v="2"/>
    <s v="Apollo Cradle"/>
    <x v="148"/>
    <s v="Dharani Devi Building, Plot No. 565, Road No. 92, Jubilee Hills Co-Op Building Society Ltd, Hyderabad"/>
    <x v="30"/>
    <x v="0"/>
    <s v="040-44244424"/>
    <n v="18605007788"/>
    <m/>
    <n v="400"/>
    <m/>
    <m/>
    <m/>
    <m/>
    <d v="1899-12-30T09:30:00"/>
    <d v="1899-12-30T13:00:00"/>
    <s v="MON-SAT"/>
    <m/>
    <m/>
    <m/>
    <m/>
    <m/>
  </r>
  <r>
    <n v="2618"/>
    <n v="2521"/>
    <s v="Dr. Naveen Reddy P"/>
    <s v="Physiotherapy"/>
    <s v="BPT"/>
    <s v="BPTh/BPT - Rajiv Gandhi University of Health Sciences, Bangalore, 2003"/>
    <n v="13"/>
    <s v="Apollo Cradle"/>
    <x v="148"/>
    <s v="Dharani Devi Building, Plot No. 565, Road No. 92, Jubilee Hills Co-Op Building Society Ltd, Hyderabad"/>
    <x v="30"/>
    <x v="0"/>
    <s v="040-44244424"/>
    <m/>
    <m/>
    <n v="300"/>
    <m/>
    <m/>
    <m/>
    <m/>
    <d v="1899-12-30T11:00:00"/>
    <d v="1899-12-30T13:00:00"/>
    <s v="MON-SAT"/>
    <m/>
    <m/>
    <m/>
    <m/>
    <m/>
  </r>
  <r>
    <n v="2619"/>
    <n v="67298"/>
    <s v="Dr. Ashwin Kumar K"/>
    <s v="General Physician"/>
    <s v="MBBS"/>
    <s v="MBBS - JSS Medical College, Mysore, 2005"/>
    <n v="11"/>
    <s v="Apollo Cradle"/>
    <x v="148"/>
    <s v="Dharani Devi Building, Plot No. 565, Road No. 92, Jubilee Hills Co-Op Building Society Ltd, Hyderabad"/>
    <x v="30"/>
    <x v="0"/>
    <s v="040-44244424"/>
    <m/>
    <m/>
    <n v="200"/>
    <m/>
    <m/>
    <m/>
    <m/>
    <d v="1899-12-30T09:00:00"/>
    <d v="1899-12-30T18:00:00"/>
    <s v="MON-SAT"/>
    <m/>
    <m/>
    <m/>
    <m/>
    <m/>
  </r>
  <r>
    <n v="2628"/>
    <s v="A2344"/>
    <s v="Dr. Praveen Pushkar"/>
    <s v="Dental Surgery"/>
    <s v="BDS, MDS"/>
    <m/>
    <n v="10"/>
    <s v="Apollo Cradle"/>
    <x v="148"/>
    <s v="Dharani Devi Building, Plot No. 565, Road No. 92, Jubilee Hills Co-Op Building Society Ltd, Hyderabad"/>
    <x v="30"/>
    <x v="0"/>
    <s v="040-44244424"/>
    <m/>
    <m/>
    <n v="500"/>
    <m/>
    <m/>
    <m/>
    <m/>
    <d v="1899-12-30T10:00:00"/>
    <d v="1899-12-30T17:00:00"/>
    <s v="MON-SAT"/>
    <m/>
    <m/>
    <m/>
    <m/>
    <m/>
  </r>
  <r>
    <n v="2759"/>
    <m/>
    <s v="Ms. Suneetha Sapur"/>
    <s v="Dietitian"/>
    <s v="B.Sc"/>
    <m/>
    <n v="18"/>
    <s v="Newtrition Clinic"/>
    <x v="148"/>
    <s v="#B35 Journalist Colony  Near Appolo Hospital Hyderabad"/>
    <x v="30"/>
    <x v="0"/>
    <n v="9959923332"/>
    <m/>
    <m/>
    <n v="500"/>
    <m/>
    <m/>
    <m/>
    <m/>
    <d v="1899-12-30T10:00:00"/>
    <d v="1899-12-30T16:00:00"/>
    <s v="MON-SAT"/>
    <m/>
    <m/>
    <m/>
    <m/>
    <m/>
  </r>
  <r>
    <n v="2766"/>
    <n v="59816"/>
    <s v="Dr. Nilayini"/>
    <s v="Dermatology"/>
    <s v="MBBS, D.D"/>
    <s v="MBBS - Dr NTR University of health sciences, 2004_x000a_D.D - Cardiff-U.K, 2010"/>
    <n v="10"/>
    <s v="BLU Skin &amp;; Cosmetology"/>
    <x v="148"/>
    <s v="# Lane Between Mebaz and Croma in, Rd Number 39, Jubilee Hills, Hyderabad"/>
    <x v="30"/>
    <x v="0"/>
    <s v="80088 86868"/>
    <m/>
    <m/>
    <n v="700"/>
    <m/>
    <m/>
    <m/>
    <m/>
    <d v="1899-12-30T10:00:00"/>
    <d v="1899-12-30T19:00:00"/>
    <s v="MON-SAT"/>
    <m/>
    <m/>
    <s v="Indian Association of Dermatologists, Venereologists and Leprologists (IADVL)_x000a_European Academy of Dermatology and Venereology (EADV)"/>
    <m/>
    <m/>
  </r>
  <r>
    <n v="2786"/>
    <m/>
    <s v="Dr. Vemuru sudhakar Prasad"/>
    <s v="General Surgery"/>
    <s v="MBBS,MS,M.ch"/>
    <m/>
    <n v="35"/>
    <s v="Apollo Hospital"/>
    <x v="148"/>
    <s v="Road No 72, , Opposite Bharatiya Vidya Bhavan School Lane, Near Film Nagar,Jubilee Hills, Hyderabad"/>
    <x v="30"/>
    <x v="0"/>
    <s v="040-23607777"/>
    <s v="040-23608050"/>
    <m/>
    <n v="700"/>
    <m/>
    <m/>
    <m/>
    <m/>
    <d v="1899-12-30T10:00:00"/>
    <d v="1899-12-30T14:00:00"/>
    <s v="MON-SAT"/>
    <m/>
    <m/>
    <m/>
    <s v="Young Scientist Award - 1992_x000a_Best Paper In Microsurgery - 1994_x000a_President, Indian Society For Microsurgery - 2002"/>
    <m/>
  </r>
  <r>
    <n v="2793"/>
    <n v="97440"/>
    <s v="Dr. Shazia"/>
    <s v="Cosmetology"/>
    <s v="MBBS"/>
    <m/>
    <n v="5"/>
    <s v="Kosmoderma Skin &amp;Hair Clinics"/>
    <x v="148"/>
    <s v="Plot No C/O Livlife Hospitals, 4Th Floor, Aditya Kavya House, 729, Rd Number 36, Aditya Enclave, Venkatagiri, Jubilee Hills, Hyderabad"/>
    <x v="30"/>
    <x v="0"/>
    <n v="7680074186"/>
    <m/>
    <s v="hyderabad@kosmoderma.in"/>
    <n v="500"/>
    <m/>
    <m/>
    <m/>
    <m/>
    <d v="1899-12-30T10:00:00"/>
    <d v="1899-12-30T19:00:00"/>
    <s v="MON-SAT"/>
    <m/>
    <m/>
    <m/>
    <m/>
    <m/>
  </r>
  <r>
    <n v="2797"/>
    <n v="48434"/>
    <s v="Dr. Dushyanth Kalva"/>
    <s v="Cosmetology"/>
    <s v="MBBS, MS,M.Ch"/>
    <m/>
    <n v="14"/>
    <s v="Inform Medical Aesthetics"/>
    <x v="148"/>
    <s v="#3Rd Floor, Park View Building, Road 1, Jubilee Hills , Adjacent To Cvr Health ,Hyderabad"/>
    <x v="30"/>
    <x v="0"/>
    <n v="7032707070"/>
    <m/>
    <s v="informcosmeticsurgery@gmail.com"/>
    <n v="500"/>
    <m/>
    <m/>
    <m/>
    <m/>
    <d v="1899-12-30T11:00:00"/>
    <d v="1899-12-30T18:00:00"/>
    <s v="MON-FRI"/>
    <m/>
    <m/>
    <m/>
    <m/>
    <m/>
  </r>
  <r>
    <n v="2880"/>
    <m/>
    <s v="Dr. Sree latha"/>
    <s v="Obstetrics &amp;Gynaecology"/>
    <s v="MBBS,DGO"/>
    <m/>
    <m/>
    <s v="Praanadah Hospital"/>
    <x v="149"/>
    <s v="1-66/4/194 Block -b Kavuri Hills, Hitech City Road, Madhapur, Hyderabad, Telangana "/>
    <x v="30"/>
    <x v="0"/>
    <s v="040-23115588"/>
    <m/>
    <m/>
    <n v="300"/>
    <m/>
    <m/>
    <m/>
    <m/>
    <d v="1899-12-30T11:00:00"/>
    <d v="1899-12-30T13:00:00"/>
    <m/>
    <m/>
    <m/>
    <m/>
    <m/>
    <m/>
  </r>
  <r>
    <n v="2881"/>
    <m/>
    <s v="Dr. Ramaswamy"/>
    <s v="Pediatrics"/>
    <m/>
    <m/>
    <m/>
    <s v="Praanadah Hospital"/>
    <x v="149"/>
    <s v="1-66/4/194 Block -b Kavuri Hills, Hitech City Road, Madhapur, Hyderabad, Telangana "/>
    <x v="30"/>
    <x v="0"/>
    <s v="040-23115588"/>
    <m/>
    <m/>
    <n v="300"/>
    <m/>
    <m/>
    <m/>
    <m/>
    <s v="on call"/>
    <m/>
    <m/>
    <m/>
    <m/>
    <m/>
    <m/>
    <m/>
  </r>
  <r>
    <n v="2947"/>
    <m/>
    <s v="Dr. Naveed(P.T.)"/>
    <s v="Physiotherapy"/>
    <m/>
    <m/>
    <m/>
    <s v="Q Health  Physiotheraphy Clinic"/>
    <x v="148"/>
    <s v="Plot No 29,Hill View, Opposite TV 5 Office,Road No 76, Jubilee Hills, Hyderabad "/>
    <x v="30"/>
    <x v="0"/>
    <n v="9666634410"/>
    <s v="040-23558350"/>
    <m/>
    <m/>
    <m/>
    <m/>
    <m/>
    <m/>
    <s v="on call"/>
    <m/>
    <m/>
    <m/>
    <m/>
    <m/>
    <m/>
    <m/>
  </r>
  <r>
    <n v="2948"/>
    <m/>
    <s v="Dr. Syed Sirajuddin(P.T.)"/>
    <s v="Physiotherapy"/>
    <m/>
    <m/>
    <m/>
    <s v="Q Health  Physiotheraphy Clinic"/>
    <x v="148"/>
    <s v="Plot No 29,Hill View, Opposite TV 5 Office,Road No 76, Jubilee Hills, Hyderabad "/>
    <x v="30"/>
    <x v="0"/>
    <n v="9666634410"/>
    <s v="040-23558350"/>
    <m/>
    <m/>
    <m/>
    <m/>
    <m/>
    <m/>
    <s v="on call"/>
    <m/>
    <m/>
    <m/>
    <m/>
    <m/>
    <m/>
    <m/>
  </r>
  <r>
    <n v="79"/>
    <n v="18132"/>
    <s v="Dr.Vani Cherukuri"/>
    <s v="Obstetrics &amp; Gyneacology "/>
    <s v="MBBS,MD,DGO"/>
    <s v="MBBS - Andhra Medical College, Visakhapatnam, 1987_x000a_MD - Obstetrics &amp; Gynaecology - Andhra Medical College, Visakhapatnam, 1990_x000a_DGO - Rajiv Gandhi Health University, 1993"/>
    <n v="26"/>
    <s v="Eva Care"/>
    <x v="132"/>
    <s v="Flat No 202, Sharada Residency, Road No 12, Banjara Hills, Hyderabad"/>
    <x v="30"/>
    <x v="0"/>
    <n v="9848226264"/>
    <s v="040-23326264"/>
    <s v="cherukurivani@yahoo.co.in"/>
    <n v="300"/>
    <m/>
    <m/>
    <m/>
    <m/>
    <d v="1899-12-30T10:00:00"/>
    <d v="1899-12-30T17:00:00"/>
    <m/>
    <m/>
    <m/>
    <m/>
    <m/>
    <m/>
  </r>
  <r>
    <n v="93"/>
    <n v="85790"/>
    <s v="Dr.Santosh Honour"/>
    <s v="Ophthalmology"/>
    <s v="MBBS,MD,FACS"/>
    <s v="MBBS - All India Institute of Medical Sciences, New Delhi, 1989_x000a_MD - Ophthalmology - All India Institute of Medical Sciences, New Delhi, 1992_x000a_Fellowship in Ophthalmic Plastic Surgery - All India Institute of Medical Sciences, New Delhi, 1995"/>
    <n v="25"/>
    <s v="Centre For Sight Eye Hospital"/>
    <x v="132"/>
    <s v="Ashoka Capital, Road No 2,Near Varun Motors, Near ING Vysya Bank and Opposite KBR Park, Banjara Hills, Hyderabad"/>
    <x v="30"/>
    <x v="0"/>
    <m/>
    <s v="040-40045500"/>
    <m/>
    <n v="300"/>
    <m/>
    <m/>
    <m/>
    <m/>
    <d v="1899-12-30T09:00:00"/>
    <d v="1899-12-30T18:00:00"/>
    <m/>
    <m/>
    <m/>
    <s v="_x000a__x000a_Asia Pacific Society of Ophthalmic Plastic Surgery"/>
    <s v="Pfizer National Award - 1990"/>
    <m/>
  </r>
  <r>
    <n v="115"/>
    <n v="2420"/>
    <s v="Dr. Rakesh Rao Annamaneni"/>
    <s v="Dental Surgery"/>
    <s v="MDS"/>
    <s v="BDS - Govt Osmaniya Dental College Hyderabad, 2000_x000a_MDS - Orthodontics &amp; Dentofacial Orthopaedics - R.V Dental College Banglore, 2007_x000a_"/>
    <n v="15"/>
    <s v="International Dental Care"/>
    <x v="132"/>
    <s v="# 8-2-686/K/5/G2, Adjacent to Fresh @ Banjara, Rd #12, Banjara Hills, Hyderabad"/>
    <x v="30"/>
    <x v="0"/>
    <n v="9963310408"/>
    <s v="040-23331874"/>
    <s v="drrakeshrao@hotmail.com"/>
    <n v="200"/>
    <m/>
    <m/>
    <m/>
    <m/>
    <d v="1899-12-30T10:00:00"/>
    <d v="1899-12-30T14:00:00"/>
    <m/>
    <m/>
    <m/>
    <s v="Indian Dental Association"/>
    <s v="Best paper reserch award at IOS 2007"/>
    <m/>
  </r>
  <r>
    <n v="153"/>
    <n v="1349"/>
    <s v="Dr. E.Rajendra Reddy"/>
    <s v="Dental Surgery"/>
    <s v="BDS,MDS"/>
    <s v="Bapuji Dental college(BDS,MDS)"/>
    <n v="20"/>
    <s v="Kare Dental Hospital"/>
    <x v="132"/>
    <s v="Above Woodland Showroom, Cupid Curve, Road No 1, Banjara Hills, Hyderabad,Telangana"/>
    <x v="30"/>
    <x v="0"/>
    <n v="9391089226"/>
    <n v="403308734"/>
    <m/>
    <n v="200"/>
    <m/>
    <m/>
    <m/>
    <m/>
    <d v="1899-12-30T10:00:00"/>
    <d v="1899-12-30T19:00:00"/>
    <m/>
    <m/>
    <m/>
    <m/>
    <m/>
    <m/>
  </r>
  <r>
    <n v="163"/>
    <n v="4684"/>
    <s v="Dr.R.Kranthi Kumar Reddy"/>
    <s v="Dental Surgery"/>
    <s v="BDS,MDS"/>
    <s v="NA"/>
    <n v="9"/>
    <s v="Kranti Dental Clinic"/>
    <x v="132"/>
    <s v="Rilif Road,Banjara hills, Hyderabad, Telangana"/>
    <x v="30"/>
    <x v="0"/>
    <m/>
    <n v="4064565604"/>
    <s v="kranthdr@yahoo.co.in"/>
    <n v="300"/>
    <m/>
    <m/>
    <m/>
    <m/>
    <d v="1899-12-30T10:00:00"/>
    <d v="1899-12-30T19:00:00"/>
    <m/>
    <m/>
    <m/>
    <s v="American Dental Association"/>
    <s v="Registered By Telangana Dental Council - 2015"/>
    <m/>
  </r>
  <r>
    <n v="168"/>
    <n v="37565"/>
    <s v="Dr. Padmaja Kumari Rani"/>
    <s v="Opthalmology"/>
    <s v="MBBS,MS,FNB"/>
    <s v="completed her basic medical degree from Rangaraya Medical College_x000a_MS (Ophthalmology) from Osmania Medical College, Hyderabad_x000a_She did a post-doctoral fellowship in vitreo retinal diseases (Fellow of National Board) at Sankara Nethralaya, Chennai_x000a_Followed by a fellowship with the International Council of Ophthalmology in Basic and Clinical Sciences Assessment"/>
    <n v="13"/>
    <s v="L V Prasad Eye Institute"/>
    <x v="132"/>
    <s v="Kallam Anji Reddy Campus, L V Prasad Marg, Banjara Hills, Opposite PVR, Hyderabad, Telangana "/>
    <x v="30"/>
    <x v="0"/>
    <n v="9000151559"/>
    <n v="4030612345"/>
    <s v="rpk@lvpei.org"/>
    <n v="200"/>
    <m/>
    <m/>
    <m/>
    <m/>
    <d v="1899-12-30T10:00:00"/>
    <d v="1899-12-30T19:00:00"/>
    <m/>
    <m/>
    <m/>
    <m/>
    <m/>
    <m/>
  </r>
  <r>
    <n v="169"/>
    <n v="59815"/>
    <s v="Dr. Sayan Basu"/>
    <s v="Opthalmology"/>
    <s v="MBBS,MS"/>
    <s v="RGK medical college(MBBS),Regional institute of opthalmology9MS opthal), kolkatta"/>
    <n v="15"/>
    <s v="L V Prasad Eye Institute"/>
    <x v="132"/>
    <s v="Kallam Anji Reddy Campus, L V Prasad Marg, Banjara Hills, Opposite PVR, Hyderabad, Telangana "/>
    <x v="30"/>
    <x v="0"/>
    <m/>
    <n v="4030612345"/>
    <s v="sayanbasu@lvpei.org"/>
    <n v="200"/>
    <m/>
    <m/>
    <m/>
    <m/>
    <d v="1899-12-30T09:00:00"/>
    <d v="1899-12-30T18:00:00"/>
    <m/>
    <m/>
    <m/>
    <m/>
    <m/>
    <m/>
  </r>
  <r>
    <n v="170"/>
    <n v="2002031766"/>
    <s v="Dr. Sunita Chaurasia"/>
    <s v="Opthalmology"/>
    <s v="MBBS,MS"/>
    <s v="  U.Mumbai"/>
    <n v="11"/>
    <s v="L V Prasad Eye Institute"/>
    <x v="132"/>
    <s v="Kallam Anji Reddy Campus, L V Prasad Marg, Banjara Hills, Opposite PVR, Hyderabad, Telangana "/>
    <x v="30"/>
    <x v="0"/>
    <m/>
    <n v="4030612345"/>
    <s v="sunita@lvpei.org"/>
    <n v="200"/>
    <m/>
    <m/>
    <m/>
    <m/>
    <d v="1899-12-30T09:00:00"/>
    <d v="1899-12-30T18:00:00"/>
    <m/>
    <m/>
    <m/>
    <m/>
    <m/>
    <m/>
  </r>
  <r>
    <n v="171"/>
    <n v="50179"/>
    <s v="Dr. Pravin V Krishna"/>
    <s v="Opthalmology"/>
    <s v="MBBS,MS"/>
    <s v="Banglore medical college(MBBS),Guntur medical college(MS Opthal)"/>
    <n v="12"/>
    <s v="L V Prasad Eye Institute"/>
    <x v="132"/>
    <s v="Kallam Anji Reddy Campus, L V Prasad Marg, Banjara Hills, Opposite PVR, Hyderabad, Telangana "/>
    <x v="30"/>
    <x v="0"/>
    <m/>
    <n v="4030612345"/>
    <s v="pravin@lvpei.org"/>
    <n v="200"/>
    <m/>
    <m/>
    <m/>
    <m/>
    <d v="1899-12-30T09:00:00"/>
    <d v="1899-12-30T18:00:00"/>
    <m/>
    <m/>
    <m/>
    <m/>
    <m/>
    <m/>
  </r>
  <r>
    <n v="186"/>
    <n v="47973"/>
    <s v="Dr. Suman Polavarapu"/>
    <s v="Dermatology"/>
    <s v="MBBS,FCGP,DFSRH,DRCOG,DAM,B.Tech Advanced Lasers"/>
    <s v="Sidhartha medical college(MBBS),FCGP(PMETB-UK),DFSRH(Royal college)"/>
    <n v="13"/>
    <s v="Le Gorjuss Cosmetic Clinic"/>
    <x v="148"/>
    <s v="Plot No.241, Prashasan Nagar, Road No.72, Jubilee Hills, Hyderabad"/>
    <x v="30"/>
    <x v="0"/>
    <n v="8008446666"/>
    <m/>
    <m/>
    <n v="500"/>
    <m/>
    <m/>
    <m/>
    <m/>
    <d v="1899-12-30T10:00:00"/>
    <d v="1899-12-30T20:00:00"/>
    <m/>
    <m/>
    <m/>
    <s v="Hair Research Society of India"/>
    <m/>
    <m/>
  </r>
  <r>
    <n v="200"/>
    <n v="3921"/>
    <s v="Dr. P Lakshmi Reddy"/>
    <s v="Obstetrics &amp; Gynaecology"/>
    <s v="MBBS, FRCOG, MRCOG"/>
    <s v="FRCOG (LONDON) (Fellow of Royal College of Obstetricians and Gynaecologists)1995MRCOG1979Kakatiya Medical College, Warangal,MBBS1970"/>
    <n v="37"/>
    <s v="Apollo Cradle"/>
    <x v="148"/>
    <s v="#565, Dharani Devi Building, Road No. 92, Adjacent to Volkswagen showroom, Jubille Hills, Hyderabad "/>
    <x v="30"/>
    <x v="0"/>
    <s v="040 4424 4424"/>
    <m/>
    <m/>
    <n v="600"/>
    <m/>
    <m/>
    <m/>
    <m/>
    <d v="1899-12-30T11:00:00"/>
    <d v="1899-12-30T14:00:00"/>
    <s v="Tue, Thu, Sat, Sun"/>
    <m/>
    <m/>
    <m/>
    <m/>
    <m/>
  </r>
  <r>
    <n v="286"/>
    <n v="62723"/>
    <s v="Dr. Pratibha Narayan"/>
    <s v="Obstetrics &amp; Gynaecology"/>
    <s v="MBBS,MS"/>
    <s v="NA"/>
    <n v="16"/>
    <s v="The Birthpalce Hospital"/>
    <x v="132"/>
    <s v="Road No:2,Venkat Nagar,Opposite Harley davidson,Banjara Hills,Hyderabad,Telangana"/>
    <x v="30"/>
    <x v="0"/>
    <m/>
    <s v="040 6713 9999"/>
    <m/>
    <n v="700"/>
    <m/>
    <m/>
    <m/>
    <m/>
    <d v="1899-12-30T10:00:00"/>
    <d v="1899-12-30T17:00:00"/>
    <m/>
    <m/>
    <s v="Awarded certificate of Merit Scholarship for Academic Performance"/>
    <s v="Medical Council of India"/>
    <m/>
    <m/>
  </r>
  <r>
    <n v="388"/>
    <n v="77281"/>
    <s v="Dr. Bhupesh Bagga"/>
    <s v="Opthalmology"/>
    <s v="MBBS,DOMS,FRCS"/>
    <s v="GVSM Medical college(MBBS),PGI Rothak(DOMS),"/>
    <n v="11"/>
    <s v="L V Prasad Eye Institute"/>
    <x v="132"/>
    <s v="Kallam Anji Reddy Campus, L V Prasad Marg, Banjara Hills, Opposite PVR, Hyderabad, Telangana "/>
    <x v="30"/>
    <x v="0"/>
    <n v="9618276424"/>
    <n v="4030612345"/>
    <s v="bhupesh@lvpei.org"/>
    <n v="200"/>
    <m/>
    <m/>
    <m/>
    <m/>
    <d v="1899-12-30T09:00:00"/>
    <d v="1899-12-30T18:00:00"/>
    <m/>
    <m/>
    <m/>
    <m/>
    <m/>
    <m/>
  </r>
  <r>
    <n v="414"/>
    <n v="6171"/>
    <s v="Dr. Sarika P"/>
    <s v="Dental Surgery"/>
    <s v="BDS,MDS"/>
    <s v="MDS - Manipal College of Dental Sciences, Manipal, 2011"/>
    <n v="9"/>
    <s v="The  Dental Specialists"/>
    <x v="132"/>
    <s v="#Ground Floor, Uma Devraj Villa, Opposite to Saikanchi Saree Mall, 8-2-598/A/1, Below Ayush, Road No 10, Banjara Hills,Hyderabad "/>
    <x v="30"/>
    <x v="0"/>
    <n v="9177671117"/>
    <m/>
    <s v="dentalspecialistsindia@gmail.com"/>
    <n v="200"/>
    <m/>
    <m/>
    <m/>
    <m/>
    <d v="1899-12-30T10:00:00"/>
    <d v="1899-12-30T13:00:00"/>
    <m/>
    <m/>
    <m/>
    <s v="Indian Dental Association"/>
    <s v="Topper throughout her Career"/>
    <m/>
  </r>
  <r>
    <n v="264"/>
    <n v="35181"/>
    <s v="Dr. Durga G Rao"/>
    <s v="Infertility Specialist &amp; Gynaecology"/>
    <s v="MBBS, DGO, MRCOG"/>
    <s v="DGO - University of Health Sciences, Andhra Pradesh, 1997 ,MRCOG - Royal College Of Obstetricians And Gynecologists, 2001 ."/>
    <n v="18"/>
    <s v="Oasis Centre For Reproductive Medicine"/>
    <x v="154"/>
    <s v="No. 8-2-269/3/1/4, Near NATCO Pharma, Banjara Hills Road No. 2, Hyderabad"/>
    <x v="30"/>
    <x v="0"/>
    <s v="040-42417771"/>
    <s v="040-23551119"/>
    <m/>
    <n v="500"/>
    <m/>
    <m/>
    <m/>
    <m/>
    <d v="1899-12-30T10:00:00"/>
    <d v="1899-12-30T19:00:00"/>
    <s v="Sun"/>
    <m/>
    <m/>
    <m/>
    <m/>
    <m/>
  </r>
  <r>
    <n v="448"/>
    <n v="906"/>
    <s v="Dr. Naveen Reddy A"/>
    <s v="Dental Surgery"/>
    <s v="BDS,MDS"/>
    <s v="MDS - Orthodontics &amp; Dentofacial Orthopaedics - Karnataka University, Dharwad, 1999"/>
    <n v="17"/>
    <s v="Dr SMILE DESIGN Dental &amp; Orthodontic Hospital"/>
    <x v="87"/>
    <s v="Beside Yashoda Hospital, 1st Floor, Above Ratnadeep Super Market, Raj Bhavan Road, Somajiguda,Hyderabad."/>
    <x v="30"/>
    <x v="0"/>
    <s v="040-23303085"/>
    <s v="040-23327525"/>
    <m/>
    <n v="500"/>
    <m/>
    <m/>
    <m/>
    <m/>
    <d v="1899-12-30T09:30:00"/>
    <d v="1899-12-30T20:00:00"/>
    <m/>
    <m/>
    <m/>
    <s v="NA"/>
    <m/>
    <m/>
  </r>
  <r>
    <n v="454"/>
    <n v="4684"/>
    <s v="Dr. Kranthi Kumar Reddy R"/>
    <s v="Dental Surgery"/>
    <s v="MDS,BDS"/>
    <n v="0"/>
    <n v="9"/>
    <s v="Hyderabad Children Dentistry"/>
    <x v="155"/>
    <s v="Beside Keshava Reddy Sweets, Road No 2, Banjara Hills, Hyderabad."/>
    <x v="30"/>
    <x v="0"/>
    <n v="9966115404"/>
    <s v="040-64565604"/>
    <s v="skranth_dryahoo.co.in"/>
    <n v="300"/>
    <m/>
    <m/>
    <m/>
    <m/>
    <d v="1899-12-30T10:00:00"/>
    <d v="1899-12-30T13:00:00"/>
    <m/>
    <m/>
    <m/>
    <s v="Indian Society of Pedodontics and Preventive Dentistry"/>
    <m/>
    <m/>
  </r>
  <r>
    <n v="503"/>
    <n v="3000"/>
    <s v="Dr. P Venkat Ratna Nag"/>
    <s v="Dental Surgery"/>
    <s v="BDS,MDS"/>
    <s v="MDS - Prosthodontics &amp; Implantology - Yenapoya Dental College, Mangalore, 2004"/>
    <n v="1"/>
    <s v="The Dental Specialists"/>
    <x v="156"/>
    <s v="#8-2-598/A/1, Road #10,Near Star Hospitals, Hyderabad ."/>
    <x v="30"/>
    <x v="0"/>
    <s v="040-23350991"/>
    <n v="9959448800"/>
    <m/>
    <n v="200"/>
    <m/>
    <m/>
    <m/>
    <m/>
    <d v="1899-12-30T09:00:00"/>
    <d v="1899-12-30T13:00:00"/>
    <m/>
    <m/>
    <m/>
    <s v="Indian Dental Association ."/>
    <m/>
    <m/>
  </r>
  <r>
    <n v="532"/>
    <n v="41736"/>
    <s v="Dr. Faiza Waliullah"/>
    <s v="Obstetrics and Gynecology"/>
    <s v="MBBS,MRCOG,MRCP,Dip in advanced gyneac laproscopy"/>
    <s v="MRCOG - United Kingdom.,_x000a_MRCP - O&amp;G - Ireland,_x000a_Dip Adv Gyn Laparoscopy - Kiel University, Germany,"/>
    <n v="20"/>
    <s v="Motherhood Hospital"/>
    <x v="132"/>
    <s v="Vengala Rao Building, Banjara Hills Road No 12, Nbt Nagar, Banjara Hills,Hyderabad"/>
    <x v="30"/>
    <x v="0"/>
    <m/>
    <n v="4067339999"/>
    <m/>
    <n v="600"/>
    <m/>
    <m/>
    <m/>
    <m/>
    <d v="1899-12-30T10:30:00"/>
    <d v="1899-12-30T13:30:00"/>
    <m/>
    <m/>
    <m/>
    <m/>
    <m/>
    <m/>
  </r>
  <r>
    <n v="533"/>
    <n v="13282"/>
    <s v="Dr. Hema Nalini Kandru"/>
    <s v="Pediatrician"/>
    <s v="MBBS,DCH  "/>
    <s v="MBBS - Osmania Medical College, Hyderabad, 1989_x000a_Diploma in Child Health (DCH) - Gandhi Medical College, Hyderabad, 1994"/>
    <n v="28"/>
    <s v="Motherhood Hospital"/>
    <x v="132"/>
    <s v="Vengala Rao Building,Road No 12, Nbt Nagar, Banjara Hills,Hyderabad"/>
    <x v="30"/>
    <x v="0"/>
    <m/>
    <n v="4067339999"/>
    <m/>
    <n v="500"/>
    <m/>
    <m/>
    <m/>
    <m/>
    <d v="1899-12-30T09:00:00"/>
    <d v="1899-12-30T15:00:00"/>
    <m/>
    <m/>
    <m/>
    <m/>
    <m/>
    <m/>
  </r>
  <r>
    <n v="537"/>
    <n v="27739"/>
    <s v="Dr.J.Jaya Prakash Sai"/>
    <s v="Diabetology"/>
    <s v="MBBS,PGDD,OCDEM,Fellowship in Diabetology"/>
    <s v="PGDD-University of Zagreb9WHO centre),Oxford University9Fellowship in diabetology),Fellowship in diabetology(University of cambridge)"/>
    <n v="10"/>
    <s v="Apollo Sugar clinics"/>
    <x v="132"/>
    <s v="Road-12,Ohris, banjarahills, may fair appartments, Hyderabad"/>
    <x v="30"/>
    <x v="0"/>
    <n v="9247422981"/>
    <m/>
    <s v="drjpsaigoud@yahoo.com"/>
    <n v="450"/>
    <m/>
    <m/>
    <m/>
    <m/>
    <d v="1899-12-30T08:00:00"/>
    <d v="1899-12-30T13:00:00"/>
    <m/>
    <m/>
    <m/>
    <s v="Indian medical association"/>
    <s v="Appreciation award(Rotary club of Hyderabad Centrel-2009),EC memberRSSDI2016-2014, Diabeties Awareness intiative award by USVindia ltd 2014"/>
    <m/>
  </r>
  <r>
    <n v="546"/>
    <n v="62347"/>
    <s v="Dr. Nirni S.S"/>
    <s v="Oncology"/>
    <s v="MBBS,MD Inter medicine,DM oncology"/>
    <m/>
    <n v="18"/>
    <s v="Omega Hospital's"/>
    <x v="132"/>
    <s v="MLA Colony Main Road, Road No - 12,Near poorijagandh Temple, Banjara Hills,Hyderabad."/>
    <x v="30"/>
    <x v="0"/>
    <m/>
    <n v="4023551034"/>
    <s v="nirni2002@reddiffmail.com"/>
    <n v="400"/>
    <m/>
    <m/>
    <m/>
    <m/>
    <d v="1899-12-30T09:00:00"/>
    <d v="1899-12-30T19:00:00"/>
    <m/>
    <m/>
    <m/>
    <m/>
    <m/>
    <m/>
  </r>
  <r>
    <n v="592"/>
    <n v="62723"/>
    <s v="Dr. Pratibha Narayan"/>
    <s v="Obstetrics and Gynecology"/>
    <s v="MBBS,MS,DNB OBG"/>
    <m/>
    <n v="16"/>
    <s v="The Birthplace Hospital - Banjara Hills"/>
    <x v="132"/>
    <s v="Road No. 2 Banjara Hills, Opposite Harley Davidson, Hyderabad"/>
    <x v="30"/>
    <x v="0"/>
    <n v="9949096920"/>
    <n v="4067139999"/>
    <s v="contactus@birthplace.com"/>
    <n v="750"/>
    <m/>
    <m/>
    <m/>
    <m/>
    <d v="1899-12-30T10:00:00"/>
    <d v="1899-12-30T17:00:00"/>
    <m/>
    <m/>
    <m/>
    <s v="Medical Council of India (MCI)_x000a_"/>
    <s v="Awarded Certificate of Merit Scholarship for Academic Performance, Gandhi Medical College, Bhopal - 1989_x000a_Awarded Certificate of Merit and Dr. D.S. Choudhary Memorial Medal (Anatomy) at Gandhi Medical College, Bhopal - 1991_x000a_Awarded the Late Shri P.C. Jain Gold Medal by Doctor's Club, Bhopal – 1991"/>
    <m/>
  </r>
  <r>
    <n v="593"/>
    <n v="9851"/>
    <s v="Dr. Sasikala Kola"/>
    <s v="Obstetrics and Gynecology"/>
    <s v="MBBS,MD ,DGO"/>
    <m/>
    <n v="26"/>
    <s v="The Birthplace Hospital - Banjara Hills"/>
    <x v="132"/>
    <s v="Road No. 2 Banjara Hills, Opposite Harley Davidson, Hyderabad"/>
    <x v="30"/>
    <x v="0"/>
    <m/>
    <n v="4067139999"/>
    <s v="contactus@birthplace.com"/>
    <n v="750"/>
    <m/>
    <m/>
    <m/>
    <m/>
    <d v="1899-12-30T10:00:00"/>
    <d v="1899-12-30T17:00:00"/>
    <m/>
    <m/>
    <m/>
    <s v="Indian Society of Perinatology and Reproductive Biology (ISOPARB)_x000a_"/>
    <m/>
    <m/>
  </r>
  <r>
    <n v="594"/>
    <n v="50378"/>
    <s v="Dr. Samatha Kumar"/>
    <s v="Obstetrics and Gynecology"/>
    <s v="MBBS,DNB OBG"/>
    <m/>
    <n v="12"/>
    <s v="The Birthplace Hospital - Banjara Hills"/>
    <x v="132"/>
    <s v="Road No. 2 Banjara Hills, Opposite Harley Davidson, Hyderabad"/>
    <x v="30"/>
    <x v="0"/>
    <m/>
    <n v="4067139999"/>
    <s v="contactus@birthplace.com"/>
    <n v="750"/>
    <m/>
    <m/>
    <m/>
    <m/>
    <d v="1899-12-30T11:00:00"/>
    <d v="1899-12-30T18:00:00"/>
    <m/>
    <m/>
    <m/>
    <m/>
    <s v="Federation of Obstetrics and Gynaecological Societies of India (FOGSI)_x000a_Indian Society of Perinatology and Reproductive Biology (ISOPARB)_x000a_Fetal Imaging Academy (FImA), Bangalore"/>
    <m/>
  </r>
  <r>
    <n v="595"/>
    <n v="26302"/>
    <s v="Dr. Madhavi Mannam"/>
    <s v="Pediatrician"/>
    <s v="MBBS,MRCOG"/>
    <m/>
    <n v="25"/>
    <s v="The Birthplace Hospital - Banjara Hills"/>
    <x v="132"/>
    <s v="Road No. 2 Banjara Hills, Opposite Harley Davidson, Hyderabad"/>
    <x v="30"/>
    <x v="0"/>
    <m/>
    <n v="4067139999"/>
    <s v="contactus@birthplace.com"/>
    <n v="750"/>
    <m/>
    <m/>
    <m/>
    <m/>
    <d v="1899-12-30T11:00:00"/>
    <d v="1899-12-30T13:00:00"/>
    <m/>
    <m/>
    <m/>
    <m/>
    <m/>
    <m/>
  </r>
  <r>
    <n v="596"/>
    <n v="3493"/>
    <s v="Dr. Siddharth"/>
    <s v="Dental Surgery"/>
    <s v="BDS,MDS"/>
    <s v="BDS - The Tamil Nadu Dr. M.G.R. Medical University (TNMGRMU), Chennai, 2005_x000a_MDS - Oral &amp; Maxillofacial Surgery - SRM University, 2009_x000a_"/>
    <n v="7"/>
    <s v="The Dental Specialists"/>
    <x v="132"/>
    <s v="#Ground Floor, Uma Devraj Villa, Opposite to Saikanchi Saree Mall, 8-2-598/A/1, Below Ayush, Road No 10, Banjara Hills,Hyderabad ."/>
    <x v="30"/>
    <x v="0"/>
    <m/>
    <n v="4023350991"/>
    <s v="dentalspecialistsindia@gmail.com"/>
    <n v="200"/>
    <m/>
    <m/>
    <m/>
    <m/>
    <d v="1899-12-30T11:00:00"/>
    <d v="1899-12-30T13:00:00"/>
    <m/>
    <m/>
    <m/>
    <s v="Indian dental association"/>
    <m/>
    <m/>
  </r>
  <r>
    <n v="695"/>
    <n v="18132"/>
    <s v="Dr.Vani cherukuri"/>
    <s v="Gynecology and Obstetrics"/>
    <s v="MBBS,MD,DGO"/>
    <s v="MBBS - Andhra Medical College, Visakhapatnam, 1987_x000a_MD - Obstetrics &amp; Gynaecology - Andhra Medical College, Visakhapatnam, 1990_x000a_DGO - Rajiv Gandhi Health University, 1993"/>
    <n v="26"/>
    <s v="Eva care"/>
    <x v="132"/>
    <s v="Flat No 202, Sharada Residency, Road No 12, Banjara Hills, Hyderabad"/>
    <x v="30"/>
    <x v="0"/>
    <n v="9848226264"/>
    <s v="040-23326264"/>
    <s v="cherukurivani@yahoo.co.in"/>
    <n v="500"/>
    <m/>
    <m/>
    <m/>
    <m/>
    <d v="1899-12-30T10:00:00"/>
    <d v="1899-12-30T17:00:00"/>
    <m/>
    <m/>
    <m/>
    <m/>
    <m/>
    <m/>
  </r>
  <r>
    <n v="706"/>
    <n v="18132"/>
    <s v="Dr. Vani Cherukuri"/>
    <s v="Gynecology and Obstetrics"/>
    <s v="MBBS,MD,DGO"/>
    <s v="MBBS - Andhra Medical College, Visakhapatnam, 1987_x000a_MD - Obstetrics &amp; Gynaecology - Andhra Medical College, Visakhapatnam, 1990_x000a_DGO - Rajiv Gandhi Health University, 1993"/>
    <n v="26"/>
    <s v="Evacare"/>
    <x v="132"/>
    <s v="Above Coffee Day,Road no.12, Banjara Hills,Hyderabad"/>
    <x v="30"/>
    <x v="0"/>
    <m/>
    <s v="040-23326264"/>
    <m/>
    <n v="300"/>
    <m/>
    <m/>
    <m/>
    <m/>
    <d v="1899-12-30T10:00:00"/>
    <d v="1899-12-30T17:00:00"/>
    <m/>
    <m/>
    <m/>
    <m/>
    <m/>
    <m/>
  </r>
  <r>
    <n v="707"/>
    <n v="9927"/>
    <s v="Dr. Tejas Harsha Melkote"/>
    <s v="Dental Surgery"/>
    <s v="BDS,MDS"/>
    <s v="BDS - Rajiv Gandhi University Of Health Sciences, Karnataka, 2004_x000a_MDS - NTR UNIVERSITY OF HEALTH SCIENCES, 2010_x000a_Sedation Dentistry - University Gent Belgium, 2010"/>
    <n v="12"/>
    <s v="Evident Dental Care"/>
    <x v="132"/>
    <s v="#63, Gaffar Khan Colony, Road no. 10,Near Star Hospital, Banjara Hilla,Hyderabad"/>
    <x v="30"/>
    <x v="0"/>
    <n v="7569788525"/>
    <s v="040-23329870"/>
    <m/>
    <n v="350"/>
    <m/>
    <m/>
    <m/>
    <m/>
    <d v="1899-12-30T10:30:00"/>
    <d v="1899-12-30T14:00:00"/>
    <m/>
    <m/>
    <m/>
    <s v="Indian Society of Pedodontics and Preventive Dentistry,International Association for Disability and Oral Health"/>
    <s v="Dentist of the year 2011"/>
    <m/>
  </r>
  <r>
    <n v="734"/>
    <n v="33750"/>
    <s v="Dr. Feroz Khan"/>
    <s v="Dermatology,Tricology"/>
    <s v="MBBS,RPSLH,DNB"/>
    <s v="MBBS - Osmania University., 1990_x000a_RPSLH - Chicago, USA., 1994_x000a_Fue Hair Transplantation - GERMANY., 2013"/>
    <n v="24"/>
    <s v="Darling Roots &amp; Cosmetic Outlook Clinic"/>
    <x v="132"/>
    <s v="#504, May Fair Gardens, Road No-12, Banjara Hills,Next To Ohris Restaurant &amp; Kaman Bus Stop, Hyderabad"/>
    <x v="30"/>
    <x v="0"/>
    <m/>
    <s v="040-66688812"/>
    <m/>
    <n v="350"/>
    <m/>
    <m/>
    <m/>
    <m/>
    <d v="1899-12-30T10:00:00"/>
    <d v="1899-12-30T18:30:00"/>
    <m/>
    <m/>
    <m/>
    <m/>
    <s v="Hair Transplantation by Follicular Unit Extraction and Implantation. From: Griefwald University [GERMANY] _x000a_Post Graduation in Cosmetic Surgical Procedures. From: Apollo Group. [Medvarsity] -"/>
    <m/>
  </r>
  <r>
    <n v="736"/>
    <n v="4846"/>
    <s v="Dr. Ali Mohammad Abdullah"/>
    <s v="Dental Surgery"/>
    <s v="BDS"/>
    <s v="Ntr University Of Health sciences(BDS)"/>
    <n v="10"/>
    <s v="Dentexcel Dental Clinic"/>
    <x v="132"/>
    <s v="Plot No.37, Banjara Hills,Road No.12, Hyderabad"/>
    <x v="30"/>
    <x v="0"/>
    <n v="9885544815"/>
    <m/>
    <s v="dentexcel37@gmail.com"/>
    <n v="100"/>
    <m/>
    <m/>
    <m/>
    <m/>
    <d v="1899-12-30T10:00:00"/>
    <d v="1899-12-30T21:00:00"/>
    <m/>
    <m/>
    <m/>
    <s v="Indian Dental Association"/>
    <m/>
    <m/>
  </r>
  <r>
    <n v="741"/>
    <n v="2420"/>
    <s v="Dr.Rakesh Rao"/>
    <s v="Dental Surgery"/>
    <s v="BDS,MDS"/>
    <s v="Govt osmania dental collehge(BDS),RV Dental college(MDS)"/>
    <n v="15"/>
    <s v="International Dental Care"/>
    <x v="132"/>
    <s v="#8-2-686/K/5/G2,Banjara, Road number 12, Hyderabad"/>
    <x v="30"/>
    <x v="0"/>
    <n v="9963310408"/>
    <s v="040-23318747"/>
    <m/>
    <n v="200"/>
    <m/>
    <m/>
    <m/>
    <m/>
    <d v="1899-12-30T10:00:00"/>
    <d v="1899-12-30T14:00:00"/>
    <m/>
    <m/>
    <m/>
    <s v="Indian Dental Association"/>
    <s v="Best Research Paper Award at IOC 2007"/>
    <m/>
  </r>
  <r>
    <n v="746"/>
    <n v="82576"/>
    <s v="Dr. Suhas Mathur"/>
    <s v="Dental Surgery"/>
    <s v="BDS"/>
    <s v="RV Dental college(BDS)"/>
    <n v="14"/>
    <s v="Dr Mathurs Dental and Endodontics Hospital"/>
    <x v="153"/>
    <s v="Plot No. 14, Ground Floor, Police Batalion Road, Gachibowli-Miyapur Road, Kondapur, Hyderabad"/>
    <x v="30"/>
    <x v="0"/>
    <m/>
    <s v="040-23000191"/>
    <m/>
    <n v="200"/>
    <m/>
    <m/>
    <m/>
    <m/>
    <d v="1899-12-30T10:00:00"/>
    <d v="1899-12-30T20:00:00"/>
    <m/>
    <m/>
    <m/>
    <m/>
    <m/>
    <m/>
  </r>
  <r>
    <n v="750"/>
    <n v="2902"/>
    <s v="Dr.Rajwanth prathap mathur"/>
    <s v="Endocrionology"/>
    <s v="MBBS,MD,DM"/>
    <s v="Osmania University(MBBS,MD Gen medicine),Banaras university(DM Endocrionology)"/>
    <n v="50"/>
    <s v="Hyderabad Endocrionology and Diabeties Centre"/>
    <x v="132"/>
    <s v="#8-2-703/4, Road No 12, Banjara Hills, Hyderabad"/>
    <x v="30"/>
    <x v="0"/>
    <n v="9246523107"/>
    <s v="040-66662920"/>
    <m/>
    <n v="500"/>
    <m/>
    <m/>
    <m/>
    <m/>
    <d v="1899-12-30T09:00:00"/>
    <d v="1899-12-30T13:30:00"/>
    <m/>
    <m/>
    <m/>
    <s v="Indian Medical Association"/>
    <m/>
    <m/>
  </r>
  <r>
    <n v="754"/>
    <n v="14215"/>
    <s v="Dr.SG.Prasada Rao"/>
    <s v="Psychology"/>
    <s v="MBBS,MD,DPM"/>
    <s v="SV medical collage(MD Psychiatry),NIMHANS(DPM)"/>
    <n v="36"/>
    <s v="Asha Hospital"/>
    <x v="132"/>
    <s v="# 298, Road No. 14, Banjara Hills, Hyderabad"/>
    <x v="30"/>
    <x v="0"/>
    <s v="040-23542838"/>
    <n v="8977000182"/>
    <m/>
    <n v="700"/>
    <m/>
    <m/>
    <m/>
    <m/>
    <d v="1899-12-30T09:00:00"/>
    <d v="1899-12-30T12:00:00"/>
    <m/>
    <m/>
    <m/>
    <m/>
    <m/>
    <m/>
  </r>
  <r>
    <n v="790"/>
    <s v="14597/"/>
    <s v="Dr. Shailaja N.Hagargi"/>
    <s v="Dental Surgery"/>
    <s v="BDS"/>
    <m/>
    <n v="11"/>
    <s v="Pearl Multispeciality Dental Clinic"/>
    <x v="34"/>
    <s v="Road No.12,Beside Chevorlet Showroom,Banjarahills,Hyderabad."/>
    <x v="30"/>
    <x v="0"/>
    <m/>
    <s v="040-64541100"/>
    <m/>
    <n v="250"/>
    <m/>
    <m/>
    <m/>
    <m/>
    <d v="1899-12-30T10:00:00"/>
    <d v="1899-12-30T14:00:00"/>
    <m/>
    <m/>
    <m/>
    <m/>
    <m/>
    <m/>
  </r>
  <r>
    <n v="883"/>
    <n v="34115"/>
    <s v="Dr. Ravi Prasad"/>
    <s v="Ophthalmology"/>
    <s v="MBBS,MS"/>
    <s v="Govt medical college(MBBS),Banglora medical college(MS-Opthal)"/>
    <n v="23"/>
    <s v="Challa Eye Care Centre"/>
    <x v="132"/>
    <s v="# Plot No. 8-2-268/R/9-P, Road No.2,ane Beside Harley Davison,Bnjara Hills, Hyderabad."/>
    <x v="30"/>
    <x v="0"/>
    <s v="Al.No"/>
    <n v="4040137750"/>
    <m/>
    <n v="300"/>
    <m/>
    <m/>
    <m/>
    <m/>
    <d v="1899-12-30T10:00:00"/>
    <d v="1899-12-30T14:00:00"/>
    <m/>
    <m/>
    <s v="Lectured in several state and national conferences,Secretary of Hyderabad Ophthalmologists Association – 2003,Vice President of Hyderabad Ophthalmologists Association – 2006"/>
    <s v="Medical Council of India (MCI),All India Ophthalmological Society,Telangana State Ophthlamology Association"/>
    <m/>
    <m/>
  </r>
  <r>
    <n v="1153"/>
    <s v="06T0601"/>
    <s v="Dr. Ajitabh Kumar"/>
    <s v="Physiotherapy"/>
    <s v="BPT"/>
    <s v="Padmashree Institute of physiotherapy(BPT)"/>
    <n v="6"/>
    <s v="Health Heal"/>
    <x v="132"/>
    <s v="Road No. 3,Near Times Of India Office,Banjara Hills,Hyderabad"/>
    <x v="31"/>
    <x v="0"/>
    <m/>
    <s v="040-33926314"/>
    <m/>
    <n v="300"/>
    <m/>
    <m/>
    <m/>
    <m/>
    <d v="1899-12-30T09:00:00"/>
    <d v="1899-12-30T19:00:00"/>
    <m/>
    <m/>
    <m/>
    <m/>
    <m/>
    <m/>
  </r>
  <r>
    <n v="1167"/>
    <n v="36057"/>
    <s v="Dr. Mohd Afzal Basha"/>
    <s v="General Physician"/>
    <s v="MBBS  "/>
    <s v="kakathiya University(MBBS)"/>
    <n v="23"/>
    <s v="Sofia Clinic"/>
    <x v="132"/>
    <s v="Road no. 10, Zahra Nagar,Besides Masjid,Banjarahills,Hyderabad"/>
    <x v="31"/>
    <x v="0"/>
    <n v="9848493070"/>
    <m/>
    <m/>
    <n v="100"/>
    <m/>
    <m/>
    <m/>
    <m/>
    <d v="1899-12-30T10:00:00"/>
    <d v="1899-12-30T13:00:00"/>
    <m/>
    <m/>
    <m/>
    <m/>
    <m/>
    <m/>
  </r>
  <r>
    <n v="1366"/>
    <n v="11998"/>
    <s v="Dr. Bellur Sudharshan Reddy"/>
    <s v="Orthopedics"/>
    <s v="MBBS, Diploma in Orthopaedics, DNB"/>
    <m/>
    <n v="10"/>
    <s v="Century Superspecialty Hospital"/>
    <x v="154"/>
    <s v="#8-2-703, Banjara Hills Road No.12, Hyderabad"/>
    <x v="31"/>
    <x v="0"/>
    <n v="9000900989"/>
    <m/>
    <m/>
    <n v="450"/>
    <m/>
    <m/>
    <m/>
    <m/>
    <d v="1899-12-30T11:00:00"/>
    <d v="1899-12-30T13:00:00"/>
    <m/>
    <m/>
    <m/>
    <m/>
    <m/>
    <m/>
  </r>
  <r>
    <n v="1415"/>
    <n v="68940"/>
    <s v="Dr. Ram Sai"/>
    <s v="Pediatrics"/>
    <s v="MBBS, Diploma in Child Health (DCH)"/>
    <s v="MBBS - Dr. PDMMC Medical College, 2004,Diploma in Child Health (DCH) - Dr. PDMMC Medical College, 2009"/>
    <n v="7"/>
    <s v="Motherhood Hospital"/>
    <x v="132"/>
    <s v="Road Number 12, Banjara Hills, Hyderabad"/>
    <x v="31"/>
    <x v="0"/>
    <m/>
    <s v="040 -6733 9999"/>
    <m/>
    <n v="500"/>
    <m/>
    <m/>
    <m/>
    <m/>
    <d v="1899-12-30T16:00:00"/>
    <d v="1899-12-30T20:00:00"/>
    <m/>
    <m/>
    <m/>
    <m/>
    <m/>
    <m/>
  </r>
  <r>
    <n v="1443"/>
    <m/>
    <s v="Dr. V. Anjaneyulu"/>
    <s v="General Physician"/>
    <s v="MBBS"/>
    <m/>
    <n v="11"/>
    <s v="Omega Hospital's"/>
    <x v="157"/>
    <s v="MLA Colony Main Road, Road No - 12, Near poorijagandh Temple,  Banjara Hills, Hyderabad"/>
    <x v="31"/>
    <x v="0"/>
    <n v="9908224818"/>
    <s v="040-23551034"/>
    <m/>
    <n v="400"/>
    <m/>
    <m/>
    <m/>
    <m/>
    <d v="1899-12-30T08:30:00"/>
    <d v="1899-12-30T18:30:00"/>
    <m/>
    <m/>
    <m/>
    <m/>
    <m/>
    <m/>
  </r>
  <r>
    <n v="1458"/>
    <m/>
    <s v="Dr. D. Mukunda Reddy"/>
    <s v="Cosmetology &amp; Plastic Surgery"/>
    <s v="MBBS,MS,M.ch"/>
    <m/>
    <n v="28"/>
    <s v="Basavatarakam Indo American Cancer Hospital"/>
    <x v="132"/>
    <s v="Road No 10, Banjara Hills, Hyderabad"/>
    <x v="31"/>
    <x v="0"/>
    <n v="93481988040"/>
    <s v="040-23551235"/>
    <m/>
    <n v="500"/>
    <m/>
    <m/>
    <m/>
    <m/>
    <n v="0.375"/>
    <n v="0.66666666666666696"/>
    <m/>
    <m/>
    <m/>
    <m/>
    <m/>
    <m/>
  </r>
  <r>
    <n v="1462"/>
    <m/>
    <s v="Dr. G. Victor Vinod Babu"/>
    <s v="Gastroenterology"/>
    <s v="MBBS,MD,M.ch"/>
    <m/>
    <n v="12"/>
    <s v="Care Hospital"/>
    <x v="132"/>
    <s v="Door NO 6-3-248/1/A, Road No 1, Banjara Hills, Hyderabad"/>
    <x v="31"/>
    <x v="0"/>
    <s v="040-39310294"/>
    <s v="040-67256666"/>
    <m/>
    <n v="500"/>
    <m/>
    <m/>
    <m/>
    <m/>
    <n v="0.375"/>
    <n v="0.875"/>
    <m/>
    <m/>
    <m/>
    <m/>
    <m/>
    <m/>
  </r>
  <r>
    <n v="1480"/>
    <n v="7603"/>
    <s v="Dr. A Jayachandra"/>
    <s v="Pulmonology"/>
    <s v="MBBS,D.T.C.D, FCCP"/>
    <s v="MBBS - Osmania Medical College, Hyderabad, 1978_x000a_Diploma in Tuberculosis and Chest Diseases (DTCD) - Osmania Medical College, Hyderabad, 1984_x000a_FCCP (USA) - Osmania Medical College, Hyderabad, 1994"/>
    <n v="22"/>
    <s v="Century Hospitals"/>
    <x v="132"/>
    <s v="Road No.12, Banjara Hills, Hyderabad"/>
    <x v="31"/>
    <x v="0"/>
    <n v="9246540416"/>
    <s v="040-33133333"/>
    <m/>
    <n v="400"/>
    <m/>
    <m/>
    <m/>
    <m/>
    <n v="0.375"/>
    <n v="0.54166666666666696"/>
    <m/>
    <m/>
    <m/>
    <m/>
    <s v="Indian Chest Society_x000a_European Respiratory Society (ERS)_x000a_American College of Chest Physicians"/>
    <m/>
  </r>
  <r>
    <n v="1499"/>
    <n v="10772"/>
    <s v="Dr. M.S. Reddy"/>
    <s v="Psychiatry"/>
    <s v="MD"/>
    <m/>
    <n v="30"/>
    <s v="Asha Hospital"/>
    <x v="132"/>
    <s v="# 298, Road No. 14,Institute of Medical Psychology Counselling &amp; Psychotheraphy, Banjara Hills, Hyderabad"/>
    <x v="31"/>
    <x v="0"/>
    <s v="040-66752222"/>
    <s v="040-23542838"/>
    <s v="ashakiranhospital@gmail.com"/>
    <n v="500"/>
    <m/>
    <m/>
    <m/>
    <m/>
    <n v="0.4375"/>
    <n v="0.70833333333333304"/>
    <m/>
    <m/>
    <m/>
    <m/>
    <m/>
    <m/>
  </r>
  <r>
    <n v="1500"/>
    <n v="38681"/>
    <s v="Dr. I. Bharat Kumar Reddy"/>
    <s v="Psychiatry"/>
    <s v="MBBS, MD, CCST"/>
    <m/>
    <n v="15"/>
    <s v="Asha Hospital"/>
    <x v="132"/>
    <s v="# 298, Road No. 14,Institute of Medical Psychology Counselling &amp; Psychotheraphy, Banjara Hills, Hyderabad"/>
    <x v="31"/>
    <x v="0"/>
    <s v="040-66752222"/>
    <s v="040-23542838"/>
    <s v="ashakiranhospital@gmail.com"/>
    <n v="500"/>
    <m/>
    <m/>
    <m/>
    <m/>
    <n v="0.16666666666666699"/>
    <n v="0.875"/>
    <m/>
    <m/>
    <m/>
    <m/>
    <m/>
    <m/>
  </r>
  <r>
    <n v="1501"/>
    <n v="10666"/>
    <s v="Dr. M. Gowri Devi"/>
    <s v="Psychiatry"/>
    <s v="MD"/>
    <m/>
    <n v="31"/>
    <s v="Asha Hospital"/>
    <x v="132"/>
    <s v="# 298, Road No. 14,Institute of Medical Psychology Counselling &amp; Psychotheraphy, Banjara Hills, Hyderabad"/>
    <x v="31"/>
    <x v="0"/>
    <s v="040-66752222"/>
    <s v="040-23542838"/>
    <s v="ashakiranhospital@gmail.com"/>
    <n v="500"/>
    <m/>
    <m/>
    <m/>
    <m/>
    <n v="0.41666666666666702"/>
    <n v="0.66666666666666696"/>
    <m/>
    <m/>
    <m/>
    <m/>
    <m/>
    <m/>
  </r>
  <r>
    <n v="1502"/>
    <n v="36910"/>
    <s v="Dr. D. Venu Gopal"/>
    <s v="Psychiatry"/>
    <s v="MBBS, MD, DNB, MRC , CCST, MSc"/>
    <m/>
    <n v="21"/>
    <s v="Asha Hospital"/>
    <x v="132"/>
    <s v="# 298, Road No. 14,Institute of Medical Psychology Counselling &amp; Psychotheraphy, Banjara Hills, Hyderabad"/>
    <x v="31"/>
    <x v="0"/>
    <s v="040-66752222"/>
    <s v="040-23542838"/>
    <s v="ashakiranhospital@gmail.com"/>
    <n v="500"/>
    <m/>
    <m/>
    <m/>
    <m/>
    <n v="0.16666666666666699"/>
    <n v="0.79166666666666696"/>
    <m/>
    <m/>
    <m/>
    <m/>
    <m/>
    <m/>
  </r>
  <r>
    <n v="1503"/>
    <n v="12063"/>
    <s v="Dr. Ashfaq Hasan"/>
    <s v="Pulmonology"/>
    <s v="MBBS, MD"/>
    <m/>
    <n v="25"/>
    <s v="Care Hospital"/>
    <x v="132"/>
    <s v="#8-2-595/2/B, Road No. 10, Beside Rainbow Hospital &amp;Opposite  Karvy Building &amp;Near Babu Khan Chamber, Banjara Hills, Hyderabad"/>
    <x v="31"/>
    <x v="0"/>
    <s v="040-39116000"/>
    <m/>
    <s v="info@carehospitals.com"/>
    <n v="600"/>
    <m/>
    <m/>
    <m/>
    <m/>
    <n v="0.625"/>
    <n v="0.66666666666666696"/>
    <m/>
    <s v="Wednesday, Saturday, Sunday"/>
    <m/>
    <m/>
    <m/>
    <m/>
  </r>
  <r>
    <n v="1518"/>
    <n v="11864"/>
    <s v="Dr. Prameela Sekhar. K"/>
    <s v="Gynaecology &amp; Obstetrics"/>
    <s v="MBBS, DGO, DNB"/>
    <m/>
    <n v="18"/>
    <s v="Apollo Cradle"/>
    <x v="148"/>
    <s v="Dharani Devi Building, Plot No. 565, Road No. 92, Jubilee Hills Co-Op Building Society Ltd, Hyderabad"/>
    <x v="31"/>
    <x v="0"/>
    <s v="040-44244424"/>
    <m/>
    <s v="info.jhills@apollocradle.com"/>
    <n v="600"/>
    <m/>
    <m/>
    <m/>
    <m/>
    <n v="0.45833333333333298"/>
    <n v="0.58333333333333304"/>
    <m/>
    <m/>
    <m/>
    <m/>
    <m/>
    <m/>
  </r>
  <r>
    <n v="1519"/>
    <n v="82436"/>
    <s v="Dr. Priyamvada Reddy. C"/>
    <s v="Gynaecology &amp; Obstetrics"/>
    <s v="MBBS, MD"/>
    <m/>
    <n v="22"/>
    <s v="Apollo Cradle"/>
    <x v="148"/>
    <s v="Dharani Devi Building, Plot No. 565, Road No. 92, Jubilee Hills Co-Op Building Society Ltd, Hyderabad"/>
    <x v="31"/>
    <x v="0"/>
    <s v="040-44244424"/>
    <m/>
    <s v="info.jhills@apollocradle.com"/>
    <n v="600"/>
    <m/>
    <m/>
    <m/>
    <m/>
    <n v="0.33333333333333298"/>
    <n v="0.45833333333333298"/>
    <m/>
    <m/>
    <m/>
    <m/>
    <m/>
    <m/>
  </r>
  <r>
    <n v="1522"/>
    <n v="34132"/>
    <s v="Dr. N. Anand"/>
    <s v="Orthopedics"/>
    <s v="MBBS, MS , Mch "/>
    <m/>
    <n v="22"/>
    <s v="Century Hospitals"/>
    <x v="132"/>
    <s v="Road No.12, Banjara Hills, Hyderabad"/>
    <x v="31"/>
    <x v="0"/>
    <s v="040-33133333"/>
    <m/>
    <s v="info@centuryhospital.in"/>
    <n v="500"/>
    <m/>
    <m/>
    <m/>
    <m/>
    <n v="0.45833333333333298"/>
    <n v="0.54166666666666696"/>
    <m/>
    <m/>
    <m/>
    <m/>
    <m/>
    <m/>
  </r>
  <r>
    <n v="1523"/>
    <n v="54595"/>
    <s v="Dr. Kamal Kiran"/>
    <s v="Nephrology"/>
    <s v="MBBS, MD - General Medicine, DNB "/>
    <m/>
    <n v="16"/>
    <s v="Century Hospitals"/>
    <x v="132"/>
    <s v="Road No.12, Banjara Hills, Hyderabad"/>
    <x v="31"/>
    <x v="0"/>
    <s v="040-33133333"/>
    <m/>
    <s v="info@centuryhospital.in"/>
    <n v="500"/>
    <m/>
    <m/>
    <m/>
    <m/>
    <n v="0.39583333333333298"/>
    <n v="0.66666666666666696"/>
    <m/>
    <m/>
    <m/>
    <m/>
    <m/>
    <m/>
  </r>
  <r>
    <n v="1524"/>
    <n v="17050"/>
    <s v="Dr. KVR Prasad"/>
    <s v="Urology"/>
    <s v="MBBS, MS - General Surgery, M.Ch Urology"/>
    <m/>
    <n v="23"/>
    <s v="Century Hospitals"/>
    <x v="132"/>
    <s v="Road No.12, Banjara Hills, Hyderabad"/>
    <x v="31"/>
    <x v="0"/>
    <s v="040-33133333"/>
    <m/>
    <s v="info@centuryhospital.in"/>
    <n v="450"/>
    <m/>
    <m/>
    <m/>
    <m/>
    <n v="0.47916666666666702"/>
    <n v="0.54166666666666696"/>
    <m/>
    <m/>
    <m/>
    <m/>
    <m/>
    <m/>
  </r>
  <r>
    <n v="1525"/>
    <n v="9259"/>
    <s v="Dr. Kalidindi Rama Raju"/>
    <s v="Urology"/>
    <s v="MBBS, MS - General Surgery, M.Ch - Urology"/>
    <m/>
    <n v="34"/>
    <s v="Care Hospital"/>
    <x v="132"/>
    <s v="#8-2-595/2/B, Road No. 10, Beside Rainbow Hospital &amp; Opposite Karvy Building &amp; Near Babu Khan Chamber, Banjara Hills, Hyderabad"/>
    <x v="31"/>
    <x v="0"/>
    <s v="040-39310444"/>
    <s v="040-30418888"/>
    <s v="info@carehospitals.com"/>
    <n v="500"/>
    <m/>
    <m/>
    <m/>
    <m/>
    <m/>
    <m/>
    <m/>
    <m/>
    <m/>
    <m/>
    <m/>
    <m/>
  </r>
  <r>
    <n v="1526"/>
    <n v="13262"/>
    <s v="Dr. T.V. Ramakrishna Murty"/>
    <s v="Neurology"/>
    <s v="MBBS, M.Ch "/>
    <m/>
    <n v="19"/>
    <s v="Care Hospital"/>
    <x v="132"/>
    <s v="#8-2-595/2/B, Road No. 10, Beside Rainbow Hospital &amp; Opposite Karvy Building &amp; Near Babu Khan Chamber, Banjara Hills, Hyderabad"/>
    <x v="31"/>
    <x v="0"/>
    <s v="040-39310444"/>
    <s v="040-30418888"/>
    <s v="info@carehospitals.com"/>
    <n v="500"/>
    <m/>
    <m/>
    <m/>
    <m/>
    <m/>
    <m/>
    <m/>
    <m/>
    <m/>
    <m/>
    <m/>
    <m/>
  </r>
  <r>
    <n v="1527"/>
    <m/>
    <s v="Dr. Syed Ameer Basha Paspala"/>
    <s v="Neurology"/>
    <s v="MBBS, M.Ch "/>
    <m/>
    <n v="18"/>
    <s v="Care Hospital"/>
    <x v="132"/>
    <s v="#8-2-595/2/B, Road No. 10, Beside Rainbow Hospital &amp; Opposite Karvy Building &amp; Near Babu Khan Chamber, Banjara Hills, Hyderabad"/>
    <x v="31"/>
    <x v="0"/>
    <s v="040-39310444"/>
    <s v="040-30418888"/>
    <s v="info@carehospitals.com"/>
    <n v="500"/>
    <m/>
    <m/>
    <m/>
    <m/>
    <n v="0.375"/>
    <n v="0.70833333333333304"/>
    <m/>
    <m/>
    <m/>
    <m/>
    <m/>
    <m/>
  </r>
  <r>
    <n v="1537"/>
    <n v="39529"/>
    <s v="Dr. G. Srinivas Gnaneswar"/>
    <s v="Cosmetology &amp; Plastic Surgery"/>
    <s v="MBBS, MS - General Surgery, M.Ch - Plastic Surgery"/>
    <m/>
    <n v="16"/>
    <s v="Care Hospital"/>
    <x v="132"/>
    <s v="#8-2-595/2/B, Road No. 10, Beside Rainbow Hospital &amp; Opposite Karvy Building &amp; Near Babu Khan Chamber, Banjara Hills, Hyderabad"/>
    <x v="31"/>
    <x v="0"/>
    <s v="040-39310444"/>
    <s v="040-30418888"/>
    <m/>
    <n v="500"/>
    <m/>
    <m/>
    <m/>
    <m/>
    <n v="0.41666666666666702"/>
    <n v="0.66666666666666696"/>
    <m/>
    <m/>
    <m/>
    <m/>
    <m/>
    <m/>
  </r>
  <r>
    <n v="1578"/>
    <n v="20825"/>
    <s v="Dr. Y.S.N.Murthy"/>
    <s v="Orthopedics"/>
    <s v="MBBS, MS"/>
    <m/>
    <n v="16"/>
    <s v="Santosh Orthopaedic N Fracture clinic"/>
    <x v="132"/>
    <s v="Satya Apartment Opposite J N T U Masab Tank. Near Hotel Golkanda Hyderabad"/>
    <x v="31"/>
    <x v="0"/>
    <s v="9848052011"/>
    <m/>
    <m/>
    <n v="100"/>
    <m/>
    <m/>
    <m/>
    <m/>
    <d v="1899-12-30T18:00:00"/>
    <d v="1899-12-30T20:00:00"/>
    <s v=""/>
    <m/>
    <m/>
    <m/>
    <m/>
    <m/>
  </r>
  <r>
    <n v="1608"/>
    <m/>
    <s v="Dr. Sreenivasa Rao. Akula"/>
    <s v="Dental Surgery"/>
    <s v="MDS"/>
    <m/>
    <n v="16"/>
    <s v="Care Hospital"/>
    <x v="132"/>
    <s v="House No 8-2-620/A/E, Babukhan Chamber, Road No 10, Beside Rainbow Hospital, Banjara Hills, Hyderabad."/>
    <x v="31"/>
    <x v="0"/>
    <s v="9059992924"/>
    <s v="040-67256666"/>
    <m/>
    <n v="500"/>
    <m/>
    <m/>
    <m/>
    <m/>
    <d v="1899-12-30T10:00:00"/>
    <d v="1899-12-30T19:00:00"/>
    <s v=""/>
    <m/>
    <m/>
    <m/>
    <m/>
    <m/>
  </r>
  <r>
    <n v="1626"/>
    <n v="73414"/>
    <s v="Dr. Krishna Chaitanya"/>
    <s v="Embryology"/>
    <s v="MBBS, MS,Diploma In Reproductive Science"/>
    <m/>
    <n v="11"/>
    <s v="Oasis Centre for Reproductive Medicine- Banjara Hills"/>
    <x v="132"/>
    <s v="8-2-269/3/1/4, Banjara Hills, Road No-2, Hyderabad, Near Natco Pharma, Hyderabad"/>
    <x v="31"/>
    <x v="0"/>
    <s v="040-42417771"/>
    <m/>
    <m/>
    <n v="500"/>
    <m/>
    <m/>
    <m/>
    <m/>
    <d v="1899-12-30T15:00:00"/>
    <d v="1899-12-30T17:00:00"/>
    <s v="MON-SAT"/>
    <m/>
    <m/>
    <m/>
    <m/>
    <m/>
  </r>
  <r>
    <n v="1672"/>
    <n v="10667"/>
    <s v="Dr. Jayanthy Ramesh"/>
    <s v="Endocrinology"/>
    <s v="MBBS, MD- Pediatrics, DM - Endocrinology, DNB"/>
    <s v="MBBS - SCB Medical College, Cuttack, Orissa, 1988, MD - Paediatrics - bhu, varanasi, 1994, DM - Endocrinology - PGIMER,Chandigarh, 1999"/>
    <n v="17"/>
    <s v="Sai's Institute of Endocrinology"/>
    <x v="132"/>
    <s v="Door No 8-2-626/B, Road No 11, Banjara Hills, Hyderabad"/>
    <x v="31"/>
    <x v="0"/>
    <s v="040-23318374"/>
    <m/>
    <m/>
    <n v="650"/>
    <m/>
    <m/>
    <m/>
    <m/>
    <d v="1899-12-30T16:00:00"/>
    <d v="1899-12-30T21:00:00"/>
    <s v="SAT, SUN"/>
    <m/>
    <m/>
    <m/>
    <s v="National Academy of Medical Sciences, Indian Medical Association (IMA), American Association of Clinical Endocrinologists (AACE)"/>
    <m/>
  </r>
  <r>
    <n v="1680"/>
    <n v="38513"/>
    <s v="Dr. Y. Venkata Ramana"/>
    <s v="Cosmetology &amp; Plastic Surgery"/>
    <s v="M.Ch - Plastic Surgery, MS - ENT, MBBS, DNB (ENT)"/>
    <m/>
    <n v="16"/>
    <s v="Contours Plastic Surgery Center"/>
    <x v="132"/>
    <s v="Door No : 8-2-120/112/P/5, Near Cream Stone, Road No: 2, Banjara Hills, Hyderabad"/>
    <x v="31"/>
    <x v="0"/>
    <s v="040-23742222"/>
    <m/>
    <m/>
    <n v="500"/>
    <m/>
    <m/>
    <m/>
    <m/>
    <d v="1899-12-30T09:00:00"/>
    <d v="1899-12-30T18:00:00"/>
    <m/>
    <m/>
    <m/>
    <m/>
    <m/>
    <m/>
  </r>
  <r>
    <n v="1685"/>
    <n v="17566"/>
    <s v="Dr. Y V Rao"/>
    <s v="Cosmetology &amp; Plastic Surgery"/>
    <s v="MBBS, MS - General Surgery, M.Ch - Plastic &amp; Cosmetic Surgery"/>
    <s v="MBBS - Rangaraya Medical College, Kakinada, 1986, MS - General Surgery - Manipal University, 1990, M.Ch - Plastic &amp; Cosmetic Surgery - Madras Medical College, Chennai, 1996"/>
    <n v="20"/>
    <s v="Dr.Y.V.Rao's Hair Transplant &amp;Cosmetic Surgery Clinic"/>
    <x v="132"/>
    <s v="Plot - 30, 1St Floor, Lane Opposite Lv Prasad Eye Hospital, Road No 2, Rao &amp; Raju Colony, Banjara Hills, Hyderabad"/>
    <x v="31"/>
    <x v="0"/>
    <s v="9963655055"/>
    <m/>
    <m/>
    <n v="500"/>
    <m/>
    <m/>
    <m/>
    <m/>
    <d v="1899-12-30T17:00:00"/>
    <d v="1899-12-30T19:00:00"/>
    <s v="SUN"/>
    <m/>
    <m/>
    <m/>
    <s v="Association of plastic surgeons of India, American Society of Plastic Surgeons, Indian society of Hair restorative surgeons"/>
    <m/>
  </r>
  <r>
    <n v="1700"/>
    <n v="73414"/>
    <s v="Dr. Krishna Chaitanya"/>
    <s v=" Embryology"/>
    <s v="MBBS, MS,Diploma In Reproductive Science"/>
    <m/>
    <n v="11"/>
    <s v="Oasis Centre for Reproductive Medicine- Banjara Hills"/>
    <x v="132"/>
    <s v="8-2-269/3/1/4, Banjara Hills, Road No-2, Hyderabad, Near Natco Pharma, Hyderabad"/>
    <x v="31"/>
    <x v="0"/>
    <s v="040-42417771"/>
    <m/>
    <m/>
    <n v="500"/>
    <m/>
    <m/>
    <m/>
    <m/>
    <d v="1899-12-30T15:00:00"/>
    <d v="1899-12-30T17:00:00"/>
    <s v="SUN"/>
    <m/>
    <m/>
    <m/>
    <m/>
    <m/>
  </r>
  <r>
    <n v="1715"/>
    <n v="89619"/>
    <s v="Dr. V.P Jyotsna"/>
    <s v="Obstetrics and Gynecology"/>
    <s v="MBBS, MD "/>
    <m/>
    <n v="13"/>
    <s v="The Birthplace Hospital"/>
    <x v="132"/>
    <s v="# Road No. 2 ,Venkat Nagar,Opposite Harley Davidson ,Banjara Hills,Hyderabad"/>
    <x v="31"/>
    <x v="0"/>
    <s v="040-67139999"/>
    <m/>
    <m/>
    <n v="750"/>
    <m/>
    <m/>
    <m/>
    <m/>
    <d v="1899-12-30T10:00:00"/>
    <d v="1899-12-30T14:00:00"/>
    <m/>
    <m/>
    <m/>
    <m/>
    <m/>
    <m/>
  </r>
  <r>
    <n v="1742"/>
    <m/>
    <s v="Dr. BVS Prasad"/>
    <s v="Dermatology"/>
    <s v="MBBS, MD - Dermatology, MD - Internal Medicine"/>
    <m/>
    <n v="33"/>
    <s v="Reva Health and Skin"/>
    <x v="132"/>
    <s v="#4 3Rd Floor ,Merchant Towers ,Oppositeto Gvk One Mall ,Banjara Hills ,Hyderabad"/>
    <x v="31"/>
    <x v="0"/>
    <s v=" 040-44544330"/>
    <m/>
    <m/>
    <n v="350"/>
    <m/>
    <m/>
    <m/>
    <m/>
    <d v="1899-12-30T12:00:00"/>
    <d v="1899-12-30T17:00:00"/>
    <m/>
    <m/>
    <m/>
    <m/>
    <m/>
    <m/>
  </r>
  <r>
    <n v="1745"/>
    <m/>
    <s v="Dr. Ch. Mohana Vamsy"/>
    <s v="Oncology"/>
    <s v="MBBS,DNB,M.Ch,FRCS"/>
    <m/>
    <n v="25"/>
    <s v="Omega Hospital's"/>
    <x v="132"/>
    <s v="No. 8-2-293/82/L/276A, Mla Colony, Road No. 12, Banjara Hills, Hyderabad"/>
    <x v="31"/>
    <x v="0"/>
    <s v="040-23551034"/>
    <m/>
    <m/>
    <n v="400"/>
    <m/>
    <m/>
    <m/>
    <m/>
    <d v="1899-12-30T08:30:00"/>
    <d v="1899-12-30T18:30:00"/>
    <m/>
    <m/>
    <m/>
    <m/>
    <m/>
    <m/>
  </r>
  <r>
    <n v="1778"/>
    <s v="768/A"/>
    <s v="Dr. K.V. Ramana Reddy"/>
    <s v="Dental Surgery"/>
    <s v="BDS,MDS"/>
    <s v="BDS - osmania University, 1991_x000a_MDS - Oral &amp; Maxillofacial Surgery - Dr. NTR University of Health Sciences, 1996_x000a_FDSRCS - The Royal College of Surgeons (RCS), UK, 2000"/>
    <n v="24"/>
    <s v="Denta Care"/>
    <x v="132"/>
    <s v="Road No.2 Opposite. Rbs L.V. Prasad Eye Hospital Road,Banjara Hills, Hyderabad"/>
    <x v="31"/>
    <x v="0"/>
    <n v="9848260321"/>
    <n v="7702962222"/>
    <m/>
    <n v="300"/>
    <m/>
    <m/>
    <m/>
    <m/>
    <s v="on call"/>
    <m/>
    <m/>
    <m/>
    <m/>
    <s v="Indian Dental Association."/>
    <m/>
    <m/>
  </r>
  <r>
    <n v="1792"/>
    <m/>
    <s v="Dr. Lokeswara Rao Sajja"/>
    <s v="CT Surgery"/>
    <s v="MBBS,DNB,M.ch"/>
    <s v="MBBS - Guntur Medical College, Guntur, 1981, MS - General Surgery - JIPMER, 1983, M.Ch - Cardio Thoracic Surgery - AIIMS, 1989"/>
    <n v="6"/>
    <s v="Star Hospitals"/>
    <x v="132"/>
    <s v="8-2-120/120/1/70 Road Number 10 ,Opposite. Karvy Centre, Nandi Nagar, Banjara Hills ,Hyderabad"/>
    <x v="31"/>
    <x v="0"/>
    <m/>
    <s v="040-44777777"/>
    <m/>
    <n v="500"/>
    <m/>
    <m/>
    <m/>
    <m/>
    <s v="on call"/>
    <m/>
    <s v="SUN"/>
    <m/>
    <m/>
    <m/>
    <m/>
    <m/>
  </r>
  <r>
    <n v="1793"/>
    <s v="52354"/>
    <s v="Dr. Bala Raja Sehkar Chandra Yetkuri"/>
    <s v="Neurology"/>
    <s v="MBBS, MS - General Surgery, M.Ch - Neuro Surgery"/>
    <s v=""/>
    <n v="5"/>
    <s v="Star Hospitals"/>
    <x v="132"/>
    <s v="8-2-596/5, Road Number 10, Opposite Rainbow Hospital, Banjara Hills, Hyderabad"/>
    <x v="31"/>
    <x v="0"/>
    <s v="040 4477 7777"/>
    <m/>
    <m/>
    <n v="600"/>
    <m/>
    <m/>
    <m/>
    <m/>
    <d v="1899-12-30T10:00:00"/>
    <d v="1899-12-30T16:00:00"/>
    <s v="MON-SAT"/>
    <m/>
    <m/>
    <m/>
    <m/>
    <m/>
  </r>
  <r>
    <n v="1883"/>
    <s v=""/>
    <s v="Dr. Satyendra Nath Pathuri"/>
    <s v="CT Surgery"/>
    <s v="MBBS,MD"/>
    <s v=""/>
    <n v="7"/>
    <s v="Star Hospitals"/>
    <x v="132"/>
    <s v="8-2-596/5, Road Number 10, Banjara Hills, Hyderabad"/>
    <x v="31"/>
    <x v="0"/>
    <s v="040-44777777"/>
    <m/>
    <m/>
    <n v="500"/>
    <m/>
    <m/>
    <m/>
    <m/>
    <s v="on call"/>
    <m/>
    <m/>
    <m/>
    <m/>
    <m/>
    <m/>
    <m/>
  </r>
  <r>
    <n v="1896"/>
    <s v=""/>
    <s v="Dr. Chandana Reddy"/>
    <s v="Internal Medicine"/>
    <s v="MBBS,MD,DM"/>
    <s v=""/>
    <n v="12"/>
    <s v="Star Hospitals"/>
    <x v="132"/>
    <s v="8-2-596/5, Road Number 10, Banjara Hills, Hyderabad"/>
    <x v="31"/>
    <x v="0"/>
    <s v="040-44777777"/>
    <m/>
    <m/>
    <n v="600"/>
    <m/>
    <m/>
    <m/>
    <m/>
    <d v="1899-12-30T11:00:00"/>
    <d v="1899-12-30T15:00:00"/>
    <s v="MON-SAT"/>
    <m/>
    <m/>
    <m/>
    <m/>
    <m/>
  </r>
  <r>
    <n v="1915"/>
    <s v="90492"/>
    <s v="Dr. Sonali Ashok Sadawarte"/>
    <s v="Hematology"/>
    <s v="MBBS,MD,DM"/>
    <s v=""/>
    <n v="13"/>
    <s v="Care Outpatient Hospital"/>
    <x v="132"/>
    <s v="8-2-595/2/B, Road No. 10, Banjara Hills, Hyderabad"/>
    <x v="31"/>
    <x v="0"/>
    <s v="040-67256666"/>
    <m/>
    <m/>
    <n v="600"/>
    <m/>
    <m/>
    <m/>
    <m/>
    <d v="1899-12-30T11:00:00"/>
    <d v="1899-12-30T15:00:00"/>
    <m/>
    <m/>
    <m/>
    <m/>
    <m/>
    <m/>
  </r>
  <r>
    <n v="1985"/>
    <n v="30349"/>
    <s v="Dr. Ekta Aggarwal"/>
    <s v="Ophthalmology"/>
    <s v="MBBS,MD"/>
    <m/>
    <n v="15"/>
    <s v="Challa Eye Care Centre"/>
    <x v="132"/>
    <s v="Beside Harley Davidson Showroom, Road No: 2, Banjara Hills, Hyderabad"/>
    <x v="31"/>
    <x v="0"/>
    <s v="040-40137750"/>
    <m/>
    <m/>
    <n v="400"/>
    <m/>
    <m/>
    <m/>
    <m/>
    <s v="On Call"/>
    <m/>
    <m/>
    <m/>
    <m/>
    <m/>
    <m/>
    <m/>
  </r>
  <r>
    <n v="1988"/>
    <n v="82567"/>
    <s v="Dr. Shailesh R. Singi"/>
    <s v="Paediatrics"/>
    <s v="MBBS,MD"/>
    <m/>
    <n v="15"/>
    <s v="Century Hospitals "/>
    <x v="132"/>
    <s v="Road No.12 ,Banjara Hills,Hyderabad"/>
    <x v="31"/>
    <x v="0"/>
    <n v="7032968589"/>
    <s v="040-33133333"/>
    <m/>
    <n v="550"/>
    <m/>
    <m/>
    <m/>
    <m/>
    <d v="1899-12-30T10:00:00"/>
    <d v="1899-12-30T13:30:00"/>
    <m/>
    <m/>
    <m/>
    <m/>
    <m/>
    <m/>
  </r>
  <r>
    <n v="1993"/>
    <s v="17XXKWM06521"/>
    <s v="Dr. Swetha Gona(P.T.)"/>
    <s v="Physiotherapy"/>
    <s v="BPT"/>
    <m/>
    <n v="6"/>
    <s v="Dr. Singh'S Physiotherapy"/>
    <x v="132"/>
    <s v="8-2-601,G 45 ,Gouri- Shankar Colony ,Road 11 ,Opposite Lane To Star Hospital , Banjara Hills , Hyderabad"/>
    <x v="31"/>
    <x v="0"/>
    <n v="9290898766"/>
    <m/>
    <m/>
    <n v="100"/>
    <m/>
    <m/>
    <m/>
    <m/>
    <d v="1899-12-30T09:00:00"/>
    <d v="1899-12-30T21:00:00"/>
    <m/>
    <m/>
    <m/>
    <m/>
    <m/>
    <m/>
  </r>
  <r>
    <n v="2006"/>
    <n v="34489"/>
    <s v="Dr. Sreenadha Vattam"/>
    <s v="General Surgery"/>
    <s v="MBBS, MS "/>
    <m/>
    <n v="16"/>
    <s v="American Spine &amp; Pain Centers"/>
    <x v="132"/>
    <s v="Above Indian Bank ,Road No 12, Banjara Hills,Hyderabad."/>
    <x v="31"/>
    <x v="0"/>
    <s v="040-23322448"/>
    <m/>
    <m/>
    <n v="750"/>
    <m/>
    <m/>
    <m/>
    <m/>
    <d v="1899-12-30T09:00:00"/>
    <d v="1899-12-30T13:00:00"/>
    <m/>
    <m/>
    <m/>
    <m/>
    <m/>
    <m/>
  </r>
  <r>
    <n v="2013"/>
    <n v="49744"/>
    <s v="Dr. CH. Murali Kondaiah"/>
    <s v="ENT"/>
    <s v="MBBS, MS"/>
    <m/>
    <n v="8"/>
    <s v="Care Hospital"/>
    <x v="132"/>
    <s v="Road No.1,Banjarahills,Hyderabad."/>
    <x v="31"/>
    <x v="0"/>
    <s v="040-67256666"/>
    <s v="040-30418888"/>
    <m/>
    <n v="300"/>
    <m/>
    <m/>
    <m/>
    <m/>
    <d v="1899-12-30T14:00:00"/>
    <d v="1899-12-30T16:00:00"/>
    <m/>
    <m/>
    <m/>
    <m/>
    <m/>
    <m/>
  </r>
  <r>
    <n v="2016"/>
    <s v="A1425"/>
    <s v="Dr. Vikas Gowd"/>
    <s v="Dental Surgery"/>
    <s v="BDS, MDS"/>
    <m/>
    <n v="16"/>
    <s v="Dr.Gowd's Dental Hospital"/>
    <x v="132"/>
    <s v="19, Durga Enclave, Road No 12, Banjara Hills, Hyderabad"/>
    <x v="31"/>
    <x v="0"/>
    <s v="040-23326888"/>
    <m/>
    <m/>
    <n v="500"/>
    <m/>
    <m/>
    <m/>
    <m/>
    <d v="1899-12-30T10:00:00"/>
    <d v="1899-12-30T13:00:00"/>
    <m/>
    <m/>
    <m/>
    <m/>
    <m/>
    <m/>
  </r>
  <r>
    <n v="2018"/>
    <m/>
    <s v="Dr. Swarajyalakshmi"/>
    <s v="Gynaecology &amp;obstetrics"/>
    <s v="MBBS, MD,DGO"/>
    <m/>
    <n v="38"/>
    <s v="Motherhood Hospital"/>
    <x v="132"/>
    <s v="Road No 12 ,Vengala Rao Building ,Nbt Nagar ,Banjara Hills , Jagannath Temple ,Hyderabad"/>
    <x v="31"/>
    <x v="0"/>
    <s v="040-67339999"/>
    <m/>
    <m/>
    <n v="600"/>
    <m/>
    <m/>
    <m/>
    <m/>
    <d v="1899-12-30T11:00:00"/>
    <d v="1899-12-30T13:00:00"/>
    <m/>
    <m/>
    <m/>
    <m/>
    <m/>
    <m/>
  </r>
  <r>
    <n v="2071"/>
    <m/>
    <s v="Dr. Srinivas K"/>
    <s v="Dental Surgery"/>
    <s v="BDS,MDS "/>
    <m/>
    <n v="27"/>
    <s v="Prototype Dental Clinic"/>
    <x v="132"/>
    <s v="Plot No 101, Sagar Society, Road No 2, Banjara Hills, Hyderabad"/>
    <x v="31"/>
    <x v="0"/>
    <n v="9848034858"/>
    <s v="040-23407011"/>
    <s v="jinxmalai@gmail.com"/>
    <n v="300"/>
    <m/>
    <m/>
    <m/>
    <m/>
    <d v="1899-12-30T10:00:00"/>
    <d v="1899-12-30T14:00:00"/>
    <m/>
    <m/>
    <m/>
    <m/>
    <m/>
    <m/>
  </r>
  <r>
    <n v="2081"/>
    <n v="34118"/>
    <s v="Dr. Ravi Prasad Challa"/>
    <s v="Ophthalmology"/>
    <s v="MBBS, MS"/>
    <m/>
    <n v="23"/>
    <s v="Challa Eye Care Centre"/>
    <x v="132"/>
    <s v="Lane Beside Harley Davidson Showroom, Road No: 2, Banjara Hills, Hyderabad"/>
    <x v="31"/>
    <x v="0"/>
    <s v="040-40137750_x000a_"/>
    <m/>
    <m/>
    <n v="300"/>
    <m/>
    <m/>
    <m/>
    <m/>
    <d v="1899-12-30T10:00:00"/>
    <d v="1899-12-30T14:00:00"/>
    <m/>
    <m/>
    <m/>
    <m/>
    <m/>
    <m/>
  </r>
  <r>
    <n v="2108"/>
    <m/>
    <s v="Dr. Jyothi Rao"/>
    <s v="Dental Surgery"/>
    <s v="BDS"/>
    <s v="BDS - The Oxford Dental College, 2012"/>
    <n v="3"/>
    <s v="Dr. Gowd's Dental Hospital"/>
    <x v="5"/>
    <s v="19, Durga Enclave, Road No 12, Banjara Hills, Hyderabad"/>
    <x v="31"/>
    <x v="0"/>
    <s v="040- 66757443"/>
    <m/>
    <m/>
    <n v="200"/>
    <m/>
    <m/>
    <m/>
    <m/>
    <d v="1899-12-30T10:00:00"/>
    <d v="1899-12-30T21:00:00"/>
    <s v="MON-SAT"/>
    <m/>
    <m/>
    <s v="Indian Dental Association"/>
    <m/>
    <m/>
  </r>
  <r>
    <n v="2143"/>
    <n v="99588"/>
    <s v="Dr. A Prajwala"/>
    <s v="General Physician"/>
    <s v="MBBS"/>
    <m/>
    <n v="3"/>
    <s v="LeJeune Skin Clinic &amp;; Hair Transplant Centre"/>
    <x v="132"/>
    <s v="334/1,Hallmark Residency, Road Number 3, Banjara Hills, Hyderabad"/>
    <x v="31"/>
    <x v="0"/>
    <s v="89785 75733"/>
    <m/>
    <m/>
    <n v="500"/>
    <m/>
    <m/>
    <m/>
    <m/>
    <d v="1899-12-30T12:00:00"/>
    <d v="1899-12-30T17:00:00"/>
    <s v="MON-SAT"/>
    <m/>
    <m/>
    <m/>
    <m/>
    <m/>
  </r>
  <r>
    <n v="2185"/>
    <n v="135799"/>
    <s v="Dr. Padmavathi Surapaneni"/>
    <s v="Dermatology"/>
    <s v="MBBS, MD"/>
    <m/>
    <n v="16"/>
    <s v="Pragna Skin and Laser Clinic"/>
    <x v="132"/>
    <s v="6-3-347/22/B/1, Saibaba Temple Road, Dwarakapuri, Punjagutta, Hyderabad"/>
    <x v="31"/>
    <x v="0"/>
    <s v="040 -6682 7999"/>
    <m/>
    <m/>
    <n v="400"/>
    <m/>
    <m/>
    <m/>
    <m/>
    <d v="1899-12-30T10:00:00"/>
    <d v="1899-12-30T13:30:00"/>
    <s v="MON-SAT"/>
    <m/>
    <m/>
    <m/>
    <m/>
    <m/>
  </r>
  <r>
    <n v="2203"/>
    <n v="9707155"/>
    <s v="Dr. Sreevani Kotha"/>
    <s v="Obstetrics &amp; Gynecology"/>
    <s v="MBBS, MS "/>
    <m/>
    <n v="14"/>
    <s v="Oasis Centre For Reproductive Medicine"/>
    <x v="132"/>
    <s v=" No. 8-2-269/3/1/4, Near NATCO Pharma, Banjara Hills Road No. 2, Hyderabad"/>
    <x v="31"/>
    <x v="0"/>
    <s v="040-42627774"/>
    <s v="040-42417771"/>
    <m/>
    <n v="400"/>
    <m/>
    <m/>
    <m/>
    <m/>
    <d v="1899-12-30T10:00:00"/>
    <d v="1899-12-30T13:00:00"/>
    <s v="MON-SAT"/>
    <m/>
    <m/>
    <m/>
    <m/>
    <m/>
  </r>
  <r>
    <n v="2211"/>
    <m/>
    <s v="Dr. Dinakar Chandra"/>
    <s v="General Physician"/>
    <s v="MBBS,Master of Public Health (MPH)"/>
    <m/>
    <n v="12"/>
    <s v="Wellcare Diagnostics And Dentistry"/>
    <x v="148"/>
    <s v="Between Two Petrol Bunks, Road Number 1, Konda Plaza, Jubilee Hills, Hyderabad"/>
    <x v="31"/>
    <x v="0"/>
    <s v="040-23332335"/>
    <s v=""/>
    <m/>
    <n v="500"/>
    <m/>
    <m/>
    <m/>
    <m/>
    <d v="1899-12-30T09:00:00"/>
    <d v="1899-12-30T11:00:00"/>
    <s v=""/>
    <m/>
    <m/>
    <m/>
    <m/>
    <m/>
  </r>
  <r>
    <n v="2244"/>
    <m/>
    <s v="Dr. A.N.Patnaik"/>
    <s v="Cardiology"/>
    <s v="MBBS,MD,DM,DNB"/>
    <m/>
    <n v="16"/>
    <s v="Star Hospitals"/>
    <x v="132"/>
    <s v="8-2-596/5,Opposite Rainbow Hospital,Road Number 10, Banjara Hills, Hyderabad"/>
    <x v="31"/>
    <x v="0"/>
    <s v="040-44777777"/>
    <s v=""/>
    <m/>
    <n v="600"/>
    <m/>
    <m/>
    <m/>
    <m/>
    <d v="1899-12-30T09:00:00"/>
    <d v="1899-12-30T16:00:00"/>
    <s v="MON-SAT"/>
    <m/>
    <m/>
    <m/>
    <m/>
    <m/>
  </r>
  <r>
    <n v="2302"/>
    <m/>
    <s v="Dr. B. Soma Raju"/>
    <s v="Cardiology"/>
    <s v="MBBS,MD,DM,Ph. D"/>
    <m/>
    <n v="21"/>
    <s v="Care Hospital"/>
    <x v="132"/>
    <m/>
    <x v="31"/>
    <x v="0"/>
    <s v="040-30418888"/>
    <s v=""/>
    <m/>
    <n v="600"/>
    <m/>
    <m/>
    <m/>
    <m/>
    <d v="1899-12-30T07:00:00"/>
    <d v="1899-12-30T19:00:00"/>
    <s v=""/>
    <m/>
    <m/>
    <m/>
    <s v="Padma Shri&quot; by Govt. of India - 2001"/>
    <m/>
  </r>
  <r>
    <n v="2309"/>
    <m/>
    <s v="Dr. Ajit Vigg"/>
    <s v="Pulmonology"/>
    <s v="MBBS, MRCP,DNB,FCCP"/>
    <s v="MBBS - Osmania Medical College, Hyderabad, 1978_x000a_MRCP (Int Med) - Walesgrave Hospital, Coventry, UK, 1982_x000a_DNB - Internal Medicine - Withybush Gen. hospital, Wales, UK, 1984"/>
    <n v="33"/>
    <s v="Dr.Vigg Clinic"/>
    <x v="132"/>
    <s v="Ground Floor, Taramandal Complex, Secretariat Road, Saifabad, Khairatabad, Hyderabad."/>
    <x v="31"/>
    <x v="0"/>
    <s v="040 -2324 2971"/>
    <s v=""/>
    <m/>
    <n v="500"/>
    <m/>
    <m/>
    <m/>
    <m/>
    <d v="1899-12-30T08:30:00"/>
    <d v="1899-12-30T09:30:00"/>
    <m/>
    <m/>
    <m/>
    <m/>
    <m/>
    <m/>
  </r>
  <r>
    <n v="2328"/>
    <m/>
    <s v="Dr. P Chandrakanth"/>
    <s v="Dermatology"/>
    <s v="MBBS"/>
    <m/>
    <n v="18"/>
    <s v="Dr Batra'S Positive Health Clinic"/>
    <x v="132"/>
    <s v="6-3-349, Shop No 102, 1st Floor, Nagarjuna Circle Road 1,Above Provogue Store, Millenium Square , Banjara Hills, Hyderabad"/>
    <x v="31"/>
    <x v="0"/>
    <s v="040-33730864"/>
    <s v=""/>
    <m/>
    <n v="500"/>
    <m/>
    <m/>
    <m/>
    <m/>
    <d v="1899-12-30T10:00:00"/>
    <d v="1899-12-30T21:00:00"/>
    <s v="MON-FRI"/>
    <m/>
    <m/>
    <m/>
    <m/>
    <m/>
  </r>
  <r>
    <n v="2351"/>
    <n v="17422"/>
    <s v="Dr. Ajit Babu Majji"/>
    <s v="Ophthalmology"/>
    <s v="MBBS, MD"/>
    <m/>
    <n v="22"/>
    <s v="Centre for Sight Superspeciality Eye Hospital"/>
    <x v="132"/>
    <s v="Ashoka Capitol Road No 2 Banjara Hills.  Near Varun Motors ING Vysya Bank and Opposite KBR Park Hyderabad"/>
    <x v="31"/>
    <x v="0"/>
    <s v="040-40045500"/>
    <m/>
    <m/>
    <n v="300"/>
    <m/>
    <m/>
    <m/>
    <m/>
    <d v="1899-12-30T09:00:00"/>
    <d v="1899-12-30T18:00:00"/>
    <s v="TUE,THU,SAT"/>
    <m/>
    <m/>
    <m/>
    <m/>
    <m/>
  </r>
  <r>
    <n v="2358"/>
    <n v="58673"/>
    <s v="Dr. Shanthi Reddy V"/>
    <s v="Obstetrics &amp; Gynaecology"/>
    <s v="MBBS, MD , DGO, Diploma in Advanced Endoscopic Gynae Surgeries "/>
    <m/>
    <n v="21"/>
    <s v="Apollo Cradle"/>
    <x v="148"/>
    <s v="Dharani Devi Building, Plot No. 565, Road No. 92, Co-Op Building Society Ltd, Jubilee Hills ,Hyderabad"/>
    <x v="31"/>
    <x v="0"/>
    <s v="040-44244424"/>
    <m/>
    <m/>
    <n v="600"/>
    <m/>
    <m/>
    <m/>
    <m/>
    <d v="1899-12-30T14:00:00"/>
    <d v="1899-12-30T17:00:00"/>
    <s v=""/>
    <m/>
    <m/>
    <m/>
    <m/>
    <m/>
  </r>
  <r>
    <n v="2376"/>
    <n v="18592"/>
    <s v="Dr. Kada Satyanarayana"/>
    <s v="Ophthalmology"/>
    <s v="MBBS,MS"/>
    <s v="MBBS - Kurnool Medical College, Kurnool, 1988_x000a_MS - Ophthalmology - AIIMS, 1992_x000a_FVRS-(Fellow of Vitreo-Retinal Surgery) - Arvind Eye Institute, Madurai, 1994"/>
    <n v="16"/>
    <s v="Century Superspecialty Hospital"/>
    <x v="132"/>
    <s v="#8-2-703, Road No.12, Banjara Hills,Hyderabad"/>
    <x v="31"/>
    <x v="0"/>
    <s v="040-33133333"/>
    <m/>
    <m/>
    <n v="450"/>
    <m/>
    <m/>
    <m/>
    <m/>
    <d v="1899-12-30T09:30:00"/>
    <d v="1899-12-30T13:30:00"/>
    <m/>
    <m/>
    <m/>
    <m/>
    <m/>
    <m/>
  </r>
  <r>
    <n v="2389"/>
    <n v="50179"/>
    <s v="Dr. Pravin Krishna Vaddavalli"/>
    <s v="Ophthalmology"/>
    <s v="MBBS, MS "/>
    <m/>
    <n v="12"/>
    <s v="L V Prasad Eye Institute"/>
    <x v="132"/>
    <s v="Kallam Anji Reddy Campus, L V Prasad Marg, Banjara Hills, Opposite Pvr, Hyderabad"/>
    <x v="31"/>
    <x v="0"/>
    <s v="040-30612345"/>
    <m/>
    <m/>
    <n v="200"/>
    <m/>
    <m/>
    <m/>
    <m/>
    <d v="1899-12-30T08:00:00"/>
    <d v="1899-12-30T18:00:00"/>
    <m/>
    <m/>
    <m/>
    <m/>
    <m/>
    <m/>
  </r>
  <r>
    <n v="2390"/>
    <n v="6846"/>
    <s v="Mr. Deepak Vijayvargi(Sujok)"/>
    <s v="Acupuncture"/>
    <s v="Diploma in Acupuncture, Diploma in Sujok Therapy"/>
    <m/>
    <n v="2"/>
    <s v="Munnalal Grandsons"/>
    <x v="132"/>
    <s v="Asha Mahal ,Beside Heritage Fresh Lane,Road Number 12,Hyderabad"/>
    <x v="31"/>
    <x v="0"/>
    <s v="040-66442280"/>
    <m/>
    <m/>
    <n v="300"/>
    <m/>
    <m/>
    <m/>
    <m/>
    <d v="1899-12-30T06:00:00"/>
    <d v="1899-12-30T20:00:00"/>
    <m/>
    <m/>
    <m/>
    <m/>
    <m/>
    <m/>
  </r>
  <r>
    <n v="2450"/>
    <m/>
    <s v="Dr. Fatima"/>
    <s v="Obstetrics &amp; Gynaecology"/>
    <s v="MBBS"/>
    <m/>
    <n v="16"/>
    <s v="Oasis Centre for Reproductive Medicine"/>
    <x v="132"/>
    <s v="No. 8-2-269/3/1/4, Near NATCO Pharma, Banjara Hills Road No. 2, Hyderabad"/>
    <x v="31"/>
    <x v="0"/>
    <s v="040-42417771"/>
    <m/>
    <m/>
    <n v="400"/>
    <m/>
    <m/>
    <m/>
    <m/>
    <d v="1899-12-30T11:00:00"/>
    <d v="1899-12-30T17:00:00"/>
    <s v="MON-SAT"/>
    <m/>
    <m/>
    <m/>
    <m/>
    <m/>
  </r>
  <r>
    <n v="2451"/>
    <m/>
    <s v="Dr. Dhatri Kumari"/>
    <s v="Obstetrics &amp; Gynaecology"/>
    <s v="MBBS"/>
    <m/>
    <n v="11"/>
    <s v="Oasis Centre for Reproductive Medicine"/>
    <x v="132"/>
    <s v="#82269/3/1/4 Banjara Hills Road No2 Hyderabad  Near NATCO Pharma Hyderabad"/>
    <x v="31"/>
    <x v="0"/>
    <s v="040-42417771"/>
    <m/>
    <m/>
    <n v="400"/>
    <m/>
    <m/>
    <m/>
    <m/>
    <d v="1899-12-30T10:00:00"/>
    <d v="1899-12-30T13:00:00"/>
    <s v="MON-SAT"/>
    <m/>
    <m/>
    <m/>
    <m/>
    <m/>
  </r>
  <r>
    <n v="2458"/>
    <m/>
    <s v="Dr. Rubin Shyam Gondane"/>
    <s v="Tricology"/>
    <s v="MS"/>
    <m/>
    <n v="23"/>
    <s v="Oliva Hair Transplantation And Cosmetic Surgery Clinic"/>
    <x v="148"/>
    <s v="House No. 8-2-270/B/1, 2nd Floor, Uptown Banjara, Road No. 3, Banjara Hills, Hyderabad"/>
    <x v="31"/>
    <x v="0"/>
    <s v="040-44757575"/>
    <m/>
    <m/>
    <n v="300"/>
    <m/>
    <m/>
    <m/>
    <m/>
    <d v="1899-12-30T10:00:00"/>
    <d v="1899-12-30T18:00:00"/>
    <s v="MON-SAT"/>
    <m/>
    <m/>
    <m/>
    <m/>
    <m/>
  </r>
  <r>
    <n v="2476"/>
    <m/>
    <s v="Dr. Abdul Subur"/>
    <s v="Dental Surgery"/>
    <s v="BDS"/>
    <m/>
    <n v="5"/>
    <s v="Banjara Dental Hospital"/>
    <x v="132"/>
    <s v="Inner Ring Rd, Mithila Nagar, Banjara Hills, Hyderabad"/>
    <x v="31"/>
    <x v="0"/>
    <s v="98857 50869"/>
    <m/>
    <m/>
    <n v="300"/>
    <m/>
    <m/>
    <m/>
    <m/>
    <d v="1899-12-30T09:00:00"/>
    <d v="1899-12-30T21:00:00"/>
    <s v=""/>
    <m/>
    <m/>
    <m/>
    <m/>
    <m/>
  </r>
  <r>
    <n v="2490"/>
    <s v="APMC35862"/>
    <s v="Dr. Manjula Gudapati"/>
    <s v="Ophthalmology"/>
    <s v="MBBS, MS "/>
    <m/>
    <n v="23"/>
    <s v="Challa Eye Care Centre"/>
    <x v="132"/>
    <s v="Lane Beside Harley Davidson Showroom, Road No: 2, Banjara Hills, Hyderabad"/>
    <x v="31"/>
    <x v="0"/>
    <s v="040 -4013 7750"/>
    <m/>
    <m/>
    <n v="300"/>
    <m/>
    <m/>
    <m/>
    <m/>
    <d v="1899-12-30T10:00:00"/>
    <d v="1899-12-30T13:00:00"/>
    <m/>
    <m/>
    <m/>
    <m/>
    <m/>
    <m/>
  </r>
  <r>
    <n v="2498"/>
    <n v="40127"/>
    <s v="Dr. M Srinivas"/>
    <s v="General Physician"/>
    <s v="MBBS, MD, MRCP"/>
    <s v="MBBS - Gandhi Medical College, Hyderabad, 1996_x000a_MD - Internal Medicine - U.S.A, 2004"/>
    <n v="19"/>
    <s v="Care Hospital"/>
    <x v="132"/>
    <s v="Care Convergence Centre,8-2-595/2/B, Road No. 10,Banjara Hills,Hyderabad"/>
    <x v="31"/>
    <x v="0"/>
    <s v="040-39116000"/>
    <m/>
    <s v="info@carehospitals.com"/>
    <n v="500"/>
    <m/>
    <m/>
    <m/>
    <m/>
    <d v="1899-12-30T10:00:00"/>
    <d v="1899-12-30T19:00:00"/>
    <s v=""/>
    <m/>
    <m/>
    <m/>
    <m/>
    <m/>
  </r>
  <r>
    <n v="2499"/>
    <m/>
    <s v="Dr. Srinivas Akula"/>
    <s v="Dental Surgery"/>
    <s v="BDS, MDS"/>
    <s v="MDS - SDM College of Dental Sciences, Dharwad, 1997"/>
    <n v="16"/>
    <s v="Care Hospital"/>
    <x v="132"/>
    <s v="Care Convergence Centre,8-2-595/2/B, Road No. 10,Banjara Hills,Hyderabad"/>
    <x v="31"/>
    <x v="0"/>
    <s v="040-39116000"/>
    <m/>
    <s v="aksreenu@yahoo.com"/>
    <n v="500"/>
    <m/>
    <m/>
    <m/>
    <m/>
    <d v="1899-12-30T14:00:00"/>
    <d v="1899-12-30T18:00:00"/>
    <s v=""/>
    <m/>
    <m/>
    <m/>
    <m/>
    <m/>
  </r>
  <r>
    <n v="2502"/>
    <m/>
    <s v="Dr. Sankara Mahadev Doddala"/>
    <s v="Internal Medicine"/>
    <s v="MBBS , MD"/>
    <s v="MBBS - Dr. NTR University of Health Sciences, 1981_x000a_MD - Radiotherapy - Osmania Medical College, Hyderabad, 1984"/>
    <n v="29"/>
    <s v="Care Hospital"/>
    <x v="132"/>
    <s v="Care Convergence Centre,8-2-595/2/B, Road No. 10,Banjara Hills,Hyderabad"/>
    <x v="31"/>
    <x v="0"/>
    <s v="040-39116000"/>
    <m/>
    <s v="info@carehospitals.com"/>
    <n v="500"/>
    <m/>
    <m/>
    <m/>
    <m/>
    <d v="1899-12-30T09:00:00"/>
    <d v="1899-12-30T17:00:00"/>
    <m/>
    <m/>
    <m/>
    <m/>
    <m/>
    <m/>
  </r>
  <r>
    <n v="2531"/>
    <m/>
    <s v="Dr. Santosh G Honavar"/>
    <s v="Ophthalmology"/>
    <s v="MBBS, MD, Fellowship in Ophthalmic Plastic Surgery, Fellowship in Ocular Oncology"/>
    <s v="MBBS - All India Institute of Medical Sciences, New Delhi, 1989, MD - Ophthalmology - All India Institute of Medical Sciences, New Delhi, 1992, Fellowship in Ophthalmic Plastic Surgery - All India Institute of Medical Sciences, New Delhi, 1995"/>
    <n v="25"/>
    <s v="Centre for Sight Superspeciality Eye Hospital"/>
    <x v="132"/>
    <s v="Ashoka Capitol, Road No 2, Banjara Hills, Near Varun Motors, ING Vysya Bank and Opposite KBR Park, Hyderabad"/>
    <x v="31"/>
    <x v="0"/>
    <s v="040-40045500"/>
    <m/>
    <m/>
    <n v="300"/>
    <m/>
    <m/>
    <m/>
    <m/>
    <s v=" 9:00  "/>
    <d v="1899-12-30T18:00:00"/>
    <s v="TUE,SAT"/>
    <m/>
    <s v="All India Ophthalmological Society, Oculoplastics Association of India (OPAI), Asia Pacific Society of Ophthalmic Plastic Surgery"/>
    <s v="Pfizer National Award - 1990, Col. Rangachari Gold Medal, All India Ophthalmological Society - 1992, ARVO-Santen International Fellowship, ARVO, USA - 1996"/>
    <m/>
    <m/>
  </r>
  <r>
    <n v="2543"/>
    <m/>
    <s v="Dr. B. Lavanya"/>
    <s v="Obstetrics &amp; Gynaecology"/>
    <s v="MBBS, MS"/>
    <m/>
    <n v="9"/>
    <s v="Care Hospital"/>
    <x v="132"/>
    <s v="#8-2-595/2/B, Road No. 10, Beside Rainbow Hospital &amp; Opposite Karvy Building &amp; Near Babu Khan Chamber, Banjara Hills, Hyderabad"/>
    <x v="31"/>
    <x v="0"/>
    <s v="040-39310444"/>
    <s v="040-30418888"/>
    <s v="info@carehospitals.com"/>
    <n v="500"/>
    <m/>
    <m/>
    <m/>
    <m/>
    <d v="1899-12-30T10:00:00"/>
    <d v="1899-12-30T19:00:00"/>
    <m/>
    <m/>
    <m/>
    <m/>
    <m/>
    <m/>
  </r>
  <r>
    <n v="2558"/>
    <m/>
    <s v="Dr. N. Vijaya Bhaskar"/>
    <s v="Radiology"/>
    <s v="MBBS, MD"/>
    <m/>
    <n v="22"/>
    <s v="Star Hospitals"/>
    <x v="132"/>
    <s v="8-2-596/5, Road Number 10, Banjara Hills, Hyderabad"/>
    <x v="31"/>
    <x v="0"/>
    <n v="9000111225"/>
    <s v="040-44777777"/>
    <m/>
    <n v="450"/>
    <m/>
    <m/>
    <m/>
    <m/>
    <d v="1899-12-30T09:00:00"/>
    <d v="1899-12-30T16:00:00"/>
    <m/>
    <m/>
    <m/>
    <m/>
    <m/>
    <m/>
  </r>
  <r>
    <n v="2559"/>
    <m/>
    <s v="Dr. Karunakar Vadlamudi"/>
    <s v="Pediatrics"/>
    <s v="MBBS, MD"/>
    <s v="MBBS - Rajiv Gandhi University of Health Sciences, Bangalore,MD - Paediatrics - Rajiv Gandhi University of Health Sciences, Bangalore,"/>
    <n v="8"/>
    <s v="Care Hospital"/>
    <x v="132"/>
    <s v="Door NO 6-3-248/1/A, Road No 1, Banjara Hills, Hyderabad"/>
    <x v="31"/>
    <x v="0"/>
    <s v="040-30418888"/>
    <m/>
    <m/>
    <n v="500"/>
    <m/>
    <m/>
    <m/>
    <m/>
    <d v="1899-12-30T10:00:00"/>
    <d v="1899-12-30T19:00:00"/>
    <m/>
    <m/>
    <m/>
    <m/>
    <m/>
    <m/>
  </r>
  <r>
    <n v="2566"/>
    <n v="42983"/>
    <s v="Dr. Prabhav Tella"/>
    <s v="Internal Medicine"/>
    <s v="MBBS, Master of Public Health (MPH), MD - General Medicine, Clinical Fellow in Pain Management"/>
    <m/>
    <n v="16"/>
    <s v="American Spine &amp; Pain Centers"/>
    <x v="132"/>
    <s v="Above Indian 3rd Floor, Road Number 12, Bank Colony, Banjara Hills, Hyderabad"/>
    <x v="31"/>
    <x v="0"/>
    <s v="040-23322448"/>
    <s v="040-23322449"/>
    <s v="aspcdoctors@gmail.com"/>
    <n v="750"/>
    <m/>
    <m/>
    <m/>
    <m/>
    <d v="1899-12-30T09:00:00"/>
    <d v="1899-12-30T17:00:00"/>
    <m/>
    <m/>
    <m/>
    <m/>
    <m/>
    <m/>
  </r>
  <r>
    <n v="2567"/>
    <n v="43977"/>
    <s v="Dr. Suneetha Budampati"/>
    <s v="Physical Medicine &amp; Rehabilitation"/>
    <s v="MBBS, MD"/>
    <m/>
    <n v="16"/>
    <s v="American Spine &amp; Pain Centers"/>
    <x v="132"/>
    <s v="Above Indian 3rd Floor, Road Number 12, Bank Colony, Banjara Hills, Hyderabad"/>
    <x v="31"/>
    <x v="0"/>
    <s v="040-23322448"/>
    <s v="040-23322449"/>
    <s v="aspcdoctors@gmail.com"/>
    <n v="750"/>
    <m/>
    <m/>
    <m/>
    <m/>
    <d v="1899-12-30T09:00:00"/>
    <d v="1899-12-30T13:00:00"/>
    <m/>
    <m/>
    <m/>
    <m/>
    <m/>
    <m/>
  </r>
  <r>
    <n v="2587"/>
    <m/>
    <s v="Dr. Kiranmayi S. Bapi"/>
    <s v="Psychology"/>
    <s v="M.A"/>
    <m/>
    <n v="18"/>
    <s v="Delphis"/>
    <x v="148"/>
    <s v="Raod No 2, Beside Lumbini Mall,Banjara Hills, Hyderabad"/>
    <x v="31"/>
    <x v="0"/>
    <s v="040-23607777"/>
    <m/>
    <m/>
    <n v="700"/>
    <m/>
    <m/>
    <m/>
    <m/>
    <s v="On Call"/>
    <m/>
    <m/>
    <m/>
    <m/>
    <m/>
    <m/>
    <m/>
  </r>
  <r>
    <n v="2589"/>
    <m/>
    <s v="Dr. Ravindra Balaraju"/>
    <s v="Anesthesiology"/>
    <s v="MBBS"/>
    <m/>
    <n v="7"/>
    <s v="Star Hospitals"/>
    <x v="132"/>
    <s v="8-2-596/5, Road Number 10, Banjara Hills, Hyderabad, Telangana"/>
    <x v="31"/>
    <x v="0"/>
    <s v="040-44777777"/>
    <m/>
    <m/>
    <n v="450"/>
    <m/>
    <m/>
    <m/>
    <m/>
    <d v="1899-12-30T09:00:00"/>
    <d v="1899-12-30T16:00:00"/>
    <m/>
    <m/>
    <m/>
    <m/>
    <m/>
    <m/>
  </r>
  <r>
    <n v="2631"/>
    <m/>
    <s v="Dr. Sriramulu Sompalli"/>
    <s v="Cardiology"/>
    <s v="MBBS, MD"/>
    <m/>
    <n v="14"/>
    <s v="Star Hospitals"/>
    <x v="132"/>
    <s v="8-2-596/5, Road Number 10, Banjara Hills, Hyderabad"/>
    <x v="31"/>
    <x v="0"/>
    <s v="040-44777777"/>
    <m/>
    <m/>
    <n v="450"/>
    <m/>
    <m/>
    <m/>
    <m/>
    <d v="1899-12-30T09:00:00"/>
    <d v="1899-12-30T16:00:00"/>
    <s v="MON-SAT"/>
    <m/>
    <m/>
    <m/>
    <m/>
    <m/>
  </r>
  <r>
    <n v="2908"/>
    <m/>
    <s v="Dr. Meghana"/>
    <s v="Dermatology"/>
    <s v="MBBS,MD"/>
    <m/>
    <m/>
    <s v="Oliva Advanced Hair  And  Skin Clinic"/>
    <x v="132"/>
    <s v="House No. 8-2-270/B/1, 2nd Floor, Uptown Banjara, Road No. 3, Banjara Hills, Hyderabad, Telangana "/>
    <x v="31"/>
    <x v="0"/>
    <s v="040-44757575"/>
    <s v="040-44757544"/>
    <m/>
    <n v="300"/>
    <m/>
    <m/>
    <m/>
    <m/>
    <d v="1899-12-30T10:00:00"/>
    <d v="1899-12-30T14:00:00"/>
    <s v="MON-SAT"/>
    <m/>
    <m/>
    <m/>
    <m/>
    <m/>
  </r>
  <r>
    <n v="2909"/>
    <m/>
    <s v="Dr. Niranjini"/>
    <s v="Dermatology"/>
    <s v="MBBS,MS,M.Ch"/>
    <m/>
    <m/>
    <s v="Oliva Hair Transplantation and Cosmetic Surgery Clinic"/>
    <x v="148"/>
    <s v="House No. 8-2-270/B/1, 2nd Floor, Uptown Banjara, Road No. 3, Banjara Hills, Hyderabad, Telangana "/>
    <x v="31"/>
    <x v="0"/>
    <s v="040-44757575"/>
    <m/>
    <m/>
    <n v="300"/>
    <m/>
    <m/>
    <m/>
    <m/>
    <d v="1899-12-30T10:00:00"/>
    <d v="1899-12-30T18:00:00"/>
    <s v="MON-SAT"/>
    <m/>
    <m/>
    <m/>
    <m/>
    <m/>
  </r>
  <r>
    <n v="2910"/>
    <m/>
    <s v="Dr. Suguna"/>
    <s v="Dermatology"/>
    <s v="MBBS,MD"/>
    <m/>
    <m/>
    <s v="Oliva Hair Transplantation and Cosmetic Surgery Clinic"/>
    <x v="148"/>
    <s v="House No. 8-2-270/B/1, 2nd Floor, Uptown Banjara, Road No. 3, Banjara Hills, Hyderabad, Telangana "/>
    <x v="31"/>
    <x v="0"/>
    <s v="040-44757575"/>
    <m/>
    <m/>
    <n v="300"/>
    <m/>
    <m/>
    <m/>
    <m/>
    <d v="1899-12-30T10:00:00"/>
    <d v="1899-12-30T18:00:00"/>
    <s v="MON-SAT"/>
    <m/>
    <m/>
    <m/>
    <m/>
    <m/>
  </r>
  <r>
    <n v="155"/>
    <n v="80256"/>
    <s v="Dr.Khalid Farooque"/>
    <s v="Internal Medicine"/>
    <s v="MBBS,MD "/>
    <s v="MBBS, 2007, Al- Ameen Medical College, Bijapur_x000a_MD, 2012, Al- Ameen Medical College, Bijapur"/>
    <n v="6"/>
    <s v="Continental Hospital"/>
    <x v="106"/>
    <s v="Plot no.3,Road-2, Financial district,Gachibowli,Hyderabad,Telangana"/>
    <x v="31"/>
    <x v="0"/>
    <m/>
    <n v="4067000000"/>
    <m/>
    <n v="500"/>
    <m/>
    <m/>
    <m/>
    <m/>
    <d v="1899-12-30T10:00:00"/>
    <d v="1899-12-30T19:00:00"/>
    <m/>
    <m/>
    <m/>
    <m/>
    <m/>
    <m/>
  </r>
  <r>
    <n v="238"/>
    <n v="1799"/>
    <s v="Dr. M Ravikanth"/>
    <s v="Dental Surgery"/>
    <s v="BDS"/>
    <n v="0"/>
    <n v="17"/>
    <s v="Smile Care Dental Hospital"/>
    <x v="88"/>
    <s v="#11-9-7, No 1, SBI Colony, Nagole Road, Kothapet, Dilsukh Nagar, Kothapet, Near Mahalakshmi Theater, Hyderabad"/>
    <x v="31"/>
    <x v="0"/>
    <s v=" 40-24143933, 24143475"/>
    <m/>
    <m/>
    <n v="200"/>
    <m/>
    <m/>
    <m/>
    <m/>
    <d v="1899-12-30T10:00:00"/>
    <d v="1899-12-30T22:00:00"/>
    <m/>
    <m/>
    <m/>
    <m/>
    <m/>
    <m/>
  </r>
  <r>
    <n v="351"/>
    <n v="14676"/>
    <s v="Dr. M. Kranthi Kumar"/>
    <s v="Physiotherapy"/>
    <s v="BPT, MPT"/>
    <s v="MPT-SUSRUTA INSTITUTE OF PHYSICAL MEDICINE AND REHABILITATION, BPT - SUSRUTA INSTITUTE OF PHYSICAL MEDICINE AND REHABILITATION"/>
    <n v="18"/>
    <s v="Vijaya Physiotherapy &amp; Pain Relief Centre"/>
    <x v="46"/>
    <s v="H.NO:8, Appartment Street, Main Road, Habsiguda, Hyderabad"/>
    <x v="31"/>
    <x v="0"/>
    <m/>
    <n v="9885991111"/>
    <s v="kranthiphysio@gmail.com"/>
    <n v="200"/>
    <m/>
    <m/>
    <m/>
    <m/>
    <d v="1899-12-30T09:00:00"/>
    <d v="1899-12-30T13:00:00"/>
    <m/>
    <m/>
    <m/>
    <m/>
    <m/>
    <m/>
  </r>
  <r>
    <n v="364"/>
    <n v="38260"/>
    <s v="Dr. B. Mrunalini"/>
    <s v="Obstetrics &amp; Gynaecology"/>
    <s v="MBBS,DGO"/>
    <s v="Kakathiya University(MBBS),Gandhi Medical college(DGO)"/>
    <n v="18"/>
    <s v="Orchid Hospital"/>
    <x v="59"/>
    <s v="#2-41/5, Prabathnagar, Near Chaitanyapuri Petrol Pump, Dilsukhnagar, Hyderabad"/>
    <x v="31"/>
    <x v="0"/>
    <n v="9246116630"/>
    <n v="9032215167"/>
    <m/>
    <n v="200"/>
    <m/>
    <m/>
    <m/>
    <m/>
    <d v="1899-12-30T10:00:00"/>
    <d v="1899-12-30T13:00:00"/>
    <m/>
    <m/>
    <m/>
    <s v="Federation of Obstetric and Gynaecological Societies of India (FOGSI)"/>
    <m/>
    <m/>
  </r>
  <r>
    <n v="369"/>
    <n v="9147"/>
    <s v="Dr. Rajesh Shivakoti"/>
    <s v="Dental Surgery"/>
    <s v="BDS"/>
    <s v="BDS - St.joseph Dental College, 2009"/>
    <n v="7"/>
    <s v="Maxident Advanced Dental Care"/>
    <x v="35"/>
    <s v="Plot No. 70, Shivaganga Colony, Above HDFC Bank ATM, LB Nagar, Hyderabad, Telangana"/>
    <x v="31"/>
    <x v="0"/>
    <n v="8143919107"/>
    <m/>
    <s v="sivakotirajesh@gmail.com"/>
    <n v="100"/>
    <m/>
    <m/>
    <m/>
    <m/>
    <d v="1899-12-30T09:00:00"/>
    <d v="1899-12-30T21:00:00"/>
    <m/>
    <m/>
    <m/>
    <s v="MRSPH"/>
    <m/>
    <m/>
  </r>
  <r>
    <n v="370"/>
    <n v="2589"/>
    <s v="Dr. Saleem Md"/>
    <s v="Dental Surgery"/>
    <s v="BDS"/>
    <s v="BDS - Albadar Dental College, 2002"/>
    <n v="15"/>
    <s v="Smile Smart Super Speciality Dental Hospital"/>
    <x v="158"/>
    <s v="#11-13-915, Road No.1, Green Hills Colony, Kothapet, Near Ashtalaxmi Arch and Beside Raymond Manyavar Showroom, Hyderabad"/>
    <x v="31"/>
    <x v="0"/>
    <n v="9959647858"/>
    <m/>
    <m/>
    <n v="100"/>
    <m/>
    <m/>
    <m/>
    <m/>
    <d v="1899-12-30T10:00:00"/>
    <d v="1899-12-30T14:00:00"/>
    <m/>
    <m/>
    <m/>
    <s v="DDA"/>
    <m/>
    <m/>
  </r>
  <r>
    <n v="386"/>
    <n v="37389"/>
    <s v="Dr. M Gopichand"/>
    <s v="Urology"/>
    <s v="MBBS,MS,MCH"/>
    <s v="VSS"/>
    <n v="13"/>
    <s v="Kidney Urology Andrology Clinics"/>
    <x v="158"/>
    <s v="Plot -5, shop-4, gayatri arcade ,Kothapet,Hyderabad"/>
    <x v="31"/>
    <x v="0"/>
    <n v="8985325177"/>
    <n v="8886907233"/>
    <s v="urologyhyd@gmail.com"/>
    <n v="400"/>
    <m/>
    <m/>
    <m/>
    <m/>
    <d v="1899-12-30T19:00:00"/>
    <d v="1899-12-30T21:00:00"/>
    <m/>
    <m/>
    <m/>
    <s v="Indian Medical Association  "/>
    <m/>
    <m/>
  </r>
  <r>
    <n v="416"/>
    <n v="16977"/>
    <s v="Dr. B Padmavathi"/>
    <s v="Obstetrics &amp; Gynaecology"/>
    <s v="MBBS,DGO"/>
    <s v="DGO - Govt. Medical College, Tirupathi, AP, 2001"/>
    <n v="15"/>
    <s v="Sri Sai womens Clinic"/>
    <x v="158"/>
    <s v="#4, Laxmi Nagar, Gayathri Arcade, Kothpet, Nagole Road,Opposite HP Petrol Bunk &amp; Beside Bank Of Maharastra, Hyderabad."/>
    <x v="31"/>
    <x v="0"/>
    <m/>
    <s v="040-24050020"/>
    <m/>
    <n v="300"/>
    <m/>
    <m/>
    <m/>
    <m/>
    <d v="1899-12-30T10:30:00"/>
    <d v="1899-12-30T13:00:00"/>
    <s v="sun"/>
    <m/>
    <m/>
    <s v="Federation of Obstetric and Gynaecological Societies of India (FOGSI)"/>
    <m/>
    <m/>
  </r>
  <r>
    <n v="417"/>
    <n v="11491"/>
    <s v="Dr. Vivek Shastrula"/>
    <s v="Dental Surgery"/>
    <s v="BDS,MDS"/>
    <s v="BDS - G. Pulla Reddy Dental College Hospital, Kurnool, 2006"/>
    <n v="4"/>
    <s v="Vivek Multi Speciality Dental Clinic"/>
    <x v="158"/>
    <s v="Opp. Heritage fresh super market, New nagole main road, Hyderabad"/>
    <x v="31"/>
    <x v="0"/>
    <n v="9652587607"/>
    <m/>
    <s v="vivek.shastrula@gmail.com"/>
    <n v="100"/>
    <m/>
    <m/>
    <m/>
    <m/>
    <d v="1899-12-30T10:00:00"/>
    <d v="1899-12-30T14:00:00"/>
    <s v="Sun"/>
    <m/>
    <m/>
    <s v="Indian Dental Association"/>
    <m/>
    <m/>
  </r>
  <r>
    <n v="456"/>
    <n v="11955"/>
    <s v="Dr. Siva Kumar Yanamadala"/>
    <s v="Ophthalmology"/>
    <s v="MBBS,DOMS."/>
    <s v="Diploma in Ophthalmology - Osmania Medical College, Hyderabad, 1990"/>
    <n v="27"/>
    <s v="Nanomedix Hospital"/>
    <x v="158"/>
    <s v="New Nagole Main Rd, SBI Colony, Kothapet [Next to Genius Grammar School &amp; MORE Supermarket]Hyderabad."/>
    <x v="31"/>
    <x v="0"/>
    <n v="9959646492"/>
    <s v="040-24146644"/>
    <s v="nanomedix@gmail.com"/>
    <n v="200"/>
    <m/>
    <m/>
    <m/>
    <m/>
    <d v="1899-12-30T10:00:00"/>
    <d v="1899-12-30T13:00:00"/>
    <s v="sun"/>
    <m/>
    <m/>
    <s v="AIOS"/>
    <m/>
    <m/>
  </r>
  <r>
    <n v="461"/>
    <n v="3873"/>
    <s v="Dr. Meela Sridhar"/>
    <s v="Dental Surgery"/>
    <s v="BDS,MDS"/>
    <s v="MDS - Oral &amp; Maxillofacial Surgery - Sri Rajiv Gandhi College of Dental Sciences Hospital, 2005"/>
    <n v="12"/>
    <s v="Meela Dental"/>
    <x v="159"/>
    <s v="Plot no- 97, Meela Residency, Opposite Sharada Shishu Vidyalayam, Vasavi Colony, Road No:6, Near Asta Lakshmi Arch,Saroor Nagar,Hyderabad."/>
    <x v="31"/>
    <x v="0"/>
    <n v="7396337504"/>
    <n v="9505103144"/>
    <s v="meelasreedhar@gmail.com"/>
    <n v="100"/>
    <m/>
    <m/>
    <m/>
    <m/>
    <d v="1899-12-30T10:00:00"/>
    <d v="1899-12-30T13:00:00"/>
    <m/>
    <m/>
    <m/>
    <s v="Association of Oral and Maxillofacial Surgeons of India (AOMSI) "/>
    <m/>
    <m/>
  </r>
  <r>
    <n v="960"/>
    <n v="9355"/>
    <s v="Dr. Ranjitha K"/>
    <s v="Dental Surgery"/>
    <s v="BDS"/>
    <s v="Kamenini Hospital, Nalgonda, 2010"/>
    <n v="6"/>
    <s v="Raghavendra ENT &amp; DENTAL Clinic"/>
    <x v="59"/>
    <s v="Shop no 2, Vedere Complex,Below Shilpi Hotel, Dilsukh Nagar, Hyderabad"/>
    <x v="31"/>
    <x v="0"/>
    <n v="9701817177"/>
    <n v="8125365526"/>
    <s v="kranjithbds@gmail.com"/>
    <n v="100"/>
    <m/>
    <m/>
    <m/>
    <m/>
    <d v="1899-12-30T10:30:00"/>
    <d v="1899-12-30T14:30:00"/>
    <m/>
    <m/>
    <m/>
    <s v="A P Dental Council"/>
    <m/>
    <m/>
  </r>
  <r>
    <n v="963"/>
    <n v="1879"/>
    <s v="Dr. Haranadha Reddy M.R"/>
    <s v="Dental Surgery"/>
    <s v="BDS"/>
    <s v="Osmaina Dental College, 1988"/>
    <n v="18"/>
    <s v="Adithri Dental Specialities"/>
    <x v="160"/>
    <s v="DBR Complex,Chaitanyapuri X Road, Dilsukh Nagar, Hyderabad"/>
    <x v="31"/>
    <x v="0"/>
    <s v="040-24045037"/>
    <n v="9246365778"/>
    <m/>
    <n v="200"/>
    <m/>
    <m/>
    <m/>
    <m/>
    <d v="1899-12-30T09:00:00"/>
    <d v="1899-12-30T15:00:00"/>
    <m/>
    <m/>
    <m/>
    <s v="NA"/>
    <m/>
    <m/>
  </r>
  <r>
    <n v="579"/>
    <n v="84004"/>
    <s v="Dr.MM.Shareef"/>
    <s v="ENT"/>
    <s v="MBBS,MS ENT,DO"/>
    <s v="MBBS - Kasturba Medical College Mangalore, 1998_x000a_MS - ENT - Kasturba Medical College Mangalore, 2001_x000a_DO-HNS (ENG) - The Royal College Of Physicians &amp; The Royal College Of Surgeons Of England, 2005"/>
    <n v="16"/>
    <s v="Continental hospital"/>
    <x v="106"/>
    <s v="Plot No. 3, Road No. 2, IT &amp; Financial District, Nanakramguda, Gachibowli, Hyderabad, Telangana"/>
    <x v="31"/>
    <x v="0"/>
    <m/>
    <n v="4067000000"/>
    <s v="shareefmm@hotmail.com"/>
    <n v="600"/>
    <m/>
    <m/>
    <m/>
    <m/>
    <d v="1899-12-30T09:00:00"/>
    <d v="1899-12-30T17:00:00"/>
    <m/>
    <m/>
    <m/>
    <s v="Medical council of india"/>
    <m/>
    <m/>
  </r>
  <r>
    <n v="649"/>
    <n v="44152"/>
    <s v="Dr.N.Ravindra"/>
    <s v="Pulmonology"/>
    <s v="MBBS,MD Pulmonology,FCCM,IDCC,FCCP,ISCCM"/>
    <m/>
    <n v="14"/>
    <s v="Aware global hospitals"/>
    <x v="159"/>
    <s v=" Sagar Road, LB Nagar, Hyderabad, Telangana"/>
    <x v="31"/>
    <x v="0"/>
    <n v="986665958"/>
    <n v="4065150018"/>
    <m/>
    <n v="300"/>
    <m/>
    <m/>
    <m/>
    <m/>
    <d v="1899-12-30T09:30:00"/>
    <d v="1899-12-30T10:30:00"/>
    <m/>
    <m/>
    <m/>
    <s v="Indian Society of Critical Care Medicine (ISCCM)_x000a_European Respiratory Society (ERS)_x000a_American College of Chest Physicians"/>
    <s v="first department in the state to do ECMO in the state - 2009_x000a_first in the state to accept and treat cat 3 swine flu pattients in the state in the corporate hospitals – 2009"/>
    <m/>
  </r>
  <r>
    <n v="708"/>
    <n v="37195"/>
    <s v="Dr. B.Ganesh"/>
    <s v="Ophthalmology"/>
    <s v="MBBS,MS"/>
    <s v="MBBS - Gandhi Medical College, Hyderabad, 1994_x000a_MS - Ophthalmology - Gandhi Medical College, Hyderabad, 2000"/>
    <n v="14"/>
    <s v="Eye Clinic"/>
    <x v="161"/>
    <s v="Near Water Tank,Saroor Nagar Main Road, Hyderabad"/>
    <x v="31"/>
    <x v="0"/>
    <m/>
    <n v="7794022604"/>
    <m/>
    <n v="150"/>
    <m/>
    <m/>
    <m/>
    <m/>
    <d v="1899-12-30T10:00:00"/>
    <d v="1899-12-30T19:00:00"/>
    <m/>
    <m/>
    <m/>
    <s v="Indian medical association"/>
    <m/>
    <m/>
  </r>
  <r>
    <n v="758"/>
    <n v="23078"/>
    <s v="Dr G Sandhya"/>
    <s v="Diabetology"/>
    <s v="MBBS,MHSC,Diploma in Diabetology"/>
    <s v="Sri Ramachandra medical college(Diploma in diabetology),Annamalai University(MHSC Diabetology)"/>
    <n v="22"/>
    <s v="Nanomedix Eye and Diabetic centre"/>
    <x v="88"/>
    <s v="New Nagole Main Road, Kothapet, SBI Colony, Hyderabad"/>
    <x v="31"/>
    <x v="0"/>
    <m/>
    <s v="040-24146644"/>
    <m/>
    <n v="300"/>
    <m/>
    <m/>
    <m/>
    <m/>
    <d v="1899-12-30T10:00:00"/>
    <d v="1899-12-30T14:00:00"/>
    <m/>
    <m/>
    <m/>
    <s v="Indian Health Organization"/>
    <m/>
    <m/>
  </r>
  <r>
    <n v="829"/>
    <s v="9366 "/>
    <s v="Dr. Sarab Jeet Kaur"/>
    <s v="General Physician"/>
    <s v="MBBS"/>
    <s v="Rajasthan University - MBBS"/>
    <n v="35"/>
    <s v="Hardev Clinic"/>
    <x v="162"/>
    <s v="Beside Punjab National Bank,Lal Bazar,Thirumalagiri,Hyderabad."/>
    <x v="31"/>
    <x v="0"/>
    <n v="9347291337"/>
    <m/>
    <m/>
    <n v="100"/>
    <m/>
    <m/>
    <m/>
    <m/>
    <d v="1899-12-30T19:00:00"/>
    <d v="1899-12-30T22:00:00"/>
    <m/>
    <m/>
    <m/>
    <s v="IMA"/>
    <m/>
    <m/>
  </r>
  <r>
    <n v="1196"/>
    <m/>
    <s v="Dr. N. Durga Prasad"/>
    <s v="Orthopedics"/>
    <s v="MBBS,MS "/>
    <s v="BLDE Medical College Bijapur MBBS 1987"/>
    <n v="29"/>
    <s v="Krishna Sai Multispecality Hospital"/>
    <x v="163"/>
    <s v="#63, Kharman Ghat, Opposite Andhra Bank, Champapet,Hyderabad."/>
    <x v="31"/>
    <x v="0"/>
    <m/>
    <s v="040-24078622"/>
    <m/>
    <n v="150"/>
    <m/>
    <m/>
    <m/>
    <m/>
    <d v="1899-12-30T11:30:00"/>
    <d v="1899-12-30T17:00:00"/>
    <m/>
    <m/>
    <m/>
    <m/>
    <m/>
    <m/>
  </r>
  <r>
    <n v="1340"/>
    <m/>
    <s v="Dr. Ratna Shailaja"/>
    <s v="Psychology"/>
    <s v="MBBS,M.SC"/>
    <m/>
    <n v="18"/>
    <s v="Kamineni Hospitals"/>
    <x v="35"/>
    <s v="#162 ,Main Road ,Central Bank Colony, LB Nagar  ,Near Big Bazaar, Hyderabad"/>
    <x v="31"/>
    <x v="0"/>
    <m/>
    <s v="040-39879999"/>
    <m/>
    <n v="250"/>
    <m/>
    <m/>
    <m/>
    <m/>
    <d v="1899-12-30T09:00:00"/>
    <d v="1899-12-30T16:00:00"/>
    <m/>
    <m/>
    <m/>
    <m/>
    <m/>
    <m/>
  </r>
  <r>
    <n v="1429"/>
    <s v="A3342"/>
    <s v="Dr. Atiya Firdous"/>
    <s v="Dental Surgery"/>
    <s v="BDS"/>
    <m/>
    <n v="13"/>
    <s v="Twinkling Smiles Dental Clinic"/>
    <x v="158"/>
    <s v="Sai Residency, Ground Flloor, Ramakrishnapram, Hyderabad"/>
    <x v="31"/>
    <x v="0"/>
    <n v="9703254057"/>
    <n v="9703344163"/>
    <m/>
    <n v="100"/>
    <m/>
    <m/>
    <m/>
    <m/>
    <d v="1899-12-30T10:00:00"/>
    <d v="1899-12-30T19:00:00"/>
    <m/>
    <m/>
    <m/>
    <m/>
    <m/>
    <m/>
  </r>
  <r>
    <n v="1562"/>
    <n v="40458"/>
    <s v="Dr. S Srinivasa Sastry"/>
    <s v="Ophthalmology"/>
    <s v="MBBS, MS"/>
    <m/>
    <n v="16"/>
    <s v="Sree Netralaya Eye Hospital"/>
    <x v="158"/>
    <s v="#11-9-1, Vimal Complex, OppositeKothapet Bus Stop,Dilsukhnagar, Hyderabad"/>
    <x v="31"/>
    <x v="0"/>
    <s v=""/>
    <s v="040- 4004 5670"/>
    <m/>
    <n v="200"/>
    <m/>
    <m/>
    <m/>
    <m/>
    <d v="1899-12-30T09:00:00"/>
    <d v="1899-12-30T12:00:00"/>
    <s v=""/>
    <m/>
    <m/>
    <m/>
    <m/>
    <m/>
  </r>
  <r>
    <n v="1581"/>
    <n v="11163"/>
    <s v="Dr. Chandriah D"/>
    <s v="Pediatrics"/>
    <s v="MBBS, Diploma in Venereology, MD"/>
    <m/>
    <n v="32"/>
    <s v="Sri Balaji Clinic"/>
    <x v="158"/>
    <s v="Opposite Rk Puram Bus Stop, Rd Number 3, Alkapuri Colony, Ramakrishnapuram, Lb Nagar, Hyderabad"/>
    <x v="31"/>
    <x v="0"/>
    <s v="9849644543"/>
    <m/>
    <m/>
    <n v="200"/>
    <m/>
    <m/>
    <m/>
    <m/>
    <d v="1899-12-30T19:00:00"/>
    <d v="1899-12-30T21:00:00"/>
    <s v=""/>
    <m/>
    <m/>
    <m/>
    <m/>
    <m/>
  </r>
  <r>
    <n v="1620"/>
    <s v="A-12526"/>
    <s v="Dr. Madhulika"/>
    <s v="Dental Surgery"/>
    <s v="BDS"/>
    <m/>
    <n v="4"/>
    <s v="Partha Dental Clinic"/>
    <x v="158"/>
    <s v="Flat No:11-9-52, First Floor, Jvr Tower Beside Omni Hospital, Nagole Rd, Kothapet, Hyderabad"/>
    <x v="31"/>
    <x v="0"/>
    <s v="040-65550000"/>
    <m/>
    <m/>
    <n v="100"/>
    <m/>
    <m/>
    <m/>
    <m/>
    <d v="1899-12-30T10:00:00"/>
    <d v="1899-12-30T14:00:00"/>
    <s v="MON-SAT"/>
    <m/>
    <m/>
    <m/>
    <m/>
    <m/>
  </r>
  <r>
    <n v="1663"/>
    <n v="59949"/>
    <s v="Dr. Harikiran Chekuri"/>
    <s v="Cosmetology &amp; Plastic Surgery"/>
    <s v="MBBS, MS - General Surgery, M.Ch.(Burns &amp; Plastic Surgery)"/>
    <m/>
    <n v="10"/>
    <s v="Redefine Plastic And Cosmetic Surgery Center"/>
    <x v="158"/>
    <s v="Rd Number 2, Kothapet 'X' Road, Dilsukhnagar, Kothapet, Hyderabad"/>
    <x v="31"/>
    <x v="0"/>
    <s v="040-24051222"/>
    <m/>
    <m/>
    <n v="700"/>
    <m/>
    <m/>
    <m/>
    <m/>
    <d v="1899-12-30T10:00:00"/>
    <d v="1899-12-30T13:00:00"/>
    <m/>
    <m/>
    <m/>
    <m/>
    <m/>
    <m/>
  </r>
  <r>
    <n v="1693"/>
    <s v="A-12526"/>
    <s v="Dr. Madhulika"/>
    <s v="Dental Surgery"/>
    <s v="BDS"/>
    <m/>
    <n v="4"/>
    <s v="Partha Dental Clinic"/>
    <x v="158"/>
    <s v="Flat No:11-9-52, First Floor, Jvr Tower Beside Omni Hospital, Nagole Rd, Kothapet, Hyderabad"/>
    <x v="31"/>
    <x v="0"/>
    <s v="040-65550000"/>
    <m/>
    <m/>
    <n v="100"/>
    <m/>
    <m/>
    <m/>
    <m/>
    <d v="1899-12-30T10:00:00"/>
    <d v="1899-12-30T14:00:00"/>
    <s v="SUN"/>
    <m/>
    <m/>
    <m/>
    <m/>
    <m/>
  </r>
  <r>
    <n v="1767"/>
    <s v="L7160"/>
    <s v="Dr. Wycliffe Krupanand"/>
    <s v="Physiotherapy"/>
    <s v="BPT"/>
    <s v="BPTh/BPT - Nanda College Of Physiotherapy, 1998"/>
    <n v="18"/>
    <s v="Physio-Med Solutions"/>
    <x v="158"/>
    <s v="G3A, Block 1, Phase 1, Prajay Nivasa Apartment, Mohan Nagar, Kothapet,Hyderabad"/>
    <x v="31"/>
    <x v="0"/>
    <n v="9849119854"/>
    <m/>
    <m/>
    <n v="150"/>
    <m/>
    <m/>
    <m/>
    <m/>
    <s v="on call"/>
    <m/>
    <m/>
    <m/>
    <m/>
    <m/>
    <m/>
    <m/>
  </r>
  <r>
    <n v="1801"/>
    <s v=""/>
    <s v="Dr. Sree Sowjanya. P"/>
    <s v="Internal Medicine"/>
    <s v="MBBS,MD"/>
    <s v=""/>
    <n v="4"/>
    <s v="Continental Hospital"/>
    <x v="106"/>
    <s v="Plot No. 3, Road No. 2, It &amp; Financial District, Nanakramguda, Gachibowli, Hyderabad"/>
    <x v="31"/>
    <x v="0"/>
    <s v="040-67000000"/>
    <m/>
    <m/>
    <n v="500"/>
    <m/>
    <m/>
    <m/>
    <m/>
    <d v="1899-12-30T10:00:00"/>
    <d v="1899-12-30T17:00:00"/>
    <s v="MON-SAT"/>
    <m/>
    <m/>
    <m/>
    <m/>
    <m/>
  </r>
  <r>
    <n v="1803"/>
    <s v=""/>
    <s v="Dr. Sumanth Kankanala"/>
    <s v="Anesthesiology"/>
    <s v="MBBS,MD"/>
    <s v="MBBS - Bangalore University, 2002_x000a_MD - Anaesthesiology - Rajiv Gandhi University Of Health Sciences, Karnataka, 2006"/>
    <n v="11"/>
    <s v="Continental Hospital"/>
    <x v="106"/>
    <s v="Plot No. 3, Road No. 2, It &amp; Financial District, Nanakramguda, Gachibowli, Hyderabad"/>
    <x v="31"/>
    <x v="0"/>
    <s v="040-67000000"/>
    <m/>
    <m/>
    <n v="500"/>
    <m/>
    <m/>
    <m/>
    <m/>
    <d v="1899-12-30T10:00:00"/>
    <d v="1899-12-30T17:00:00"/>
    <s v="MON-SAT"/>
    <m/>
    <m/>
    <m/>
    <m/>
    <m/>
  </r>
  <r>
    <n v="1817"/>
    <s v="13556"/>
    <s v="Dr. Venuthurla Ram Mohan Reddy"/>
    <s v="Orthopedics"/>
    <s v="MBBS,MS"/>
    <s v=""/>
    <n v="24"/>
    <s v="Continental Hospital"/>
    <x v="106"/>
    <s v="Plot No. 3, Road No. 2, It &amp; Financial District, Nanakramguda, Gachibowli, Hyderabad"/>
    <x v="31"/>
    <x v="0"/>
    <s v="040-67000000"/>
    <m/>
    <m/>
    <n v="500"/>
    <m/>
    <m/>
    <m/>
    <m/>
    <d v="1899-12-30T10:00:00"/>
    <d v="1899-12-30T15:00:00"/>
    <s v="MON-SAT"/>
    <m/>
    <m/>
    <m/>
    <m/>
    <m/>
  </r>
  <r>
    <n v="1871"/>
    <s v="16977"/>
    <s v="Dr. B. Padmavathi Sreenivas"/>
    <s v="Obstetrics &amp; Gynecology"/>
    <s v="MBBS,DGO"/>
    <s v=""/>
    <n v="16"/>
    <s v="Sri Sai Womens Hospital"/>
    <x v="158"/>
    <s v="New Nagole Main Road, Kothapet, Hyderabad"/>
    <x v="31"/>
    <x v="0"/>
    <n v="9848052033"/>
    <n v="8143401654"/>
    <m/>
    <n v="300"/>
    <m/>
    <m/>
    <m/>
    <m/>
    <d v="1899-12-30T11:00:00"/>
    <d v="1899-12-30T14:00:00"/>
    <s v="MON-SAT"/>
    <m/>
    <m/>
    <m/>
    <m/>
    <m/>
  </r>
  <r>
    <n v="1884"/>
    <s v=""/>
    <s v="Dr. Avinash Dal"/>
    <s v="CT Surgery"/>
    <s v="MBBS,MS,M.ch"/>
    <s v="MBBS - Pune University, 1985, MS - General Surgery - Pune University, 1989, M.Ch - Cardio Thoracic and Vascular Surgery – Sree Chitra Tirunal Institute for Medical Sciences and Technology, Thiruvananthapuram, 1994"/>
    <n v="19"/>
    <s v="Continental Hospital"/>
    <x v="106"/>
    <s v="Lot No. 3, Road No. 2, It &amp; Financial District, Nanakramguda, Gachibowli, Hyderabad"/>
    <x v="31"/>
    <x v="0"/>
    <s v="040-67000000"/>
    <m/>
    <m/>
    <n v="600"/>
    <m/>
    <m/>
    <m/>
    <m/>
    <d v="1899-12-30T10:00:00"/>
    <d v="1899-12-30T17:00:00"/>
    <s v="MON-SAT"/>
    <m/>
    <m/>
    <s v="Indian Association of Cardiothoracic Surgeons of India, Vascular Society of India, Indian Society for Biomaterials and Artificial Organs."/>
    <s v="Indira Gandhi Priyadarshini Award – 2011, Rajiv Gandhi Shiromani Award - 2012"/>
    <m/>
  </r>
  <r>
    <n v="1893"/>
    <s v="38276"/>
    <s v="Dr. G. Ravi"/>
    <s v="General Surgery"/>
    <s v="MBBS, MS"/>
    <s v="MBBS - Osmania Medical College, Hyderabad, 1995_x000a_MS - laproscopy - Osmania Medical College, Hyderabad, 2001"/>
    <n v="20"/>
    <s v="Sai Sanjeevini Hospitals"/>
    <x v="158"/>
    <s v="11-8-99-44/A(8), Narasimhapuri Colony, Kothapet, Hyderabad"/>
    <x v="31"/>
    <x v="0"/>
    <s v="040-24039012"/>
    <m/>
    <m/>
    <n v="350"/>
    <m/>
    <m/>
    <m/>
    <m/>
    <d v="1899-12-30T15:00:00"/>
    <d v="1899-12-30T23:59:00"/>
    <m/>
    <m/>
    <m/>
    <m/>
    <m/>
    <m/>
  </r>
  <r>
    <n v="1897"/>
    <s v="8724"/>
    <s v="Dr. G. Purushotham"/>
    <s v="Urology"/>
    <s v="MBBS,M.ch"/>
    <s v="MBBS - Osmania Medical College, Hyderabad, 1980_x000a_M.Ch - Urology - Osmania Medical College, Hyderabad, 1985"/>
    <n v="35"/>
    <s v="Sai Sanjeevini Hospitals"/>
    <x v="158"/>
    <s v="Plot No.V–7, Nh–9, Narsimhapuri Colony, Kothapet, Saroornagar, Hyderabad"/>
    <x v="31"/>
    <x v="0"/>
    <s v="040-24039012"/>
    <m/>
    <m/>
    <n v="350"/>
    <m/>
    <m/>
    <m/>
    <m/>
    <d v="1899-12-30T13:30:00"/>
    <d v="1899-12-30T15:00:00"/>
    <m/>
    <m/>
    <m/>
    <m/>
    <m/>
    <m/>
  </r>
  <r>
    <n v="1898"/>
    <s v="12723"/>
    <s v="Dr. Anjaiah"/>
    <s v="Orthopedics"/>
    <s v="MBBS,MS"/>
    <s v=""/>
    <n v="21"/>
    <s v="Sai Sanjeevini Hospitals"/>
    <x v="158"/>
    <s v="Plot No.V–7, Nh–9, Narsimhapuri Colony, Kothapet, Saroornagar, Hyderabad"/>
    <x v="31"/>
    <x v="0"/>
    <s v="040-24039012"/>
    <m/>
    <m/>
    <n v="200"/>
    <m/>
    <m/>
    <m/>
    <m/>
    <d v="1899-12-30T13:00:00"/>
    <d v="1899-12-30T23:59:00"/>
    <m/>
    <m/>
    <m/>
    <m/>
    <m/>
    <m/>
  </r>
  <r>
    <n v="1899"/>
    <s v="56417"/>
    <s v="Dr. M. Ravindranath"/>
    <s v="Pulmonology"/>
    <s v="MBBS,MD"/>
    <s v=""/>
    <n v="11"/>
    <s v="Sai Sanjeevini Hospitals"/>
    <x v="158"/>
    <s v="Plot No.V–7, Nh–9, Narsimhapuri Colony, Kothapet, Saroornagar, Hyderabad"/>
    <x v="31"/>
    <x v="0"/>
    <s v="040-24039012"/>
    <m/>
    <m/>
    <n v="350"/>
    <m/>
    <m/>
    <m/>
    <m/>
    <d v="1899-12-30T10:30:00"/>
    <d v="1899-12-30T17:00:00"/>
    <m/>
    <m/>
    <m/>
    <m/>
    <m/>
    <m/>
  </r>
  <r>
    <n v="1900"/>
    <s v="59948"/>
    <s v="Dr. Swapna Chekuri"/>
    <s v="Obstetrics &amp; Gynecology"/>
    <s v="MBBS,MS"/>
    <s v=""/>
    <n v="11"/>
    <s v="Sai Sanjeevini Hospitals"/>
    <x v="158"/>
    <s v="Plot No.V–7, Nh–9, Narsimhapuri Colony, Kothapet, Saroornagar, Hyderabad"/>
    <x v="31"/>
    <x v="0"/>
    <s v="040-24039012"/>
    <m/>
    <m/>
    <n v="300"/>
    <m/>
    <m/>
    <m/>
    <m/>
    <d v="1899-12-30T18:00:00"/>
    <d v="1899-12-30T20:00:00"/>
    <m/>
    <m/>
    <m/>
    <m/>
    <m/>
    <m/>
  </r>
  <r>
    <n v="1902"/>
    <s v=""/>
    <s v="Dr. Gurunath Reddy T"/>
    <s v="Gastroenterology"/>
    <s v="MBBS,MD"/>
    <s v=""/>
    <n v="36"/>
    <s v="Continental Hospital"/>
    <x v="106"/>
    <s v="Plot No. 3, Road No. 2, It &amp; Financial District, Nanakramguda, Gachibowli, Hyderabad"/>
    <x v="31"/>
    <x v="0"/>
    <s v="040-67000000"/>
    <m/>
    <m/>
    <n v="900"/>
    <m/>
    <m/>
    <m/>
    <m/>
    <s v="on call"/>
    <m/>
    <m/>
    <m/>
    <m/>
    <m/>
    <m/>
    <m/>
  </r>
  <r>
    <n v="1903"/>
    <s v="49352"/>
    <s v="Dr. Vinod Kumar Reddy Maddi Reddy"/>
    <s v="Oncology"/>
    <s v="MBBS,DNB"/>
    <s v=""/>
    <n v="6"/>
    <s v="Continental Hospitals Radiation And Cancer Center"/>
    <x v="106"/>
    <s v="Plot No. 3, Road No. 2, It &amp; Financial District, Nanakramguda, Gachibowli, Hyderabad"/>
    <x v="31"/>
    <x v="0"/>
    <s v="040-67000000"/>
    <m/>
    <m/>
    <n v="650"/>
    <m/>
    <m/>
    <m/>
    <m/>
    <d v="1899-12-30T09:00:00"/>
    <d v="1899-12-30T18:00:00"/>
    <m/>
    <m/>
    <m/>
    <m/>
    <m/>
    <m/>
  </r>
  <r>
    <n v="1936"/>
    <s v=""/>
    <s v="Dr. S.R.Sai Santhoshi"/>
    <s v="Physiotherapy"/>
    <s v="BPT, MPT, Orthopedics, Neurology"/>
    <s v=""/>
    <n v="4"/>
    <s v="Sri Vigneshwara Physiotherapy Clinic"/>
    <x v="158"/>
    <s v="1-71,Shop No.3, Mithra Sai Towers, Prabath Nagar, Chaitanyapuri,Kothapet,Hyderabad"/>
    <x v="31"/>
    <x v="0"/>
    <n v="9849732498"/>
    <m/>
    <m/>
    <n v="200"/>
    <m/>
    <m/>
    <m/>
    <m/>
    <d v="1899-12-30T10:00:00"/>
    <d v="1899-12-30T13:00:00"/>
    <m/>
    <m/>
    <m/>
    <m/>
    <m/>
    <m/>
  </r>
  <r>
    <n v="2010"/>
    <n v="10454"/>
    <s v="Dr. B.G.K Sudhakar"/>
    <s v="Cardiology"/>
    <s v="MBBS, MD, DM "/>
    <m/>
    <n v="22"/>
    <s v="Kamineni Hospitals"/>
    <x v="35"/>
    <s v="#162,Main Road,Central Bank Colony,Lb Nagar,Hyderabad"/>
    <x v="31"/>
    <x v="0"/>
    <s v="040-39879999"/>
    <m/>
    <m/>
    <m/>
    <m/>
    <m/>
    <m/>
    <m/>
    <d v="1899-12-30T10:00:00"/>
    <d v="1899-12-30T19:00:00"/>
    <m/>
    <m/>
    <m/>
    <m/>
    <m/>
    <m/>
  </r>
  <r>
    <n v="2028"/>
    <n v="11955"/>
    <s v="Dr.Y Siva Kumar"/>
    <s v="Ophthalmology"/>
    <s v="MBBS, Diploma in Ophthalmology"/>
    <m/>
    <n v="27"/>
    <s v="Nanomedix Eye &amp;; Diabetic Care"/>
    <x v="88"/>
    <s v="New Nagole Main Road,Sbi Colony, Kothapet, Hyderabad,"/>
    <x v="31"/>
    <x v="0"/>
    <s v="040-24146644"/>
    <m/>
    <m/>
    <n v="200"/>
    <m/>
    <m/>
    <m/>
    <m/>
    <d v="1899-12-30T10:00:00"/>
    <d v="1899-12-30T14:00:00"/>
    <m/>
    <m/>
    <m/>
    <m/>
    <m/>
    <m/>
  </r>
  <r>
    <n v="2119"/>
    <s v="A-6024"/>
    <s v="Dr. D. Bhanu Chander"/>
    <s v="Dental Surgery"/>
    <s v="BDS"/>
    <s v="BDS - Sri Sai College of Dental Surgery, 2008"/>
    <n v="8"/>
    <s v="Balaji Dento Care"/>
    <x v="35"/>
    <s v="Vivekananda Nagar Colony, Sahara Road Number 2, Sahara Estate, Mansoorabad, Hyderabad"/>
    <x v="31"/>
    <x v="0"/>
    <s v="97012 16464"/>
    <m/>
    <m/>
    <n v="100"/>
    <m/>
    <m/>
    <m/>
    <m/>
    <d v="1899-12-30T18:30:00"/>
    <d v="1899-12-30T21:30:00"/>
    <s v="MON-SAT"/>
    <m/>
    <m/>
    <m/>
    <m/>
    <m/>
  </r>
  <r>
    <n v="2140"/>
    <s v="A5751"/>
    <s v="Dr. M R Reddy"/>
    <s v="Dental Surgery"/>
    <s v="BDS,MDS "/>
    <m/>
    <n v="15"/>
    <s v="M R Reddy Dental Clinic"/>
    <x v="158"/>
    <s v="Shop No:11-13-142/1/1, Dwaraka Nagar, Kothapet, Hyderabad"/>
    <x v="31"/>
    <x v="0"/>
    <n v="9502321266"/>
    <n v="9866057998"/>
    <m/>
    <n v="100"/>
    <m/>
    <m/>
    <m/>
    <m/>
    <d v="1899-12-30T09:00:00"/>
    <d v="1899-12-30T13:00:00"/>
    <s v="MON-SAT"/>
    <m/>
    <m/>
    <m/>
    <m/>
    <m/>
  </r>
  <r>
    <n v="2165"/>
    <s v="A-6991"/>
    <s v="Dr. M. Srinivas"/>
    <s v="Dental Surgery"/>
    <s v="BDS"/>
    <m/>
    <n v="7"/>
    <s v="L.B Nagar Multi Dental Hospital"/>
    <x v="35"/>
    <s v="Rtc Colony Rd, Lb Nagar, Hyderabad"/>
    <x v="31"/>
    <x v="0"/>
    <n v="9291532283"/>
    <m/>
    <m/>
    <s v="Free Consultation"/>
    <m/>
    <m/>
    <m/>
    <m/>
    <d v="1899-12-30T09:00:00"/>
    <d v="1899-12-30T21:00:00"/>
    <s v="MON-SUN"/>
    <m/>
    <m/>
    <m/>
    <m/>
    <m/>
  </r>
  <r>
    <n v="2280"/>
    <n v="68344"/>
    <s v="Dr. Deepthi Konda"/>
    <s v="Dermatology"/>
    <s v="MBBS, MD"/>
    <m/>
    <n v="3"/>
    <s v="Kamineni Hospitals"/>
    <x v="35"/>
    <s v="#162,Central Bank Colony,  Near Big Bazaar, LB Nagar,. Hyderabad"/>
    <x v="31"/>
    <x v="0"/>
    <s v="040- 3987 9999"/>
    <s v=""/>
    <m/>
    <n v="250"/>
    <m/>
    <m/>
    <m/>
    <m/>
    <d v="1899-12-30T09:00:00"/>
    <d v="1899-12-30T17:00:00"/>
    <m/>
    <m/>
    <m/>
    <m/>
    <m/>
    <m/>
  </r>
  <r>
    <n v="2344"/>
    <m/>
    <s v="Dr. Ramesh Maturi"/>
    <s v="Oncology"/>
    <s v="MBBS,MS"/>
    <m/>
    <n v="24"/>
    <s v="Continental Hospital"/>
    <x v="106"/>
    <s v="Plot No. 3, Road No. 2, IT &amp; Financial District, Nanakramguda, Gachibowli, Hyderabad"/>
    <x v="31"/>
    <x v="0"/>
    <s v="040-67000000"/>
    <m/>
    <m/>
    <n v="500"/>
    <m/>
    <m/>
    <m/>
    <m/>
    <d v="1899-12-30T10:00:00"/>
    <d v="1899-12-30T19:00:00"/>
    <m/>
    <m/>
    <m/>
    <m/>
    <m/>
    <m/>
  </r>
  <r>
    <n v="2391"/>
    <m/>
    <s v="Dr. Bhavani Prasad Gudavalli"/>
    <s v="Anesthesiology"/>
    <s v="MBBS,MD"/>
    <m/>
    <n v="7"/>
    <s v="Continental Hospital"/>
    <x v="106"/>
    <s v="Plot No. 3, Road No. 2, IT &amp; Financial District, Nanakramguda, Gachibowli, Hyderabad"/>
    <x v="31"/>
    <x v="0"/>
    <s v="040-67000000"/>
    <m/>
    <m/>
    <m/>
    <m/>
    <m/>
    <m/>
    <m/>
    <d v="1899-12-30T10:00:00"/>
    <d v="1899-12-30T17:00:00"/>
    <m/>
    <m/>
    <m/>
    <m/>
    <m/>
    <m/>
  </r>
  <r>
    <n v="2461"/>
    <s v="A-1401"/>
    <s v="Dr. Ranga Naik"/>
    <s v="Dental Surgery"/>
    <s v="BDS,BDS, MDS"/>
    <s v="BDS - Osmania dental college, 1995,MDS - Osmania dental college, 2005_x000a_"/>
    <n v="22"/>
    <s v="Sai Ram Speciality Dental Hospital"/>
    <x v="35"/>
    <s v=" Beside Reliance Bar And Opposite Bus Stop,Nh.9, Lb Nagar Main Road, Lb Nagar, Hyderabad"/>
    <x v="31"/>
    <x v="0"/>
    <n v="9849594778"/>
    <m/>
    <m/>
    <n v="100"/>
    <m/>
    <m/>
    <m/>
    <m/>
    <d v="1899-12-30T10:00:00"/>
    <d v="1899-12-30T13:00:00"/>
    <m/>
    <s v="Indian Health Organisation"/>
    <m/>
    <m/>
    <m/>
    <m/>
  </r>
  <r>
    <n v="2620"/>
    <n v="9839"/>
    <s v="Dr. S.N.Goud"/>
    <s v="General Physician"/>
    <s v="MBBS"/>
    <s v="MBBS - Osmania Medical College, Hyderabad, 1981"/>
    <n v="34"/>
    <s v="Dr. S.N.Goud Clinic"/>
    <x v="35"/>
    <s v="#14-49/2, Shailaja Homes, PNT Colony Main Road, Hyderabad"/>
    <x v="31"/>
    <x v="0"/>
    <s v="040-24060801"/>
    <m/>
    <m/>
    <n v="100"/>
    <m/>
    <m/>
    <m/>
    <m/>
    <d v="1899-12-30T10:00:00"/>
    <d v="1899-12-30T14:00:00"/>
    <s v="MON-SAT"/>
    <m/>
    <m/>
    <s v="Indian Medical Association (IMA)"/>
    <m/>
    <m/>
  </r>
  <r>
    <n v="2636"/>
    <s v="A-635"/>
    <s v="Dr. Nagamani"/>
    <s v="Dental Surgery"/>
    <s v="BDS"/>
    <s v="BDS - Osmania Medical College, Hyderabad, 1988"/>
    <n v="27"/>
    <s v="SLMS Dental Hospital"/>
    <x v="158"/>
    <s v="Plot No 2-4-651, Ground Floor, Nagamani Nilayam, Road No 10, New Nagole Colony-Kothapet, Hyderabad"/>
    <x v="31"/>
    <x v="0"/>
    <n v="9246163935"/>
    <s v="040-24228818"/>
    <m/>
    <n v="100"/>
    <m/>
    <m/>
    <m/>
    <m/>
    <d v="1899-12-30T10:00:00"/>
    <d v="1899-12-30T21:00:00"/>
    <s v="MON-SAT"/>
    <m/>
    <m/>
    <m/>
    <m/>
    <m/>
  </r>
  <r>
    <n v="2643"/>
    <n v="56624"/>
    <s v="Dr. K.Srilakshmi"/>
    <s v="Dermatology"/>
    <s v="MBBS, MD"/>
    <s v="MD - Dermatology , Venereology &amp; Leprosy - Andhra Medical College, Visakhapatnam, 2012_x000a_MBBS - Alluri Sitaram Raju Academy of Medical Sciences, Eluru, 2006"/>
    <n v="8"/>
    <s v="Continental Hospitals"/>
    <x v="106"/>
    <s v=" Plot No. 3, Road No. 2, IT &amp; Financial District, Nanakramguda, Gachibowli, Hyderabad"/>
    <x v="31"/>
    <x v="0"/>
    <s v="040-67000000"/>
    <m/>
    <m/>
    <n v="450"/>
    <m/>
    <m/>
    <m/>
    <m/>
    <s v="oncall"/>
    <m/>
    <s v="MON-SAT"/>
    <m/>
    <m/>
    <m/>
    <m/>
    <m/>
  </r>
  <r>
    <n v="2663"/>
    <s v="L-17918"/>
    <s v="Dr. A. Laxmi Narsimlu"/>
    <s v="Physiotherapy"/>
    <s v="BPT, MPT "/>
    <m/>
    <n v="12"/>
    <s v="Sai Sahasra Physiotherapy Clinic"/>
    <x v="35"/>
    <s v="No. 3 Balaji Nagar Mansoorabad,Opposite Sahara States,LB Nagar, Hyderabad"/>
    <x v="31"/>
    <x v="0"/>
    <n v="9441011955"/>
    <m/>
    <m/>
    <n v="200"/>
    <m/>
    <m/>
    <m/>
    <m/>
    <d v="1899-12-30T17:00:00"/>
    <d v="1899-12-30T22:00:00"/>
    <s v="MON-SAT"/>
    <m/>
    <m/>
    <m/>
    <m/>
    <m/>
  </r>
  <r>
    <n v="2688"/>
    <s v="A-8186"/>
    <s v="Dr. Phanitej Gannamaneni"/>
    <s v="Dental Surgery"/>
    <s v="BDS"/>
    <m/>
    <n v="6"/>
    <s v="VISHNU DENTAL Hospitals"/>
    <x v="158"/>
    <s v="Shop No. 7, Vgs Homes Road No. 2, Hyderabad"/>
    <x v="31"/>
    <x v="0"/>
    <n v="9701947662"/>
    <m/>
    <m/>
    <n v="100"/>
    <m/>
    <m/>
    <m/>
    <m/>
    <d v="1899-12-30T09:00:00"/>
    <d v="1899-12-30T13:00:00"/>
    <s v="MON-SUN"/>
    <m/>
    <m/>
    <m/>
    <m/>
    <m/>
  </r>
  <r>
    <n v="2696"/>
    <s v="A-11369"/>
    <s v="Dr. T. Narendra"/>
    <s v="Dental Surgery"/>
    <s v="BDS"/>
    <m/>
    <n v="5"/>
    <s v="Sri Sharda Dental &amp;Implant Clinic"/>
    <x v="158"/>
    <s v="Beside Vishwa Bharati High School, Alkapuri Main Road, Rd Number 2, Ramakrishnapuram, Lb Nagar, Hyderabad"/>
    <x v="31"/>
    <x v="0"/>
    <n v="9618181698"/>
    <m/>
    <m/>
    <n v="100"/>
    <m/>
    <m/>
    <m/>
    <m/>
    <d v="1899-12-30T09:30:00"/>
    <d v="1899-12-30T13:30:00"/>
    <s v="MON-SAT"/>
    <m/>
    <m/>
    <m/>
    <m/>
    <m/>
  </r>
  <r>
    <n v="2710"/>
    <s v="A-6283"/>
    <s v="Dr. M Vinodh kumar"/>
    <s v="Dental Surgery"/>
    <s v="BDS,MDS"/>
    <m/>
    <n v="9"/>
    <s v="Vijetha Dental Hospital"/>
    <x v="158"/>
    <s v=" Plot No.1-1-62, Karthikaya Complex, Kothapet X Road, Mohan Nagar Main Rd, Laxmi Nagar, Kothapet, Hyderabad, Telangana"/>
    <x v="31"/>
    <x v="0"/>
    <n v="9705140352"/>
    <m/>
    <m/>
    <n v="100"/>
    <m/>
    <m/>
    <m/>
    <m/>
    <d v="1899-12-30T10:00:00"/>
    <d v="1899-12-30T13:30:00"/>
    <s v="MON-SAT"/>
    <m/>
    <m/>
    <m/>
    <m/>
    <m/>
  </r>
  <r>
    <n v="2770"/>
    <n v="20950"/>
    <s v="Dr. S. Kishore Kumar"/>
    <s v="General Physician"/>
    <s v="MBBS, MD"/>
    <m/>
    <n v="35"/>
    <s v="Ratna Clinic"/>
    <x v="164"/>
    <s v="1-70/1/6, Srinivasa Colony, Road No 2,Karmanghat, Hyderabad"/>
    <x v="31"/>
    <x v="0"/>
    <s v="98487 95094"/>
    <m/>
    <m/>
    <n v="250"/>
    <m/>
    <m/>
    <m/>
    <m/>
    <d v="1899-12-30T17:00:00"/>
    <d v="1899-12-30T22:00:00"/>
    <s v="MON-SAT"/>
    <m/>
    <m/>
    <m/>
    <m/>
    <m/>
  </r>
  <r>
    <n v="2831"/>
    <m/>
    <s v="Dr. Venkateshh"/>
    <s v="Acupuncture"/>
    <s v="BEMS,MD"/>
    <s v="B.E.M.S - Councilof Electro Homeopathic System of medicine and Research Institute, 1988_x000a_MD (EH) - Council of Electro Homeopathic System Medicine and research Institute, Hyderabad, 2004"/>
    <n v="16"/>
    <s v="Aarogya Home"/>
    <x v="158"/>
    <s v="11/9/63/A, Rd No 2, Laxmi Nagar Colony, Kothapet, Hyderabad, Telangana"/>
    <x v="31"/>
    <x v="0"/>
    <n v="9246559233"/>
    <m/>
    <m/>
    <n v="500"/>
    <m/>
    <m/>
    <m/>
    <m/>
    <d v="1899-12-30T08:00:00"/>
    <d v="1899-12-30T13:00:00"/>
    <s v="WED,THUS"/>
    <m/>
    <s v="Founder President - Sahiti Thodu Varmam Research Society_x000a_Advisor - Acupuncture Healers association, Chennai_x000a_Member - Electro Homeopathy Association of Telangana"/>
    <m/>
    <m/>
    <m/>
  </r>
  <r>
    <n v="2862"/>
    <n v="59948"/>
    <s v="Dr. Swapna Chekuri"/>
    <s v="Gynaecology &amp; Obstetrics"/>
    <s v="MBBS, MS"/>
    <m/>
    <n v="9"/>
    <s v="Hyderabad  Fertility Center"/>
    <x v="158"/>
    <s v="#11945/1, Kothapet X Road ,Nagole Road,  Beside Omni Hospital, Hyderabad"/>
    <x v="31"/>
    <x v="0"/>
    <n v="9237123456"/>
    <m/>
    <m/>
    <n v="400"/>
    <m/>
    <m/>
    <m/>
    <m/>
    <d v="1899-12-30T09:00:00"/>
    <d v="1899-12-30T14:00:00"/>
    <s v="MON-SAT"/>
    <m/>
    <m/>
    <m/>
    <m/>
    <m/>
  </r>
  <r>
    <n v="175"/>
    <n v="38153"/>
    <s v="Dr.Rajesh"/>
    <s v="Psychiatry"/>
    <s v="MBBS,MD"/>
    <s v="MD - Psychiatry - Andhra Medical College, Visakhapatnam, 2000_x000a_MBBS - Rangaraya Medical College, Kakinada, 1996"/>
    <n v="20"/>
    <s v="Retreat Hospital"/>
    <x v="26"/>
    <s v="#16-10-1/ TR/ D/ A/1, Hyderabad,  Opposite D- Mart, Super Market Lane &amp; Beside Sapphire Function Hall,  Saleem Nagar Colony, Malakpet, Hyderabad"/>
    <x v="31"/>
    <x v="0"/>
    <n v="9866288641"/>
    <n v="4024550997"/>
    <s v="rajeshayyala@gmail.com"/>
    <n v="500"/>
    <m/>
    <m/>
    <m/>
    <m/>
    <d v="1899-12-30T13:00:00"/>
    <d v="1899-12-30T16:00:00"/>
    <m/>
    <m/>
    <m/>
    <s v="Indian Psychiatry Association"/>
    <m/>
    <m/>
  </r>
  <r>
    <n v="390"/>
    <n v="3487"/>
    <s v="Dr. Paritosh Waghray"/>
    <s v="Dental Surgery"/>
    <s v="BDS"/>
    <s v="NA"/>
    <m/>
    <s v="Shruti's Dental Clinic"/>
    <x v="165"/>
    <s v="#16-11-741/1/1/1, Moosarambagh, Opposite A.B.Colony, Hyderabad"/>
    <x v="31"/>
    <x v="0"/>
    <n v="9989962000"/>
    <n v="9949962000"/>
    <m/>
    <m/>
    <m/>
    <m/>
    <m/>
    <m/>
    <d v="1899-12-30T17:00:00"/>
    <d v="1899-12-30T20:00:00"/>
    <s v="Sun"/>
    <m/>
    <m/>
    <m/>
    <m/>
    <m/>
  </r>
  <r>
    <n v="455"/>
    <n v="4684"/>
    <s v="Dr. Kranthi Kumar Reddy R"/>
    <s v="Dental Surgery"/>
    <s v="BDS,MDS"/>
    <m/>
    <n v="9"/>
    <s v="Brite Smile Super Speciality Dental Hospital"/>
    <x v="26"/>
    <s v="#1, Aroosa Silver Plaza, Azampura,Near Sahifa Masjid, Adjacent to Universe Bakes and Cakes, Hyderabad."/>
    <x v="31"/>
    <x v="0"/>
    <n v="9966115404"/>
    <m/>
    <m/>
    <n v="300"/>
    <m/>
    <m/>
    <m/>
    <m/>
    <d v="1899-12-30T09:00:00"/>
    <d v="1899-12-30T21:00:00"/>
    <m/>
    <m/>
    <m/>
    <m/>
    <m/>
    <m/>
  </r>
  <r>
    <n v="959"/>
    <n v="5240"/>
    <s v="Dr. Mohammed Asad Ullah Khan"/>
    <s v="Orthopedic"/>
    <s v="MBBS ,MS"/>
    <s v="AME Dental College 2006,"/>
    <n v="5"/>
    <s v="Brite Smile Super Speciality Dental Hospital"/>
    <x v="26"/>
    <s v="#1,Aroosa Silver Plaza, Adjecent to Universe Bakes,Azampura,Malakpet,Hyderabad."/>
    <x v="31"/>
    <x v="0"/>
    <s v="040-24570183"/>
    <n v="9000006051"/>
    <m/>
    <n v="200"/>
    <m/>
    <m/>
    <m/>
    <m/>
    <d v="1899-12-30T07:00:00"/>
    <d v="1899-12-30T21:00:00"/>
    <m/>
    <m/>
    <m/>
    <s v="Indian Dental Association"/>
    <m/>
    <m/>
  </r>
  <r>
    <n v="962"/>
    <n v="2243"/>
    <s v="Dr. Arshad"/>
    <s v="Dental Surgery"/>
    <s v="BDS"/>
    <s v=" S B Patil Dental College, Bidar, 2004"/>
    <n v="11"/>
    <s v="National Dental Clinic"/>
    <x v="26"/>
    <s v="Chaderghat Main Road,Near Railway Station,Malakpet,Hyderabad"/>
    <x v="31"/>
    <x v="0"/>
    <s v="040-24570920"/>
    <n v="9848628730"/>
    <m/>
    <n v="50"/>
    <m/>
    <m/>
    <m/>
    <m/>
    <d v="1899-12-30T09:30:00"/>
    <d v="1899-12-30T21:30:00"/>
    <m/>
    <m/>
    <m/>
    <s v="Indian Dental Association"/>
    <m/>
    <m/>
  </r>
  <r>
    <n v="643"/>
    <n v="15408"/>
    <s v="Dr.V.Ramakrishnaiah"/>
    <s v="ENT"/>
    <s v="MBBS,DORL,DNB ENT"/>
    <s v="MBBS - Kurnool Medical College, Kurnool, 1983_x000a_DORL(UHS) - Gandhi Medical College, Hyderabad, 1995_x000a_DNB (ENT) - Gandhi Medical College, Hyderabad, 1998"/>
    <n v="31"/>
    <s v="MIDAS ENT hospital"/>
    <x v="166"/>
    <s v="#16-2-741/2, Plot No.64, Asmangandh, Andhra Bank Colony, Moosarambagh Bus Stop, Dilsukhnagar Road,Hyderabad"/>
    <x v="31"/>
    <x v="0"/>
    <m/>
    <n v="4024064466"/>
    <s v="midasenthospital@gmail.com"/>
    <n v="250"/>
    <m/>
    <m/>
    <m/>
    <m/>
    <d v="1899-12-30T09:00:00"/>
    <d v="1899-12-30T14:00:00"/>
    <m/>
    <m/>
    <m/>
    <m/>
    <s v="Best doctor award 2013"/>
    <m/>
  </r>
  <r>
    <n v="1223"/>
    <m/>
    <s v="Dr. M.S Ranga Reddy"/>
    <s v="Dental Surgery"/>
    <s v="BDS"/>
    <m/>
    <n v="15"/>
    <s v="Datta Sai Dental Hospital"/>
    <x v="167"/>
    <s v="Opposite Rajadhani Deluxe, Beside Kalanikethan, First Floor, Chaitanyapuri, Hyderabad"/>
    <x v="31"/>
    <x v="0"/>
    <m/>
    <s v="040-65344633"/>
    <m/>
    <n v="100"/>
    <m/>
    <m/>
    <m/>
    <m/>
    <m/>
    <m/>
    <m/>
    <m/>
    <m/>
    <m/>
    <m/>
    <m/>
  </r>
  <r>
    <n v="1237"/>
    <m/>
    <s v="Dr.Pavan Poddar"/>
    <s v="Cardiology"/>
    <s v="MBBS"/>
    <m/>
    <n v="5"/>
    <s v="Yashoda Hospital"/>
    <x v="26"/>
    <s v="Nalgonda X Roads, Malakpet, Hyderabad."/>
    <x v="31"/>
    <x v="0"/>
    <n v="9494442090"/>
    <m/>
    <m/>
    <n v="450"/>
    <m/>
    <m/>
    <m/>
    <m/>
    <d v="1899-12-30T10:00:00"/>
    <d v="1899-12-30T16:00:00"/>
    <m/>
    <m/>
    <m/>
    <m/>
    <m/>
    <m/>
  </r>
  <r>
    <n v="1252"/>
    <m/>
    <s v="Dr.K.Sudharshan Rao"/>
    <s v="Anesthesiology"/>
    <s v="MBBS,Diploma In Anesthesia"/>
    <m/>
    <n v="25"/>
    <s v="Yashoda Hopitals"/>
    <x v="26"/>
    <s v="#16-10-29,Near Nalgonda Cross Bus Stop,Nalgonda X Roads,Malakpet,Hyderabad"/>
    <x v="31"/>
    <x v="0"/>
    <m/>
    <s v="040-24549331"/>
    <m/>
    <n v="450"/>
    <m/>
    <m/>
    <m/>
    <m/>
    <d v="1899-12-30T10:00:00"/>
    <d v="1899-12-30T20:00:00"/>
    <m/>
    <m/>
    <m/>
    <s v="NA"/>
    <m/>
    <m/>
  </r>
  <r>
    <n v="1253"/>
    <m/>
    <s v="Dr.Sudarshan Reddy"/>
    <s v="Anesthesiology"/>
    <s v="MBBS"/>
    <m/>
    <n v="20"/>
    <s v="Yashoda Hopitals"/>
    <x v="26"/>
    <s v="#16-10-29,Near Nalgonda Cross Bus Stop,Nalgonda X Roads,Malakpet,Hyderabad"/>
    <x v="31"/>
    <x v="0"/>
    <n v="9000006252"/>
    <m/>
    <m/>
    <n v="450"/>
    <m/>
    <m/>
    <m/>
    <m/>
    <d v="1899-12-30T10:00:00"/>
    <d v="1899-12-30T20:00:00"/>
    <m/>
    <m/>
    <s v="Indian Society of Anaesthesia"/>
    <s v="NA"/>
    <m/>
    <m/>
  </r>
  <r>
    <n v="1254"/>
    <m/>
    <s v="Dr.V S Ravikanth"/>
    <s v="Anesthesiology"/>
    <s v="MBBS,MD,PDCC"/>
    <m/>
    <n v="10"/>
    <s v="Yashoda Hopitals"/>
    <x v="26"/>
    <s v="#16-10-29,Near Nalgonda Cross Bus Stop,Nalgonda X Roads,Malakpet,Hyderabad"/>
    <x v="31"/>
    <x v="0"/>
    <m/>
    <s v="040-24555555"/>
    <m/>
    <n v="450"/>
    <m/>
    <m/>
    <m/>
    <m/>
    <d v="1899-12-30T10:00:00"/>
    <d v="1899-12-30T20:00:00"/>
    <m/>
    <m/>
    <m/>
    <s v="NA"/>
    <m/>
    <m/>
  </r>
  <r>
    <n v="1255"/>
    <m/>
    <s v="Dr. Sudarsana.G. Reddy"/>
    <s v="Cardiology"/>
    <s v="MBBS,MD,DNB"/>
    <m/>
    <n v="20"/>
    <s v="Yashoda Hospital"/>
    <x v="26"/>
    <s v="#16-10-29,Near Nalgonda Cross Bus Stop,Nalgonda X Roads,Malakpet,Hyderabad"/>
    <x v="31"/>
    <x v="0"/>
    <m/>
    <s v="040-24545690"/>
    <m/>
    <n v="450"/>
    <m/>
    <m/>
    <m/>
    <m/>
    <d v="1899-12-30T10:00:00"/>
    <d v="1899-12-30T20:00:00"/>
    <m/>
    <m/>
    <s v="IPI,CSI,PCSI,IAE"/>
    <s v="NA"/>
    <m/>
    <m/>
  </r>
  <r>
    <n v="1261"/>
    <n v="5038"/>
    <s v="Dr.Sudarshan Reddy"/>
    <s v="Anesthesiology"/>
    <s v="MBBS"/>
    <m/>
    <n v="25"/>
    <s v="Yashoda Hopitals"/>
    <x v="26"/>
    <s v="#16-10-29,Near Nalgonda Cross Bus Stop,Nalgonda X Roads,Malakpet,Hyderabad"/>
    <x v="31"/>
    <x v="0"/>
    <m/>
    <s v="040-24555555"/>
    <m/>
    <m/>
    <m/>
    <m/>
    <m/>
    <m/>
    <d v="1899-12-30T10:00:00"/>
    <d v="1899-12-30T20:00:00"/>
    <m/>
    <m/>
    <m/>
    <s v="NA"/>
    <m/>
    <m/>
  </r>
  <r>
    <n v="1425"/>
    <n v="2273"/>
    <s v="Dr. Habeeb Uddin Basheer"/>
    <s v="Dental Surgery"/>
    <s v="BDS"/>
    <m/>
    <n v="16"/>
    <s v="Taiba Advanced Dental Care"/>
    <x v="26"/>
    <s v="#16-2-145/1/1, Near Sohail Hotel,Paltan Road, Malakpet, Hyderabad"/>
    <x v="31"/>
    <x v="0"/>
    <s v="78933 96022"/>
    <m/>
    <m/>
    <n v="250"/>
    <m/>
    <m/>
    <m/>
    <m/>
    <d v="1899-12-30T10:00:00"/>
    <d v="1899-12-30T14:00:00"/>
    <m/>
    <m/>
    <m/>
    <m/>
    <m/>
    <m/>
  </r>
  <r>
    <n v="1515"/>
    <n v="84747"/>
    <s v="Dr. Chandramouli"/>
    <s v="Cosmetology &amp; Plastic Surgery"/>
    <s v="M.Ch- Plastic and Reconstructive Surgery, MS - General Surgery, MBBS"/>
    <m/>
    <n v="6"/>
    <s v="Yashoda Hospitals"/>
    <x v="26"/>
    <s v="H 151 Malakpet.  Near Nalgonda X Roads Hyderabad"/>
    <x v="31"/>
    <x v="0"/>
    <s v="040 - 24556257"/>
    <s v="040 - 45674567"/>
    <s v="malakpet@yashodamail.com"/>
    <n v="500"/>
    <m/>
    <m/>
    <m/>
    <m/>
    <n v="0.41666666666666702"/>
    <n v="0.70833333333333304"/>
    <m/>
    <m/>
    <m/>
    <m/>
    <m/>
    <m/>
  </r>
  <r>
    <n v="1549"/>
    <n v="36210"/>
    <s v="Dr. V. Ajay Mohan"/>
    <s v="Pediatrics"/>
    <s v="MBBS, Diploma in Child Health (DCH), DNB"/>
    <m/>
    <n v="14"/>
    <s v="Dr.V. Ajay Mohan Clinic"/>
    <x v="26"/>
    <s v="H.No:16-3-989/C,Near Malkpet Govt Hospital,Malakpet,Hyderbad."/>
    <x v="31"/>
    <x v="0"/>
    <s v=""/>
    <s v="040-24415858"/>
    <m/>
    <n v="150"/>
    <m/>
    <m/>
    <m/>
    <m/>
    <d v="1899-12-30T16:00:00"/>
    <d v="1899-12-30T18:30:00"/>
    <s v=""/>
    <m/>
    <m/>
    <m/>
    <m/>
    <m/>
  </r>
  <r>
    <n v="1609"/>
    <n v="11884"/>
    <s v="Dr. Usha Nadella"/>
    <s v="General Physician"/>
    <s v="MBBS, MD"/>
    <m/>
    <n v="29"/>
    <s v="Dr. N. Usha Chaderghat Hospital"/>
    <x v="26"/>
    <s v="Chaderghat Road, Osmanpura Colony, Gowliguda North, Chaderghat, Hyderabad"/>
    <x v="31"/>
    <x v="0"/>
    <s v=""/>
    <s v="040 -2457 5760"/>
    <m/>
    <n v="300"/>
    <m/>
    <m/>
    <m/>
    <m/>
    <d v="1899-12-30T10:00:00"/>
    <d v="1899-12-30T14:00:00"/>
    <m/>
    <m/>
    <m/>
    <m/>
    <m/>
    <m/>
  </r>
  <r>
    <n v="1666"/>
    <n v="61600"/>
    <s v="Dr. M. Pradeep Reddy"/>
    <s v="Orthopedics"/>
    <s v="MBBS, MS, M.Ch"/>
    <m/>
    <n v="11"/>
    <s v="Hyderabad MultiSpeciality Hospital"/>
    <x v="26"/>
    <s v="16-2-674/11, Judges Colony, New Malakpet, Hyderabad"/>
    <x v="31"/>
    <x v="0"/>
    <s v="040-24552424"/>
    <m/>
    <m/>
    <n v="350"/>
    <m/>
    <m/>
    <m/>
    <m/>
    <d v="1899-12-30T12:00:00"/>
    <d v="1899-12-30T18:00:00"/>
    <m/>
    <m/>
    <m/>
    <m/>
    <m/>
    <m/>
  </r>
  <r>
    <n v="1679"/>
    <n v="54681"/>
    <s v="Dr. Sandeep Raj Bharma"/>
    <s v="Pulmonology"/>
    <s v="MBBS, MD - Pulmonary Medicine, Fellowship in Pulmonary Medicine, Fellowship in sleep medicine"/>
    <s v="MBBS from Mahadevappa Rampure Medical College, MD from Kamineni Institute of Medical Sciences, Pulmonary Medicine Fellowship from Christian Medical College and Hospitals, Vellore, Sleep Medicine Mini Fellowship from John Hopkins University,Baltimore, USA"/>
    <n v="8"/>
    <s v="Chest Medical Center"/>
    <x v="26"/>
    <s v="#16-2-742/F/1/3,Asmangadh, Hyderabad"/>
    <x v="31"/>
    <x v="0"/>
    <s v="9908205050"/>
    <m/>
    <m/>
    <n v="300"/>
    <m/>
    <m/>
    <m/>
    <m/>
    <d v="1899-12-30T08:00:00"/>
    <d v="1899-12-30T10:00:00"/>
    <s v="SUN"/>
    <m/>
    <m/>
    <m/>
    <m/>
    <m/>
  </r>
  <r>
    <n v="1702"/>
    <n v="61600"/>
    <s v="Dr. M. Pradeep Reddy"/>
    <s v="Orthopedics"/>
    <s v="MBBS, MS, M.Ch"/>
    <m/>
    <n v="11"/>
    <s v="Hyderabad MultiSpeciality Hospital"/>
    <x v="26"/>
    <s v="16-2-674/11, Judges Colony, New Malakpet, Hyderabad"/>
    <x v="31"/>
    <x v="0"/>
    <s v="040-24552424"/>
    <n v="7680883666"/>
    <m/>
    <n v="350"/>
    <m/>
    <m/>
    <m/>
    <m/>
    <d v="1899-12-30T10:00:00"/>
    <d v="1899-12-30T18:00:00"/>
    <m/>
    <m/>
    <m/>
    <m/>
    <m/>
    <m/>
  </r>
  <r>
    <n v="1707"/>
    <n v="10639"/>
    <s v="Dr. S. Vasudev Rao"/>
    <s v="Orthopedics"/>
    <s v="MBBS, MS"/>
    <m/>
    <n v="33"/>
    <s v="Saptagiri Hospital"/>
    <x v="167"/>
    <s v="# 38, Chaitanyapuri X Road ,Dilsukh Nagar ,Oppositeto Kalaniketan Mall ,Hyderabad"/>
    <x v="31"/>
    <x v="0"/>
    <n v="9246335799"/>
    <s v="040-66905566"/>
    <m/>
    <n v="250"/>
    <m/>
    <m/>
    <m/>
    <m/>
    <d v="1899-12-30T18:30:00"/>
    <d v="1899-12-30T21:00:00"/>
    <s v="SUN"/>
    <m/>
    <m/>
    <m/>
    <m/>
    <m/>
  </r>
  <r>
    <n v="1722"/>
    <n v="10285"/>
    <s v="Dr. Syed Vikaruddin Masood"/>
    <s v="Urology "/>
    <s v="MBBS, MS - General Surgery, M.Ch - Urology/Genito-Urinary Surgery"/>
    <m/>
    <n v="28"/>
    <s v="Uro Surgical Clinic"/>
    <x v="26"/>
    <s v="#16-2-141/A/E/2/B12, Judges Colony, Opposite Bb Cancer Hospital, Malakpet ,Hyderabad"/>
    <x v="31"/>
    <x v="0"/>
    <s v="040-24556809"/>
    <m/>
    <m/>
    <n v="200"/>
    <m/>
    <m/>
    <m/>
    <m/>
    <d v="1899-12-30T19:30:00"/>
    <d v="1899-12-30T21:00:00"/>
    <m/>
    <m/>
    <m/>
    <m/>
    <m/>
    <m/>
  </r>
  <r>
    <n v="1746"/>
    <n v="54392"/>
    <s v="Dr. V Laxmanbabu"/>
    <s v="Pulmonology"/>
    <s v="MBBS,MD"/>
    <m/>
    <n v="11"/>
    <s v="Yashoda Hospitals"/>
    <x v="26"/>
    <s v="H 151 ,Near Nalgonda X Roads,Malakpet, Hyderabad"/>
    <x v="31"/>
    <x v="0"/>
    <s v="040-24556257"/>
    <s v="040-45674567"/>
    <s v="malakpet@yashodamail.com"/>
    <n v="450"/>
    <m/>
    <m/>
    <m/>
    <m/>
    <d v="1899-12-30T09:00:00"/>
    <d v="1899-12-30T17:00:00"/>
    <m/>
    <m/>
    <m/>
    <m/>
    <m/>
    <m/>
  </r>
  <r>
    <n v="1754"/>
    <n v="2006010122"/>
    <s v="Dr. Pramod Tike"/>
    <s v="Oncology"/>
    <s v="MBBS, MD,Professional Diploma in Clinical Research (PDCR)"/>
    <m/>
    <n v="10"/>
    <s v="Yashoda Cancer Institute"/>
    <x v="26"/>
    <s v="Old Malakpet, Nalgonda Cross Road, Hyderabad"/>
    <x v="31"/>
    <x v="0"/>
    <s v="040-24555555"/>
    <m/>
    <m/>
    <n v="400"/>
    <m/>
    <m/>
    <m/>
    <m/>
    <d v="1899-12-30T10:30:00"/>
    <d v="1899-12-30T17:30:00"/>
    <m/>
    <m/>
    <m/>
    <m/>
    <m/>
    <m/>
  </r>
  <r>
    <n v="1776"/>
    <s v="A2619"/>
    <s v="Dr. I. Hema Chandrika"/>
    <s v="Dental Surgery"/>
    <s v="BDS,MDS"/>
    <m/>
    <n v="9"/>
    <s v="Ragasudha Dental Clinic"/>
    <x v="165"/>
    <s v="#16-11-743/2, Main Road, Sbi Officers Colony,Near Andal Nilayam, Sbi Colony,Malakpet, Hyderabad,"/>
    <x v="31"/>
    <x v="0"/>
    <n v="9246543525"/>
    <m/>
    <m/>
    <n v="100"/>
    <m/>
    <m/>
    <m/>
    <m/>
    <d v="1899-12-30T18:00:00"/>
    <d v="1899-12-30T21:00:00"/>
    <m/>
    <m/>
    <m/>
    <m/>
    <m/>
    <m/>
  </r>
  <r>
    <n v="1789"/>
    <s v="A22824"/>
    <s v="Dr. Venu Gopal G"/>
    <s v="Audiology"/>
    <s v="B.Sc"/>
    <m/>
    <n v="3"/>
    <s v="Amplifon"/>
    <x v="165"/>
    <s v="Shop No.5,6,7, Legend Rinda Capital, East Wing, Above Titan+, Dilsukh Nagar Main Road, Moosarambagh,Hyderabad"/>
    <x v="31"/>
    <x v="0"/>
    <s v="040-24546454"/>
    <m/>
    <m/>
    <n v="500"/>
    <m/>
    <m/>
    <m/>
    <m/>
    <d v="1899-12-30T10:30:00"/>
    <d v="1899-12-30T19:00:00"/>
    <s v="SUN"/>
    <m/>
    <m/>
    <m/>
    <m/>
    <m/>
  </r>
  <r>
    <n v="1798"/>
    <s v="13610"/>
    <s v="Dr. B.V.G.Swamy"/>
    <s v="Pulmonology"/>
    <s v="MBBS, MD"/>
    <s v=""/>
    <n v="23"/>
    <s v="Yashoda Hopitals"/>
    <x v="26"/>
    <s v="8-2-248/1/7/64, Yashoda Hospital Building, Main Road, Near Nalkonda X Roads, Malakpet, Hyderabad"/>
    <x v="31"/>
    <x v="0"/>
    <n v="9000006252"/>
    <s v="040-45674567"/>
    <m/>
    <n v="450"/>
    <m/>
    <m/>
    <m/>
    <m/>
    <d v="1899-12-30T10:00:00"/>
    <d v="1899-12-30T20:00:00"/>
    <s v="MON-SAT"/>
    <m/>
    <m/>
    <m/>
    <m/>
    <m/>
  </r>
  <r>
    <n v="1940"/>
    <s v="52287"/>
    <s v="Dr. Chandra Sekhar B"/>
    <s v="Urology"/>
    <s v="MBBS,MS,M.ch"/>
    <s v=""/>
    <n v="6"/>
    <s v="Hyderabad Kidney And Laparoscopic Centre"/>
    <x v="26"/>
    <s v="Door No. 16-2-674/12, Opposite. Yashoda Hospital, Lane Beside Sony Center,Judges Colony, Malakpet, Hyderabad"/>
    <x v="31"/>
    <x v="0"/>
    <s v="040-24540888"/>
    <m/>
    <m/>
    <n v="400"/>
    <m/>
    <m/>
    <m/>
    <m/>
    <d v="1899-12-30T10:30:00"/>
    <d v="1899-12-30T19:30:00"/>
    <m/>
    <m/>
    <m/>
    <m/>
    <m/>
    <m/>
  </r>
  <r>
    <n v="1995"/>
    <n v="37762"/>
    <s v="Dr. Ajay Chakravarthy"/>
    <s v="Ophthalmology"/>
    <s v="MBBS, MS "/>
    <m/>
    <n v="15"/>
    <s v="Spark Eye Care Hospital"/>
    <x v="26"/>
    <s v="16-2-705/9/12/A-F, Opposite Reliance Trends, New Malakpet Ganj, Hyderabad"/>
    <x v="31"/>
    <x v="0"/>
    <s v="040-24542000"/>
    <m/>
    <m/>
    <n v="200"/>
    <m/>
    <m/>
    <m/>
    <m/>
    <d v="1899-12-30T14:30:00"/>
    <d v="1899-12-30T17:00:00"/>
    <m/>
    <m/>
    <m/>
    <s v="All India Ophthalmological Society,Hyderabad Ophthalmologists' Association_x000a_"/>
    <m/>
    <m/>
  </r>
  <r>
    <n v="2000"/>
    <n v="69924"/>
    <s v="Dr. Swapna"/>
    <s v="Gynaecology &amp;obstetrics"/>
    <s v="MBBS, MS"/>
    <m/>
    <n v="9"/>
    <s v="Venus Multi Speciality Hospital"/>
    <x v="26"/>
    <s v="Door No.16-2-661/Efgh ,Street Number 1 ,Judges Colony, Old Malakpet, Near Sreevani Womens College, Hyderabad"/>
    <x v="31"/>
    <x v="0"/>
    <s v="040-24550100"/>
    <m/>
    <m/>
    <n v="250"/>
    <m/>
    <m/>
    <m/>
    <m/>
    <d v="1899-12-30T10:00:00"/>
    <d v="1899-12-30T13:00:00"/>
    <m/>
    <m/>
    <m/>
    <m/>
    <m/>
    <m/>
  </r>
  <r>
    <n v="2022"/>
    <s v="A-6954"/>
    <s v="Dr. Akifuddin"/>
    <s v="Dental Surgery"/>
    <s v="BDS, MDS"/>
    <m/>
    <n v="8"/>
    <s v="Brite Smile Super Speciality Dental Hospital"/>
    <x v="26"/>
    <s v="_x000a_#1, Aroosa Silver Plaza, Azampura, Near Sahifa Masjid, Adjacent To Universe Bakes And Cakes, Hyderabad"/>
    <x v="31"/>
    <x v="0"/>
    <n v="9885060338"/>
    <m/>
    <m/>
    <n v="250"/>
    <m/>
    <m/>
    <m/>
    <m/>
    <d v="1899-12-30T09:00:00"/>
    <d v="1899-12-30T21:00:00"/>
    <m/>
    <m/>
    <m/>
    <m/>
    <m/>
    <m/>
  </r>
  <r>
    <n v="2025"/>
    <n v="7229"/>
    <s v="Dr. A. Vidya Sagar"/>
    <s v="Ophthalmology"/>
    <s v="MBBS, MS"/>
    <m/>
    <n v="36"/>
    <s v="Agarwal Eye clinic"/>
    <x v="26"/>
    <s v="G-10, Laxmi Apartment, Nalgonda Cross Road, Malakpet, Hyderabad"/>
    <x v="31"/>
    <x v="0"/>
    <s v=" 040-24550704_x000a_"/>
    <m/>
    <m/>
    <n v="150"/>
    <m/>
    <m/>
    <m/>
    <m/>
    <d v="1899-12-30T14:30:00"/>
    <d v="1899-12-30T17:00:00"/>
    <m/>
    <m/>
    <m/>
    <m/>
    <m/>
    <m/>
  </r>
  <r>
    <n v="2134"/>
    <s v="A-2837"/>
    <s v="Dr. Sufath Ur Rehman"/>
    <s v="Dental Surgery"/>
    <s v="BDS, MDS"/>
    <m/>
    <n v="11"/>
    <s v="Health N Smile Dental Care"/>
    <x v="168"/>
    <s v="Azampura Chaderghat Malakpet Behind Sahifa Masjid &amp;Above Sbh Hyderabad"/>
    <x v="31"/>
    <x v="0"/>
    <n v="9885361355"/>
    <n v="9247152526"/>
    <m/>
    <n v="150"/>
    <m/>
    <m/>
    <m/>
    <m/>
    <d v="1899-12-30T10:00:00"/>
    <d v="1899-12-30T13:00:00"/>
    <s v="MON-SAT"/>
    <m/>
    <m/>
    <m/>
    <m/>
    <m/>
  </r>
  <r>
    <n v="2183"/>
    <n v="47917"/>
    <s v="Dr. Geetha Vaidyam"/>
    <s v="Dermatology"/>
    <s v="MBBS,MD  "/>
    <m/>
    <n v="8"/>
    <s v="Apuroop Clinic"/>
    <x v="26"/>
    <s v="House No 16-11-207/C, Farhath Hospital Lane, Saleem Nagar-Malakpet, Hyderabad"/>
    <x v="32"/>
    <x v="0"/>
    <n v="9866566909"/>
    <m/>
    <m/>
    <n v="250"/>
    <m/>
    <m/>
    <m/>
    <m/>
    <d v="1899-12-30T10:00:00"/>
    <d v="1899-12-30T13:00:00"/>
    <s v="MON-SAT"/>
    <m/>
    <m/>
    <m/>
    <m/>
    <m/>
  </r>
  <r>
    <n v="2200"/>
    <n v="6394"/>
    <s v="Dr. Bharath Kumar Hegde"/>
    <s v="Pediatrics"/>
    <s v="MBBS, Diploma in Child Health"/>
    <m/>
    <n v="15"/>
    <s v="Hegde Maternity And Nursing Home"/>
    <x v="165"/>
    <s v="Near TV towers,Moosarambagh,Hyderabad"/>
    <x v="32"/>
    <x v="0"/>
    <s v="040-24540274"/>
    <s v=""/>
    <m/>
    <n v="200"/>
    <m/>
    <m/>
    <m/>
    <m/>
    <d v="1899-12-30T12:00:00"/>
    <d v="1899-12-30T14:00:00"/>
    <s v="MON-SAT"/>
    <m/>
    <m/>
    <m/>
    <m/>
    <m/>
  </r>
  <r>
    <n v="2245"/>
    <n v="3889"/>
    <s v="Dr. Madhusudhan Rao"/>
    <s v="Pediatrics"/>
    <s v="MBBS,DCH, MD"/>
    <m/>
    <n v="40"/>
    <s v="Tirumala Childern'S Clinic"/>
    <x v="26"/>
    <s v="No-16-11-1/2D, Malakpet Road, Saleem Nagar, Malakpet, Hyderabad"/>
    <x v="32"/>
    <x v="0"/>
    <s v="9849800062"/>
    <s v=""/>
    <m/>
    <n v="200"/>
    <m/>
    <m/>
    <m/>
    <m/>
    <d v="1899-12-30T17:00:00"/>
    <d v="1899-12-30T21:00:00"/>
    <m/>
    <m/>
    <m/>
    <m/>
    <m/>
    <m/>
  </r>
  <r>
    <n v="2348"/>
    <n v="5802"/>
    <s v="Dr. T Bajrang Singh"/>
    <s v="Pediatrics"/>
    <s v="MBBS, MD "/>
    <m/>
    <n v="38"/>
    <s v="Mother  And  Child Clinic"/>
    <x v="26"/>
    <s v="Race Course Rd, MCH Colony, Malakpet, Hyderabad"/>
    <x v="32"/>
    <x v="0"/>
    <s v="040-24548137_x000a_"/>
    <m/>
    <m/>
    <n v="250"/>
    <m/>
    <m/>
    <m/>
    <m/>
    <d v="1899-12-30T11:00:00"/>
    <d v="1899-12-30T14:00:00"/>
    <m/>
    <m/>
    <m/>
    <m/>
    <m/>
    <m/>
  </r>
  <r>
    <n v="2522"/>
    <n v="20356"/>
    <s v="Dr. Padma Kumari"/>
    <s v="Obstetrics &amp; Gynaecology"/>
    <s v="MBBS, MD"/>
    <s v="MBBS - Andhra Medical College, Visakhapatnam, 1991_x000a_MD - Obstetrics &amp; Gynaecology - Gandhi Medical College, Hyderabad, 1997"/>
    <n v="19"/>
    <s v="Omni Hospital"/>
    <x v="59"/>
    <s v="Plot No.W-11,B-9, Sy. No.9/1/A, Near SVC Cinema Theatre, Opposite PVT Market, Dilsukhnagar, Hyderabad"/>
    <x v="32"/>
    <x v="0"/>
    <s v="040-67369999"/>
    <s v="040-49871690"/>
    <m/>
    <n v="200"/>
    <m/>
    <m/>
    <m/>
    <m/>
    <d v="1899-12-30T10:00:00"/>
    <d v="1899-12-30T12:00:00"/>
    <s v="MON-SAT"/>
    <m/>
    <m/>
    <m/>
    <m/>
    <m/>
  </r>
  <r>
    <n v="2523"/>
    <m/>
    <s v="Dr. Sharadha Nagaraj"/>
    <s v="Obstetrics &amp; Gynaecology"/>
    <s v="MBBS ,DGO,DNB"/>
    <s v=""/>
    <n v="16"/>
    <s v="Omni Hospital"/>
    <x v="59"/>
    <s v="Plot No.W-11,B-9, Sy. No.9/1/A, Near SVC Cinema Theatre, Opposite PVT Market, Dilsukhnagar, Hyderabad"/>
    <x v="32"/>
    <x v="0"/>
    <s v="040-67369999"/>
    <s v="040-49871690"/>
    <m/>
    <n v="350"/>
    <m/>
    <m/>
    <m/>
    <m/>
    <d v="1899-12-30T11:30:00"/>
    <d v="1899-12-30T13:00:00"/>
    <s v="MON-SAT"/>
    <m/>
    <m/>
    <m/>
    <m/>
    <m/>
  </r>
  <r>
    <n v="2524"/>
    <n v="51503"/>
    <s v="Dr. Vijay Bhaskar"/>
    <s v="Dermatology"/>
    <s v="MBBS, MD, FAAD"/>
    <s v="MBBS - Osmania Medical College, Hyderabad, 2004_x000a_MD - Osmania Medical College, Hyderabad, 2008_x000a_Fellow of the American Academy of Dermatology (FAAD) - American Academy of Dermatology, 2009"/>
    <n v="12"/>
    <s v="Omni Hospital"/>
    <x v="59"/>
    <s v="Plot No.W-11,B-9, Sy. No.9/1/A, Near SVC Cinema Theatre, Opposite PVT Market, Dilsukhnagar, Hyderabad"/>
    <x v="32"/>
    <x v="0"/>
    <s v="040-67369999"/>
    <s v="040-49871690"/>
    <m/>
    <n v="250"/>
    <m/>
    <m/>
    <m/>
    <m/>
    <d v="1899-12-30T11:15:00"/>
    <d v="1899-12-30T15:00:00"/>
    <s v="MON-SAT"/>
    <m/>
    <s v="Member of Indian Association of Dermatology and Venereology_x000a_Member of European Academy of Dermatlology and Venerology_x000a_Member of America Academy of Dermatology"/>
    <s v="Gold Medalist in Cosmetic and Dermatology"/>
    <m/>
    <m/>
  </r>
  <r>
    <n v="2525"/>
    <n v="42405"/>
    <s v="Dr. Sham Sunder"/>
    <s v="Orthopedics"/>
    <s v="MBBS,MS"/>
    <s v="MBBS - Kakatiya Medical College, Wrangal, 1998_x000a_DNB (Orthopedics) - St. Theresa Hospital, 2005_x000a_"/>
    <n v="10"/>
    <s v="Omni Hospital"/>
    <x v="59"/>
    <s v="Plot No.W-11,B-9, Sy. No.9/1/A, Near SVC Cinema Theatre, Opposite PVT Market, Dilsukhnagar, Hyderabad"/>
    <x v="32"/>
    <x v="0"/>
    <s v="040-67369999"/>
    <s v="040-49871690"/>
    <m/>
    <n v="300"/>
    <m/>
    <m/>
    <m/>
    <m/>
    <d v="1899-12-30T10:00:00"/>
    <d v="1899-12-30T13:00:00"/>
    <s v="MON-SAT"/>
    <m/>
    <m/>
    <m/>
    <m/>
    <m/>
  </r>
  <r>
    <n v="2526"/>
    <n v="20423"/>
    <s v="Dr. Mastan Reddy"/>
    <s v="Neurology"/>
    <s v="MBBS,MS,M.ch"/>
    <s v="MBBS - Guntur Medical College, Guntur, 1991_x000a_MS - Neuro Surgery - Guntur Medical College, Guntur, 1995_x000a_M.Ch - Osmania Medical College, Hyderabad, 2001"/>
    <n v="20"/>
    <s v="Omni Hospital"/>
    <x v="59"/>
    <s v="Plot No.W-11,B-9, Sy. No.9/1/A, Near SVC Cinema Theatre, Opposite PVT Market, Dilsukhnagar, Hyderabad"/>
    <x v="32"/>
    <x v="0"/>
    <s v="040-67369999"/>
    <s v="040-49871690"/>
    <m/>
    <n v="450"/>
    <m/>
    <m/>
    <m/>
    <m/>
    <d v="1899-12-30T14:30:00"/>
    <d v="1899-12-30T17:00:00"/>
    <s v="MON-SAT"/>
    <m/>
    <m/>
    <m/>
    <m/>
    <m/>
  </r>
  <r>
    <n v="2527"/>
    <n v="56412"/>
    <s v="Dr. K Yugaveer"/>
    <s v="Pulmonology"/>
    <s v="MBBS,MD,FCCP"/>
    <s v="MBBS - Deccan College of Medical Sciences, Hyderabad, 2006_x000a_MD - Pulmonary Medicine - Kamineni Institute of Medical Sciences, 2010_x000a_FCCP(USA)-Pulmonary medicine - American College of Physicians, 2013"/>
    <n v="16"/>
    <s v="Omni Hospital"/>
    <x v="59"/>
    <s v="Plot No.W-11,B-9, Sy. No.9/1/A, Near SVC Cinema Theatre, Opposite PVT Market, Dilsukhnagar, Hyderabad"/>
    <x v="32"/>
    <x v="0"/>
    <s v="040-67369999"/>
    <s v="040-49871690"/>
    <m/>
    <n v="250"/>
    <m/>
    <m/>
    <m/>
    <m/>
    <d v="1899-12-30T11:00:00"/>
    <d v="1899-12-30T13:00:00"/>
    <s v="MON-SAT"/>
    <m/>
    <m/>
    <m/>
    <m/>
    <m/>
  </r>
  <r>
    <n v="2539"/>
    <n v="72177"/>
    <s v="Dr. Amit K Jotwani"/>
    <s v="Oncology"/>
    <s v="MBBS, MD"/>
    <m/>
    <n v="10"/>
    <s v="Yashoda Hospitals"/>
    <x v="26"/>
    <s v="Flyover Bridge Nalgonda Cross Roads Malakpet Hyderabad"/>
    <x v="32"/>
    <x v="0"/>
    <s v="040-24556257"/>
    <s v="040-45674567"/>
    <s v="malakpet@yashodamail.com"/>
    <n v="450"/>
    <m/>
    <m/>
    <m/>
    <m/>
    <d v="1899-12-30T11:00:00"/>
    <d v="1899-12-30T17:00:00"/>
    <m/>
    <m/>
    <m/>
    <m/>
    <m/>
    <m/>
  </r>
  <r>
    <n v="2541"/>
    <s v="APMC77759"/>
    <s v="Dr. Y.Venkatesh"/>
    <s v="Neurology"/>
    <s v="MBBS, MS"/>
    <m/>
    <n v="16"/>
    <s v="Yashoda Hospitals"/>
    <x v="26"/>
    <s v="MalakpetNalgonda Cross roads Hyderabad"/>
    <x v="32"/>
    <x v="0"/>
    <s v="040-24556257"/>
    <s v="040-45674567"/>
    <s v="malakpet@yashodamail.com"/>
    <n v="450"/>
    <m/>
    <m/>
    <m/>
    <m/>
    <d v="1899-12-30T10:00:00"/>
    <d v="1899-12-30T16:00:00"/>
    <m/>
    <m/>
    <m/>
    <m/>
    <m/>
    <m/>
  </r>
  <r>
    <n v="2551"/>
    <n v="94244"/>
    <s v="Dr. Sudhakar Golla"/>
    <s v="General Surgery"/>
    <s v="MBBS,MD"/>
    <m/>
    <n v="5"/>
    <s v="Yashoda Super Speciality Hospital"/>
    <x v="26"/>
    <s v="Nalgonda X Roads, Malakpet, Hyderabad, Telangana"/>
    <x v="32"/>
    <x v="0"/>
    <s v="040-45674567"/>
    <m/>
    <m/>
    <n v="500"/>
    <m/>
    <m/>
    <m/>
    <m/>
    <d v="1899-12-30T09:00:00"/>
    <d v="1899-12-30T15:00:00"/>
    <m/>
    <m/>
    <m/>
    <m/>
    <m/>
    <m/>
  </r>
  <r>
    <n v="2581"/>
    <n v="1723"/>
    <s v="Dr. Syed Taousuddin"/>
    <s v="General Surgery"/>
    <s v="MBBS, MD"/>
    <s v="MBBS - BCBMC College - CulCutta, 2009_x000a_MD - General Medicine - BCBMC College Culcutta, 2012"/>
    <n v="4"/>
    <s v="Care Poly Clinic"/>
    <x v="26"/>
    <s v="22-1-850, Noor Khan Bazar, Sultanpura,  Disney Land School,Malakpet, Hyderabad"/>
    <x v="32"/>
    <x v="0"/>
    <n v="8008443681"/>
    <s v="040-24516507"/>
    <m/>
    <n v="100"/>
    <m/>
    <m/>
    <m/>
    <m/>
    <d v="1899-12-30T18:30:00"/>
    <d v="1899-12-30T21:30:00"/>
    <m/>
    <m/>
    <m/>
    <m/>
    <m/>
    <m/>
  </r>
  <r>
    <n v="2684"/>
    <s v="A-7339"/>
    <s v="Dr. Hasanuddin Ansari"/>
    <s v="Dental Surgery"/>
    <s v="BDS"/>
    <m/>
    <n v="6"/>
    <s v="Smile &amp;Shine Dental Clinic"/>
    <x v="26"/>
    <s v="Noor Khan Bazar, Opposite Madina Complex, Near Noor Cafe ,Hyderabad"/>
    <x v="32"/>
    <x v="0"/>
    <n v="9059815579"/>
    <n v="9533143043"/>
    <m/>
    <n v="100"/>
    <m/>
    <m/>
    <m/>
    <m/>
    <d v="1899-12-30T11:00:00"/>
    <d v="1899-12-30T16:30:00"/>
    <s v="MON-SAT"/>
    <m/>
    <m/>
    <m/>
    <m/>
    <m/>
  </r>
  <r>
    <n v="2698"/>
    <s v="A-221"/>
    <s v="Dr. Asad Khan"/>
    <s v="Dental Surgery"/>
    <s v="BDS"/>
    <m/>
    <n v="6"/>
    <s v="Master's Dental Clinic"/>
    <x v="26"/>
    <s v="Old Malakpet, Yashoda Hospital &amp;Beside Yashoda Hospital, Hyderabad"/>
    <x v="32"/>
    <x v="0"/>
    <n v="9700475761"/>
    <m/>
    <m/>
    <n v="100"/>
    <m/>
    <m/>
    <m/>
    <m/>
    <d v="1899-12-30T10:00:00"/>
    <d v="1899-12-30T14:00:00"/>
    <s v="MON-SAT"/>
    <m/>
    <m/>
    <m/>
    <m/>
    <m/>
  </r>
  <r>
    <n v="2740"/>
    <s v="A16394"/>
    <s v="Dr. Gulam Kirmani"/>
    <s v="Dental Surgery"/>
    <s v="BDS"/>
    <s v="BDS - HKDET Dental College - Bidar, 2014"/>
    <n v="3"/>
    <s v="I. K. Dental Clinic"/>
    <x v="26"/>
    <s v="# 16-6-68, Chaderghat, Malakpet,  Nera New Life Hospital, Hyderabad"/>
    <x v="32"/>
    <x v="0"/>
    <s v="98857 41494"/>
    <n v="9290959271"/>
    <m/>
    <n v="100"/>
    <m/>
    <m/>
    <m/>
    <m/>
    <d v="1899-12-30T11:00:00"/>
    <d v="1899-12-30T14:00:00"/>
    <s v="MON-SAT"/>
    <m/>
    <m/>
    <m/>
    <m/>
    <m/>
  </r>
  <r>
    <n v="2749"/>
    <s v="A1879"/>
    <s v="Dr. Haranadh Reddy"/>
    <s v="Dental Surgery"/>
    <s v="BDS, MDS"/>
    <m/>
    <n v="30"/>
    <s v="Adithri Dental Specialties"/>
    <x v="166"/>
    <s v="Badam Complex, Chaitanyapuri X Road, Near Khajana Jewellers, Dilsukhnagar, Hyderabad"/>
    <x v="32"/>
    <x v="0"/>
    <n v="9246365778"/>
    <m/>
    <m/>
    <n v="200"/>
    <m/>
    <m/>
    <m/>
    <m/>
    <d v="1899-12-30T17:00:00"/>
    <d v="1899-12-30T21:00:00"/>
    <s v="MON-SAT"/>
    <m/>
    <m/>
    <m/>
    <m/>
    <m/>
  </r>
  <r>
    <n v="2945"/>
    <m/>
    <s v="Dr. Pushpa Krishna"/>
    <s v="Obstetrics &amp;Gynaecology"/>
    <m/>
    <m/>
    <m/>
    <s v="Pushpa Maternity And Nursing Home"/>
    <x v="26"/>
    <s v="16-2-145/A/9, Judges Colony, Malakpet,Hyderabad, Telangana "/>
    <x v="32"/>
    <x v="0"/>
    <s v="040-24550394"/>
    <m/>
    <m/>
    <n v="200"/>
    <m/>
    <m/>
    <m/>
    <m/>
    <d v="1899-12-30T10:00:00"/>
    <d v="1899-12-30T14:00:00"/>
    <s v="MON-SUN"/>
    <m/>
    <m/>
    <m/>
    <m/>
    <m/>
  </r>
  <r>
    <n v="2954"/>
    <m/>
    <s v="Dr. Purushotham Prasad"/>
    <s v="Pediatrics"/>
    <m/>
    <m/>
    <m/>
    <s v="Raghava Hospital"/>
    <x v="166"/>
    <s v="_x000a_2-45/1, Chaitanyapuri, Behind Petrol Bunk, Dilsukhnagar, Hyderabad "/>
    <x v="32"/>
    <x v="0"/>
    <s v="040-24049889"/>
    <s v="040-24045950"/>
    <m/>
    <n v="150"/>
    <m/>
    <m/>
    <m/>
    <m/>
    <d v="1899-12-30T08:00:00"/>
    <d v="1899-12-30T09:00:00"/>
    <m/>
    <m/>
    <m/>
    <m/>
    <m/>
    <m/>
  </r>
  <r>
    <n v="183"/>
    <n v="47091"/>
    <s v="Dr. Rakesh Reddy"/>
    <s v="Orthopaedics"/>
    <s v="MBBS,MS"/>
    <s v="Gandhi Medical College(MBBS),Oyster hospital pune(MS Orthopedics)"/>
    <n v="6"/>
    <s v="Janahitha Hospital"/>
    <x v="80"/>
    <s v="48-452,Ganesh nagar, Chintal, Hyderabad, Telangana"/>
    <x v="32"/>
    <x v="0"/>
    <n v="8885566898"/>
    <m/>
    <m/>
    <n v="200"/>
    <m/>
    <m/>
    <m/>
    <m/>
    <d v="1899-12-30T12:00:00"/>
    <d v="1899-12-30T23:30:00"/>
    <m/>
    <m/>
    <m/>
    <m/>
    <m/>
    <m/>
  </r>
  <r>
    <n v="475"/>
    <n v="54638"/>
    <s v="Dr.Sandeep kodali"/>
    <s v="Dermatology"/>
    <s v="MBBS,MD"/>
    <s v="MBBS - Rajiv Gandhi University Of Health Sciences, Karnataka, 2006_x000a_MD - Dermatology , Venereology &amp; Leprosy - NTRUHS, 2010"/>
    <n v="6"/>
    <s v="Kodali Nursing Home"/>
    <x v="63"/>
    <s v="#234,12, Adarsh Nagar,Jeedimetla Main Road,Opposite to IDPL colony,Balanagar, Hyderabad"/>
    <x v="32"/>
    <x v="0"/>
    <s v="Al.No"/>
    <n v="4023073343"/>
    <m/>
    <n v="300"/>
    <m/>
    <m/>
    <m/>
    <m/>
    <d v="1899-12-30T10:00:00"/>
    <d v="1899-12-30T13:00:00"/>
    <m/>
    <m/>
    <m/>
    <s v="Association of Cutaneous Surgeons of India (ACSI)_x000a_"/>
    <m/>
    <m/>
  </r>
  <r>
    <n v="480"/>
    <n v="13502"/>
    <s v="Dr. V.sunil Chandra"/>
    <s v="Dental Surgery"/>
    <s v="BDS,FAGE"/>
    <s v="BDS - MNR Medical College, Sangareddy,_x000a_(FAGE) Fellow of Academy of General Education -"/>
    <n v="4"/>
    <s v="New Dentist And Dontist"/>
    <x v="63"/>
    <s v="Opposite to police station,Near Sudha Hotel,Balanagar,Hyderabad"/>
    <x v="32"/>
    <x v="0"/>
    <s v="Al.No"/>
    <n v="4023773092"/>
    <m/>
    <n v="100"/>
    <m/>
    <m/>
    <m/>
    <m/>
    <d v="1899-12-30T10:00:00"/>
    <d v="1899-12-30T14:00:00"/>
    <m/>
    <m/>
    <m/>
    <s v="Dental council of india."/>
    <m/>
    <m/>
  </r>
  <r>
    <n v="527"/>
    <n v="50509"/>
    <s v="Dr. Prashanth Chandra NY"/>
    <s v="ENT"/>
    <s v="MBBS,MD Gen medicine,Dip in diabetology,DNB"/>
    <s v="MBBS - mamatha Medical collge, 2003,MD - General Medicine - UNIVERSITY OF SEYCHELLES, SEYCHELLES, 2008,Diploma in Diabetology - Annamalai University, 2009"/>
    <n v="8"/>
    <s v="Medexpress Clinic"/>
    <x v="152"/>
    <s v="102, TCI Towers, Sri Nagar Colony, Hyderabad"/>
    <x v="32"/>
    <x v="0"/>
    <n v="7207865017"/>
    <n v="9393123094"/>
    <m/>
    <n v="250"/>
    <m/>
    <m/>
    <m/>
    <m/>
    <d v="1899-12-30T12:30:00"/>
    <d v="1899-12-30T14:00:00"/>
    <m/>
    <m/>
    <m/>
    <s v="Indian Medical Association (IMA)"/>
    <s v="Member of American Diabetes Association - 2008"/>
    <m/>
  </r>
  <r>
    <n v="876"/>
    <n v="11828"/>
    <s v="Dr. Malsoor. G"/>
    <s v="Dental Surgery"/>
    <s v="BDS"/>
    <s v="NTR health university(BDS)"/>
    <n v="5"/>
    <s v="Smile Ever Dental Care"/>
    <x v="65"/>
    <s v="Pragathi Enclave, Raju Colony Road,Opposite to Lions Eye Hospital, Balanagar,Hyderabad"/>
    <x v="32"/>
    <x v="0"/>
    <n v="8978051805"/>
    <m/>
    <m/>
    <n v="100"/>
    <m/>
    <m/>
    <m/>
    <m/>
    <d v="1899-12-30T10:00:00"/>
    <d v="1899-12-30T13:00:00"/>
    <m/>
    <m/>
    <m/>
    <s v="Indian Dental Association"/>
    <m/>
    <m/>
  </r>
  <r>
    <n v="879"/>
    <n v="18710"/>
    <s v="Dr. G. Sailaja"/>
    <s v="Gynecology and Obstetrics"/>
    <s v="MBBS,MD,DGO"/>
    <m/>
    <n v="23"/>
    <s v="Jayasai Hospital For Women"/>
    <x v="63"/>
    <s v="#12-185, community Hall Road, Adarsh Nagar,Opposite IDPL Colony Bus Stop, Balanagar,Hyderabad"/>
    <x v="32"/>
    <x v="0"/>
    <s v="Al.No"/>
    <n v="4023086650"/>
    <m/>
    <n v="150"/>
    <m/>
    <m/>
    <m/>
    <m/>
    <d v="1899-12-30T11:00:00"/>
    <d v="1899-12-30T13:00:00"/>
    <m/>
    <m/>
    <m/>
    <m/>
    <m/>
    <m/>
  </r>
  <r>
    <n v="1783"/>
    <s v="A4616"/>
    <s v="Dr. Vinay Vellanki"/>
    <s v="Dental Surgery"/>
    <s v="BDS,MDS"/>
    <m/>
    <n v="8"/>
    <s v="MPR Dental Care"/>
    <x v="80"/>
    <s v="Mprcomplex, Idpl 'X' Roads, Chintal,Hyderabad"/>
    <x v="32"/>
    <x v="0"/>
    <s v="040-49505555"/>
    <m/>
    <m/>
    <n v="200"/>
    <m/>
    <m/>
    <m/>
    <m/>
    <d v="1899-12-30T16:30:00"/>
    <d v="1899-12-30T21:00:00"/>
    <s v="Monday,Wednesday, Thursday, Saturday, SUN"/>
    <m/>
    <m/>
    <m/>
    <m/>
    <m/>
  </r>
  <r>
    <n v="14"/>
    <n v="33755"/>
    <s v="Dr.K.Ravishankar"/>
    <s v="Peadiatrics"/>
    <s v="MBBS,MD,DM"/>
    <s v="Chandighar"/>
    <n v="17"/>
    <s v="Sowmya Childrens Hospital"/>
    <x v="169"/>
    <s v="Lane No 23, Sanjeeva Reddy Nagar,Behind Axis Bank, Hyderabad,Telangana"/>
    <x v="32"/>
    <x v="0"/>
    <s v="040-44253545"/>
    <m/>
    <s v="sowmyachildrenshospital@yahoo.in"/>
    <n v="300"/>
    <m/>
    <m/>
    <m/>
    <m/>
    <d v="1899-12-30T11:00:00"/>
    <d v="1899-12-30T14:00:00"/>
    <m/>
    <m/>
    <m/>
    <m/>
    <m/>
    <m/>
  </r>
  <r>
    <n v="149"/>
    <n v="5372"/>
    <s v="Dr. Uma Jaiswal"/>
    <s v="Obstetrics &amp; Gynaecology"/>
    <s v="MBBS,MS"/>
    <s v="NA"/>
    <n v="25"/>
    <s v="Jaiswal Multispeciality Hospital"/>
    <x v="92"/>
    <s v="Plot No 128 A, Near Phase 3 Bus Stop, Kalyan Nagar, Moti Nagar, Hyderabad, Telangana"/>
    <x v="32"/>
    <x v="0"/>
    <n v="8286086775"/>
    <s v="040-22374327"/>
    <s v="umajaiswal25@gmail.com"/>
    <n v="250"/>
    <m/>
    <m/>
    <m/>
    <m/>
    <d v="1899-12-30T08:00:00"/>
    <d v="1899-12-30T14:00:00"/>
    <m/>
    <m/>
    <m/>
    <m/>
    <m/>
    <m/>
  </r>
  <r>
    <n v="252"/>
    <s v="1301033/PT/PPMB "/>
    <s v="Dr. Md. Dilawar"/>
    <s v="Physiotherapy"/>
    <s v="BPT"/>
    <s v="NA"/>
    <n v="5"/>
    <s v="Mohd Dilawar Clinic"/>
    <x v="169"/>
    <s v="#3-5-3,  Sumithra Nagar,SR Nagar, Hyderabad, Telangana"/>
    <x v="32"/>
    <x v="0"/>
    <s v=" 9700278294, 9494804541"/>
    <m/>
    <m/>
    <n v="200"/>
    <m/>
    <m/>
    <m/>
    <m/>
    <d v="1899-12-30T10:00:00"/>
    <d v="1899-12-30T21:00:00"/>
    <m/>
    <m/>
    <m/>
    <s v="MIAP_x000a_LISHS"/>
    <m/>
    <m/>
  </r>
  <r>
    <n v="371"/>
    <n v="3679"/>
    <s v="Dr. N. Venu Gopal Rao"/>
    <s v="Dental Surgery"/>
    <s v="BDS,MDS"/>
    <s v="BDS - Al-Badar Rural Dental College Hospital Gulbarga, 2000_x000a_MDS - Prosthodontics - Bapuji College of Dental Sciences, Davangere, 2005"/>
    <n v="16"/>
    <s v="Venu's Speciality Dental Hospital"/>
    <x v="149"/>
    <s v="1-99/14, Madhapur, Above State Bank of Patiyala, Beside Hyderabad House, Hyderabad"/>
    <x v="32"/>
    <x v="0"/>
    <n v="9849017105"/>
    <s v=" 40-23117677, 42212391"/>
    <s v="venudentalclinic@gmail.com"/>
    <n v="200"/>
    <m/>
    <m/>
    <m/>
    <m/>
    <d v="1899-12-30T10:00:00"/>
    <d v="1899-12-30T21:00:00"/>
    <m/>
    <m/>
    <m/>
    <s v="Indian Dental Association_x000a__x000a_"/>
    <m/>
    <m/>
  </r>
  <r>
    <n v="373"/>
    <n v="44845"/>
    <s v="Dr. Sashikanth"/>
    <s v="Cosmetic &amp; Plastic Surgery"/>
    <s v="MBBS , MS , MCH, Fellowship in Aesthetic &amp; Cranio Facial Surgery"/>
    <s v=" MBBS , MS - General Surgery , M.Ch - Plastic Surgery , Fellowship in Aesthetic &amp; Cranio Facial Surgery"/>
    <n v="10"/>
    <s v="Innovate Clinics"/>
    <x v="149"/>
    <s v="3rd Floor, Ayyappa Central, Ayyappa Society, Madhapur, Opposite to YSR Statue,Hitech City, Hyderabad"/>
    <x v="32"/>
    <x v="0"/>
    <s v="  040 4004 0400"/>
    <m/>
    <m/>
    <n v="450"/>
    <m/>
    <m/>
    <m/>
    <m/>
    <d v="1899-12-30T19:00:00"/>
    <d v="1899-12-30T21:00:00"/>
    <m/>
    <m/>
    <m/>
    <m/>
    <m/>
    <m/>
  </r>
  <r>
    <n v="534"/>
    <n v="47588"/>
    <s v="Dr. Ramkumar G"/>
    <s v="Ophthalmology"/>
    <s v="MBBS,Dip in opthalmology,DNB,FICo"/>
    <s v="MBBS - Kasturba Medical College - Mangalore, 1995,Diploma in Ophthalmology - Rangaraya Medical College, Kakinada, 2002,DNB Ophthalmology - rangareddy lions eye hospital, 2004"/>
    <n v="13"/>
    <s v="Nethra Eye Institute"/>
    <x v="84"/>
    <s v="#8-3-215, Srinivas Nagar Colony West, Ameerpet, Landmark: Opp. ICICI Bank S R Nagar Branch &amp; Adjacent To Axon Hospital, Hyderabad"/>
    <x v="32"/>
    <x v="0"/>
    <n v="9505040040"/>
    <m/>
    <m/>
    <n v="200"/>
    <m/>
    <m/>
    <m/>
    <m/>
    <d v="1899-12-30T09:00:00"/>
    <d v="1899-12-30T20:00:00"/>
    <m/>
    <m/>
    <m/>
    <s v="All India Ophthalmological Society_x000a_"/>
    <m/>
    <m/>
  </r>
  <r>
    <n v="600"/>
    <n v="1105423"/>
    <s v="Dr. S. Kanthi Kiran"/>
    <s v="Physiotherapy"/>
    <s v="BPT  "/>
    <s v="GSL Physiotherapy college(BPT)"/>
    <n v="5"/>
    <s v="V CareMulti Speciality Hospital"/>
    <x v="84"/>
    <s v="8-3-214/2, Murthy Mansion, Ameerpet,Opposite Indian Overseas Bank, mytrivan opp bus stop, Hyderabad"/>
    <x v="32"/>
    <x v="0"/>
    <m/>
    <n v="9246800810"/>
    <m/>
    <n v="300"/>
    <m/>
    <m/>
    <m/>
    <m/>
    <d v="1899-12-30T11:00:00"/>
    <d v="1899-12-30T13:00:00"/>
    <m/>
    <m/>
    <m/>
    <s v="Indian association of physiotherapists"/>
    <m/>
    <m/>
  </r>
  <r>
    <n v="603"/>
    <n v="47588"/>
    <s v="Dr. Ramkumar G"/>
    <s v="Ophthalmology"/>
    <s v="MBBS, Diploma in Ophthalmology, DNB-Ophthalmology"/>
    <s v="Kasturba Medical College(MBBS), Rangaraya Medical College, Rangareddy Lions Eye Hospital(DNB)"/>
    <n v="12"/>
    <s v="Nethra Eye Institute"/>
    <x v="84"/>
    <s v="#8-3-215,R.K Nagar Branch,Srinivas Nagar Colony West,Opposite ICICI Bank,Shamirpet,Hyderabad"/>
    <x v="32"/>
    <x v="0"/>
    <n v="9505040040"/>
    <m/>
    <s v="nethrahyd@yahoo.com"/>
    <n v="200"/>
    <m/>
    <m/>
    <m/>
    <m/>
    <d v="1899-12-30T09:00:00"/>
    <d v="1899-12-30T19:00:00"/>
    <m/>
    <m/>
    <m/>
    <s v="All India Ophthalmological Society"/>
    <m/>
    <m/>
  </r>
  <r>
    <n v="635"/>
    <n v="2112"/>
    <s v="Dr. Adusumalli Gopinath"/>
    <s v="Dental Surgery"/>
    <s v="BDS,MDS"/>
    <s v="MDS - Orthodontics &amp; Dentofacial Orthopaedics - Dr.MGR Medical University, 1999_x000a_BDS - SDM College of Dental Sciences Hospital, 1995"/>
    <n v="17"/>
    <s v="Winning Smile Dental"/>
    <x v="84"/>
    <s v="8-3-217/26, 1st Floor, Srinivasa Colony (West), Opposite ICICI Bank, Next to Axon Hospital, Ameerpet, Hyderabad."/>
    <x v="32"/>
    <x v="0"/>
    <m/>
    <n v="4023753063"/>
    <s v="g.adusumalli@yahoo.com"/>
    <n v="200"/>
    <m/>
    <m/>
    <m/>
    <m/>
    <d v="1899-12-30T10:00:00"/>
    <d v="1899-12-30T14:00:00"/>
    <m/>
    <m/>
    <m/>
    <s v="Indian dental association  "/>
    <m/>
    <m/>
  </r>
  <r>
    <n v="637"/>
    <n v="13043"/>
    <s v="Dr. Y S Reddy"/>
    <s v="Dental Surgery"/>
    <s v="BDS"/>
    <m/>
    <n v="18"/>
    <s v="YSR Speciality Dental Clinic"/>
    <x v="84"/>
    <s v="8-3-217/F/1, Srinivasa Nagar Colony, Ameerpet,Opposite Huda Maithrivanam, Hyderabad"/>
    <x v="32"/>
    <x v="0"/>
    <n v="9440135040"/>
    <n v="4065577176"/>
    <s v="ysudir@yahoo.com"/>
    <n v="100"/>
    <m/>
    <m/>
    <m/>
    <m/>
    <d v="1899-12-30T10:00:00"/>
    <d v="1899-12-30T13:00:00"/>
    <m/>
    <m/>
    <m/>
    <s v="India dental association"/>
    <m/>
    <m/>
  </r>
  <r>
    <n v="648"/>
    <n v="2010"/>
    <s v="Dr.Goutham Kandula"/>
    <s v="Dental Surgery"/>
    <s v="BDS,MDS,ATLS"/>
    <s v="BDS - H.K.D.E.Ts Dental College, Hospital Research Intitute,, 1998.MDS - Oral &amp; Maxillofacial Surgery - College of Dental Surgery, Mangalore, 2004,Advanced Trauma Life Support (ATLS) - UK, 2008"/>
    <n v="21"/>
    <s v="Skorts multi speciality clinics"/>
    <x v="170"/>
    <s v="#231 A, Ground Floor, Vengal Rao Nagar Main Road,Opposite Kalyan Nagar Community Hall (phase-1), Beside ICICI Bank, Hyderabad."/>
    <x v="32"/>
    <x v="0"/>
    <m/>
    <n v="4066828384"/>
    <m/>
    <n v="250"/>
    <m/>
    <m/>
    <m/>
    <m/>
    <d v="1899-12-30T10:00:00"/>
    <d v="1899-12-30T14:00:00"/>
    <m/>
    <m/>
    <m/>
    <s v="Indian dental Association  "/>
    <m/>
    <m/>
  </r>
  <r>
    <n v="838"/>
    <n v="64078"/>
    <s v="Dr. Vangala Sravan Reddy"/>
    <s v="Psychiatry"/>
    <s v="MBBS, MD"/>
    <s v="MNR Medical College(MBBS), Mamatha Medical College(MD)"/>
    <n v="6"/>
    <s v="Skorts Multi Specialty Clinics"/>
    <x v="169"/>
    <s v="231A, Ground Floor, Simhapuri Mansion, Beside ICICI Bank, Vengalrao nagar Main Road, Opposite Kalgan Nagar Community Hall Phase- I,SR Nagara,Hyderabad."/>
    <x v="32"/>
    <x v="0"/>
    <m/>
    <s v="040-66828384"/>
    <m/>
    <n v="500"/>
    <m/>
    <m/>
    <m/>
    <m/>
    <d v="1899-12-30T19:30:00"/>
    <d v="1899-12-30T20:30:00"/>
    <s v="Sun"/>
    <m/>
    <m/>
    <s v="Indian Association of Social Psychiatry"/>
    <m/>
    <m/>
  </r>
  <r>
    <n v="875"/>
    <n v="11254"/>
    <s v="Dr. Ch. Jaya Prakash"/>
    <s v="Dental Surgery"/>
    <s v="BDS"/>
    <s v="Pondichery University(BDS)"/>
    <n v="16"/>
    <s v="JV Dental Care &amp; Implant Centre"/>
    <x v="169"/>
    <s v="#7-1-395/29, Sai Ganga Towers, Balkampet, : Near Brilliant Grammer High School, Hyderabad"/>
    <x v="32"/>
    <x v="0"/>
    <s v="Al.No"/>
    <n v="4023810712"/>
    <m/>
    <n v="200"/>
    <m/>
    <m/>
    <m/>
    <m/>
    <d v="1899-12-30T09:00:00"/>
    <d v="1899-12-30T13:00:00"/>
    <m/>
    <m/>
    <m/>
    <m/>
    <m/>
    <m/>
  </r>
  <r>
    <n v="884"/>
    <n v="38180"/>
    <s v="Dr. G Sashikanth"/>
    <s v="Orthopedic"/>
    <s v="MBBS,MS,FRCS"/>
    <s v="Andhra medical college(MBBS),NIMS(MS ortho),FRCS"/>
    <n v="18"/>
    <s v="Dr. Chendra's Multispeciality Clinic"/>
    <x v="171"/>
    <s v="Plot No. F2, Madhura Nagar,Beside Ratnadeep Super Market,Yousufguda,Hyderabad"/>
    <x v="32"/>
    <x v="0"/>
    <s v="Al.No"/>
    <n v="4023743792"/>
    <m/>
    <n v="300"/>
    <m/>
    <m/>
    <m/>
    <m/>
    <d v="1899-12-30T19:00:00"/>
    <d v="1899-12-30T21:00:00"/>
    <m/>
    <m/>
    <m/>
    <s v="Indian Orthopedics Association"/>
    <m/>
    <m/>
  </r>
  <r>
    <n v="888"/>
    <n v="36959"/>
    <s v="Dr. Ravi Shankar K"/>
    <s v="Pediatric"/>
    <s v="MBBS, MD, DM"/>
    <s v="NTR UNIVERSITY OF HEALTH SCIENCES(MBBS), Osmania Medical College(MD), Niloufer Hospital(DM)"/>
    <n v="17"/>
    <s v="Sowmya Childrens Hospital"/>
    <x v="169"/>
    <s v="Lane No 23, Behind Axis Bank, Sanjeeva Reddy Nagar, Hyderabad"/>
    <x v="32"/>
    <x v="0"/>
    <s v="040-44253545"/>
    <m/>
    <m/>
    <n v="300"/>
    <m/>
    <m/>
    <m/>
    <m/>
    <d v="1899-12-30T12:30:00"/>
    <d v="1899-12-30T14:00:00"/>
    <m/>
    <m/>
    <m/>
    <m/>
    <m/>
    <m/>
  </r>
  <r>
    <n v="900"/>
    <n v="47588"/>
    <s v="Dr. Ramkumar G"/>
    <s v="Ophthalmology"/>
    <s v="MBBS, Diploma in Ophthalmology, DNB"/>
    <s v="Kasturba Medical College(MBBS), Rangaraya Medical College, Rangareddy Lions Eye Hospital(DNB)"/>
    <n v="12"/>
    <s v="Nethra Eye Institute"/>
    <x v="84"/>
    <s v="#8-3-215,R.K Nagar Branch,Srinivas Nagar Colony West,Opposite ICICI Bank,Shamirpet,Hyderabad"/>
    <x v="32"/>
    <x v="0"/>
    <n v="9505040040"/>
    <m/>
    <s v="nethrahyd@yahoo.com"/>
    <n v="200"/>
    <m/>
    <m/>
    <m/>
    <m/>
    <d v="1899-12-30T09:00:00"/>
    <d v="1899-12-30T19:00:00"/>
    <m/>
    <m/>
    <m/>
    <s v="All India Ophthalmological Society"/>
    <m/>
    <m/>
  </r>
  <r>
    <n v="968"/>
    <n v="36956"/>
    <s v="Dr.K.Ravishankar"/>
    <s v="Peadiatric"/>
    <s v="MBBS,MD Peadiatric,DM Neonotology"/>
    <s v="MBBS - NTR UNIVERSITY OF HEALTH SCIENCES, 1995,MD - Paediatrics - Osmania Medical College, Hyderabad, 1998,DM - Neonatology - NILOUFER HOSPITAL, OSMANIA UNIVERSITY, 2001"/>
    <n v="17"/>
    <s v="Sowmya childrens hospital"/>
    <x v="169"/>
    <s v="Lane No 23,Behind Axis Bank,Sanjeeva Reddy Nagar,Hyderabad"/>
    <x v="32"/>
    <x v="0"/>
    <s v="040 4425 3545"/>
    <s v="NA"/>
    <m/>
    <n v="300"/>
    <m/>
    <m/>
    <m/>
    <m/>
    <d v="1899-12-30T10:00:00"/>
    <d v="1899-12-30T12:00:00"/>
    <m/>
    <m/>
    <m/>
    <m/>
    <m/>
    <m/>
  </r>
  <r>
    <n v="1161"/>
    <n v="20412"/>
    <s v="Dr.Ch.Raghu"/>
    <s v="Cardiology"/>
    <s v="MBBS,MD,DM "/>
    <s v="Guntur Medical College(MBBS),AIIMS New delhi(MD Gen medicine),NIMS(DM Cardiology0,Institute of Cardiovascular Paris Sud,France(Fellowship in interventional cardiology)"/>
    <n v="14"/>
    <s v="Prime Hospital"/>
    <x v="84"/>
    <s v="Plot No: 4, Behind Mythrivanam Building, Besides Blue Fox Hotel, Ameerpet, Hyderabad"/>
    <x v="32"/>
    <x v="0"/>
    <m/>
    <s v="040-49594959"/>
    <m/>
    <n v="500"/>
    <m/>
    <m/>
    <m/>
    <m/>
    <d v="1899-12-30T11:00:00"/>
    <d v="1899-12-30T14:00:00"/>
    <m/>
    <m/>
    <m/>
    <m/>
    <m/>
    <m/>
  </r>
  <r>
    <n v="1209"/>
    <n v="33027"/>
    <s v="Dr. Venkat Reddy"/>
    <s v="Physiotherapy"/>
    <s v="BPT,MPT"/>
    <m/>
    <n v="11"/>
    <s v="Rays Physiotheraphy &amp; Rehabilitation Clinic"/>
    <x v="169"/>
    <s v="15/A MIGH ,Near Andhra Bank Lane,Beside Swagruha Sweets, Abhiruchi Foods, Hyderabad."/>
    <x v="32"/>
    <x v="0"/>
    <n v="9704863044"/>
    <n v="9849460139"/>
    <s v="venkatreddy586@gmail.com"/>
    <n v="200"/>
    <m/>
    <m/>
    <m/>
    <m/>
    <d v="1899-12-30T09:00:00"/>
    <d v="1899-12-30T14:00:00"/>
    <s v="Sun"/>
    <m/>
    <m/>
    <m/>
    <m/>
    <m/>
  </r>
  <r>
    <n v="1311"/>
    <m/>
    <s v="Dr. Madhuri Pai"/>
    <s v="General Physician"/>
    <s v="MBBS"/>
    <m/>
    <n v="8"/>
    <s v="J J Hospital"/>
    <x v="172"/>
    <s v="Plot No. 57, Phase 1, Opposite Road To Uma Chandra Statue &amp;Near TB Hospital,Kalyan Nagar,SR Nagar, Hyderabad"/>
    <x v="32"/>
    <x v="0"/>
    <n v="9246333162"/>
    <s v="040-23712106"/>
    <m/>
    <n v="300"/>
    <m/>
    <m/>
    <m/>
    <m/>
    <d v="1899-12-30T12:00:00"/>
    <d v="1899-12-30T14:00:00"/>
    <m/>
    <m/>
    <m/>
    <m/>
    <m/>
    <m/>
  </r>
  <r>
    <n v="1312"/>
    <m/>
    <s v="Dr. Ramakrishna"/>
    <s v="ENT"/>
    <s v="MBBS, MS"/>
    <m/>
    <n v="20"/>
    <s v="Pumega Hospital"/>
    <x v="94"/>
    <s v="Plot No 8-3-168/P/1, Opposite Esi Hospital, Beside Hira Moti Hotel, Erragadda, Hyderabad"/>
    <x v="32"/>
    <x v="0"/>
    <m/>
    <s v="040-23706899"/>
    <m/>
    <n v="300"/>
    <m/>
    <m/>
    <m/>
    <m/>
    <d v="1899-12-30T10:00:00"/>
    <d v="1899-12-30T19:00:00"/>
    <m/>
    <m/>
    <m/>
    <m/>
    <m/>
    <m/>
  </r>
  <r>
    <n v="1416"/>
    <n v="13401"/>
    <s v="Dr. Sailesh Kumar Mathur"/>
    <s v="Pediatrics"/>
    <s v="MBBS, Diploma in Child Health (DCH)"/>
    <s v="MBBS - Osmania University, 1989_x000a_Diploma in Child Health (DCH) - Gulbarga University., 1991_x000a_"/>
    <n v="25"/>
    <s v="Children's Clinic"/>
    <x v="169"/>
    <s v="7-1-173, Near S R Nagar, Ameerpet, Hyderabad"/>
    <x v="32"/>
    <x v="0"/>
    <m/>
    <s v="040 -2373 1750"/>
    <m/>
    <n v="150"/>
    <m/>
    <m/>
    <m/>
    <m/>
    <d v="1899-12-30T08:00:00"/>
    <d v="1899-12-30T09:00:00"/>
    <m/>
    <m/>
    <m/>
    <m/>
    <m/>
    <m/>
  </r>
  <r>
    <n v="1442"/>
    <m/>
    <s v="Dr. Madhuri Pai"/>
    <s v="General Physician"/>
    <s v="MBBS"/>
    <m/>
    <n v="8"/>
    <s v="J J Hospital"/>
    <x v="173"/>
    <s v="Plot No. 57, Phase 1, Opposite Road To Uma Chandra Statue &amp;Near TB Hospital,Kalyan Nagar,SR Nagar, Hyderabad"/>
    <x v="32"/>
    <x v="0"/>
    <n v="9246333162"/>
    <s v="040-23712106"/>
    <m/>
    <n v="300"/>
    <m/>
    <m/>
    <m/>
    <m/>
    <d v="1899-12-30T12:00:00"/>
    <d v="1899-12-30T14:00:00"/>
    <m/>
    <m/>
    <m/>
    <m/>
    <m/>
    <m/>
  </r>
  <r>
    <n v="1478"/>
    <n v="8938"/>
    <s v="Dr. K. Nagamani"/>
    <s v="Gynaecology &amp; Obstetrics"/>
    <s v="MBBS, MD, DGO"/>
    <m/>
    <n v="31"/>
    <s v="Raghava Hospital"/>
    <x v="84"/>
    <s v="Srinivasa Nagar West, Ameerpet, Hyderabad"/>
    <x v="32"/>
    <x v="0"/>
    <m/>
    <s v="040-66108329"/>
    <m/>
    <n v="200"/>
    <m/>
    <m/>
    <m/>
    <m/>
    <n v="0.41666666666666702"/>
    <n v="0.58333333333333304"/>
    <m/>
    <m/>
    <m/>
    <m/>
    <s v="Indian Medical Association (IMA)"/>
    <m/>
  </r>
  <r>
    <n v="1584"/>
    <n v="1344"/>
    <s v="Dr. V.Subhash"/>
    <s v="Dental Surgery"/>
    <s v="BDS"/>
    <m/>
    <n v="20"/>
    <s v="V Care Dental Hospital"/>
    <x v="169"/>
    <s v="Srinivas Colony Welfare Assembly Building Srinivas Colony West OppositeHarsha Delux Hyderabad"/>
    <x v="32"/>
    <x v="0"/>
    <s v="9581108431"/>
    <s v="040-23748431"/>
    <m/>
    <n v="150"/>
    <m/>
    <m/>
    <m/>
    <m/>
    <d v="1899-12-30T10:00:00"/>
    <d v="1899-12-30T13:00:00"/>
    <m/>
    <m/>
    <m/>
    <m/>
    <m/>
    <m/>
  </r>
  <r>
    <n v="1689"/>
    <n v="40169"/>
    <s v="Dr. Sneha Latha"/>
    <s v="Gynaecology &amp; Obstetrics"/>
    <s v="MBBS, DGO"/>
    <m/>
    <n v="13"/>
    <s v="GSN Hospital"/>
    <x v="84"/>
    <s v="#43/3Rt ,Sr Nagar ,Police Station Road ,Sanjeeva Reddy Nagar , Opposite Dcb Bank &amp;Near Community Hall ,Hyderabad"/>
    <x v="32"/>
    <x v="0"/>
    <s v="040-23813655"/>
    <m/>
    <m/>
    <n v="300"/>
    <m/>
    <m/>
    <m/>
    <m/>
    <d v="1899-12-30T12:00:00"/>
    <d v="1899-12-30T13:00:00"/>
    <m/>
    <m/>
    <m/>
    <m/>
    <m/>
    <m/>
  </r>
  <r>
    <n v="1730"/>
    <n v="10297"/>
    <s v="Dr. A.Ashwini"/>
    <s v="Obstetrics and Gynecology"/>
    <s v="MBBS, MD, DGO"/>
    <m/>
    <n v="25"/>
    <s v="Skorts Multi Specialty Clinics"/>
    <x v="170"/>
    <s v="#231 A, Ground Floor ,Vengal Rao Nagar Main Road , Opposite Kalyan Nagar Community Hall (Phase1) Beside Icici Bank ,Vengal Rao Nagar,Hyderabad"/>
    <x v="32"/>
    <x v="0"/>
    <s v="040-66828384"/>
    <m/>
    <m/>
    <n v="350"/>
    <m/>
    <m/>
    <m/>
    <m/>
    <d v="1899-12-30T10:00:00"/>
    <d v="1899-12-30T15:00:00"/>
    <m/>
    <m/>
    <m/>
    <m/>
    <m/>
    <m/>
  </r>
  <r>
    <n v="1738"/>
    <s v="A-2010"/>
    <s v="Dr. Goutham Kandula"/>
    <s v="Dental Surgery"/>
    <s v="BDS, MDS"/>
    <m/>
    <n v="21"/>
    <s v="Skorts Multi Specialty Clinics"/>
    <x v="170"/>
    <s v="#231 A, Ground Floor ,Vengal Rao Nagar Main Road , Opposite Kalyan Nagar Community Hall (Phase1) Beside Icici Bank ,Hyderabad"/>
    <x v="32"/>
    <x v="0"/>
    <s v="040-66828384"/>
    <m/>
    <m/>
    <n v="250"/>
    <m/>
    <m/>
    <m/>
    <m/>
    <d v="1899-12-30T10:00:00"/>
    <d v="1899-12-30T14:00:00"/>
    <m/>
    <m/>
    <m/>
    <m/>
    <m/>
    <m/>
  </r>
  <r>
    <n v="1755"/>
    <n v="2010"/>
    <s v="Dr. Sumadhuri"/>
    <s v="Dermatology"/>
    <s v="Diploma in Dermatology"/>
    <m/>
    <n v="11"/>
    <s v="Skorts Multi Specialty Clinics"/>
    <x v="170"/>
    <s v="#231 A, Ground Floor ,Vengal Rao Nagar Main Road , Opposite Kalyan Nagar Community Hall (Phase1) Beside Icici Bank ,Hyderabad"/>
    <x v="32"/>
    <x v="0"/>
    <s v="040-66828384"/>
    <m/>
    <m/>
    <n v="350"/>
    <m/>
    <m/>
    <m/>
    <m/>
    <d v="1899-12-30T16:30:00"/>
    <d v="1899-12-30T20:00:00"/>
    <m/>
    <m/>
    <m/>
    <m/>
    <m/>
    <m/>
  </r>
  <r>
    <n v="1848"/>
    <s v="17991"/>
    <s v="Dr. M Gnanasekhar"/>
    <s v="CT Surgery"/>
    <s v="MBBS,MS,M.ch"/>
    <s v=""/>
    <n v="15"/>
    <s v="Dr. Chendra'S Multispeciality Clinic"/>
    <x v="171"/>
    <s v="Shop No- F/2, Yousufguda Main Road, Madhura Nagar, Next Ratnadeep Super Market, Yousufguda,Hyderabad"/>
    <x v="32"/>
    <x v="0"/>
    <s v="040-23743792"/>
    <m/>
    <m/>
    <n v="350"/>
    <m/>
    <m/>
    <m/>
    <m/>
    <d v="1899-12-30T19:00:00"/>
    <d v="1899-12-30T21:00:00"/>
    <s v="MON-SAT"/>
    <m/>
    <m/>
    <m/>
    <m/>
    <m/>
  </r>
  <r>
    <n v="1882"/>
    <s v="2859"/>
    <s v="Dr. A. Nageswar Rao"/>
    <s v="Dental Surgery"/>
    <s v="BDS,MDS"/>
    <s v=""/>
    <n v="21"/>
    <s v="Sri Lalitha Dental Care"/>
    <x v="169"/>
    <s v="148 B , Migh, First Floor, Community Hall Road, Near Balaji Temple, Sr Nagar, Hyderabad"/>
    <x v="32"/>
    <x v="0"/>
    <s v="040-65741574"/>
    <m/>
    <m/>
    <n v="300"/>
    <m/>
    <m/>
    <m/>
    <m/>
    <d v="1899-12-30T10:00:00"/>
    <d v="1899-12-30T13:30:00"/>
    <s v="MON-SAT"/>
    <m/>
    <m/>
    <m/>
    <m/>
    <m/>
  </r>
  <r>
    <n v="1951"/>
    <n v="8938"/>
    <s v="Dr. K. Nagamani"/>
    <s v="Gynaecology &amp;obstetrics"/>
    <s v="MBBS,MD,DGO"/>
    <m/>
    <n v="31"/>
    <s v="Raghava Hospital"/>
    <x v="84"/>
    <s v="Srinivasa Nagar West, Ameerpet, Hyderabad"/>
    <x v="32"/>
    <x v="0"/>
    <s v="040-66108329"/>
    <m/>
    <m/>
    <n v="200"/>
    <m/>
    <m/>
    <m/>
    <m/>
    <d v="1899-12-30T11:00:00"/>
    <d v="1899-12-30T14:00:00"/>
    <s v="MON-SAT"/>
    <m/>
    <m/>
    <s v="Indian Medical Association (IMA)"/>
    <m/>
    <m/>
  </r>
  <r>
    <n v="1964"/>
    <n v="2859"/>
    <s v="Dr. A. Nageswar Rao"/>
    <s v="Dental Surgery"/>
    <s v="BDS,MDS "/>
    <m/>
    <n v="21"/>
    <s v="Sri Lalitha Dental Care"/>
    <x v="169"/>
    <s v="148 B , Migh, First Floor, Community Hall Road, Near Balaji Temple, Sr Nagar, Hyderabad"/>
    <x v="33"/>
    <x v="0"/>
    <s v="040-65741574"/>
    <m/>
    <m/>
    <n v="300"/>
    <m/>
    <m/>
    <m/>
    <m/>
    <d v="1899-12-30T10:00:00"/>
    <d v="1899-12-30T13:30:00"/>
    <m/>
    <m/>
    <m/>
    <m/>
    <m/>
    <m/>
  </r>
  <r>
    <n v="2035"/>
    <n v="7509"/>
    <s v="Dr. K.V.Ramana Rao"/>
    <s v="General Physician"/>
    <s v="MBBS, MD "/>
    <m/>
    <n v="31"/>
    <s v="Raghava Hospital "/>
    <x v="84"/>
    <s v="Srinivasa Nagar West, Ameerpet, Hyderabad"/>
    <x v="33"/>
    <x v="0"/>
    <s v="040-66108329"/>
    <m/>
    <m/>
    <n v="200"/>
    <m/>
    <m/>
    <m/>
    <m/>
    <d v="1899-12-30T10:00:00"/>
    <d v="1899-12-30T14:00:00"/>
    <m/>
    <m/>
    <m/>
    <m/>
    <m/>
    <m/>
  </r>
  <r>
    <n v="2068"/>
    <s v="A10043"/>
    <s v="Dr. S Bhanu Prakash"/>
    <s v="Dental Surgery"/>
    <s v="BDS, MDS"/>
    <m/>
    <n v="6"/>
    <s v="Shivani Dental"/>
    <x v="171"/>
    <s v="8-3-667/1/1, Beside Susheela Hospital, Hyderabad"/>
    <x v="33"/>
    <x v="0"/>
    <n v="9347286805"/>
    <m/>
    <s v="drbhanusamudrala@gmail.com"/>
    <n v="100"/>
    <m/>
    <m/>
    <m/>
    <m/>
    <d v="1899-12-30T10:00:00"/>
    <d v="1899-12-30T14:30:00"/>
    <m/>
    <m/>
    <m/>
    <m/>
    <m/>
    <m/>
  </r>
  <r>
    <n v="2164"/>
    <n v="33485"/>
    <s v="Dr. Minaj"/>
    <s v="Physiotherapy"/>
    <s v="BPT"/>
    <m/>
    <n v="4"/>
    <s v="Dr Vinoths Physiotherapy"/>
    <x v="44"/>
    <s v="St. Terasa Hospital, Oppsite Erragadda Rythu Bazar, Sanath Nagar, Hyderabad"/>
    <x v="33"/>
    <x v="0"/>
    <n v="9533600600"/>
    <m/>
    <m/>
    <n v="250"/>
    <m/>
    <m/>
    <m/>
    <m/>
    <d v="1899-12-30T09:00:00"/>
    <d v="1899-12-30T13:00:00"/>
    <s v="MON-SAT"/>
    <m/>
    <m/>
    <m/>
    <m/>
    <m/>
  </r>
  <r>
    <n v="2242"/>
    <s v="A 1579"/>
    <s v="Dr. Ashwini Kumar"/>
    <s v="Dental Surgery"/>
    <s v="BDS, MDS"/>
    <m/>
    <n v="16"/>
    <s v="Aditya Super Speciality Dental Hospital"/>
    <x v="44"/>
    <s v="725/10/3, Rethi Bowli 'X' Road., Mehdipatnam, Hyderabad"/>
    <x v="33"/>
    <x v="0"/>
    <s v="040-23810126"/>
    <s v=""/>
    <m/>
    <n v="100"/>
    <m/>
    <m/>
    <m/>
    <m/>
    <d v="1899-12-30T09:00:00"/>
    <d v="1899-12-30T13:00:00"/>
    <s v="MON-SAT"/>
    <m/>
    <m/>
    <m/>
    <m/>
    <m/>
  </r>
  <r>
    <n v="2320"/>
    <m/>
    <s v="Dr. Lavanya Kannaiyan"/>
    <s v="Pediatric Surgery"/>
    <s v="MBBS,MS,DNB,M.ch"/>
    <s v="MS - General Surgery - Kasturba Medical College, Manipal,_x000a_DNB (General Surgery) - Kasturba Medical College, Manipal, 2005_x000a_Membership of the Royal College of Surgeons (MRCS) - Edinburgh, 2005"/>
    <n v="16"/>
    <s v="Dr. Chendra'S Multispeciality Clinic"/>
    <x v="171"/>
    <s v="Shop No- F/2, Yousufguda Main Road, Madhura Nagar, Yousufguda, Next Ratnadeep Super Market, Hyderabad, Telangana 500038"/>
    <x v="33"/>
    <x v="0"/>
    <s v="040-23743792"/>
    <s v=""/>
    <m/>
    <n v="300"/>
    <m/>
    <m/>
    <m/>
    <m/>
    <d v="1899-12-30T10:00:00"/>
    <d v="1899-12-30T12:00:00"/>
    <m/>
    <m/>
    <s v="Best paper award for &quot;Colon Replacement Of Vagina to restore menstrual function&quot; at 6th TPPS annual meeting at Yercaud , Tamil Nadu -_x000a_Gold Medal for DNB (General Surgery) -_x000a_3rd Prize for poster presentation &quot;Chromo bacterium Violaceum"/>
    <m/>
    <m/>
    <m/>
  </r>
  <r>
    <n v="2387"/>
    <n v="56077"/>
    <s v="Dr. Pramoda.G"/>
    <s v="Cosmetology"/>
    <s v="MBBS, MD "/>
    <m/>
    <n v="9"/>
    <s v="Sanjeevani Skin Solutions"/>
    <x v="169"/>
    <s v="#H. No. 7-1-379/117, Sr Nagar ,Main Road ,Ps Lane, Sr Nagar, Beside Taj Mahal Hotel, Hyderabad"/>
    <x v="33"/>
    <x v="0"/>
    <s v="040-65976598"/>
    <m/>
    <m/>
    <n v="300"/>
    <m/>
    <m/>
    <m/>
    <m/>
    <d v="1899-12-30T06:00:00"/>
    <d v="1899-12-30T21:00:00"/>
    <m/>
    <m/>
    <m/>
    <m/>
    <m/>
    <m/>
  </r>
  <r>
    <n v="2395"/>
    <n v="80"/>
    <s v="Mrs. G. Charulatha"/>
    <s v=" Psychology"/>
    <s v="MSC,BSC,MA"/>
    <m/>
    <n v="19"/>
    <s v="Sushrutha Hospital"/>
    <x v="169"/>
    <s v="Door No 519/3rt, Road No 4,Beside Saibaba Temple, Opposite Chest Hospital,Sanjeeva Reddy Nagar, Hyderabad "/>
    <x v="33"/>
    <x v="0"/>
    <s v="040-23704633"/>
    <m/>
    <m/>
    <n v="200"/>
    <m/>
    <m/>
    <m/>
    <m/>
    <d v="1899-12-30T10:00:00"/>
    <d v="1899-12-30T13:00:00"/>
    <m/>
    <m/>
    <m/>
    <m/>
    <m/>
    <m/>
  </r>
  <r>
    <n v="2573"/>
    <n v="52453"/>
    <s v="Dr. J.Rajesh"/>
    <s v="Cosmetology &amp; Plastic Surgery"/>
    <s v="MBBS, MS - General Surgery, M.Ch - Plastic Surgery"/>
    <m/>
    <n v="19"/>
    <s v="Dr. Chendra's Multispeciality Clinic"/>
    <x v="171"/>
    <s v="Shop No- F/2, Yousufguda Main Road, Madhura Nagar, Yousufguda, Next Ratnadeep Super Market, Hyderabad"/>
    <x v="33"/>
    <x v="0"/>
    <s v="040-23743792"/>
    <m/>
    <m/>
    <n v="500"/>
    <m/>
    <m/>
    <m/>
    <m/>
    <s v="On Call"/>
    <m/>
    <m/>
    <m/>
    <m/>
    <m/>
    <m/>
    <m/>
  </r>
  <r>
    <n v="2622"/>
    <n v="77965"/>
    <s v="Dr. Vivek Belde"/>
    <s v="General Physician"/>
    <s v="MBBS"/>
    <s v="MBBS - M.R. Medical college, Gulbargh, 2008"/>
    <n v="8"/>
    <s v="Apollo Clinic"/>
    <x v="169"/>
    <s v="# 7-1-621/109 (61/3RT), Bidarkota's V.S. Regalia Building, SR Nagar Police Station Road,  Opposite  Bowl 'O' China, Sanjeeva Reddy Nagar, Hyderabad."/>
    <x v="33"/>
    <x v="0"/>
    <s v="040-23702237"/>
    <m/>
    <m/>
    <n v="300"/>
    <m/>
    <m/>
    <m/>
    <m/>
    <d v="1899-12-30T08:30:00"/>
    <d v="1899-12-30T17:30:00"/>
    <s v="MON-SAT"/>
    <m/>
    <m/>
    <m/>
    <m/>
    <m/>
  </r>
  <r>
    <n v="2674"/>
    <n v="25128"/>
    <s v="Dr. Venu"/>
    <s v="Physiotherapy"/>
    <s v="BPT,MPT"/>
    <m/>
    <n v="4"/>
    <s v="Venu Orthopedic &amp; Physiotherapy Clinic"/>
    <x v="170"/>
    <s v="E 63, Beside Madhura Nagar Community Hall, Madhura Nagar Yousufguda, Hyderabad."/>
    <x v="33"/>
    <x v="0"/>
    <n v="9247880748"/>
    <n v="8801210210"/>
    <m/>
    <n v="300"/>
    <m/>
    <m/>
    <m/>
    <m/>
    <d v="1899-12-30T09:00:00"/>
    <d v="1899-12-30T13:00:00"/>
    <s v="MON-SAT"/>
    <m/>
    <m/>
    <m/>
    <m/>
    <m/>
  </r>
  <r>
    <n v="2714"/>
    <s v="A8674"/>
    <s v="Dr. Vivek Kandanuru"/>
    <s v="Dental Surgery"/>
    <s v="BDS,MDS"/>
    <m/>
    <n v="10"/>
    <s v="Dr. Vivek'S Multispeciality Dental Care"/>
    <x v="174"/>
    <s v="Vengal Rao Nagar Rd, Kalyan Nagar Phase 1, Siddarth Nagar, Ameerpet, Hyderabad, Telangana"/>
    <x v="33"/>
    <x v="0"/>
    <n v="9581860260"/>
    <m/>
    <s v="drvivekendodontist@gmail.com"/>
    <n v="100"/>
    <m/>
    <m/>
    <m/>
    <m/>
    <d v="1899-12-30T10:00:00"/>
    <d v="1899-12-30T21:00:00"/>
    <s v="MON-SAT"/>
    <m/>
    <m/>
    <m/>
    <m/>
    <m/>
  </r>
  <r>
    <n v="2943"/>
    <m/>
    <s v="Dr. Rama Reddy"/>
    <s v="Obstetrics &amp;Gynaecology"/>
    <m/>
    <m/>
    <m/>
    <s v="Pumega Hospital"/>
    <x v="94"/>
    <s v="H.No.8-3-168/P/1, ESI Cross Roads, S.R Nagar, Erragadda, Hyderabad, Telangana"/>
    <x v="33"/>
    <x v="0"/>
    <s v="040-23706899"/>
    <m/>
    <m/>
    <n v="300"/>
    <m/>
    <m/>
    <m/>
    <m/>
    <d v="1899-12-30T10:30:00"/>
    <d v="1899-12-30T13:00:00"/>
    <s v="MON-SAT"/>
    <m/>
    <m/>
    <m/>
    <m/>
    <m/>
  </r>
  <r>
    <n v="2944"/>
    <m/>
    <s v="Dr. Madhavi Latha"/>
    <s v="Pediatrics"/>
    <m/>
    <m/>
    <m/>
    <s v="Pumega Hospital"/>
    <x v="94"/>
    <s v="Plot No 8-3-168/P/1, Oppositeosite Esi Hospital, Beside Hira Moti Hotel, Erragadda, Hyderabad"/>
    <x v="33"/>
    <x v="0"/>
    <s v="040-23706899"/>
    <m/>
    <m/>
    <n v="200"/>
    <m/>
    <m/>
    <m/>
    <m/>
    <d v="1899-12-30T10:00:00"/>
    <d v="1899-12-30T13:00:00"/>
    <s v="MON-SAT"/>
    <m/>
    <m/>
    <m/>
    <m/>
    <m/>
  </r>
  <r>
    <n v="9"/>
    <s v="16944 "/>
    <s v="Dr.Sharath Chandra"/>
    <s v="Physiotherapy"/>
    <s v="BPT"/>
    <s v="JNMC MEDICAL COLLEGE, RAJIV GANDHI UNIVERSITY OF MEDICAL SCIENCES KARNATAKA,BPTh/BPT2005"/>
    <n v="12"/>
    <s v="Healing Touch Physiotherapy Clinic"/>
    <x v="76"/>
    <s v="Opposite Uppal Bus Depot,Beside Surya Hospital, Boduppal Road,Peerjadiguda,Hyderabad"/>
    <x v="33"/>
    <x v="0"/>
    <n v="9701302083"/>
    <m/>
    <s v="sharathakavaram@gmail.com"/>
    <s v="Depends on the case"/>
    <m/>
    <m/>
    <m/>
    <m/>
    <d v="1899-12-30T10:00:00"/>
    <d v="1899-12-30T21:00:00"/>
    <m/>
    <m/>
    <m/>
    <s v="Indian Association of Physiotherapist"/>
    <m/>
    <m/>
  </r>
  <r>
    <n v="326"/>
    <n v="46978"/>
    <s v="Dr. P. Latha"/>
    <s v="Obstetrics &amp; Gynaecology"/>
    <s v="MBBS,DGO"/>
    <n v="0"/>
    <n v="9"/>
    <s v="Laxmi Priya Nursing Home"/>
    <x v="74"/>
    <s v="Main Road, Uppal, Beside Bharath Petroleum, Beside Green Bawarchi, Hyderabad"/>
    <x v="33"/>
    <x v="0"/>
    <m/>
    <n v="9246542348"/>
    <m/>
    <n v="200"/>
    <m/>
    <m/>
    <m/>
    <m/>
    <d v="1899-12-30T10:30:00"/>
    <d v="1899-12-30T14:00:00"/>
    <m/>
    <m/>
    <m/>
    <m/>
    <m/>
    <m/>
  </r>
  <r>
    <n v="348"/>
    <n v="48164"/>
    <s v="Dr. C. Suman Kumar"/>
    <s v="Paediatrics"/>
    <s v="MBBS,MD,Fellowship in Paediatric Critical Care"/>
    <s v="MBBS-Dr NTR University of Health Sciences,MD -CMC Velllore,"/>
    <n v="15"/>
    <s v="Avi Clinics"/>
    <x v="74"/>
    <s v="Opposite Tirumala Gardens, Boduppal Main Road, Hyderabad"/>
    <x v="33"/>
    <x v="0"/>
    <m/>
    <s v="040-32508966"/>
    <m/>
    <n v="200"/>
    <m/>
    <m/>
    <m/>
    <m/>
    <d v="1899-12-30T11:00:00"/>
    <d v="1899-12-30T13:00:00"/>
    <m/>
    <m/>
    <m/>
    <s v="IAP"/>
    <m/>
    <m/>
  </r>
  <r>
    <n v="354"/>
    <n v="48164"/>
    <s v="Dr. Suman Kumar"/>
    <s v="Paediatrics"/>
    <s v="MBBS,MD"/>
    <s v=" Dr NTR University of health sciences"/>
    <n v="15"/>
    <s v="Avi Childrens Clinic"/>
    <x v="76"/>
    <s v="Shiva Sai Residency, Boduppal Road, Opposite Uppal Bus Depot, Hyderabad"/>
    <x v="33"/>
    <x v="0"/>
    <m/>
    <s v="040 3250 8966"/>
    <m/>
    <n v="200"/>
    <m/>
    <m/>
    <m/>
    <m/>
    <d v="1899-12-30T14:00:00"/>
    <d v="1899-12-30T16:00:00"/>
    <m/>
    <m/>
    <m/>
    <s v="Indian Acadamy of Pediatrics"/>
    <m/>
    <m/>
  </r>
  <r>
    <n v="383"/>
    <n v="36688"/>
    <s v="Dr. Sree Hari P"/>
    <s v="Radiology"/>
    <s v="MBBS,MD "/>
    <s v="  U.H.Science"/>
    <n v="14"/>
    <s v="Sobha Sai Diagnostic Center"/>
    <x v="74"/>
    <s v="Near Uppal X Roads, Opposite Guru Krupa Complex, Uppal, Hyderabad"/>
    <x v="33"/>
    <x v="0"/>
    <n v="9246285703"/>
    <n v="4064555703"/>
    <m/>
    <m/>
    <m/>
    <m/>
    <m/>
    <m/>
    <d v="1899-12-30T09:00:00"/>
    <d v="1899-12-30T21:00:00"/>
    <m/>
    <m/>
    <m/>
    <m/>
    <m/>
    <m/>
  </r>
  <r>
    <n v="458"/>
    <n v="14017"/>
    <s v="Dr. K.Praveen kumar"/>
    <s v="Dental Surgery"/>
    <s v="BDS,MDS"/>
    <s v="Post Graduate Diploma In Clinical Research - ICRI, 2011"/>
    <n v="8"/>
    <s v="Lakshmi Multi Speciality Dental Hospital"/>
    <x v="45"/>
    <s v="#12-13-1236,Flat-202A,Ruhiana Apartments,Tarnaka,Beside Andhra bank,Hyderabad."/>
    <x v="33"/>
    <x v="0"/>
    <n v="9989441124"/>
    <m/>
    <s v="doc_praveen2001@yahoo.com"/>
    <n v="200"/>
    <m/>
    <m/>
    <m/>
    <m/>
    <d v="1899-12-30T10:00:00"/>
    <d v="1899-12-30T13:00:00"/>
    <m/>
    <m/>
    <m/>
    <s v="Indian Dental Association"/>
    <m/>
    <m/>
  </r>
  <r>
    <n v="775"/>
    <n v="5740"/>
    <s v="Dr.Jagan Mohan Reddy"/>
    <s v="Dental Surgery"/>
    <s v="BDS"/>
    <s v="AME dental collage(BDS)"/>
    <n v="17"/>
    <s v="Dr.Reddys Dental Clinic"/>
    <x v="74"/>
    <s v="#18 - 24 - 23/C,1St Floor,Opposite Survey Of India,Uppal, Hyderabad"/>
    <x v="33"/>
    <x v="0"/>
    <m/>
    <s v="040-33248837"/>
    <m/>
    <n v="200"/>
    <m/>
    <m/>
    <m/>
    <m/>
    <d v="1899-12-30T10:00:00"/>
    <d v="1899-12-30T13:00:00"/>
    <m/>
    <m/>
    <m/>
    <s v="Indian Dental Association"/>
    <m/>
    <m/>
  </r>
  <r>
    <n v="807"/>
    <n v="9217"/>
    <s v="Dr. M.Praveen kumar"/>
    <s v="Dental Surgery"/>
    <s v="BDS"/>
    <s v="Govt. Dental College Vijayaeada"/>
    <n v="6"/>
    <s v="Dr.Praveen's Multi Speciality Dental Hospital"/>
    <x v="74"/>
    <s v="Near Andhra Bank Complex,Beerappagadda, Chilka Nagar Road, Uppal,Hyderabad."/>
    <x v="33"/>
    <x v="0"/>
    <n v="9704802727"/>
    <s v="040-23056789"/>
    <s v="drtpkr@drpraveens.com"/>
    <n v="100"/>
    <m/>
    <m/>
    <m/>
    <m/>
    <d v="1899-12-30T10:00:00"/>
    <d v="1899-12-30T15:00:00"/>
    <m/>
    <m/>
    <m/>
    <s v="Indian Dental Association"/>
    <m/>
    <m/>
  </r>
  <r>
    <n v="1225"/>
    <m/>
    <s v="Dr. B. Ravi Chandra"/>
    <s v="Dental Surgery"/>
    <s v="BDS"/>
    <m/>
    <n v="10"/>
    <s v="Smile Dental Hospitals"/>
    <x v="74"/>
    <s v="#6, Jeeta Complex, Above Bajaj Showroom, Uppal Main Road, Uppal, Hyderabad"/>
    <x v="33"/>
    <x v="0"/>
    <n v="9441860874"/>
    <m/>
    <m/>
    <n v="100"/>
    <m/>
    <m/>
    <m/>
    <m/>
    <d v="1899-12-30T09:00:00"/>
    <d v="1899-12-30T13:00:00"/>
    <m/>
    <m/>
    <m/>
    <m/>
    <m/>
    <m/>
  </r>
  <r>
    <n v="1264"/>
    <m/>
    <s v="Dr. Ankur"/>
    <s v="General Physician"/>
    <s v="MBBS"/>
    <m/>
    <n v="10"/>
    <s v="Sumithra Hospital"/>
    <x v="74"/>
    <s v="H.No:1-30/F, Above Royal Enfield Showroom,Near Rajyalaxmi Theater,Saraswathi Colony,Uppal,Hyderabad."/>
    <x v="33"/>
    <x v="0"/>
    <s v="9912228489, 7729999760"/>
    <s v="040-27202741"/>
    <m/>
    <n v="500"/>
    <m/>
    <m/>
    <m/>
    <m/>
    <d v="1899-12-30T07:00:00"/>
    <d v="1899-12-30T08:00:00"/>
    <m/>
    <m/>
    <m/>
    <s v="NA"/>
    <m/>
    <m/>
  </r>
  <r>
    <n v="1269"/>
    <m/>
    <s v="Dr. T Raghupathi Reddy"/>
    <s v="General Physician"/>
    <s v="MBBS"/>
    <m/>
    <n v="6"/>
    <s v="Raghupathi Reddy Clinic"/>
    <x v="74"/>
    <s v="Opposite Maszid Main Road,Uppal,Ranga Reddy, Hyderabad"/>
    <x v="33"/>
    <x v="0"/>
    <n v="9704897304"/>
    <s v="040-27208015"/>
    <m/>
    <n v="100"/>
    <m/>
    <m/>
    <m/>
    <m/>
    <d v="1899-12-30T10:30:00"/>
    <d v="1899-12-30T15:00:00"/>
    <m/>
    <m/>
    <m/>
    <m/>
    <m/>
    <m/>
  </r>
  <r>
    <n v="1271"/>
    <m/>
    <s v="Dr. Vijay Mohan S"/>
    <s v="Internal Medicine"/>
    <s v="MBBS,MD,FCGP"/>
    <m/>
    <n v="8"/>
    <s v="Vijaya Mohan Consultant Physician Clinic"/>
    <x v="74"/>
    <s v="Ameena Complex,Opposite Survey Of India,Uppal,Hyderabad."/>
    <x v="33"/>
    <x v="0"/>
    <n v="9849289834"/>
    <s v="040-27200842"/>
    <m/>
    <n v="100"/>
    <m/>
    <m/>
    <m/>
    <m/>
    <d v="1899-12-30T19:00:00"/>
    <d v="1899-12-30T21:30:00"/>
    <m/>
    <m/>
    <m/>
    <m/>
    <m/>
    <m/>
  </r>
  <r>
    <n v="1272"/>
    <m/>
    <s v="Dr. Bbojja Ratnakkar Reddy"/>
    <s v="Physiotherapy"/>
    <s v="MPT,BPT"/>
    <m/>
    <n v="12"/>
    <s v="Care One Physiotherapy Clinic"/>
    <x v="74"/>
    <s v="#8-85/1/G4 and G1, Dr. Rama Rao Complex, Sai Nagar,Uppal Bus Depot,Main Road, Uppal, Hyderabad."/>
    <x v="33"/>
    <x v="0"/>
    <n v="9440819950"/>
    <s v="040-27204609"/>
    <s v="bojjaratnakarreddy@yahoo.com"/>
    <n v="200"/>
    <m/>
    <m/>
    <m/>
    <m/>
    <d v="1899-12-30T10:00:00"/>
    <d v="1899-12-30T21:00:00"/>
    <m/>
    <m/>
    <m/>
    <m/>
    <m/>
    <m/>
  </r>
  <r>
    <n v="1389"/>
    <s v="A-5798"/>
    <s v="Dr. Satya Pavan Pakala"/>
    <s v="Dental Surgery"/>
    <s v="BDS,MDS"/>
    <s v="Certificate in Implantology - Asian Institute of Advanced Dentistry, 2014,Certificate of Laser Dentistry - AIAD, 2014,BDS - NTR UNIVERSITY OF HEALTH SCIENCES, 2007"/>
    <n v="8"/>
    <s v="Satya Dental Clinic &amp; Implant Centre"/>
    <x v="74"/>
    <s v="House No 1-21, Srinivas Nagar,Opposite To Post Office Medpally Kaman, Bodupal, Hyderabad."/>
    <x v="33"/>
    <x v="0"/>
    <m/>
    <s v="040-33926755"/>
    <m/>
    <n v="100"/>
    <m/>
    <m/>
    <m/>
    <m/>
    <d v="1899-12-30T10:00:00"/>
    <d v="1899-12-30T21:00:00"/>
    <m/>
    <m/>
    <m/>
    <m/>
    <m/>
    <m/>
  </r>
  <r>
    <n v="1561"/>
    <s v="A13669"/>
    <s v="Dr. Madhusudhan Reddy"/>
    <s v="Dental Surgery"/>
    <s v="BDS"/>
    <m/>
    <n v="5"/>
    <s v="Vijaya Dental Clinic"/>
    <x v="74"/>
    <s v="Uppal Bus Depot, Peerzadiguda, Hyderabad"/>
    <x v="33"/>
    <x v="0"/>
    <s v="7799151919"/>
    <m/>
    <m/>
    <n v="100"/>
    <m/>
    <m/>
    <m/>
    <m/>
    <d v="1899-12-30T09:00:00"/>
    <d v="1899-12-30T21:00:00"/>
    <s v=""/>
    <m/>
    <m/>
    <m/>
    <m/>
    <m/>
  </r>
  <r>
    <n v="1733"/>
    <n v="39770"/>
    <s v="Dr. K.L Poornima"/>
    <s v="Obstetrics and Gynecology"/>
    <s v="MBBS, DGO, DNB"/>
    <m/>
    <n v="17"/>
    <s v="Poornima Clinic"/>
    <x v="74"/>
    <s v="Shop.No 11, Sri Sai Residency, Beside More Super Market, Boduppal, Hyderabad"/>
    <x v="33"/>
    <x v="0"/>
    <n v="9290866255"/>
    <m/>
    <m/>
    <n v="150"/>
    <m/>
    <m/>
    <m/>
    <m/>
    <d v="1899-12-30T18:30:00"/>
    <d v="1899-12-30T21:00:00"/>
    <m/>
    <m/>
    <m/>
    <m/>
    <m/>
    <m/>
  </r>
  <r>
    <n v="1844"/>
    <s v="A-7722"/>
    <s v="Dr. Preeti"/>
    <s v="Dental Surgery"/>
    <s v="BDS,MDS"/>
    <s v=""/>
    <n v="8"/>
    <s v="Dr. Anil'S Superspeciality Dental Hospital And Implant Centre"/>
    <x v="175"/>
    <s v="Plot No 214, Warangal Highway,Near Uppal Bus Depot,Medpalli-Peerzadiguda, Hyderabad"/>
    <x v="33"/>
    <x v="0"/>
    <s v="040-64646516"/>
    <m/>
    <m/>
    <n v="100"/>
    <m/>
    <m/>
    <m/>
    <m/>
    <d v="1899-12-30T10:00:00"/>
    <d v="1899-12-30T14:00:00"/>
    <s v="MON-SAT"/>
    <m/>
    <m/>
    <m/>
    <m/>
    <m/>
  </r>
  <r>
    <n v="2100"/>
    <n v="74218"/>
    <s v="Dr. L. Reena Reddy"/>
    <s v="Paediatrics"/>
    <s v="MBBS, MD , Fellowship in Neonatology"/>
    <s v="MBBS - Kathmandu University School of Medical Sciences, 2005_x000a_MD - Paediatrics - Dr. NTR University of Health Sciences, 2010_x000a_Fellowship in Neonatology - Rainbow Childrens Hospital, 2012"/>
    <n v="5"/>
    <s v="Ankura Hospitals"/>
    <x v="74"/>
    <s v="Beside Icici Bank Main Road, Peerzadiguda, Hyderabad"/>
    <x v="33"/>
    <x v="0"/>
    <s v="040 -4979 9999"/>
    <m/>
    <m/>
    <n v="300"/>
    <m/>
    <m/>
    <m/>
    <m/>
    <d v="1899-12-30T09:30:00"/>
    <d v="1899-12-30T15:30:00"/>
    <s v="MON-SAT"/>
    <m/>
    <m/>
    <m/>
    <m/>
    <m/>
  </r>
  <r>
    <n v="2101"/>
    <n v="36185"/>
    <s v="Dr. K.Bhumesh Kumar"/>
    <s v="Paediatrics"/>
    <s v="MBBS, DCH, MD DVL"/>
    <s v="MBBS - Gandhi Medical College, Hyderabad, 1994_x000a_Diploma in Child Health (DCH) - Gandhi Medical College, Hyderabad, 1998_x000a_MD DVL - Gandhi Medical College, Hyderabad, 2007"/>
    <n v="17"/>
    <s v="Ankura Hospitals"/>
    <x v="74"/>
    <s v="Beside Icici Bank Main Road, Peerzadiguda, Hyderabad"/>
    <x v="33"/>
    <x v="0"/>
    <s v="040 -4979 9999"/>
    <m/>
    <m/>
    <n v="500"/>
    <m/>
    <m/>
    <m/>
    <m/>
    <s v="on call"/>
    <m/>
    <s v="MON-SAT"/>
    <m/>
    <m/>
    <m/>
    <m/>
    <m/>
  </r>
  <r>
    <n v="2161"/>
    <m/>
    <s v="Dr. Kishore Kumar"/>
    <s v="Physiotherapy"/>
    <s v="BPT, MPT"/>
    <m/>
    <n v="8"/>
    <s v="Life Care Physiotherapy And Pain Relief Clinic"/>
    <x v="74"/>
    <s v="Shop No:1, Laxhma Reddy Colony, Uppal, Hyderabad"/>
    <x v="33"/>
    <x v="0"/>
    <n v="9848987707"/>
    <n v="8008776775"/>
    <m/>
    <n v="250"/>
    <m/>
    <m/>
    <m/>
    <m/>
    <d v="1899-12-30T09:00:00"/>
    <d v="1899-12-30T21:00:00"/>
    <s v="MON-SAT"/>
    <m/>
    <m/>
    <m/>
    <m/>
    <m/>
  </r>
  <r>
    <n v="2409"/>
    <n v="50073"/>
    <s v="Dr. Sreedhar Billa"/>
    <s v="General Physician"/>
    <s v="MBBS,DNB"/>
    <s v="MBBS - Osmania Medical College, Hyderabad, 2003_x000a_DNB - Diplomate National Board,India, 2005"/>
    <n v="11"/>
    <s v="Aditya Hospital"/>
    <x v="74"/>
    <s v="Survey No 93/2&amp;125, Opposite Bharath Petrol Pump, Warangal Highway Mainroad, Shanthi Nagar, Uppal, Hyderabad _x000a_"/>
    <x v="33"/>
    <x v="0"/>
    <s v="040-33855555"/>
    <m/>
    <s v="_x000a_ info.uppal@adityahospital.com"/>
    <n v="250"/>
    <m/>
    <m/>
    <m/>
    <m/>
    <d v="1899-12-30T12:00:00"/>
    <d v="1899-12-30T15:00:00"/>
    <s v="MON - SAT"/>
    <m/>
    <m/>
    <m/>
    <m/>
    <m/>
  </r>
  <r>
    <n v="2497"/>
    <m/>
    <s v="Dr.C. Suman Kumar"/>
    <s v="Pediatrics"/>
    <s v="MBBS"/>
    <m/>
    <n v="12"/>
    <s v="Ankura Hospitals"/>
    <x v="74"/>
    <s v="Beside Icici Bank Main Road,Peerzadiguda, Hyderabad, Telangana "/>
    <x v="33"/>
    <x v="0"/>
    <s v="040-49799999"/>
    <m/>
    <m/>
    <n v="200"/>
    <m/>
    <m/>
    <m/>
    <m/>
    <d v="1899-12-30T10:00:00"/>
    <d v="1899-12-30T11:00:00"/>
    <m/>
    <m/>
    <m/>
    <m/>
    <m/>
    <m/>
  </r>
  <r>
    <n v="2603"/>
    <m/>
    <s v="Dr. Sudha Phillip"/>
    <s v="Physiotherapy"/>
    <s v="BPT"/>
    <m/>
    <n v="13"/>
    <s v="Goutam Physiotherapy Clinic"/>
    <x v="74"/>
    <s v="Near Kaman,Beside Bus Stop,Boduppal,Hyderabad."/>
    <x v="33"/>
    <x v="0"/>
    <n v="9959726285"/>
    <m/>
    <m/>
    <n v="250"/>
    <m/>
    <m/>
    <m/>
    <m/>
    <d v="1899-12-30T09:00:00"/>
    <d v="1899-12-30T21:00:00"/>
    <m/>
    <m/>
    <m/>
    <m/>
    <m/>
    <m/>
  </r>
  <r>
    <n v="2670"/>
    <m/>
    <s v="Dr. Samuel"/>
    <s v="Physiotherapy"/>
    <s v="BPT,MPT"/>
    <s v="BPTh/BPT - Kakatiya College of Physiotherapy,Warangal, 2010_x000a_MPTh/MPT - Vaagdevi college of physiotherapy, 2015_x000a_Graduate Dip in Sports &amp; Excercise Science - Wintec, 2013"/>
    <n v="6"/>
    <s v="Keerthi Physiotherapy Hospital"/>
    <x v="74"/>
    <s v="18-1/40/1,Beside Aryabhatta Olympaid School ,Peerzadiguda Village Main Road, Uppal,Hyderabad"/>
    <x v="33"/>
    <x v="0"/>
    <n v="9908202418"/>
    <m/>
    <m/>
    <n v="150"/>
    <m/>
    <m/>
    <m/>
    <m/>
    <d v="1899-12-30T09:00:00"/>
    <d v="1899-12-30T21:00:00"/>
    <s v="MON-SAT"/>
    <m/>
    <m/>
    <m/>
    <m/>
    <m/>
  </r>
  <r>
    <n v="2680"/>
    <n v="8782"/>
    <s v="Dr. A.Chaitanya"/>
    <s v="Dental Surgery"/>
    <s v="BDS"/>
    <m/>
    <n v="9"/>
    <s v="Sai Chaitanya Dental Clinic"/>
    <x v="74"/>
    <s v="Shop no:12-134/2, Prashanth nagar,Near prashanth nagar community hall, Uppal, Hyderabad."/>
    <x v="33"/>
    <x v="0"/>
    <n v="9440051448"/>
    <m/>
    <m/>
    <n v="100"/>
    <m/>
    <m/>
    <m/>
    <m/>
    <d v="1899-12-30T12:00:00"/>
    <d v="1899-12-30T14:00:00"/>
    <s v="MON-SAT"/>
    <m/>
    <m/>
    <m/>
    <m/>
    <m/>
  </r>
  <r>
    <n v="2959"/>
    <m/>
    <s v="Dr. T Rahupathi Reddy"/>
    <s v="General Surgery"/>
    <m/>
    <m/>
    <m/>
    <s v="Rahupathi Reddy  Clinic"/>
    <x v="74"/>
    <s v="Plot No. 1, _x000a_Opposite Masjid,Uppal, Hyderabad  "/>
    <x v="33"/>
    <x v="0"/>
    <n v="9704897304"/>
    <s v="040-27208015"/>
    <m/>
    <n v="100"/>
    <m/>
    <m/>
    <m/>
    <m/>
    <d v="1899-12-30T10:00:00"/>
    <d v="1899-12-30T15:00:00"/>
    <m/>
    <m/>
    <m/>
    <m/>
    <m/>
    <m/>
  </r>
  <r>
    <n v="45"/>
    <n v="8418"/>
    <s v="Dr.T.Ravi Teja"/>
    <s v="Dental Surgery"/>
    <s v="BDS"/>
    <s v="Maruthi college of dental sciences(BDS)"/>
    <n v="10"/>
    <s v="DV Dental Hospital And Implants Centre"/>
    <x v="13"/>
    <s v="#5-12-2/1, Mangapuram Colony, Moula Ali,  Hyderabad, Telangana"/>
    <x v="33"/>
    <x v="0"/>
    <n v="9866800939"/>
    <s v="040-65811833"/>
    <s v="dr.raviteja1981@gmail.com"/>
    <n v="100"/>
    <m/>
    <m/>
    <m/>
    <m/>
    <d v="1899-12-30T10:00:00"/>
    <d v="1899-12-30T21:00:00"/>
    <m/>
    <m/>
    <m/>
    <s v="Indian Dental Association"/>
    <m/>
    <m/>
  </r>
  <r>
    <n v="49"/>
    <n v="6761"/>
    <s v="Dr.Priyanka M"/>
    <s v="Dental Surgery"/>
    <s v="BDS  "/>
    <s v="Mamatha dental college(BDS)"/>
    <n v="13"/>
    <s v="Priya Smile Super Speciality Dental Hospital And Implant Center"/>
    <x v="13"/>
    <s v="Housing Board Colony,Opposite Ushodaya Supermarket,Moula Ali, Hyderabad, Telangana"/>
    <x v="33"/>
    <x v="0"/>
    <n v="8801158184"/>
    <m/>
    <m/>
    <n v="100"/>
    <m/>
    <m/>
    <m/>
    <m/>
    <d v="1899-12-30T10:00:00"/>
    <d v="1899-12-30T14:00:00"/>
    <m/>
    <m/>
    <m/>
    <s v="Telangana Dental Association"/>
    <m/>
    <m/>
  </r>
  <r>
    <n v="51"/>
    <n v="12792"/>
    <s v="Dr.V.N.R Vani"/>
    <s v="Dental Surgery"/>
    <s v="BDS  "/>
    <s v="BDS - Panineeya Mahavidyalaya Institute of Dental Sciences Research Centre, 2012"/>
    <n v="4"/>
    <s v="Sai Multi Speciality Dental Clinic"/>
    <x v="13"/>
    <s v="#Shop No.14/1,Annapurna Apartments,Opposite J.B. Gardens,Housing Board Colony,Moula Ali, Hyderabad"/>
    <x v="33"/>
    <x v="0"/>
    <n v="9618948181"/>
    <n v="8500286290"/>
    <s v="vaniv05@gmail.com"/>
    <n v="100"/>
    <m/>
    <m/>
    <m/>
    <m/>
    <d v="1899-12-30T10:00:00"/>
    <d v="1899-12-30T14:00:00"/>
    <m/>
    <m/>
    <m/>
    <s v="Indian Dental Association"/>
    <m/>
    <m/>
  </r>
  <r>
    <n v="866"/>
    <n v="8418"/>
    <s v="Dr. T. Ravi Teja"/>
    <s v="Dental Surgery"/>
    <s v="BDS"/>
    <s v="Maruthi college of dental sciences(BDS)"/>
    <n v="10"/>
    <s v="DV Dental Hospital And Implants Centre"/>
    <x v="13"/>
    <s v="#5-12-2/1, Mangapuram Colony,Opposite. Balaji Dental Hospital,Moula Ali,Hyderabad"/>
    <x v="33"/>
    <x v="0"/>
    <n v="9866800939"/>
    <s v="040-65811833"/>
    <m/>
    <n v="100"/>
    <m/>
    <m/>
    <m/>
    <m/>
    <d v="1899-12-30T10:00:00"/>
    <d v="1899-12-30T14:00:00"/>
    <m/>
    <m/>
    <m/>
    <s v="Member of Indian Dental Association"/>
    <m/>
    <m/>
  </r>
  <r>
    <n v="984"/>
    <n v="6761"/>
    <s v="Dr. Priyanka M"/>
    <s v="Dental Surgery"/>
    <s v="BDS"/>
    <s v="Mamatha dental college(BDS)"/>
    <n v="13"/>
    <s v="Priya Smile Super Speciality Dental Hospital And Implant Center"/>
    <x v="13"/>
    <s v="Housing Board Colony,Opposite Ushodaya Supermarket,Moula Ali,Hyderabad"/>
    <x v="33"/>
    <x v="0"/>
    <n v="8801158184"/>
    <s v="NA"/>
    <m/>
    <n v="100"/>
    <m/>
    <m/>
    <m/>
    <m/>
    <d v="1899-12-30T10:00:00"/>
    <d v="1899-12-30T14:00:00"/>
    <m/>
    <m/>
    <m/>
    <s v="Telangana Dentist Association"/>
    <m/>
    <m/>
  </r>
  <r>
    <n v="986"/>
    <n v="12792"/>
    <s v="Dr. V.N.R Vani"/>
    <s v="Dental Surgery"/>
    <s v="BDS"/>
    <s v="BDS - Panineeya Mahavidyalaya Institute of Dental Sciences Research Centre, 2012"/>
    <n v="4"/>
    <s v="Sai Multi Speciality Dental Clinic"/>
    <x v="13"/>
    <s v="#Shop No.14/1,Annapurna Apartments,Housing Board Colony,Opposite. J.B. Gardens,Moula Ali,Hyderabad"/>
    <x v="33"/>
    <x v="0"/>
    <n v="9618948181"/>
    <n v="8500286290"/>
    <s v="vaniv05@gmail.com"/>
    <n v="100"/>
    <m/>
    <m/>
    <m/>
    <m/>
    <d v="1899-12-30T10:00:00"/>
    <d v="1899-12-30T14:00:00"/>
    <m/>
    <m/>
    <m/>
    <s v="Indian Dental Association"/>
    <m/>
    <m/>
  </r>
  <r>
    <n v="1866"/>
    <s v="19190"/>
    <s v="Dr. D.Bhimashankar"/>
    <s v="Ophthalmology"/>
    <s v="MBBS,MS"/>
    <s v=""/>
    <n v="16"/>
    <s v="Sree Uma Opticals And Eye Clinic"/>
    <x v="13"/>
    <s v="Shop No.- 13, 14, 15, &amp; 18, Sagar Residency, Near E - Seva, Hb Colony Main Road, Aphb Colony, Mangapuram, Moula Ali, Hyderabad"/>
    <x v="33"/>
    <x v="0"/>
    <s v="040-27131599"/>
    <m/>
    <m/>
    <n v="200"/>
    <m/>
    <m/>
    <m/>
    <m/>
    <d v="1899-12-30T19:00:00"/>
    <d v="1899-12-30T21:30:00"/>
    <s v="MON-SAT"/>
    <m/>
    <m/>
    <m/>
    <m/>
    <m/>
  </r>
  <r>
    <n v="481"/>
    <n v="52125"/>
    <s v="Dr. B.Vipin"/>
    <s v="Orthopedics"/>
    <s v="MBBS,MS"/>
    <s v="Amaravthi University(MBBS),Rajiv gandhi university(MS)"/>
    <n v="16"/>
    <s v="BBR Hospital"/>
    <x v="63"/>
    <s v="7-4-194, Ferozguda, Vani Nagar,BHL, Balanagar,Hyderabad"/>
    <x v="33"/>
    <x v="0"/>
    <s v="Al.No"/>
    <n v="4023779988"/>
    <m/>
    <n v="200"/>
    <m/>
    <m/>
    <m/>
    <m/>
    <d v="1899-12-30T10:00:00"/>
    <d v="1899-12-30T14:00:00"/>
    <s v="wed and thur not available"/>
    <m/>
    <m/>
    <s v="Indian orthopedic association"/>
    <m/>
    <m/>
  </r>
  <r>
    <n v="278"/>
    <n v="61600"/>
    <s v="Dr. M Pradeep Reddy"/>
    <s v="Orthopaedics"/>
    <s v="MBBS,MS,MCH"/>
    <s v="MBBS - JNMC MEDICAL COLLEGE, RAJIV GANDHI UNIVERSITY OF MEDICAL SCIENCES KARNATAKA, 1998 ,MS - Orthopaedics - Sancheti College of Physiotherapy, 16 Shivaji Nagar, Pune , 2005,M.Ch - Orthopaedics - University Of Seychelles, Seychelles,, 2010"/>
    <n v="11"/>
    <s v="Hyderabad Multispeciality Hospital"/>
    <x v="26"/>
    <s v="#16-2-674/11, Judges Colony, Malakpet, Hyderabad"/>
    <x v="33"/>
    <x v="0"/>
    <m/>
    <s v="040 2455 2424"/>
    <s v="hmsinfo247@gmail.com"/>
    <n v="300"/>
    <m/>
    <m/>
    <m/>
    <m/>
    <d v="1899-12-30T10:00:00"/>
    <d v="1899-12-30T18:00:00"/>
    <s v="SUN"/>
    <m/>
    <s v="Young Achiever in Joint Replacement Surgeries - 2015"/>
    <s v="(IGOF) Indo German Orthopaedic Foundation."/>
    <s v="Gold Medalist in MCH,Orthopaedics in 2011"/>
    <m/>
  </r>
  <r>
    <n v="882"/>
    <n v="46523"/>
    <s v="Dr. G.Sirisha"/>
    <s v="Ophthalmology"/>
    <s v="MBBS,DNB"/>
    <s v="Gandhi medical college(MBBS),Sarojini devi eye hospital(Dip in opthal),Sadhuram eye hospital(DNB)"/>
    <n v="9"/>
    <s v="Y. Kishan Rao Balanagar Lions Eye Hospital"/>
    <x v="65"/>
    <s v="6-2-15,Raju Colony,Opposite.Sneha Motel, Balanagar, Hyderabad"/>
    <x v="33"/>
    <x v="0"/>
    <s v="Al.No"/>
    <n v="4023773306"/>
    <m/>
    <n v="150"/>
    <m/>
    <m/>
    <m/>
    <m/>
    <d v="1899-12-30T10:00:00"/>
    <d v="1899-12-30T16:00:00"/>
    <m/>
    <m/>
    <m/>
    <s v="All india Occupational therapists association"/>
    <m/>
    <m/>
  </r>
  <r>
    <n v="16"/>
    <n v="3771"/>
    <s v="Dr.Naresh Kumar V"/>
    <s v="Dental Surgery"/>
    <s v="BDS,MDS"/>
    <s v="BDS - Dr NTR University of health sciences, 2005_x000a_MDS - Ragas Dental College Hospital, 2009"/>
    <n v="9"/>
    <s v="Viva Smilez Dental Hospital"/>
    <x v="143"/>
    <s v="#102, Shiva Ganga Enclave, Nallakunta, Beside Reliance Fresh &amp; Veg Market Road, Hyderabad, Telangana"/>
    <x v="33"/>
    <x v="0"/>
    <n v="9160161777"/>
    <m/>
    <m/>
    <n v="150"/>
    <m/>
    <m/>
    <m/>
    <m/>
    <d v="1899-12-30T09:30:00"/>
    <d v="1899-12-30T21:00:00"/>
    <m/>
    <m/>
    <s v="Nobel Biocare Certified Implantologist-held at ragas dental college in 2009"/>
    <s v="Indian Prosthodontic Society"/>
    <m/>
    <m/>
  </r>
  <r>
    <n v="407"/>
    <n v="2267"/>
    <s v="Dr. Sreedhar Reddy"/>
    <s v="Dental Surgery"/>
    <s v="BDS,MDS"/>
    <s v="MDS - PMNM Dental College And Hospital, 2007"/>
    <n v="13"/>
    <s v="Siri Dental Clinics"/>
    <x v="143"/>
    <s v="Rukmaini Arcade, Above Mediciti Pharmacy, Tilak Nagar, Hyderabad "/>
    <x v="33"/>
    <x v="0"/>
    <n v="9949159001"/>
    <m/>
    <s v="drsreddybandi@gmail.com"/>
    <n v="200"/>
    <m/>
    <m/>
    <m/>
    <m/>
    <d v="1899-12-30T09:00:00"/>
    <d v="1899-12-30T21:00:00"/>
    <m/>
    <m/>
    <m/>
    <s v="Indian Dental Association"/>
    <m/>
    <m/>
  </r>
  <r>
    <n v="473"/>
    <n v="3771"/>
    <s v="Dr.Naresh kumar V"/>
    <s v="Dental Surgery"/>
    <s v="MDS"/>
    <s v="BDS - Dr NTR University of health sciences, 2005_x000a_MDS - Ragas Dental College Hospital, 2009"/>
    <n v="9"/>
    <s v="Viva Smiles dental hospital"/>
    <x v="143"/>
    <s v="#102, Shiva Ganga Enclave,Beside Reliance Fresh &amp; Veg Market Road,Nallakunta,Hyderabad"/>
    <x v="33"/>
    <x v="0"/>
    <n v="9160161777"/>
    <m/>
    <s v="nareshdr7@gmail.com"/>
    <n v="150"/>
    <m/>
    <m/>
    <m/>
    <m/>
    <d v="1899-12-30T09:00:00"/>
    <d v="1899-12-30T21:00:00"/>
    <m/>
    <m/>
    <s v="BPS- Membership and accridation from swiss. - 2010_x000a_nobel biocare certified implantologist. (held at ragas dental college) – 2009"/>
    <s v="Indian prosthodontic society"/>
    <m/>
    <m/>
  </r>
  <r>
    <n v="958"/>
    <n v="1416"/>
    <s v="Dr. USHA KIRAN"/>
    <s v="Dental Surgery"/>
    <s v="BDS"/>
    <s v="SDM College of Dental Sciences Hospita"/>
    <n v="16"/>
    <s v="Kirans' Dental Hospitals"/>
    <x v="176"/>
    <s v="# 1-9-1113/27/c, VST Road,Opposite. Mysamma Temple,Vidyanagar,Hyderabad"/>
    <x v="34"/>
    <x v="0"/>
    <s v="040-27630118"/>
    <n v="9849077320"/>
    <m/>
    <n v="200"/>
    <m/>
    <m/>
    <m/>
    <m/>
    <d v="1899-12-30T10:00:00"/>
    <d v="1899-12-30T13:00:00"/>
    <s v="SUN"/>
    <m/>
    <m/>
    <s v="Indian Dental Association"/>
    <m/>
    <m/>
  </r>
  <r>
    <n v="721"/>
    <s v="7D3300"/>
    <s v="Dr. Suhaas"/>
    <s v="Dental Surgery"/>
    <s v="BDS"/>
    <s v="SDM College of dental sciences(BDS)"/>
    <n v="4"/>
    <s v="Sree Sai Dental Clinic"/>
    <x v="143"/>
    <s v="Opposite to Shankar Math,Nallakuta,Hyderabad."/>
    <x v="34"/>
    <x v="0"/>
    <n v="8125360807"/>
    <m/>
    <s v="suhaaspradhyumna@gmail.com"/>
    <n v="100"/>
    <m/>
    <m/>
    <m/>
    <m/>
    <d v="1899-12-30T14:00:00"/>
    <d v="1899-12-30T21:00:00"/>
    <m/>
    <m/>
    <m/>
    <m/>
    <m/>
    <m/>
  </r>
  <r>
    <n v="818"/>
    <n v="3771"/>
    <s v="Dr. Naresh Kumar V"/>
    <s v="Dental Surgery"/>
    <s v="BDS,MDS"/>
    <m/>
    <n v="13"/>
    <s v="Viva Smilez Dental Hospital"/>
    <x v="143"/>
    <s v="#102,Shiva Ganga Enclave,Beside Reliance Fresh &amp; Veg Market,Nallakunta,Hyderabad."/>
    <x v="34"/>
    <x v="0"/>
    <s v="91601 61777"/>
    <m/>
    <s v="naresdr7@gmail.com"/>
    <n v="150"/>
    <m/>
    <m/>
    <m/>
    <m/>
    <d v="1899-12-30T09:30:00"/>
    <d v="1899-12-30T21:00:00"/>
    <m/>
    <m/>
    <m/>
    <s v="Indian Prosthodontic Society"/>
    <m/>
    <m/>
  </r>
  <r>
    <n v="822"/>
    <n v="15581"/>
    <s v="Dr. Ravi Krishna M"/>
    <s v="Dental Surgery"/>
    <s v="BDS"/>
    <s v="KGF College of Dental Sciences and Hospital, Kolar,BDS2011"/>
    <n v="5"/>
    <s v="Venkateshwara Dental Clinic"/>
    <x v="143"/>
    <s v="Ground floor,Beside Bank Of Baroda,Adjacent to Ushodaya Super Market,Raghavendra Theater lane, Hyderabad."/>
    <x v="34"/>
    <x v="0"/>
    <n v="9290149155"/>
    <m/>
    <m/>
    <n v="100"/>
    <m/>
    <m/>
    <m/>
    <m/>
    <d v="1899-12-30T10:00:00"/>
    <d v="1899-12-30T14:30:00"/>
    <m/>
    <m/>
    <m/>
    <s v="Indian Dental Association"/>
    <m/>
    <m/>
  </r>
  <r>
    <n v="1170"/>
    <n v="1262"/>
    <s v="Dr. Chandra Mahesh G"/>
    <s v="Dental Surgery"/>
    <s v="BDS"/>
    <s v="BDS - Dharwad University Karnataka, 1993"/>
    <n v="23"/>
    <s v="Vijaya Speciality Dental Clinic"/>
    <x v="73"/>
    <s v="#1st Floor, New Nallakunta, Opposite Syndicate Bank,Shivam Road ,Amberpet,Hyderabad"/>
    <x v="34"/>
    <x v="0"/>
    <n v="9440507631"/>
    <s v="040-27421940"/>
    <m/>
    <n v="150"/>
    <m/>
    <m/>
    <m/>
    <m/>
    <d v="1899-12-30T10:00:00"/>
    <d v="1899-12-30T14:00:00"/>
    <s v="Sunday"/>
    <m/>
    <m/>
    <m/>
    <m/>
    <m/>
  </r>
  <r>
    <n v="1290"/>
    <s v="7D3300"/>
    <s v="Dr. Suhaas"/>
    <s v="Dental Surgery"/>
    <s v="BDS"/>
    <s v="SDM College of dental sciences(BDS)"/>
    <n v="4"/>
    <s v="Sree Sai Dental Clinic"/>
    <x v="143"/>
    <s v="Opposite to Shankar Math,Nallakuta,Hyderabad."/>
    <x v="34"/>
    <x v="0"/>
    <n v="8125360807"/>
    <m/>
    <s v="suhaaspradhyumna@gmail.com"/>
    <n v="100"/>
    <m/>
    <m/>
    <m/>
    <m/>
    <d v="1899-12-30T14:00:00"/>
    <d v="1899-12-30T21:00:00"/>
    <m/>
    <m/>
    <m/>
    <m/>
    <m/>
    <m/>
  </r>
  <r>
    <n v="1326"/>
    <n v="36277"/>
    <s v="Dr. B.Balaji"/>
    <s v="Bariatric Surgery"/>
    <s v="MBBS,MD"/>
    <m/>
    <n v="16"/>
    <s v="Fever Hospital"/>
    <x v="143"/>
    <s v="Main Road Bagh ,Lingampally, Nallakunta, Hyderabad"/>
    <x v="34"/>
    <x v="0"/>
    <m/>
    <s v="040-27667844"/>
    <m/>
    <n v="250"/>
    <m/>
    <m/>
    <m/>
    <m/>
    <d v="1899-12-30T10:00:00"/>
    <d v="1899-12-30T14:00:00"/>
    <m/>
    <m/>
    <m/>
    <m/>
    <m/>
    <m/>
  </r>
  <r>
    <n v="1367"/>
    <n v="61513"/>
    <s v="Dr. Jagadeesh Kumar Kanukuntla"/>
    <s v="Internal Medicine"/>
    <s v="MBBS,MD"/>
    <m/>
    <n v="8"/>
    <s v="Sl Diagnostics"/>
    <x v="143"/>
    <s v="Opposite Bajaj Electronics, Vegetable Market Road,Nallakunta, Hyderabad"/>
    <x v="35"/>
    <x v="0"/>
    <m/>
    <s v="040-30751761"/>
    <m/>
    <n v="300"/>
    <m/>
    <m/>
    <m/>
    <m/>
    <d v="1899-12-30T20:30:00"/>
    <d v="1899-12-30T21:30:00"/>
    <m/>
    <m/>
    <m/>
    <m/>
    <m/>
    <m/>
  </r>
  <r>
    <n v="1370"/>
    <n v="2063"/>
    <s v="Dr. R V S S Prasad"/>
    <s v="Dental Surgery"/>
    <s v="BDS"/>
    <s v="BDS - Osmania dental college, 1998,Diploma in Laser Dentistry - IALD, 2012,TMD - BIO Research USA, 2013_x000a_"/>
    <n v="17"/>
    <s v="Sri Sai Indira Dental Hospital"/>
    <x v="143"/>
    <s v="#22-2-1130/26/A/3A/B, 1St Floor Prashant Nagar, Shivam Road, New Nallakunta, Hyderabad"/>
    <x v="35"/>
    <x v="0"/>
    <s v="040-33062817"/>
    <s v="040-2766 8280"/>
    <m/>
    <n v="200"/>
    <m/>
    <m/>
    <m/>
    <m/>
    <d v="1899-12-30T09:00:00"/>
    <d v="1899-12-30T14:00:00"/>
    <m/>
    <m/>
    <m/>
    <m/>
    <s v="Indian Dental Association,Indian Academy of Laser Dentistry"/>
    <m/>
  </r>
  <r>
    <n v="1465"/>
    <n v="547028"/>
    <s v="Dr.Prakash G"/>
    <s v="Physiotherapy"/>
    <s v="MPTh/MPT, BPTh/BPT"/>
    <m/>
    <n v="10"/>
    <s v="Prestha's Physiotherapy &amp;; Pain Relief Clinic"/>
    <x v="143"/>
    <s v="House No 2-2-1122/3, Opposite Shankarmutt Lane, Beside Narayana Jr College, Near Railway Track Bridge,  New Nallakunta, Hyderabad"/>
    <x v="35"/>
    <x v="0"/>
    <n v="9948533625"/>
    <m/>
    <m/>
    <n v="200"/>
    <m/>
    <m/>
    <m/>
    <m/>
    <n v="0.375"/>
    <n v="0.875"/>
    <m/>
    <m/>
    <m/>
    <m/>
    <s v="Medical Council of India (MCI)"/>
    <m/>
  </r>
  <r>
    <n v="1621"/>
    <s v="A-11767"/>
    <s v="Dr. P Lakshmi"/>
    <s v="Dental Surgery"/>
    <s v="BDS"/>
    <m/>
    <n v="4"/>
    <s v="Nandan Multi Speciality Dental Hospital"/>
    <x v="27"/>
    <s v="1-7-1002/11/A, 1St Floor, Ram Nagar Cross Road, Near Sbh Atm, Hyderabad"/>
    <x v="35"/>
    <x v="0"/>
    <s v="040-65511505"/>
    <m/>
    <m/>
    <n v="100"/>
    <m/>
    <m/>
    <m/>
    <m/>
    <d v="1899-12-30T09:00:00"/>
    <d v="1899-12-30T13:00:00"/>
    <s v="MON-SAT"/>
    <m/>
    <m/>
    <m/>
    <m/>
    <m/>
  </r>
  <r>
    <n v="1692"/>
    <s v="07D-3300"/>
    <s v="Dr. Suhaas Pradyumna"/>
    <s v="Dental Surgery"/>
    <s v="BDS, PGDA"/>
    <m/>
    <n v="4"/>
    <s v="Sree Sai Dental Clinic"/>
    <x v="143"/>
    <s v="2-1-563/16,1St Floor, Nallakunta, Opposite Shankarmath, Besides Sona Diagnostics, Hyderabad"/>
    <x v="35"/>
    <x v="0"/>
    <s v="08125360807"/>
    <m/>
    <s v="suhaaspradhyumna@gmail.com"/>
    <n v="100"/>
    <m/>
    <m/>
    <m/>
    <m/>
    <d v="1899-12-30T10:00:00"/>
    <d v="1899-12-30T21:30:00"/>
    <m/>
    <m/>
    <m/>
    <m/>
    <m/>
    <m/>
  </r>
  <r>
    <n v="1694"/>
    <s v="A-11767"/>
    <s v="Dr. P Lakshmi"/>
    <s v="Dental Surgery"/>
    <s v="BDS"/>
    <m/>
    <n v="4"/>
    <s v="Nandan Multi Speciality Dental Hospital"/>
    <x v="27"/>
    <s v="1-7-1002/11/A, 1St Floor, Ram Nagar Cross Road, Near Sbh Atm, Ram Nagar,Hyderabad"/>
    <x v="35"/>
    <x v="0"/>
    <s v="040-65511505"/>
    <m/>
    <m/>
    <n v="100"/>
    <m/>
    <m/>
    <m/>
    <m/>
    <d v="1899-12-30T09:00:00"/>
    <d v="1899-12-30T13:00:00"/>
    <s v="SUN"/>
    <m/>
    <m/>
    <m/>
    <m/>
    <m/>
  </r>
  <r>
    <n v="1725"/>
    <n v="38468"/>
    <s v="Dr. Anita kanala"/>
    <s v="Obstetrics and Gynecology"/>
    <s v="MBBS, MS,DGO"/>
    <m/>
    <n v="19"/>
    <s v="Raksha Speciality Clinic"/>
    <x v="176"/>
    <s v="# Lower Ground-8, 1-9-648, Jata'S Maurya Towers, Street No 15, Achutha Reddy Marg, Below Spencer'S, Near S B H ,Vidyanagar,Hyderabad"/>
    <x v="35"/>
    <x v="0"/>
    <n v="9912404404"/>
    <m/>
    <m/>
    <n v="200"/>
    <m/>
    <m/>
    <m/>
    <m/>
    <d v="1899-12-30T10:00:00"/>
    <d v="1899-12-30T14:00:00"/>
    <m/>
    <m/>
    <m/>
    <m/>
    <m/>
    <m/>
  </r>
  <r>
    <n v="1945"/>
    <n v="547028"/>
    <s v="Dr.Prakash G (PT)"/>
    <s v="Physiotherapy"/>
    <s v="BPT, MPT "/>
    <m/>
    <n v="10"/>
    <s v="Prestha's Physiotherapy &amp;; Pain Relief Clinic"/>
    <x v="143"/>
    <s v="House No 2-2-1122/3, New Nallakunta , Opposite Shankarmutt Lane ,Beside Narayana Jr College, Near Railway Track Bridge, Hyderabad"/>
    <x v="35"/>
    <x v="0"/>
    <n v="9948533625"/>
    <m/>
    <s v="physiodr.prakash@gmail.com"/>
    <n v="200"/>
    <m/>
    <m/>
    <m/>
    <m/>
    <d v="1899-12-30T07:00:00"/>
    <d v="1899-12-30T10:00:00"/>
    <s v="MON-SAT"/>
    <m/>
    <m/>
    <s v="Medical Council of India (MCI)"/>
    <s v="Best Physiotherapist Award - 2014"/>
    <m/>
  </r>
  <r>
    <n v="1981"/>
    <n v="36277"/>
    <s v="Dr. B.Balaji"/>
    <s v="Bariatric Surgery"/>
    <s v="MBBS,MD"/>
    <m/>
    <n v="16"/>
    <s v="Fever Hospital"/>
    <x v="143"/>
    <s v="Nallakunta Main Road ,Bagh Lingampally, Nallakunta ,Hyderabad"/>
    <x v="35"/>
    <x v="0"/>
    <s v="040-27667844"/>
    <m/>
    <m/>
    <n v="500"/>
    <m/>
    <m/>
    <m/>
    <m/>
    <d v="1899-12-30T10:00:00"/>
    <d v="1899-12-30T14:00:00"/>
    <m/>
    <m/>
    <m/>
    <m/>
    <m/>
    <m/>
  </r>
  <r>
    <n v="2145"/>
    <n v="8607"/>
    <s v="Dr. P. V. Rao"/>
    <s v="General Physician"/>
    <s v="MBBS"/>
    <s v="MBBS - Osmania Medical College, Hyderabad, 1980"/>
    <n v="33"/>
    <s v="Satya Clinic"/>
    <x v="110"/>
    <s v="No. 1-8-1/C/3, Bagh Lingampally, Hyderabad"/>
    <x v="35"/>
    <x v="0"/>
    <n v="9391027718"/>
    <m/>
    <m/>
    <n v="100"/>
    <m/>
    <m/>
    <m/>
    <m/>
    <d v="1899-12-30T10:30:00"/>
    <d v="1899-12-30T12:00:00"/>
    <s v="MON-SAT"/>
    <m/>
    <m/>
    <m/>
    <m/>
    <m/>
  </r>
  <r>
    <n v="2206"/>
    <s v="A-2073"/>
    <s v="Dr. G. Sreenivasulu"/>
    <s v="Dental Surgery"/>
    <s v="BDS,PGCE, MDS"/>
    <m/>
    <n v="15"/>
    <s v="Sree Lv Dental Clinic"/>
    <x v="176"/>
    <s v="#5, DLB Arcade, Adj To SBH, Adikmet,Vidya Nagar,Hyderabad"/>
    <x v="35"/>
    <x v="0"/>
    <s v="040-27090879"/>
    <s v=""/>
    <m/>
    <n v="100"/>
    <m/>
    <m/>
    <m/>
    <m/>
    <d v="1899-12-30T09:30:00"/>
    <d v="1899-12-30T14:00:00"/>
    <s v="MON-SAT"/>
    <m/>
    <m/>
    <m/>
    <m/>
    <m/>
  </r>
  <r>
    <n v="2209"/>
    <s v="A2405"/>
    <s v="Dr. Tilak Reddy"/>
    <s v="Dental Surgery"/>
    <s v="BDS"/>
    <m/>
    <n v="14"/>
    <s v="Sri Venkateswara Dental Clinic"/>
    <x v="176"/>
    <s v="1-9-320/1,Sathya Hospitals,1st Floor, Ramnagar Gundu, Vidya Nagar, Hyderabad"/>
    <x v="35"/>
    <x v="0"/>
    <s v="040-65690646"/>
    <s v=""/>
    <m/>
    <n v="100"/>
    <m/>
    <m/>
    <m/>
    <m/>
    <d v="1899-12-30T10:00:00"/>
    <d v="1899-12-30T13:30:00"/>
    <s v="MON-SAT"/>
    <m/>
    <m/>
    <m/>
    <m/>
    <m/>
  </r>
  <r>
    <n v="2218"/>
    <s v="A-4285"/>
    <s v="Dr. R Vamshidar Reddy"/>
    <s v="Dental Surgery"/>
    <s v="BDS, MDS"/>
    <m/>
    <n v="18"/>
    <s v="Rekha Orthodontic And Dental Clinic"/>
    <x v="176"/>
    <s v="Shobha Pavani Complex, Opposite Andhra Mahila Sabha, Vidya Nagar Rd,Vidyanagar,Hyderabad"/>
    <x v="35"/>
    <x v="0"/>
    <s v="040-27625526"/>
    <s v=""/>
    <m/>
    <n v="100"/>
    <m/>
    <m/>
    <m/>
    <m/>
    <d v="1899-12-30T11:00:00"/>
    <d v="1899-12-30T13:30:00"/>
    <s v=""/>
    <m/>
    <m/>
    <m/>
    <m/>
    <m/>
  </r>
  <r>
    <n v="2236"/>
    <n v="5890"/>
    <s v="Dr. K.Kishna rao"/>
    <s v="General Physician"/>
    <s v="MBBS"/>
    <m/>
    <n v="42"/>
    <s v="Kishan Rao Hospital"/>
    <x v="177"/>
    <s v="#2-2-1167/11/1/A, Tilak Nagar, Hyderabad"/>
    <x v="35"/>
    <x v="0"/>
    <s v="040-27561528"/>
    <s v=""/>
    <m/>
    <n v="100"/>
    <m/>
    <m/>
    <m/>
    <m/>
    <d v="1899-12-30T10:30:00"/>
    <d v="1899-12-30T15:00:00"/>
    <s v="MON-SAT"/>
    <m/>
    <m/>
    <m/>
    <m/>
    <m/>
  </r>
  <r>
    <n v="2294"/>
    <n v="20366"/>
    <s v="Dr. A. S. Aruna Kumari"/>
    <s v="ENT"/>
    <s v="MBBS, DIGO, MS "/>
    <m/>
    <n v="24"/>
    <s v="Aruna Polyclinic"/>
    <x v="143"/>
    <s v="Sumitra Sapandana Enclave, Padma Colony, New Nallakunta, Hyderabad"/>
    <x v="35"/>
    <x v="0"/>
    <s v="9247447202"/>
    <s v=""/>
    <m/>
    <n v="200"/>
    <m/>
    <m/>
    <m/>
    <m/>
    <d v="1899-12-30T18:00:00"/>
    <d v="1899-12-30T22:00:00"/>
    <s v=""/>
    <m/>
    <m/>
    <m/>
    <m/>
    <m/>
  </r>
  <r>
    <n v="2311"/>
    <m/>
    <s v="Dr. Kusumalatha"/>
    <s v="Obstetrics &amp; Gynecology"/>
    <s v="MBBS"/>
    <m/>
    <n v="13"/>
    <s v="Durgabai Deshmukh Hospital"/>
    <x v="176"/>
    <s v="No. 2-1-569, Osmania University Road, Vidyanagar, Hyderabad"/>
    <x v="35"/>
    <x v="0"/>
    <s v="040 -2761 7801"/>
    <s v="040-65096443"/>
    <m/>
    <n v="200"/>
    <m/>
    <m/>
    <m/>
    <m/>
    <d v="1899-12-30T14:00:00"/>
    <d v="1899-12-30T18:00:00"/>
    <m/>
    <m/>
    <m/>
    <m/>
    <m/>
    <m/>
  </r>
  <r>
    <n v="2367"/>
    <n v="31379"/>
    <s v="Dr. V.Vishwakranth Kumar"/>
    <s v="Cardiology"/>
    <s v="MBBS, MD, DNB"/>
    <m/>
    <n v="8"/>
    <s v="Durgabai Deshmukh Hospital"/>
    <x v="176"/>
    <s v="#2-1-569, Osmania University Road, Vidyanagar, Hyderabad"/>
    <x v="35"/>
    <x v="0"/>
    <s v="040-27617801"/>
    <m/>
    <m/>
    <n v="300"/>
    <m/>
    <m/>
    <m/>
    <m/>
    <d v="1899-12-30T10:00:00"/>
    <d v="1899-12-30T13:00:00"/>
    <s v=""/>
    <m/>
    <m/>
    <m/>
    <m/>
    <m/>
  </r>
  <r>
    <n v="2562"/>
    <n v="13709"/>
    <s v="Dr. Vijaya Lakshmi"/>
    <s v="Obstetrics &amp; Gynaecology"/>
    <s v="MBBS, DGO"/>
    <s v="MBBS - Osmania Medical College, Hyderabad, 1984,DGO - Osmania Medical College, Hyderabad, 1990"/>
    <n v="26"/>
    <s v="Keshav Rao Nursing Home"/>
    <x v="178"/>
    <s v="12-11-251, Namalagundu, Seethafalmandi, Hyderabad"/>
    <x v="35"/>
    <x v="0"/>
    <s v="040-27500781"/>
    <m/>
    <m/>
    <n v="250"/>
    <m/>
    <m/>
    <m/>
    <m/>
    <d v="1899-12-30T17:30:00"/>
    <d v="1899-12-30T20:00:00"/>
    <m/>
    <m/>
    <m/>
    <m/>
    <m/>
    <m/>
  </r>
  <r>
    <n v="2632"/>
    <m/>
    <s v="Dr.A P Mohan"/>
    <s v="Dental Surgery"/>
    <s v="BDS,MDS"/>
    <s v="BDS - Osmania Medical College, Hyderabad, 1986"/>
    <n v="21"/>
    <s v="Sai Dental Surgery"/>
    <x v="87"/>
    <s v="Plot No 89 Sri SAI Soudha, Sangeet Nagar Colony, Somajiguda, Hyderabad"/>
    <x v="35"/>
    <x v="0"/>
    <n v="9849662727"/>
    <s v="040-23311446"/>
    <m/>
    <n v="200"/>
    <m/>
    <m/>
    <m/>
    <m/>
    <d v="1899-12-30T10:00:00"/>
    <d v="1899-12-30T13:00:00"/>
    <s v="MON-SAT"/>
    <m/>
    <m/>
    <s v="Indian Dental Association"/>
    <m/>
    <m/>
  </r>
  <r>
    <n v="2687"/>
    <s v="A11078"/>
    <s v="Dr. Varun Pandula"/>
    <s v="Dental Surgery"/>
    <s v="BDS"/>
    <m/>
    <n v="6"/>
    <s v="Wisdom Dental Clinic"/>
    <x v="27"/>
    <s v="1-7-1045/1, 1St Floor, Vst Main Road, Beside Gharonda Apartments &amp;Above Axis Bank Atm, Hyderabad"/>
    <x v="35"/>
    <x v="0"/>
    <n v="8522044442"/>
    <m/>
    <m/>
    <n v="100"/>
    <m/>
    <m/>
    <m/>
    <m/>
    <d v="1899-12-30T10:00:00"/>
    <d v="1899-12-30T13:00:00"/>
    <s v="MON-SAT"/>
    <m/>
    <m/>
    <m/>
    <m/>
    <m/>
  </r>
  <r>
    <n v="2722"/>
    <s v="A-6324"/>
    <s v="Dr. Deepthi V"/>
    <s v="Dental Surgery"/>
    <s v="BDS"/>
    <m/>
    <n v="7"/>
    <s v="Viva Smilez Dental Hospital"/>
    <x v="143"/>
    <s v="viva smilez dental hospital, shiva ganga enclave ,veg Market Rd,Nallakunta,Hyderabad"/>
    <x v="35"/>
    <x v="0"/>
    <n v="9160161777"/>
    <m/>
    <m/>
    <n v="150"/>
    <m/>
    <m/>
    <m/>
    <m/>
    <d v="1899-12-30T09:30:00"/>
    <d v="1899-12-30T21:00:00"/>
    <s v="MON-SAT"/>
    <m/>
    <m/>
    <m/>
    <m/>
    <m/>
  </r>
  <r>
    <n v="2756"/>
    <s v="A-3695"/>
    <s v="Dr. Satish Bramhe"/>
    <s v="Dental Surgery"/>
    <s v="BDS"/>
    <m/>
    <n v="13"/>
    <s v="Sparkles Dental Care"/>
    <x v="143"/>
    <s v="1-8-718/A/10, Market Road, Near Gowrishankar Hall, Nallakunta,  Hyderabad"/>
    <x v="35"/>
    <x v="0"/>
    <n v="9949233003"/>
    <n v="9989233003"/>
    <s v="drsatishbramhe@gmail.com"/>
    <n v="200"/>
    <m/>
    <m/>
    <m/>
    <m/>
    <d v="1899-12-30T09:00:00"/>
    <d v="1899-12-30T13:00:00"/>
    <s v="MON-SAT"/>
    <m/>
    <m/>
    <m/>
    <m/>
    <m/>
  </r>
  <r>
    <n v="2818"/>
    <n v="2987"/>
    <s v="Dr. Subash"/>
    <s v="Acupuncture"/>
    <s v="M. Acu, B. Acu, D. Acu, D.E.H.M"/>
    <m/>
    <n v="9"/>
    <s v="Subhash Acupuncture Centre"/>
    <x v="176"/>
    <s v="House No 1-9-665/A, Vidyanagar X Roads, Vidya Nagar, Near Durgabhai Deshmuk Hospitalhyderabad"/>
    <x v="35"/>
    <x v="0"/>
    <n v="9866865468"/>
    <m/>
    <m/>
    <n v="300"/>
    <m/>
    <m/>
    <m/>
    <m/>
    <d v="1899-12-30T10:00:00"/>
    <d v="1899-12-30T13:00:00"/>
    <s v="MON-SAT"/>
    <m/>
    <m/>
    <m/>
    <m/>
    <m/>
  </r>
  <r>
    <n v="2827"/>
    <n v="1716"/>
    <s v="Dr. A. Jithendra"/>
    <s v="Ophthalmology"/>
    <s v="MBBS,MS"/>
    <m/>
    <n v="47"/>
    <s v="Vision Clinic"/>
    <x v="176"/>
    <s v="H.No # 1-9-628/03, Shop No.1, Hyderabad, Vidyanagar, Adikmet, Hyderabad, Telangana"/>
    <x v="35"/>
    <x v="0"/>
    <n v="9849320106"/>
    <m/>
    <m/>
    <n v="150"/>
    <m/>
    <m/>
    <m/>
    <m/>
    <d v="1899-12-30T10:30:00"/>
    <d v="1899-12-30T13:30:00"/>
    <s v="MON-SAT"/>
    <m/>
    <m/>
    <m/>
    <m/>
    <m/>
  </r>
  <r>
    <n v="2845"/>
    <n v="16485"/>
    <s v="Dr. M Rangaiah"/>
    <s v="Pediatrics"/>
    <s v="MBBS, DCH, MAMS"/>
    <m/>
    <n v="22"/>
    <s v="NEO BBC New Born &amp;; Children's Hospital"/>
    <x v="176"/>
    <s v="S.K. Mall, Opp. Durga Bhai Deshmukh Hospital, Above Bata Showroom, O.U. Road,Vidyanagar,Hyderabad"/>
    <x v="35"/>
    <x v="0"/>
    <n v="8008804684"/>
    <m/>
    <m/>
    <n v="250"/>
    <m/>
    <m/>
    <m/>
    <m/>
    <s v="On Call"/>
    <m/>
    <s v="MON-SAT"/>
    <m/>
    <m/>
    <m/>
    <m/>
    <m/>
  </r>
  <r>
    <n v="2935"/>
    <m/>
    <s v="Dr.Nikitha"/>
    <m/>
    <m/>
    <m/>
    <m/>
    <s v="Pearl 32 Dental Clinic"/>
    <x v="143"/>
    <s v="Beside Food World, Street Number 7, New Nallakunta, Hyderabad, Telangana "/>
    <x v="35"/>
    <x v="0"/>
    <s v="040-66253106"/>
    <m/>
    <m/>
    <n v="100"/>
    <m/>
    <m/>
    <m/>
    <m/>
    <d v="1899-12-30T10:00:00"/>
    <d v="1899-12-30T13:00:00"/>
    <m/>
    <m/>
    <m/>
    <m/>
    <m/>
    <m/>
  </r>
  <r>
    <n v="2936"/>
    <m/>
    <s v="Dr.Sampath Kumar Goud"/>
    <s v="Dental Surgery"/>
    <s v="BDS"/>
    <m/>
    <m/>
    <s v="Hashani Dental Clinic"/>
    <x v="143"/>
    <s v="Beside Gym, Street Number 7, New Nallakunta, Hyderabad, Telangana "/>
    <x v="35"/>
    <x v="0"/>
    <s v=" 040-66253106"/>
    <m/>
    <m/>
    <n v="100"/>
    <m/>
    <m/>
    <m/>
    <m/>
    <d v="1899-12-30T09:00:00"/>
    <d v="1899-12-30T14:00:00"/>
    <m/>
    <m/>
    <m/>
    <m/>
    <m/>
    <m/>
  </r>
  <r>
    <n v="2937"/>
    <m/>
    <s v="Dr.Chandra "/>
    <s v="Dental Surgery"/>
    <s v="BDS"/>
    <m/>
    <m/>
    <s v="Hashani Dental Clinic"/>
    <x v="143"/>
    <s v="Beside Gym, Street Number 7, New Nallakunta, Hyderabad, Telangana "/>
    <x v="35"/>
    <x v="0"/>
    <s v=" 040-66253106"/>
    <m/>
    <m/>
    <n v="100"/>
    <m/>
    <m/>
    <m/>
    <m/>
    <d v="1899-12-30T10:00:00"/>
    <d v="1899-12-30T14:00:00"/>
    <m/>
    <m/>
    <m/>
    <m/>
    <m/>
    <m/>
  </r>
  <r>
    <n v="176"/>
    <n v="82152"/>
    <s v="Dr. Sujeet Narayan Charugulla"/>
    <s v="General Physician"/>
    <s v="MBBS,MD"/>
    <s v="MBBS - AC Giri Institute Bellore, 2003_x000a_MD - Pharmacology and Therapeutics - Kims Karad, 2011"/>
    <n v="11"/>
    <s v="Lakshmi Narayana Speciality Clinics"/>
    <x v="149"/>
    <s v="1-66/4/194, Block -b, Kavuri Hills Durgam Cheruvu Road, Opposite Madhapur Police Station, Madhapur, Hitech City Area, Hyderabad, Telangana"/>
    <x v="35"/>
    <x v="0"/>
    <n v="8897488877"/>
    <m/>
    <m/>
    <n v="300"/>
    <m/>
    <m/>
    <m/>
    <m/>
    <d v="1899-12-30T10:00:00"/>
    <d v="1899-12-30T13:00:00"/>
    <m/>
    <m/>
    <m/>
    <s v="_x000a__x000a_Medical Council of India (MCI)_x000a_"/>
    <m/>
    <m/>
  </r>
  <r>
    <n v="330"/>
    <n v="7024"/>
    <s v="Dr. Manjunath Reddy C"/>
    <s v="Dental Surgery"/>
    <s v="BDS,MDS"/>
    <s v="Sri krishna devaraya dental college"/>
    <n v="11"/>
    <s v="Classic Dental &amp; Orthodontic Centre"/>
    <x v="171"/>
    <s v="Rajiv nagar crosss Road,Beside SBH Motinagar, Hyderabad"/>
    <x v="35"/>
    <x v="0"/>
    <n v="9030271023"/>
    <m/>
    <s v="c.manjureddy@gmail.com"/>
    <n v="100"/>
    <m/>
    <m/>
    <m/>
    <m/>
    <d v="1899-12-30T17:00:00"/>
    <d v="1899-12-30T20:30:00"/>
    <m/>
    <m/>
    <m/>
    <s v="Indian Orthodontic Association"/>
    <m/>
    <m/>
  </r>
  <r>
    <n v="877"/>
    <n v="1052"/>
    <s v="Dr. Ratnakar . P"/>
    <s v="Dental Surgery"/>
    <s v="BDS,MDS"/>
    <s v="BDS - GULBARGA UNIVERSITY, 2001,MDS - P.M.N.M. Dental College Hospital, Bagalkot, 2007"/>
    <n v="17"/>
    <s v="Shiv Multispeciality Dental Clinic &amp; Implant Center"/>
    <x v="171"/>
    <s v="8-3-238/1/B, Srinagar Colony Main Rd, Sri Krishna Nagar,Indiranagar Basti,,Yousufguda,Hyderabad"/>
    <x v="35"/>
    <x v="0"/>
    <n v="9866599960"/>
    <m/>
    <s v="dr.ratnakarchoudary@gmail.com"/>
    <n v="200"/>
    <m/>
    <m/>
    <m/>
    <m/>
    <d v="1899-12-30T09:00:00"/>
    <d v="1899-12-30T13:00:00"/>
    <m/>
    <m/>
    <m/>
    <s v="Indian Dental Association"/>
    <m/>
    <m/>
  </r>
  <r>
    <n v="881"/>
    <n v="49729"/>
    <s v="Dr. G Nagaveena"/>
    <s v="Gynecology and Obstetrics"/>
    <s v="MBBS,DGO"/>
    <s v="MBBS - Siddhartha Medical College,DGO - Guntur Medical College, Guntur, 2006"/>
    <n v="9"/>
    <s v="Dr. Chendra's Multispeciality Clinic"/>
    <x v="171"/>
    <s v="Plot No. F2, Madhura Nagar,Beside Ratnadeep Super Market,Yousufguda,Hyderabad"/>
    <x v="35"/>
    <x v="0"/>
    <s v="Al.No"/>
    <n v="4023743792"/>
    <m/>
    <n v="200"/>
    <m/>
    <m/>
    <m/>
    <m/>
    <d v="1899-12-30T19:00:00"/>
    <d v="1899-12-30T21:00:00"/>
    <s v="On Call"/>
    <m/>
    <m/>
    <m/>
    <m/>
    <m/>
  </r>
  <r>
    <n v="886"/>
    <n v="10466"/>
    <s v="Dr. Koteswara Rao P D"/>
    <s v="Pediatric"/>
    <s v="MBBS,DCH"/>
    <s v="MBBS - Andhra Medical College, Visakhapatnam, 1978,Diploma in Child Health (DCH) - JJM Medical College, 1986"/>
    <n v="29"/>
    <s v="Sai Jyothi Clinic For Children"/>
    <x v="171"/>
    <s v="64,women's coop society,Srikrishna Nagar Main Road,Yousufguda,Hyderabad"/>
    <x v="35"/>
    <x v="0"/>
    <s v="Al.No"/>
    <n v="4023541695"/>
    <m/>
    <n v="300"/>
    <m/>
    <m/>
    <m/>
    <m/>
    <d v="1899-12-30T10:00:00"/>
    <d v="1899-12-30T13:00:00"/>
    <m/>
    <m/>
    <m/>
    <s v="Indian Academy of Paediatrics (IAP),Indian Medical Association (IMA)"/>
    <m/>
    <m/>
  </r>
  <r>
    <n v="887"/>
    <n v="9016"/>
    <s v="Dr. C.P.V.Ramana Sastry"/>
    <s v="Pediatric"/>
    <s v="MBBS, MD"/>
    <s v="Kurnool Medical College(MD)"/>
    <n v="26"/>
    <s v="SKORTS Multi Specialty Clinics"/>
    <x v="171"/>
    <s v="#231 A, Ground Floor, Vengal Rao Nagar Main Road, : Opposite. Kalyan Nagar Community Hall (phase-1), Beside ICICI Bank, Hyderabad"/>
    <x v="35"/>
    <x v="0"/>
    <s v="040-66828384"/>
    <n v="9030028384"/>
    <m/>
    <n v="300"/>
    <m/>
    <m/>
    <m/>
    <m/>
    <d v="1899-12-30T19:00:00"/>
    <d v="1899-12-30T21:00:00"/>
    <m/>
    <m/>
    <m/>
    <m/>
    <m/>
    <m/>
  </r>
  <r>
    <n v="889"/>
    <s v="15XXMCC05959/TPMB"/>
    <s v="Dr. Herojit Singh"/>
    <s v="Physiotherapy"/>
    <s v="BPT"/>
    <s v="Dr. NTR University of Health Sciences"/>
    <n v="13"/>
    <s v="Dr.Singh's Physiotherapy Clinic And Management Center"/>
    <x v="171"/>
    <s v="#1st floor,Krishna Nagar Main Road,Near Yousufguda Check Post &amp; beside Savera Bar &amp; Restaurant,Yousufguda,Hyderabad"/>
    <x v="35"/>
    <x v="0"/>
    <n v="9290898766"/>
    <m/>
    <s v="singhphysio4u@gmail.com"/>
    <n v="300"/>
    <m/>
    <m/>
    <m/>
    <m/>
    <d v="1899-12-30T10:30:00"/>
    <d v="1899-12-30T20:00:00"/>
    <m/>
    <m/>
    <m/>
    <s v="MIAP"/>
    <s v="Gold Medalist-2005"/>
    <m/>
  </r>
  <r>
    <n v="890"/>
    <s v="1201641/PPMB"/>
    <s v="Dr. Ramdeva Kumar"/>
    <s v="Physiotherapy"/>
    <s v="BPT"/>
    <s v="Dr. NTR University of Health Sciences"/>
    <n v="6"/>
    <s v="Dr.Singh's Physiotherapy Clinic And Management Center"/>
    <x v="171"/>
    <s v="#1st floor,Krishna Nagar Main Road,Near Yousufguda Check Post &amp; beside Savera Bar &amp; Restaurant,Yousufguda,Hyderabad"/>
    <x v="35"/>
    <x v="0"/>
    <n v="9290898766"/>
    <m/>
    <m/>
    <n v="300"/>
    <m/>
    <m/>
    <m/>
    <m/>
    <d v="1899-12-30T07:00:00"/>
    <d v="1899-12-30T21:00:00"/>
    <s v="Sun"/>
    <m/>
    <m/>
    <s v="MIAP"/>
    <s v="Faculy of Medicine"/>
    <m/>
  </r>
  <r>
    <n v="902"/>
    <s v="1201641/PPMB"/>
    <s v="Dr. Ramdeva Kumar"/>
    <s v="Physiotherapy"/>
    <s v="BPT"/>
    <s v="Dr. NTR University of Health Sciences"/>
    <n v="6"/>
    <s v="Dr.Singh's Physiotherapy Clinic And Management Center"/>
    <x v="171"/>
    <s v="#1st floor,Krishna Nagar Main Road,Near Yousufguda Check Post &amp; beside Savera Bar &amp; Restaurant,Yousufguda,Hyderabad"/>
    <x v="35"/>
    <x v="0"/>
    <n v="9290898766"/>
    <m/>
    <m/>
    <n v="300"/>
    <m/>
    <m/>
    <m/>
    <m/>
    <d v="1899-12-30T07:00:00"/>
    <d v="1899-12-30T21:00:00"/>
    <s v="Sun"/>
    <m/>
    <m/>
    <s v="MIAP"/>
    <s v="Faculy of Medicine"/>
    <m/>
  </r>
  <r>
    <n v="956"/>
    <n v="52532"/>
    <s v="Dr. P. Sukarna Reddy"/>
    <s v="Orthopedic"/>
    <s v="MBBS,MS"/>
    <s v="MBBS - J.J.M.MEDICAL COLLEGE, 1997,MS - Orthopaedics - M.R.M.C, 2002"/>
    <n v="16"/>
    <s v="Shreya Hospital"/>
    <x v="90"/>
    <s v="Plot No.9, Balaji Swarna Puri Colony,Near Shiva Reddy sweet House,Borabanda,Hyderabad"/>
    <x v="35"/>
    <x v="0"/>
    <n v="8374697052"/>
    <s v="040-23835882"/>
    <s v="pallasukarna@gmail.com"/>
    <n v="300"/>
    <m/>
    <m/>
    <m/>
    <m/>
    <d v="1899-12-30T10:00:00"/>
    <d v="1899-12-30T14:00:00"/>
    <m/>
    <m/>
    <m/>
    <s v="Indian Orthopaedic Association"/>
    <m/>
    <m/>
  </r>
  <r>
    <n v="1208"/>
    <m/>
    <s v="Dr. Revathi"/>
    <s v="Physiotherapy"/>
    <s v="BPT"/>
    <m/>
    <n v="8"/>
    <s v="Dr.Singh's Physiotherapy Clinic And Management Center"/>
    <x v="171"/>
    <s v="#1st Floor,Krishna Nagar Main Road,Near Yousufguda Check Post &amp; Beside Savera Bar &amp; Restaurant,Yousufguda,Hyderabad"/>
    <x v="35"/>
    <x v="0"/>
    <n v="9290898766"/>
    <m/>
    <m/>
    <n v="150"/>
    <m/>
    <m/>
    <m/>
    <m/>
    <d v="1899-12-30T10:00:00"/>
    <d v="1899-12-30T13:00:00"/>
    <m/>
    <m/>
    <m/>
    <m/>
    <m/>
    <m/>
  </r>
  <r>
    <n v="1559"/>
    <n v="3562"/>
    <s v="Dr. T.Sarada"/>
    <s v="Dental Surgery"/>
    <s v="BDS"/>
    <m/>
    <n v="16"/>
    <s v="Dadeechi Dental Clinic"/>
    <x v="171"/>
    <s v="102/B, Bandaru Bhavan, Yousufguda Main Road, Yousufguda Main Road, Hyderabad"/>
    <x v="35"/>
    <x v="0"/>
    <s v="9885450705"/>
    <m/>
    <m/>
    <n v="150"/>
    <m/>
    <m/>
    <m/>
    <m/>
    <d v="1899-12-30T10:00:00"/>
    <d v="1899-12-30T13:00:00"/>
    <m/>
    <m/>
    <m/>
    <m/>
    <m/>
    <m/>
  </r>
  <r>
    <n v="2642"/>
    <n v="3798"/>
    <s v="Dr. Chendrayudu"/>
    <s v="Dermatology"/>
    <s v="MBBS, DDV, MD"/>
    <m/>
    <n v="49"/>
    <s v="Dr. Chendra's Multispeciality Clinic"/>
    <x v="171"/>
    <s v="Shop No- F/2, Yousufguda Main Road, Madhura Nagar, Yousufguda, Next Ratnadeep Super Market, Hyderabad"/>
    <x v="35"/>
    <x v="0"/>
    <s v="040-23743792"/>
    <m/>
    <m/>
    <n v="300"/>
    <m/>
    <m/>
    <m/>
    <m/>
    <d v="1899-12-30T10:00:00"/>
    <d v="1899-12-30T12:00:00"/>
    <s v="MON-SAT"/>
    <m/>
    <m/>
    <m/>
    <m/>
    <m/>
  </r>
  <r>
    <n v="2707"/>
    <s v="A9606"/>
    <s v="Dr. V.Santosh Kumar "/>
    <s v="Dental Surgery"/>
    <s v="BDS,MDS"/>
    <m/>
    <n v="5"/>
    <s v="Vedatis Dental Clinic"/>
    <x v="92"/>
    <s v="# 13-1-209/1/14 AG Colony Rd, BSP Colony, Moti Nagar, Hyderabad, Telangana "/>
    <x v="35"/>
    <x v="0"/>
    <n v="9849886432"/>
    <m/>
    <s v="santoh_7km@yahoo.co.in"/>
    <n v="100"/>
    <m/>
    <m/>
    <m/>
    <m/>
    <d v="1899-12-30T10:00:00"/>
    <d v="1899-12-30T21:00:00"/>
    <s v="MON-SAT"/>
    <m/>
    <m/>
    <m/>
    <m/>
    <m/>
  </r>
  <r>
    <n v="2853"/>
    <m/>
    <s v="Dr. Arun"/>
    <s v="ENT"/>
    <s v="MBBS"/>
    <m/>
    <n v="17"/>
    <s v="Arun's ent clinic"/>
    <x v="171"/>
    <s v="8-3-23A/1/81, Opp RR Tiffins, Indiranagar Main Road, Yousufguda, Hyderabad, Telangana "/>
    <x v="35"/>
    <x v="0"/>
    <n v="9849333890"/>
    <m/>
    <m/>
    <n v="200"/>
    <m/>
    <m/>
    <m/>
    <m/>
    <d v="1899-12-30T09:00:00"/>
    <d v="1899-12-30T21:00:00"/>
    <s v="MON-SAT"/>
    <m/>
    <m/>
    <m/>
    <m/>
    <m/>
  </r>
  <r>
    <n v="492"/>
    <n v="34173"/>
    <s v="Dr. S.Krishna"/>
    <s v="Ophthalmology"/>
    <s v="MBBS,MS"/>
    <s v="MBBS - Osmania Medical College, Hyderabad, 1992_x000a_MS - Ophthalmology - Kakatiya Medical College, Wrangal, 1995"/>
    <n v="12"/>
    <s v="Sri Krishna Eye Care"/>
    <x v="179"/>
    <s v="H No 5 - 24, Adarsh Nagar, Road No 2, Hyderabad"/>
    <x v="35"/>
    <x v="0"/>
    <n v="9440604248"/>
    <m/>
    <m/>
    <n v="200"/>
    <m/>
    <m/>
    <m/>
    <m/>
    <d v="1899-12-30T17:00:00"/>
    <d v="1899-12-30T21:00:00"/>
    <m/>
    <m/>
    <m/>
    <s v="Indian Medical Association (IMA)"/>
    <m/>
    <m/>
  </r>
  <r>
    <n v="1348"/>
    <s v="A9637"/>
    <s v="Sundeep"/>
    <s v="Dental Surgery"/>
    <s v="BDS,M.A"/>
    <m/>
    <n v="5"/>
    <s v="I Smile Dental Care Clinic"/>
    <x v="180"/>
    <s v="# 1. 1-64/1/1,Citizen Hospital, Road Beside Aparna County , Near Hcu Back Gate, Hyderabad"/>
    <x v="35"/>
    <x v="0"/>
    <n v="9959175430"/>
    <m/>
    <m/>
    <n v="200"/>
    <m/>
    <m/>
    <m/>
    <m/>
    <d v="1899-12-30T10:00:00"/>
    <d v="1899-12-30T21:00:00"/>
    <m/>
    <m/>
    <m/>
    <m/>
    <m/>
    <m/>
  </r>
  <r>
    <n v="44"/>
    <n v="522"/>
    <s v="Dr.Ravindra"/>
    <s v="Dental Surgery"/>
    <s v="BDS"/>
    <s v="Osmania Medical college(BDS)"/>
    <n v="31"/>
    <s v="Saritha Dental Clinic"/>
    <x v="181"/>
    <s v="Mallareddy Complex,Opposite to Ramachandra Theater, Near to Anandbagh Cross Roads, R K Nagar, Malkajgiri, Hyderabad"/>
    <x v="35"/>
    <x v="0"/>
    <s v="040-33250207"/>
    <m/>
    <m/>
    <n v="100"/>
    <m/>
    <m/>
    <m/>
    <m/>
    <d v="1899-12-30T10:00:00"/>
    <d v="1899-12-30T21:00:00"/>
    <m/>
    <m/>
    <m/>
    <m/>
    <m/>
    <m/>
  </r>
  <r>
    <n v="52"/>
    <n v="5850"/>
    <s v="Dr.A.Prasanth"/>
    <s v="Dental Surgery"/>
    <s v="BDS  "/>
    <s v="Krishna dental college(BDS)"/>
    <n v="9"/>
    <s v="Akshaya Dental Hospital"/>
    <x v="181"/>
    <s v="#2-130, Street No 2,Near Vani Nagar Bus Stop, Malkajgiri, Hyderabad"/>
    <x v="36"/>
    <x v="0"/>
    <n v="9849615894"/>
    <s v="040-27050369"/>
    <m/>
    <n v="100"/>
    <m/>
    <m/>
    <m/>
    <m/>
    <d v="1899-12-30T10:00:00"/>
    <d v="1899-12-30T14:00:00"/>
    <m/>
    <m/>
    <m/>
    <m/>
    <m/>
    <m/>
  </r>
  <r>
    <n v="54"/>
    <n v="3968"/>
    <s v="Dr.Surekha Reddy"/>
    <s v="Dental Surgery"/>
    <s v="BDS  "/>
    <s v="GDC Ahmadabad(BDS)"/>
    <n v="23"/>
    <s v="Sree Dental Clinic"/>
    <x v="181"/>
    <s v="#7-26-83/1,Chanakyapuri, Above Dr. Ramesh Reddy Clinic,Near Safilguda Railway Station, Malkajgiri, Hyderabad"/>
    <x v="36"/>
    <x v="0"/>
    <n v="9676390970"/>
    <s v="040-27240570"/>
    <m/>
    <n v="150"/>
    <m/>
    <m/>
    <m/>
    <m/>
    <d v="1899-12-30T09:30:00"/>
    <d v="1899-12-30T13:30:00"/>
    <m/>
    <m/>
    <m/>
    <m/>
    <m/>
    <m/>
  </r>
  <r>
    <n v="158"/>
    <n v="42293"/>
    <s v="Dr.Ch.Vara Prasad"/>
    <s v="Paediatrics"/>
    <s v="MBBS,MD "/>
    <s v="MBBS - Rajiv Gandhi Health University, 1996_x000a_MD - Paediatrics - Rajiv Gandhi Health University, 2000"/>
    <n v="17"/>
    <s v="SV Child Care Clinics"/>
    <x v="181"/>
    <s v="#4-160,Maruthi nagar,Malkajgiri,Hyderabad, Telangana"/>
    <x v="36"/>
    <x v="0"/>
    <n v="9391004989"/>
    <m/>
    <m/>
    <n v="300"/>
    <m/>
    <m/>
    <m/>
    <m/>
    <d v="1899-12-30T10:00:00"/>
    <d v="1899-12-30T13:00:00"/>
    <m/>
    <m/>
    <s v="Completed Golden Hour Emergency Management Course - 2009"/>
    <s v="_x000a_National Neonatology Forum (NNF"/>
    <m/>
    <m/>
  </r>
  <r>
    <n v="233"/>
    <n v="1817"/>
    <s v="Dr. Siva Srinivas"/>
    <s v="Dental Surgery"/>
    <s v="BDS,MDS"/>
    <s v="Government Dental college &amp; Hospital"/>
    <n v="16"/>
    <s v="Anandbagh Super Speciality Dental Hospital"/>
    <x v="181"/>
    <s v="#15-6-109 Above Shabbir Medical Hall, Afzalgunj,Near to Sahar Hospital, Hyderabad"/>
    <x v="36"/>
    <x v="0"/>
    <n v="9393007799"/>
    <s v="  40-65139966"/>
    <m/>
    <n v="100"/>
    <m/>
    <m/>
    <m/>
    <m/>
    <d v="1899-12-30T09:00:00"/>
    <d v="1899-12-30T13:00:00"/>
    <m/>
    <m/>
    <m/>
    <s v="Indian Dental Association"/>
    <m/>
    <m/>
  </r>
  <r>
    <n v="291"/>
    <n v="2839"/>
    <s v="Dr. Siva Suneetha"/>
    <s v="Dental Surgery"/>
    <s v="BDS"/>
    <s v="Government Dental College and Hospital, 2002_x000a_"/>
    <n v="14"/>
    <s v="Anandbagh Super Speciality Dental Hospital"/>
    <x v="181"/>
    <s v="Sri Anjanaya Complex, Anandbagh R.K.Nagar, Malkajgiri, Opposite Ramchandra Multiplex, Hyderabad"/>
    <x v="36"/>
    <x v="0"/>
    <m/>
    <s v="040 6513 9966"/>
    <m/>
    <n v="100"/>
    <m/>
    <m/>
    <m/>
    <m/>
    <d v="1899-12-30T10:00:00"/>
    <d v="1899-12-30T14:00:00"/>
    <m/>
    <m/>
    <m/>
    <s v="Indian Dental Association"/>
    <m/>
    <m/>
  </r>
  <r>
    <n v="292"/>
    <n v="1139"/>
    <s v="Dr. K V Rao"/>
    <s v="Dental Surgery"/>
    <s v="BDS"/>
    <s v="Bapuji Dental College Hospital, 1994"/>
    <n v="21"/>
    <s v="Siri Dental Clinic"/>
    <x v="181"/>
    <s v="Anand Villa, Anand Bagh Road, Malkajgiri,  State Bank Of India, Hyderabad"/>
    <x v="36"/>
    <x v="0"/>
    <m/>
    <s v="040 2724 2345"/>
    <s v="drkvenkat2003@gmail.com"/>
    <n v="200"/>
    <m/>
    <m/>
    <m/>
    <m/>
    <d v="1899-12-30T10:00:00"/>
    <d v="1899-12-30T14:00:00"/>
    <m/>
    <m/>
    <m/>
    <s v="Indian Dental Association"/>
    <m/>
    <m/>
  </r>
  <r>
    <n v="293"/>
    <s v="57018 "/>
    <s v="Dr. Kranthi Kumar Reddy"/>
    <s v="Internal Medicine"/>
    <s v="MBBS, MD"/>
    <s v="MBBS - Osmania Medical College, Hyderabad, 2007 MD - Internal Medicine - Narayana Medical College, Nellore, 2009"/>
    <n v="9"/>
    <s v="Harni Poly Clinic"/>
    <x v="182"/>
    <s v="#26-85, Chanakyapuri Colony, Safilguda,  Near Safilguda Railway Station, Chanakyapuri-Malkajgiri, Hyderabad"/>
    <x v="36"/>
    <x v="0"/>
    <s v="087909 85160"/>
    <m/>
    <m/>
    <n v="300"/>
    <m/>
    <m/>
    <m/>
    <m/>
    <d v="1899-12-30T20:00:00"/>
    <d v="1899-12-30T21:30:00"/>
    <m/>
    <m/>
    <m/>
    <s v="Indian Medical Association (IMA)"/>
    <m/>
    <m/>
  </r>
  <r>
    <n v="300"/>
    <n v="34137"/>
    <s v="Dr. V.E.Raju"/>
    <s v="Opthalmology"/>
    <s v="MBBS, MS"/>
    <s v="MBBS - Siddhartha Medical College, 1992 ,MS - Ophthalmology - Rangaraya Medical College, Kakinada, 2000"/>
    <n v="16"/>
    <s v="Dr.Raju's Eye Clinic"/>
    <x v="181"/>
    <s v="Anandbagh, Malkajgiri, Opposite Ramachandra Theatre, Hyderabad"/>
    <x v="36"/>
    <x v="0"/>
    <n v="9963811049"/>
    <n v="9849343752"/>
    <m/>
    <n v="200"/>
    <m/>
    <m/>
    <m/>
    <m/>
    <m/>
    <m/>
    <s v="TUE FRI"/>
    <m/>
    <m/>
    <m/>
    <m/>
    <m/>
  </r>
  <r>
    <n v="391"/>
    <n v="4778"/>
    <s v="Dr. Anjani Devi"/>
    <s v="Dental Surgery"/>
    <s v="BDS  "/>
    <s v="Osmania University(BDS)"/>
    <n v="10"/>
    <s v="Jashoda Multi Specality and Cosmetic Dental Clinic"/>
    <x v="181"/>
    <s v="Sno:13-54/4,5, Near Petrol Pump, Yadav Nagar, Malkajgiri,Hyderabad"/>
    <x v="36"/>
    <x v="0"/>
    <s v=" 81433 37800"/>
    <m/>
    <s v="dr.anjanidevi.k@gmail.com"/>
    <n v="100"/>
    <m/>
    <m/>
    <m/>
    <m/>
    <d v="1899-12-30T10:00:00"/>
    <d v="1899-12-30T13:00:00"/>
    <m/>
    <m/>
    <m/>
    <s v="Indian Dental Association"/>
    <m/>
    <m/>
  </r>
  <r>
    <n v="392"/>
    <n v="83651"/>
    <s v="Dr. B.Srinath"/>
    <s v="General Physician"/>
    <s v="MBBS, PG Diploma in Diabetology,FCC"/>
    <s v="Gandhi medical college(MBBS)"/>
    <n v="4"/>
    <s v="Sri Srinivasa Clinic"/>
    <x v="181"/>
    <s v="#12-1-670/B, Secunderabad, Malkajgiri,Near Shanthi Nagar Bus stop, Hyderabad"/>
    <x v="36"/>
    <x v="0"/>
    <n v="7702544544"/>
    <m/>
    <s v="stylish.srinath@gmail.com"/>
    <n v="100"/>
    <m/>
    <m/>
    <m/>
    <m/>
    <d v="1899-12-30T09:00:00"/>
    <d v="1899-12-30T12:30:00"/>
    <m/>
    <m/>
    <m/>
    <s v="IMA"/>
    <m/>
    <m/>
  </r>
  <r>
    <n v="409"/>
    <n v="15581"/>
    <s v="Dr. Ravi Krishna M"/>
    <s v="Dental Surgery"/>
    <s v="BDS,MDS"/>
    <s v="KGF College of Dental Sciences and Hospital, Kolar,BDS 2011"/>
    <n v="5"/>
    <s v="Venkateshwara Dental Clinic"/>
    <x v="181"/>
    <s v="Ground floor, Beside Bank of Baroda,Adjacent to Ushodaya super market, Raghavendra theater lane, Hyderabad."/>
    <x v="36"/>
    <x v="0"/>
    <n v="8978533949"/>
    <s v="040-40211197"/>
    <m/>
    <n v="100"/>
    <m/>
    <m/>
    <m/>
    <m/>
    <d v="1899-12-30T10:00:00"/>
    <d v="1899-12-30T14:30:00"/>
    <m/>
    <m/>
    <m/>
    <s v="Indian Dental Association"/>
    <m/>
    <m/>
  </r>
  <r>
    <n v="422"/>
    <n v="43640"/>
    <s v="Dr. Dedeepya Reddy"/>
    <s v="Dermatology"/>
    <s v="MBBS,MD"/>
    <s v="MBBS - Andhra Medical College,_x000a_MD - Dermatology - Andhra Medical College,"/>
    <n v="17"/>
    <s v="Hyderabad anti aging clinic"/>
    <x v="183"/>
    <s v="Malkajgiri 'X' Roads,Beside Achireddy Sweets &amp; Below Mahesh Bank,Malkajgiri, Hyderabad"/>
    <x v="36"/>
    <x v="0"/>
    <n v="8712861660"/>
    <m/>
    <m/>
    <n v="500"/>
    <m/>
    <m/>
    <m/>
    <m/>
    <d v="1899-12-30T10:00:00"/>
    <d v="1899-12-30T13:00:00"/>
    <m/>
    <m/>
    <m/>
    <s v="Indian Medical Association (IMA)"/>
    <m/>
    <m/>
  </r>
  <r>
    <n v="424"/>
    <n v="6973"/>
    <s v="Dr. Rajni Reddy"/>
    <s v="Dental Surgery"/>
    <s v="BDS,MDS"/>
    <s v="BDS - Dr. NTR University of Health Sciences, 2009"/>
    <n v="8"/>
    <s v="Sai Ram Super Speciality Dental Clinic"/>
    <x v="181"/>
    <s v="Opposite Indian Oil Petrol bunk, 1st Floor , Sai Nagar BUs stop , Near Anutex , Malkajgiri, Hyderabad"/>
    <x v="36"/>
    <x v="0"/>
    <n v="9642632010"/>
    <n v="9393593505"/>
    <s v="dr.rajnireddy@gmail.com"/>
    <n v="100"/>
    <m/>
    <m/>
    <m/>
    <m/>
    <d v="1899-12-30T09:00:00"/>
    <d v="1899-12-30T21:00:00"/>
    <m/>
    <m/>
    <s v="ADA CERE (Continous Education And Research Programme) – 2013"/>
    <s v="Indian Dental Association"/>
    <m/>
    <m/>
  </r>
  <r>
    <n v="425"/>
    <n v="11790"/>
    <s v="Dr. Durgaprasad"/>
    <s v="Dermatology"/>
    <s v="MBBS,MD"/>
    <s v="MBBS - Gandhi Medical College, Hyderabad, 1980_x000a_MD - Dermatology - Gandhi Medical College, Hyderabad, 1990"/>
    <n v="23"/>
    <s v="Dermacare"/>
    <x v="181"/>
    <s v="23/74/2, Sneha Arcade, R K Nagar bus stop,Opposite To Lakshmi Villas Bank, Malkajgiri,Hyderabad"/>
    <x v="36"/>
    <x v="0"/>
    <s v="040-27243366"/>
    <m/>
    <m/>
    <n v="500"/>
    <m/>
    <m/>
    <m/>
    <m/>
    <d v="1899-12-30T10:00:00"/>
    <d v="1899-12-30T18:30:00"/>
    <m/>
    <m/>
    <s v="Honorable Secretary Indian Association of DVL"/>
    <s v="Indian Association of Dermatologists, Venereologists and Leprologists (IADVL)_x000a_Association of Cutaneous Surgeons of India (ACSI)_x000a_Cosmetology Society of India (CDSI)"/>
    <m/>
    <m/>
  </r>
  <r>
    <n v="426"/>
    <n v="9489"/>
    <s v="Dr. Ashok Vardhan"/>
    <s v="Orthopedics"/>
    <s v="MBBS,MS"/>
    <s v="MS - Orthopaedics - MR Medical College, Gulbarga, 1990_x000a_MBBS - Osmania Medical College, Hyderabad, 1982"/>
    <n v="33"/>
    <s v="Prashanthi ortho hospital"/>
    <x v="181"/>
    <s v="Sneha Arcade, R K Nagar,Opposite Laxmi Vilas Bank, Malkajgiri,Hyderabad"/>
    <x v="36"/>
    <x v="0"/>
    <s v="040-27243333"/>
    <m/>
    <m/>
    <n v="250"/>
    <m/>
    <m/>
    <m/>
    <m/>
    <d v="1899-12-30T19:00:00"/>
    <d v="1899-12-30T21:00:00"/>
    <m/>
    <m/>
    <s v="Working For Sri Sathya Sai Organisations For Past 40 Yrs -"/>
    <s v="Indian orthopedic Association"/>
    <m/>
    <m/>
  </r>
  <r>
    <n v="531"/>
    <n v="34931"/>
    <s v="Dr. Nirmala"/>
    <s v="Obstetrics and Gynecology"/>
    <s v="MBBS,DGO,DNB"/>
    <s v="SV Universirty(MBBS,DGO,DNB)"/>
    <n v="23"/>
    <s v="Nirmala meternity hospital"/>
    <x v="184"/>
    <s v="#2/3, RT, Vijayanagar Colony, Mehdipatnam,Opposite Post Office, Hyderabad"/>
    <x v="36"/>
    <x v="0"/>
    <m/>
    <n v="4023345536"/>
    <s v="nirmalhospitalhyd@gmail.com"/>
    <n v="300"/>
    <m/>
    <m/>
    <m/>
    <m/>
    <d v="1899-12-30T11:00:00"/>
    <d v="1899-12-30T13:00:00"/>
    <m/>
    <m/>
    <m/>
    <m/>
    <m/>
    <m/>
  </r>
  <r>
    <n v="629"/>
    <n v="1817"/>
    <s v="Dr. Siva Srinivas"/>
    <s v="Dental Surgery"/>
    <s v="BDS,MDS"/>
    <s v="BDS - Government Dental college &amp; Hospital, 1999_x000a_MDS (Endodontics) - Government Dental College And Hospital,, 2004"/>
    <n v="16"/>
    <s v="Anandbagh Super Speciality Dental Hospital"/>
    <x v="181"/>
    <s v="#15-6-109 Above Shabbir Medical Hall, Afzalgunj, Near to Sahar Hospital, Hyderabad."/>
    <x v="36"/>
    <x v="0"/>
    <n v="9393007799"/>
    <n v="4065139966"/>
    <s v="drsrinivas.sievva40@gmail.com"/>
    <n v="100"/>
    <m/>
    <m/>
    <m/>
    <m/>
    <d v="1899-12-30T10:00:00"/>
    <d v="1899-12-30T14:00:00"/>
    <m/>
    <m/>
    <m/>
    <s v="Indian dental association."/>
    <s v="GOLD MEDAL IN PG – 2004."/>
    <m/>
  </r>
  <r>
    <n v="652"/>
    <n v="10083"/>
    <s v="Dr. Ramesh Reddy Karra"/>
    <s v="Paediatrics"/>
    <s v="MBBS,DCH,MD Paed"/>
    <s v="MBBS - Kakatiya Medical College, Wrangal, 1982_x000a_Diploma in Child Health (DCH) - Gandhi Medical College, Hyderabad, 1985_x000a_MD - Paediatrics - Gandhi Medical College, Hyderabad, 1986"/>
    <n v="34"/>
    <s v="Dr Karra Ramesh Reddy clinic"/>
    <x v="182"/>
    <s v=" Railway Station Road, Ordinance Rd, Safilguda, Malkajgiri, Secunderabad, Telangana"/>
    <x v="36"/>
    <x v="0"/>
    <m/>
    <n v="4065276254"/>
    <m/>
    <n v="200"/>
    <m/>
    <m/>
    <m/>
    <m/>
    <d v="1899-12-30T08:30:00"/>
    <d v="1899-12-30T11:00:00"/>
    <m/>
    <m/>
    <m/>
    <s v="Indian medical association."/>
    <m/>
    <m/>
  </r>
  <r>
    <n v="687"/>
    <n v="9836"/>
    <s v="Dr. R.Ramakrishna Sastry"/>
    <s v="ENT"/>
    <s v="MBBS,DLO"/>
    <s v="Guntoor medical college(MBBS),Andhra medical college(DLO)"/>
    <n v="38"/>
    <s v="Lakshmi Clinic"/>
    <x v="181"/>
    <s v="# 2-14, Bhavani Nagar,Opposite Canara Bank &amp; Beside Bata Showroom,Malkajgiri,Hyderabad"/>
    <x v="36"/>
    <x v="0"/>
    <n v="9391071509"/>
    <s v="040-27051509"/>
    <m/>
    <n v="200"/>
    <m/>
    <m/>
    <m/>
    <m/>
    <d v="1899-12-30T11:00:00"/>
    <d v="1899-12-30T14:00:00"/>
    <m/>
    <m/>
    <m/>
    <m/>
    <m/>
    <m/>
  </r>
  <r>
    <n v="696"/>
    <n v="9836"/>
    <s v="Dr. R.Ramakrishna Sastry"/>
    <s v="ENT"/>
    <s v="MBBS,DLO"/>
    <s v="Guntoor medical college(MBBS),Andhra medical college(DLO)"/>
    <n v="38"/>
    <s v="Lakshmi Clinic"/>
    <x v="181"/>
    <s v="# 2-14,Opposite Canara Bank &amp; Beside Bata Showroom,Bhavani Nagar,Malkajgiri,Hyderabad"/>
    <x v="36"/>
    <x v="0"/>
    <n v="9391071509"/>
    <s v="040-27051509"/>
    <m/>
    <n v="200"/>
    <m/>
    <m/>
    <m/>
    <m/>
    <d v="1899-12-30T11:00:00"/>
    <d v="1899-12-30T14:00:00"/>
    <m/>
    <m/>
    <m/>
    <m/>
    <m/>
    <m/>
  </r>
  <r>
    <n v="723"/>
    <n v="1212"/>
    <s v="Dr. Syed Azam Hashmi"/>
    <s v="Physiotherapy"/>
    <s v="BPT"/>
    <s v="Nizam Medical college(BPT"/>
    <n v="12"/>
    <s v="Wel Care Physiotherapy and Rehabilitation Centre"/>
    <x v="182"/>
    <s v="Shop No. 30-1610/5,Opp. Mini TankBund,Safilguda,Hyderabad"/>
    <x v="36"/>
    <x v="0"/>
    <n v="9346249812"/>
    <s v="040-65449487"/>
    <s v="welcarephysio_surgical@gmail.com"/>
    <n v="200"/>
    <m/>
    <m/>
    <m/>
    <m/>
    <d v="1899-12-30T10:00:00"/>
    <d v="1899-12-30T13:00:00"/>
    <s v="Mon-sat"/>
    <m/>
    <m/>
    <s v="MIAP"/>
    <m/>
    <m/>
  </r>
  <r>
    <n v="824"/>
    <n v="522"/>
    <s v="Dr. Ravindra"/>
    <s v="Dental Surgery"/>
    <s v="BDS"/>
    <s v="Osmania Medical College, Hyderabad, 1985"/>
    <n v="32"/>
    <s v="Saritha Dental Clinic"/>
    <x v="181"/>
    <s v="Mallareddy Complex, R K Nagar,Opposite to Ramachandra Theater, Near to Anandbagh Cross Roads,Malkajgiri,Hyderabad"/>
    <x v="36"/>
    <x v="0"/>
    <s v="Al.No"/>
    <s v="040-27240345"/>
    <m/>
    <n v="100"/>
    <m/>
    <m/>
    <m/>
    <m/>
    <d v="1899-12-30T07:30:00"/>
    <d v="1899-12-30T09:00:00"/>
    <m/>
    <m/>
    <m/>
    <m/>
    <m/>
    <m/>
  </r>
  <r>
    <n v="897"/>
    <n v="46033"/>
    <s v="Dr. K.Manjula"/>
    <s v="Gynecology and Obstetrics"/>
    <s v="MBBS, DGO"/>
    <s v="Gandhi Medical College(MBBS, DGO)"/>
    <n v="10"/>
    <s v="Mathrusri Clinic"/>
    <x v="182"/>
    <s v=" Balram Nagar,Safilguda-Malkajgiri Road, Hyderabad"/>
    <x v="36"/>
    <x v="0"/>
    <n v="9849054594"/>
    <m/>
    <m/>
    <n v="200"/>
    <m/>
    <m/>
    <m/>
    <m/>
    <d v="1899-12-30T19:00:00"/>
    <d v="1899-12-30T21:30:00"/>
    <m/>
    <m/>
    <m/>
    <s v="Federation of Obstetric and Gynaecological Societies of India(FOGSI)"/>
    <m/>
    <m/>
  </r>
  <r>
    <n v="987"/>
    <n v="5850"/>
    <s v="Dr. A. Prasanth"/>
    <s v="Dental Surgery"/>
    <s v="BDS"/>
    <s v="Krishna dental college(BDS)"/>
    <n v="9"/>
    <s v="Akshaya Dental Hospital"/>
    <x v="181"/>
    <s v="#2-130, Strret No 2,Near Vani Nagar Bus Stop,Malkajgiri,Hyderabad"/>
    <x v="36"/>
    <x v="0"/>
    <n v="9849615894"/>
    <n v="4027050369"/>
    <m/>
    <n v="100"/>
    <m/>
    <m/>
    <m/>
    <m/>
    <d v="1899-12-30T10:30:00"/>
    <d v="1899-12-30T21:00:00"/>
    <m/>
    <m/>
    <m/>
    <m/>
    <m/>
    <m/>
  </r>
  <r>
    <n v="992"/>
    <n v="9836"/>
    <s v="Dr. R.Ramakrishna Sastry"/>
    <s v="ENT Specialist"/>
    <s v="MBBS,DLO"/>
    <s v="Guntoor medical college(MBBS),Andhra medical college(DLO)"/>
    <n v="38"/>
    <s v="Lakshmi Clinic"/>
    <x v="181"/>
    <s v="# 2-14, Bhavani Nagar,Opposite Canara Bank &amp; Beside Bata Showroom,Malkajgiri,Hyderabad"/>
    <x v="36"/>
    <x v="0"/>
    <n v="9391071509"/>
    <n v="4027051509"/>
    <m/>
    <n v="200"/>
    <m/>
    <m/>
    <m/>
    <m/>
    <d v="1899-12-30T11:00:00"/>
    <d v="1899-12-30T14:00:00"/>
    <m/>
    <m/>
    <m/>
    <m/>
    <m/>
    <m/>
  </r>
  <r>
    <n v="1149"/>
    <n v="42293"/>
    <s v="Dr. Ch.S.R. Vara Prasad"/>
    <s v="Paediatrics"/>
    <s v="MBBS,MD "/>
    <s v="Rajiv Gandhi Health university(MBBS,MD Ped)"/>
    <n v="17"/>
    <s v="S.V. Child Care Clinic"/>
    <x v="181"/>
    <s v="#4-160,Maruthi Nagar,Malkajgiri,Hyderabad"/>
    <x v="36"/>
    <x v="0"/>
    <n v="9397668262"/>
    <m/>
    <m/>
    <n v="200"/>
    <m/>
    <m/>
    <m/>
    <m/>
    <d v="1899-12-30T10:00:00"/>
    <d v="1899-12-30T13:00:00"/>
    <m/>
    <m/>
    <m/>
    <m/>
    <m/>
    <m/>
  </r>
  <r>
    <n v="1175"/>
    <n v="3968"/>
    <s v="Dr. Surekha Reddy"/>
    <s v="Dental Surgery"/>
    <s v="BDS"/>
    <s v="GDC Ahmadabad(BDS)"/>
    <n v="23"/>
    <s v="Sree Dental Clinic"/>
    <x v="181"/>
    <s v="#7-26-83/1,Chanakyapuri, Above Dr. Ramesh Reddy Clinic,Near Safilguda Railway Station,Malkajgiri,Hyderabad"/>
    <x v="37"/>
    <x v="0"/>
    <n v="9676390970"/>
    <s v="040-27240570"/>
    <m/>
    <n v="150"/>
    <m/>
    <m/>
    <m/>
    <m/>
    <d v="1899-12-30T09:30:00"/>
    <d v="1899-12-30T13:30:00"/>
    <m/>
    <m/>
    <m/>
    <m/>
    <m/>
    <m/>
  </r>
  <r>
    <n v="1226"/>
    <m/>
    <s v="Dr. Hemachandra Chilakalapudi"/>
    <s v="Dental Surgery"/>
    <s v="BDS,MDS"/>
    <s v="BDS - Osmania dental college, 2000 ,MDS - Periodontology and Oral Implantology - Osmania dental college, 2007"/>
    <n v="11"/>
    <s v="Dr. Aravind's Dental Clinic"/>
    <x v="185"/>
    <s v="First Floor,Beside Axis Bank &amp; Sai Sudhir Degree College,As Rao Nagar,Hyderabad"/>
    <x v="37"/>
    <x v="0"/>
    <n v="9676145271"/>
    <m/>
    <m/>
    <n v="200"/>
    <m/>
    <m/>
    <m/>
    <m/>
    <d v="1899-12-30T09:00:00"/>
    <d v="1899-12-30T14:00:00"/>
    <m/>
    <m/>
    <m/>
    <s v="Indian Dental Association,Indian Society of Periodontology"/>
    <m/>
    <m/>
  </r>
  <r>
    <n v="1292"/>
    <n v="1212"/>
    <s v="Dr. Syed Azam Hashmi"/>
    <s v="Physiotherapy"/>
    <s v="BPT"/>
    <s v="Nizam Medical college(BPT"/>
    <n v="12"/>
    <s v="Wel Care Physiotherapy and Rehabilitation Centre"/>
    <x v="182"/>
    <s v="Shop No. 30-1610/5,Opp. Mini TankBund,Safilguda,Hyderabad"/>
    <x v="37"/>
    <x v="0"/>
    <n v="9346249812"/>
    <s v="040-65449487"/>
    <s v="welcarephysio_surgical@gmail.com"/>
    <n v="200"/>
    <m/>
    <m/>
    <m/>
    <m/>
    <d v="1899-12-30T10:00:00"/>
    <d v="1899-12-30T13:00:00"/>
    <s v="Mon-sat"/>
    <m/>
    <m/>
    <s v="MIAP"/>
    <m/>
    <m/>
  </r>
  <r>
    <n v="1310"/>
    <m/>
    <s v="Dr. Santhosi Varma"/>
    <s v="Obstetrics and Gynaecology"/>
    <s v="MBBS"/>
    <m/>
    <n v="20"/>
    <s v="Santhoshi Maternity Hospital"/>
    <x v="181"/>
    <s v="9-120,  North Venkateswara Nagar,Near Sai Ram Theatre, Malkajgiri,Hyderabad"/>
    <x v="37"/>
    <x v="0"/>
    <m/>
    <s v="040-27055307"/>
    <m/>
    <n v="200"/>
    <m/>
    <m/>
    <m/>
    <m/>
    <d v="1899-12-30T11:30:00"/>
    <d v="1899-12-30T13:30:00"/>
    <m/>
    <m/>
    <m/>
    <m/>
    <m/>
    <m/>
  </r>
  <r>
    <n v="1435"/>
    <n v="1308511"/>
    <s v="Ms. Eurekha Priya Darshini"/>
    <s v="Physiotherapy"/>
    <s v="BPTh/BPT"/>
    <m/>
    <n v="8"/>
    <s v="Sri Sathya Physiotheraphy Clinic"/>
    <x v="182"/>
    <s v="Anand Bagh Rd, Anandbagh, Malkajgiri, Secunderabad"/>
    <x v="37"/>
    <x v="0"/>
    <n v="9441881755"/>
    <m/>
    <m/>
    <n v="150"/>
    <m/>
    <m/>
    <m/>
    <m/>
    <d v="1899-12-30T07:00:00"/>
    <d v="1899-12-30T13:00:00"/>
    <m/>
    <m/>
    <m/>
    <m/>
    <m/>
    <m/>
  </r>
  <r>
    <n v="1548"/>
    <s v="1212/08"/>
    <s v="Dr. Syed Azam Hashmi(P.T.)"/>
    <s v="Physiotherapy"/>
    <s v="BPT"/>
    <m/>
    <n v="14"/>
    <s v="WEL CARE PHYSIOTHERAPY AND REHABILITATION CENTRE"/>
    <x v="181"/>
    <s v="D.No:1-11,Swathi Towers,Ground Floor, Malkajgiri, Hyderabad"/>
    <x v="37"/>
    <x v="0"/>
    <s v="9346249812"/>
    <n v="9985009776"/>
    <m/>
    <n v="200"/>
    <m/>
    <m/>
    <m/>
    <m/>
    <d v="1899-12-30T10:00:00"/>
    <d v="1899-12-30T13:00:00"/>
    <m/>
    <m/>
    <m/>
    <m/>
    <m/>
    <m/>
  </r>
  <r>
    <n v="1676"/>
    <n v="146026"/>
    <s v="Dr.  C. H Shiva Prasad"/>
    <s v="Physiotherapy, Orthopedics, Nuerology"/>
    <s v="BPTh/BPT, MPTh/MPT"/>
    <m/>
    <n v="9"/>
    <s v="Caring Hands Physiotheraphy &amp; Pain Clinic"/>
    <x v="181"/>
    <s v="1St Floor, Old Bsnl Office, Malkajgiri, Beside Tharuni Super Market, Hyderabad"/>
    <x v="37"/>
    <x v="0"/>
    <s v="9848917434"/>
    <m/>
    <m/>
    <s v="250-500"/>
    <m/>
    <m/>
    <m/>
    <m/>
    <d v="1899-12-30T10:00:00"/>
    <d v="1899-12-30T14:00:00"/>
    <m/>
    <m/>
    <m/>
    <m/>
    <m/>
    <m/>
  </r>
  <r>
    <n v="1721"/>
    <n v="9489"/>
    <s v="Dr. Ashok Vardhan Reddy"/>
    <s v="Orthopedics"/>
    <s v="MBBS,MS"/>
    <m/>
    <n v="33"/>
    <s v="Prashanthi Ortho &amp;Maternity Hospital"/>
    <x v="181"/>
    <s v="Sneha Arcade ,R K Nagar, Opposite Laxmi Vilas Bank,Malkajgiri , Hyderabad"/>
    <x v="38"/>
    <x v="0"/>
    <s v="040-27243333"/>
    <m/>
    <m/>
    <n v="250"/>
    <m/>
    <m/>
    <m/>
    <m/>
    <d v="1899-12-30T20:00:00"/>
    <d v="1899-12-30T21:00:00"/>
    <m/>
    <m/>
    <m/>
    <m/>
    <m/>
    <m/>
  </r>
  <r>
    <n v="1855"/>
    <s v="L13310"/>
    <s v="Dr. Viplav Sathyanaryana Beeram"/>
    <s v="Physiotherapy"/>
    <s v="BPT"/>
    <s v="BPTh/BPT - Manipal University, 2005_x000a_MPTh/MPT (Musculoskeletal Physiotherapy) - Leeds Metropolitian University, 2007"/>
    <n v="12"/>
    <s v="Healing Touch Center"/>
    <x v="181"/>
    <s v="45-224/1/A, Nmdc # East Anandbagh, Street Number 2, R.T.C. Colony, Malkajgiri, Hyderabad"/>
    <x v="38"/>
    <x v="0"/>
    <n v="9493687786"/>
    <m/>
    <m/>
    <n v="500"/>
    <m/>
    <m/>
    <m/>
    <m/>
    <d v="1899-12-30T10:00:00"/>
    <d v="1899-12-30T14:00:00"/>
    <s v="MON-SAT"/>
    <m/>
    <m/>
    <s v="Member Indian Association of Physiotherapy._x000a_"/>
    <s v="Dr. T M A Pai GOLD Medal for Best Outgoing Student - 2005,_x000a_Jeena Memorial GOLD Medal - 2005,_x000a_Dr. K R Ballal Memorial Scholarship - 2001."/>
    <m/>
  </r>
  <r>
    <n v="2066"/>
    <s v="A-5837"/>
    <s v="Dr. Akanksha Karthik"/>
    <s v="Dental Surgery"/>
    <s v="BDS"/>
    <m/>
    <n v="6"/>
    <s v="L K Healthcare"/>
    <x v="181"/>
    <s v="Maruti Nagar, Malkajgiri, Hyderabad"/>
    <x v="38"/>
    <x v="0"/>
    <n v="9059772200"/>
    <m/>
    <m/>
    <n v="100"/>
    <m/>
    <m/>
    <m/>
    <m/>
    <d v="1899-12-30T09:00:00"/>
    <d v="1899-12-30T21:00:00"/>
    <m/>
    <m/>
    <m/>
    <m/>
    <m/>
    <m/>
  </r>
  <r>
    <n v="2210"/>
    <s v="753 BPT/MIAP"/>
    <s v="Dr. K. Ajay Kumar(P.T.)"/>
    <s v="Physiotherapy"/>
    <s v="BPT"/>
    <m/>
    <n v="10"/>
    <s v="Jaya Lakshmi Physiotherapy Clinic"/>
    <x v="182"/>
    <s v="Opp Santhoshimatha Temple, Behind Krishnaveni Talent School, Old, Safilguda, Malkajgiri, Secunderabad"/>
    <x v="39"/>
    <x v="0"/>
    <s v="9908507783"/>
    <s v=""/>
    <m/>
    <n v="200"/>
    <m/>
    <m/>
    <m/>
    <m/>
    <d v="1899-12-30T17:00:00"/>
    <d v="1899-12-30T21:00:00"/>
    <s v="MON-SAT"/>
    <m/>
    <m/>
    <m/>
    <m/>
    <m/>
  </r>
  <r>
    <n v="2264"/>
    <s v="L-11833"/>
    <s v="Dr. Sherla Srinivas"/>
    <s v="Physiotherapy"/>
    <s v="BPT,MPT"/>
    <m/>
    <n v="14"/>
    <s v="S.R.L. Physiotherapy-Pain Relief Clinic"/>
    <x v="181"/>
    <s v="26-11/1, Station Road, Safilguda,Hyderabad"/>
    <x v="39"/>
    <x v="0"/>
    <s v="9949212903"/>
    <s v=""/>
    <m/>
    <n v="150"/>
    <m/>
    <m/>
    <m/>
    <m/>
    <d v="1899-12-30T09:30:00"/>
    <d v="1899-12-30T13:00:00"/>
    <s v="MON-SAT"/>
    <m/>
    <m/>
    <m/>
    <m/>
    <m/>
  </r>
  <r>
    <n v="2272"/>
    <s v="753 BPT/MIAP"/>
    <s v="Dr. A. Giridhar"/>
    <s v="Physiotherapy"/>
    <s v="BPT"/>
    <m/>
    <n v="10"/>
    <s v="Jaya Lakshmi Physiotherapy Clinic"/>
    <x v="182"/>
    <s v="Opposite Santhoshimatha Temple, Behind Krishnaveni Talent School, Old, Safilguda,Secunderabad"/>
    <x v="39"/>
    <x v="0"/>
    <s v="9908507783"/>
    <s v=""/>
    <m/>
    <n v="200"/>
    <m/>
    <m/>
    <m/>
    <m/>
    <d v="1899-12-30T17:00:00"/>
    <d v="1899-12-30T21:00:00"/>
    <s v=""/>
    <m/>
    <m/>
    <m/>
    <m/>
    <m/>
  </r>
  <r>
    <n v="2410"/>
    <s v="A8861"/>
    <s v="Dr. Shweta"/>
    <s v="Dental Surgery"/>
    <s v="BDS,MDS"/>
    <s v="BDS - Kamineni Institute of Dental Sciences, 2009_x000a_MDS - Oral &amp; Maxillofacial Surgery - Kamineni Institute of Dental Sciences, 2014"/>
    <n v="7"/>
    <s v="L K Healthcare"/>
    <x v="181"/>
    <s v="#4-172,Opposite Ragavendra Theatre Lane,Geetha Nagar, Malkajgiri, Hyderabad"/>
    <x v="39"/>
    <x v="0"/>
    <n v="9059772200"/>
    <m/>
    <m/>
    <n v="200"/>
    <m/>
    <m/>
    <m/>
    <m/>
    <d v="1899-12-30T09:00:00"/>
    <d v="1899-12-30T21:00:00"/>
    <s v="MON-SAT"/>
    <m/>
    <m/>
    <m/>
    <m/>
    <m/>
  </r>
  <r>
    <n v="2422"/>
    <m/>
    <s v="Dr. Bhupender Rathod"/>
    <s v="ENT"/>
    <s v="MBBS,MS"/>
    <m/>
    <n v="10"/>
    <s v="Maa Ent Hospital"/>
    <x v="181"/>
    <s v=" #2-15/A, First Floor, Beside Bata Showroom, Bhavani Nagar, Above Andhra Bank ATM, Opposite To Canara Bank, Malkajgiri, Hyderabad"/>
    <x v="39"/>
    <x v="0"/>
    <m/>
    <s v="040-27061212"/>
    <m/>
    <n v="250"/>
    <m/>
    <m/>
    <m/>
    <m/>
    <d v="1899-12-30T19:30:00"/>
    <d v="1899-12-30T21:00:00"/>
    <s v="MON-SAT"/>
    <m/>
    <m/>
    <m/>
    <m/>
    <m/>
  </r>
  <r>
    <n v="2465"/>
    <s v="A30822"/>
    <s v="Dr. Dinesh.P"/>
    <s v="Audiology"/>
    <s v="BASLP , MASLP"/>
    <m/>
    <n v="7"/>
    <s v="Care Speech And Hearing Clinic"/>
    <x v="181"/>
    <s v="H.No. 24-60, Shop No.3, 1st Floor, Opposite ICICI Bank ATM, Beside Ramachandra Theatre, Anandbagh 'X' Road, Malkajgiri Rd, R K Nagar, Malkajgiri, Secunderabad"/>
    <x v="39"/>
    <x v="0"/>
    <s v="96763 91039"/>
    <m/>
    <m/>
    <s v="Free Consultation"/>
    <m/>
    <m/>
    <m/>
    <m/>
    <d v="1899-12-30T10:00:00"/>
    <d v="1899-12-30T14:00:00"/>
    <m/>
    <m/>
    <m/>
    <m/>
    <m/>
    <m/>
  </r>
  <r>
    <n v="2629"/>
    <n v="58929"/>
    <s v="P.Sudha Rani"/>
    <s v="Obstetrics &amp; Gynaecology"/>
    <s v="MBBS, DGO"/>
    <s v="MBBS - Gandhi Medical College, Hyderabad, 1995_x000a_DGO -PREVENTIVE &amp; SOCIAL MEDICINE - Gandhi Medical College, Hyderabad, 1998"/>
    <n v="18"/>
    <s v="Sudha Nursing Home"/>
    <x v="186"/>
    <s v="29-62/3 Near Old Ps, Neredmet, Hyderabad"/>
    <x v="39"/>
    <x v="0"/>
    <n v="9399996266"/>
    <s v="040-27223031"/>
    <m/>
    <n v="200"/>
    <m/>
    <m/>
    <m/>
    <m/>
    <d v="1899-12-30T10:00:00"/>
    <d v="1899-12-30T12:00:00"/>
    <s v="MON-SAT"/>
    <m/>
    <m/>
    <s v="Medical Council of India (MCI)"/>
    <m/>
    <m/>
  </r>
  <r>
    <n v="2888"/>
    <m/>
    <s v="Dr. Jessi"/>
    <s v="Physiotherapy"/>
    <m/>
    <m/>
    <m/>
    <s v="Prashanthi Ortho &amp; Maternity Hospital"/>
    <x v="181"/>
    <s v="Sneha Arcade, R K Nagar, Malkajgiri, Hyderabad,  Opposite Laxmi Vilas Bank, Hyderabad"/>
    <x v="39"/>
    <x v="0"/>
    <s v="040-27243333"/>
    <m/>
    <m/>
    <n v="200"/>
    <m/>
    <m/>
    <m/>
    <m/>
    <s v="on call"/>
    <m/>
    <m/>
    <m/>
    <m/>
    <m/>
    <m/>
    <m/>
  </r>
  <r>
    <n v="2889"/>
    <m/>
    <s v="Dr. G.K.Murthy"/>
    <s v="General Surgery"/>
    <m/>
    <m/>
    <m/>
    <s v="Prashanthi Ortho &amp;Maternity Hospital"/>
    <x v="187"/>
    <s v="Sneha Arcade, R K Nagar, Malkajgiri, Hyderabad,  Opposite Laxmi Vilas Bank, Hyderabad"/>
    <x v="39"/>
    <x v="0"/>
    <s v="040-27243333"/>
    <n v="9441011963"/>
    <m/>
    <n v="150"/>
    <m/>
    <m/>
    <m/>
    <m/>
    <d v="1899-12-30T18:00:00"/>
    <d v="1899-12-30T19:00:00"/>
    <s v="MON-SAT"/>
    <m/>
    <m/>
    <m/>
    <m/>
    <m/>
  </r>
  <r>
    <n v="2905"/>
    <m/>
    <s v="Dr. Avanthi Reddy"/>
    <s v="Obstetrics &amp;Gynaecology"/>
    <s v="MBBS"/>
    <m/>
    <m/>
    <s v="Dm Siva Sai Maternity Hospital"/>
    <x v="181"/>
    <s v="10-380/1, Prem Vijay Nagar, Malkajgiri, Hyderabad"/>
    <x v="39"/>
    <x v="0"/>
    <n v="9849106660"/>
    <s v="040-27066660"/>
    <m/>
    <n v="100"/>
    <m/>
    <m/>
    <m/>
    <m/>
    <d v="1899-12-30T10:00:00"/>
    <d v="1899-12-30T13:00:00"/>
    <s v="MON-SAT"/>
    <m/>
    <m/>
    <m/>
    <m/>
    <m/>
  </r>
  <r>
    <n v="2906"/>
    <m/>
    <s v="Dr. Manohar Reddy"/>
    <s v="Obstetrics &amp;Gynaecology"/>
    <s v="MBBS"/>
    <m/>
    <m/>
    <s v="Dm Siva Sai Maternity Hospital"/>
    <x v="181"/>
    <s v="10-380/1, Prem Vijay Nagar, Malkajgiri, Hyderabad"/>
    <x v="39"/>
    <x v="0"/>
    <n v="9849106660"/>
    <s v="040-27066660"/>
    <m/>
    <n v="100"/>
    <m/>
    <m/>
    <m/>
    <m/>
    <d v="1899-12-30T17:30:00"/>
    <d v="1899-12-30T23:00:00"/>
    <s v="MON-SAT"/>
    <m/>
    <m/>
    <m/>
    <m/>
    <m/>
  </r>
  <r>
    <n v="15"/>
    <n v="4031"/>
    <s v="Dr.Shravan Kumar K"/>
    <s v="Dental Surgery"/>
    <s v="BDS"/>
    <s v="Osmania Dental college(BDS)"/>
    <n v="11"/>
    <s v="Shine And Smile Dental Clinic"/>
    <x v="48"/>
    <s v="#3-4-174/7, Penisula Complex, R T O Office, Attapur,Opposite Pillar No 140, Hyderabad, Telangana"/>
    <x v="39"/>
    <x v="0"/>
    <s v="040-32407200"/>
    <m/>
    <m/>
    <n v="100"/>
    <m/>
    <m/>
    <m/>
    <m/>
    <d v="1899-12-30T11:00:00"/>
    <d v="1899-12-30T22:00:00"/>
    <m/>
    <m/>
    <m/>
    <s v="Indian Dental Association"/>
    <m/>
    <m/>
  </r>
  <r>
    <n v="18"/>
    <n v="15183"/>
    <s v="Dr.Ibadur Rahman Khan"/>
    <s v="Dental Surgery"/>
    <s v="BDS"/>
    <s v="Osmania Dental college(BDS)"/>
    <n v="7"/>
    <s v="Kid's Clinic"/>
    <x v="48"/>
    <s v="Khaja Nagar, Attapur,Hyderabad, Near Pillar 122, Hyderabad, Telangana"/>
    <x v="39"/>
    <x v="0"/>
    <n v="9618913535"/>
    <m/>
    <m/>
    <n v="100"/>
    <m/>
    <m/>
    <m/>
    <m/>
    <d v="1899-12-30T10:00:00"/>
    <d v="1899-12-30T13:00:00"/>
    <m/>
    <m/>
    <m/>
    <m/>
    <m/>
    <m/>
  </r>
  <r>
    <n v="21"/>
    <s v="13690 "/>
    <s v="Dr.Ahmeduddin"/>
    <s v="Dental Surgery"/>
    <s v="BDS,MDS"/>
    <s v="BDS - The Tamilnadu Dr.M G R Medical University, 2002_x000a_MDS Conservative Dentistry and Endodontics - The Tamil Nadu Dr. M.G.R. Medical University (TNMGRMU), Chennai, 2006_x000a_Experience"/>
    <n v="10"/>
    <s v="Hi-Tech Health Care Centre"/>
    <x v="48"/>
    <s v="Opposite 222 near fish building, diary form 'X' road, Hyderabad, Telangana"/>
    <x v="39"/>
    <x v="0"/>
    <n v="9533830322"/>
    <m/>
    <m/>
    <n v="100"/>
    <m/>
    <m/>
    <m/>
    <m/>
    <d v="1899-12-30T09:00:00"/>
    <d v="1899-12-30T13:00:00"/>
    <m/>
    <m/>
    <m/>
    <s v="Indian Dental Association"/>
    <m/>
    <m/>
  </r>
  <r>
    <n v="23"/>
    <n v="10514"/>
    <s v="Dr.B.Haripriya"/>
    <s v="Dental Surgery"/>
    <s v="BDS,MDS"/>
    <s v="CKS Teja Institute of dental sciences(MDS)"/>
    <n v="6"/>
    <s v="Vijay Dentofacial Clinic"/>
    <x v="48"/>
    <s v="Pillar no 141, Opposite RTA Office and Above HDFC Bank, Attapur, Hyderabad"/>
    <x v="39"/>
    <x v="0"/>
    <s v="040-39615802"/>
    <m/>
    <m/>
    <n v="100"/>
    <m/>
    <m/>
    <m/>
    <m/>
    <d v="1899-12-30T19:00:00"/>
    <d v="1899-12-30T21:00:00"/>
    <m/>
    <m/>
    <s v="Presented Paper in National Conference held at Jaipur - 2013"/>
    <s v="_x000a_Indian Society of Pedodontics and Preventive Dentistry"/>
    <m/>
    <m/>
  </r>
  <r>
    <n v="24"/>
    <n v="1447"/>
    <s v="Dr.Rakesh"/>
    <s v="Dental Surgery"/>
    <s v="BDS"/>
    <s v="Osmania Dental college(BDS)"/>
    <n v="18"/>
    <s v="Siri Dental Clinic"/>
    <x v="48"/>
    <s v="Shop No 2, PNR Appartments, Attapur, Opposite pillar no. 184, Upparpally, Hyderabad"/>
    <x v="39"/>
    <x v="0"/>
    <n v="9849123490"/>
    <m/>
    <s v="dr_rrakesh@yahoo.com"/>
    <n v="100"/>
    <m/>
    <m/>
    <m/>
    <m/>
    <d v="1899-12-30T16:00:00"/>
    <d v="1899-12-30T21:00:00"/>
    <m/>
    <m/>
    <m/>
    <s v="Indian Dental Association"/>
    <m/>
    <m/>
  </r>
  <r>
    <n v="25"/>
    <n v="15183"/>
    <s v="Dr.Rahman Khan"/>
    <s v="Dental Surgery"/>
    <s v="BDS"/>
    <s v="Osmania Dental college(BDS)"/>
    <n v="7"/>
    <s v="Kid's Clinic"/>
    <x v="48"/>
    <s v="Khaja Nagar, Attapur, Near Pillar 122, Hyderabad, Telangana"/>
    <x v="39"/>
    <x v="0"/>
    <n v="9618913535"/>
    <m/>
    <m/>
    <n v="100"/>
    <m/>
    <m/>
    <m/>
    <m/>
    <d v="1899-12-30T10:00:00"/>
    <d v="1899-12-30T13:00:00"/>
    <m/>
    <m/>
    <m/>
    <m/>
    <m/>
    <m/>
  </r>
  <r>
    <n v="26"/>
    <n v="4340"/>
    <s v="Dr.Kishore Kumar Sangeri"/>
    <s v="Dental Surgery"/>
    <s v="BDS,MDS"/>
    <s v="BDS - The Oxford Dental College, 2005_x000a_MDS - S.K.S Teja Tirupati, 2010"/>
    <n v="11"/>
    <s v="Sangeri's Multispeciality Dental Hospital"/>
    <x v="127"/>
    <s v="Pillar No:143, Opposite Usha Mohan Hospital, Hyderabad, Telangana"/>
    <x v="39"/>
    <x v="0"/>
    <n v="9885529939"/>
    <s v="040-69999369"/>
    <m/>
    <n v="100"/>
    <m/>
    <m/>
    <m/>
    <m/>
    <d v="1899-12-30T10:00:00"/>
    <d v="1899-12-30T14:00:00"/>
    <m/>
    <m/>
    <m/>
    <m/>
    <m/>
    <m/>
  </r>
  <r>
    <n v="27"/>
    <n v="4744"/>
    <s v="Dr.K.Swetha Reddy"/>
    <s v="Dental Surgery"/>
    <s v="BDS,MDS"/>
    <s v="Sri sai college of dental surgery(BDS,MDS)"/>
    <n v="11"/>
    <s v="Sri Sai Dental Health Care"/>
    <x v="48"/>
    <s v="Pillar no:143,Main Road, Hyderguda 'X' Road, Attapur, Hyderabad,Telangana"/>
    <x v="39"/>
    <x v="0"/>
    <n v="9866331194"/>
    <m/>
    <s v="swetha_1584@yahoo.com"/>
    <n v="100"/>
    <m/>
    <m/>
    <m/>
    <m/>
    <d v="1899-12-30T17:00:00"/>
    <d v="1899-12-30T21:00:00"/>
    <m/>
    <m/>
    <m/>
    <s v="_x000a_Indian Dental Association"/>
    <m/>
    <m/>
  </r>
  <r>
    <n v="28"/>
    <n v="12364"/>
    <s v="Dr.Sunil"/>
    <s v="Dental Surgery"/>
    <s v="BDS,DA"/>
    <s v="BDS - Vishnu Dental College, 2012_x000a_DA-Diploma - Durham College, Torronto, Canada, 2013"/>
    <n v="4"/>
    <s v="SV Dental Care And Implant Centre"/>
    <x v="48"/>
    <s v="#201, Pillar No 140,GSR Complex Hyderguda, Attapur, Rajendra Nagar Mandal, Hyderabad"/>
    <x v="39"/>
    <x v="0"/>
    <n v="8686603799"/>
    <s v="040-40157886"/>
    <s v="sunilavenger@gmail.com"/>
    <n v="100"/>
    <m/>
    <m/>
    <m/>
    <m/>
    <d v="1899-12-30T09:00:00"/>
    <d v="1899-12-30T12:00:00"/>
    <m/>
    <m/>
    <m/>
    <s v="Indian Dental Association"/>
    <m/>
    <m/>
  </r>
  <r>
    <n v="29"/>
    <n v="12475"/>
    <s v="Dr.Spandana"/>
    <s v="Dental Surgery"/>
    <s v="BDS"/>
    <s v="Sri Sai College of Dental Surgery,BDS2012"/>
    <n v="5"/>
    <s v="Spandana Multispeciality Dental Clinic"/>
    <x v="188"/>
    <s v="Near pillar no. 143, Sartej Complex,Muncipal no-4-6-112/1, 1st floor, Rambagh, Attapur, Hyderabad"/>
    <x v="39"/>
    <x v="0"/>
    <n v="9989020756"/>
    <m/>
    <m/>
    <n v="100"/>
    <m/>
    <m/>
    <m/>
    <m/>
    <d v="1899-12-30T10:00:00"/>
    <d v="1899-12-30T14:00:00"/>
    <m/>
    <m/>
    <m/>
    <m/>
    <m/>
    <m/>
  </r>
  <r>
    <n v="32"/>
    <n v="7956"/>
    <s v="Dr.Lakshmi Prasad"/>
    <s v="Dermatology"/>
    <s v="MBBS,DDVL"/>
    <s v="MBBS - Osmania Medical College, Hyderabad, 1978_x000a_MD - Dermatology - Osmania Medical College, Hyderabad, 2000"/>
    <n v="38"/>
    <s v="Adithya Dermacare Skin Clinic"/>
    <x v="48"/>
    <s v="Beside Pillar No.136, Attapur, Hyderabad, Telangana"/>
    <x v="39"/>
    <x v="0"/>
    <n v="9989396271"/>
    <m/>
    <s v="drklakshmiprasad@gmail.com"/>
    <n v="200"/>
    <m/>
    <m/>
    <m/>
    <m/>
    <d v="1899-12-30T11:00:00"/>
    <d v="1899-12-30T14:00:00"/>
    <m/>
    <m/>
    <m/>
    <m/>
    <m/>
    <m/>
  </r>
  <r>
    <n v="33"/>
    <n v="13835"/>
    <s v="Dr.Krupa Lakshmi"/>
    <s v="Dental Surgery"/>
    <s v="BDS"/>
    <s v="Kamineni Institute of medical sciences(BDS)"/>
    <n v="4"/>
    <s v="Shine N Smile Dental Hospital"/>
    <x v="48"/>
    <s v="#3-4-174/7, Penisula Complex, R T O Office, Attapur, Hyderabad, Telangana"/>
    <x v="39"/>
    <x v="0"/>
    <s v="040-33083531"/>
    <m/>
    <m/>
    <n v="300"/>
    <m/>
    <m/>
    <m/>
    <m/>
    <d v="1899-12-30T11:00:00"/>
    <d v="1899-12-30T18:00:00"/>
    <m/>
    <m/>
    <m/>
    <m/>
    <m/>
    <m/>
  </r>
  <r>
    <n v="34"/>
    <n v="49310"/>
    <s v="Dr.Ghulam Subhani"/>
    <s v="Diabetology"/>
    <s v="MBBS,MD,Diploma in Diabetology,FCGP"/>
    <s v="MBBS - Al-Ameen Medical College,Bijapur, 2000_x000a_MD - Family Medicine - Kamineni Institute of Medical Sciences, Narketpally, 2010_x000a_Diploma in Diabetology - Annamalai University,"/>
    <n v="14"/>
    <s v="Health Care Clinic"/>
    <x v="48"/>
    <s v="D.No. 4-8-149/3/2, Shop No.6, Cellar, Below Mithas Vatika, Pillar No.143, Attapur, Hyderabad"/>
    <x v="39"/>
    <x v="0"/>
    <n v="9866155894"/>
    <m/>
    <s v="subhanis_2000@yahoo.com"/>
    <n v="200"/>
    <m/>
    <m/>
    <m/>
    <m/>
    <d v="1899-12-30T18:00:00"/>
    <d v="1899-12-30T21:00:00"/>
    <m/>
    <m/>
    <m/>
    <m/>
    <m/>
    <m/>
  </r>
  <r>
    <n v="35"/>
    <n v="53750"/>
    <s v="Dr.Anantha Babu K"/>
    <s v="General Physician"/>
    <s v="MBBS,MD"/>
    <s v="Osmania University(MBBS,MD"/>
    <n v="11"/>
    <s v="K.V.R Poly Clinic"/>
    <x v="48"/>
    <s v="Shop No: 3-5-90, Shiva Sai Nilayam , Near Post Office, Hyderguda, Attapur, Hyderabad"/>
    <x v="39"/>
    <x v="0"/>
    <n v="9704403460"/>
    <m/>
    <m/>
    <n v="200"/>
    <m/>
    <m/>
    <m/>
    <m/>
    <d v="1899-12-30T19:30:00"/>
    <d v="1899-12-30T21:00:00"/>
    <m/>
    <m/>
    <m/>
    <m/>
    <m/>
    <m/>
  </r>
  <r>
    <n v="38"/>
    <n v="40127"/>
    <s v="Dr.Shrinivas Morampudi"/>
    <s v="Internal Medicine"/>
    <s v="MBBS,MD"/>
    <s v="MBBS - Gandhi Medical College, Hyderabad, 1996_x000a_MD - Internal Medicine - U.S.A, 2004"/>
    <n v="19"/>
    <s v="Hima Bindhu Hospital"/>
    <x v="48"/>
    <s v="Amma Residency, Old Bowenpally X Roads,Near Bus Stop, Secunderabad, Telangana"/>
    <x v="39"/>
    <x v="0"/>
    <n v="7702907932"/>
    <m/>
    <m/>
    <n v="300"/>
    <m/>
    <m/>
    <m/>
    <m/>
    <d v="1899-12-30T11:00:00"/>
    <d v="1899-12-30T13:00:00"/>
    <m/>
    <m/>
    <m/>
    <m/>
    <m/>
    <m/>
  </r>
  <r>
    <n v="39"/>
    <s v="48202 "/>
    <s v="Dr.Aparna"/>
    <s v="Obstetrics &amp; Gyneacology "/>
    <s v="MBBS,MS"/>
    <s v="NA"/>
    <n v="10"/>
    <s v="ASR Multispeciality Clinic"/>
    <x v="48"/>
    <s v="JP Residency, Attapur, Beside Janapriya, Hyderabad, Telangana"/>
    <x v="39"/>
    <x v="0"/>
    <s v="040-40064872"/>
    <m/>
    <m/>
    <n v="200"/>
    <m/>
    <m/>
    <m/>
    <m/>
    <d v="1899-12-30T18:00:00"/>
    <d v="1899-12-30T21:30:00"/>
    <m/>
    <m/>
    <m/>
    <m/>
    <m/>
    <m/>
  </r>
  <r>
    <n v="40"/>
    <s v="54523 "/>
    <s v="Dr.Tejaswi Sarat Chandra"/>
    <s v="Obstetrics &amp; Gyneacology "/>
    <s v="MBBS,DGO,DNB"/>
    <s v="MBBS - Pt. J N M Medical College, Raipur, 2005_x000a_DGO - Rangaraya Medical College, Kakinada, 2006_x000a_DNB - Shadan Institute of Medical Sciences,Research Centre and Teaching Hospital, Peerancheru, 2008"/>
    <n v="8"/>
    <s v="Anandi Clinic"/>
    <x v="48"/>
    <s v="Janapriya Utopia Complex, Block-1,Ground Floor,Attapur, Hyderabad"/>
    <x v="39"/>
    <x v="0"/>
    <n v="9700204306"/>
    <m/>
    <m/>
    <n v="200"/>
    <m/>
    <m/>
    <m/>
    <m/>
    <d v="1899-12-30T10:00:00"/>
    <d v="1899-12-30T12:30:00"/>
    <m/>
    <m/>
    <m/>
    <s v="FOGSI"/>
    <s v="MRCOG Gold Medalist"/>
    <m/>
  </r>
  <r>
    <n v="41"/>
    <s v="50305 "/>
    <s v="Dr.Rani Koppula"/>
    <s v="Obstetrics &amp; Gyneacology "/>
    <s v="MBBS,DGO"/>
    <s v="MBBS - Siddhartha Medical College, 2003_x000a_DGO - Osmania Medical College, Hyderabad, 2006"/>
    <n v="13"/>
    <s v="KVR Polyclinic"/>
    <x v="48"/>
    <s v="Hyderguda X Road,Near Hari Haran Nivas, Rajendra Nagar, Attapur, Hyderabad, Telangana"/>
    <x v="39"/>
    <x v="0"/>
    <n v="9010647888"/>
    <m/>
    <m/>
    <n v="150"/>
    <m/>
    <m/>
    <m/>
    <m/>
    <d v="1899-12-30T18:00:00"/>
    <d v="1899-12-30T21:00:00"/>
    <m/>
    <m/>
    <m/>
    <s v="Indian Medical Association (IMA)"/>
    <m/>
    <m/>
  </r>
  <r>
    <n v="42"/>
    <n v="45132"/>
    <s v="Dr.Vanita Gupta"/>
    <s v="Obstetrics &amp; Gyneacology "/>
    <s v="MBBS,MS,DGO"/>
    <s v="MBBS - Gandhi Medical College, Hyderabad, 2000_x000a_MS - Obstetrics and Gynaecology - Osmania Medical College, Hyderabad, 2006_x000a_DGO - Gandhi Medical College, Hyderabad, 2003"/>
    <n v="13"/>
    <s v="Vanita Gupta Clinic"/>
    <x v="48"/>
    <s v="Plot No.24, Right to Pillar No 143, Near Gowtam School &amp; More Super Market, Attapur, Hyderguda, Hyderabad, Telangana"/>
    <x v="39"/>
    <x v="0"/>
    <n v="9866115100"/>
    <m/>
    <s v="drvanitaguptha@gmail.com"/>
    <n v="250"/>
    <m/>
    <m/>
    <m/>
    <m/>
    <d v="1899-12-30T10:00:00"/>
    <d v="1899-12-30T12:00:00"/>
    <m/>
    <m/>
    <m/>
    <m/>
    <m/>
    <m/>
  </r>
  <r>
    <n v="103"/>
    <n v="67502"/>
    <s v="Dr.Rishi Swaroop"/>
    <s v="Ophthalmology"/>
    <s v="MBBS,DOMS,FRCS,FICO,Cornea Fellowship"/>
    <s v="MBBS - Kasturba Medical College, Manipal, 2000_x000a_DOMS - Christian Medical College, Vellore, 2003_x000a_Cornea Fellowship - Sankara Nethralaya, 2005"/>
    <n v="19"/>
    <s v="Swarrop Eye Centre"/>
    <x v="44"/>
    <s v="Madhava Rathna Towers, Above Vijaya Diagnostics, Attapur Main Road, Near Eshwar Theatre, Opposite Pillar No 139, Attapur, Hyderabad"/>
    <x v="39"/>
    <x v="0"/>
    <n v="8099733133"/>
    <m/>
    <m/>
    <n v="250"/>
    <m/>
    <m/>
    <m/>
    <m/>
    <d v="1899-12-30T10:00:00"/>
    <d v="1899-12-30T19:00:00"/>
    <m/>
    <m/>
    <m/>
    <s v="American Academy of Ophthalmology (AAO)"/>
    <s v="Achievement Award - American Academy of Ophthalmology - 2013"/>
    <m/>
  </r>
  <r>
    <n v="188"/>
    <n v="60017"/>
    <s v="Dr.P.Ramakrishna"/>
    <s v="ENT"/>
    <s v="MBBS,MS "/>
    <s v="MBBS - Government Medical College, Anantapur, 2008_x000a_MS - ENT - Kurnool Medical College, 2009"/>
    <n v="7"/>
    <s v="Thirumala Ent Clinics and Diagnostics"/>
    <x v="48"/>
    <s v="Gummakonda Bhoopal Reddy Complex,Pillar no.143, Attapur, Hyderguda, Hyderabad, Telangana"/>
    <x v="39"/>
    <x v="0"/>
    <n v="4039615035"/>
    <m/>
    <m/>
    <n v="200"/>
    <m/>
    <m/>
    <m/>
    <m/>
    <d v="1899-12-30T18:00:00"/>
    <d v="1899-12-30T21:00:00"/>
    <m/>
    <m/>
    <m/>
    <m/>
    <m/>
    <m/>
  </r>
  <r>
    <n v="289"/>
    <n v="12364"/>
    <s v="Dr. Sunil"/>
    <s v="Dental Surgery"/>
    <s v="BDS, DA Diploma"/>
    <s v=" BDS - Vishnu Dental College, 2012 ,DA-Diploma - Durham College, Torronto, Canada, 2013"/>
    <n v="2"/>
    <s v="SV Dental Care and Implant Centre"/>
    <x v="48"/>
    <s v="#201, Pillar No 140, Hyderguda, Attapur, Rajendra Nagar Mandal,  GSR Complex, Hyderabad"/>
    <x v="39"/>
    <x v="0"/>
    <n v="9206039388"/>
    <m/>
    <s v="sunilavengers@gmail.com"/>
    <n v="100"/>
    <m/>
    <m/>
    <m/>
    <m/>
    <d v="1899-12-30T10:00:00"/>
    <d v="1899-12-30T14:00:00"/>
    <m/>
    <m/>
    <m/>
    <s v="Indian Dental Association"/>
    <m/>
    <m/>
  </r>
  <r>
    <n v="353"/>
    <n v="34921"/>
    <s v="Dr. Khalid S R Khan"/>
    <s v="Paediatrics"/>
    <s v="MBBS,DCH"/>
    <s v="DCH-Osmania university"/>
    <n v="30"/>
    <s v="Kid's Clinic"/>
    <x v="48"/>
    <s v="Near pillar 122, Khaja Nagar, Attapur,Hyderabad,Telangana"/>
    <x v="39"/>
    <x v="0"/>
    <s v="096189 13535"/>
    <m/>
    <s v="dr.khalid@gmail.com"/>
    <n v="150"/>
    <m/>
    <m/>
    <m/>
    <m/>
    <d v="1899-12-30T19:00:00"/>
    <d v="1899-12-30T22:00:00"/>
    <m/>
    <m/>
    <m/>
    <s v="Indian Academy of Paediatrics (IAP)"/>
    <m/>
    <m/>
  </r>
  <r>
    <n v="367"/>
    <n v="6895"/>
    <s v="Dr. Srikanth Kura"/>
    <s v="Dental Surgery"/>
    <s v="BDS,MDS"/>
    <s v="BDS - Sibar Institute of Dental Sciences,_x000a_MDS - Periodontology and Oral Implantology - Sri Venkata Sai Institute of Dental Sciences,"/>
    <n v="7"/>
    <s v="Spandana Multispeciality Dental Clinic"/>
    <x v="48"/>
    <s v="Near pillar no. 143, Muncipal no-4-6-112/1, 1st Floor,Sartej Complex, Rambagh, Attapur, Hyderabad"/>
    <x v="39"/>
    <x v="0"/>
    <n v="9989020756"/>
    <n v="24001432"/>
    <m/>
    <n v="100"/>
    <m/>
    <m/>
    <m/>
    <m/>
    <d v="1899-12-30T10:00:00"/>
    <d v="1899-12-30T14:00:00"/>
    <m/>
    <m/>
    <m/>
    <s v="Indian Society of Periodontology"/>
    <m/>
    <m/>
  </r>
  <r>
    <n v="368"/>
    <n v="7929"/>
    <s v="Dr. Santhosh Reddy Duliganti"/>
    <s v="Dental Surgery"/>
    <s v="BDS,MDS"/>
    <s v="Meenakshi Ammal Dental College &amp; HospitalMDS2008Meenakshi Ammal Dental College &amp; HospitalMDS2008"/>
    <n v="11"/>
    <s v="Dsr Multispeciality Laser Dental Hospital and Implant Centre"/>
    <x v="51"/>
    <s v="Beside dilip supermarket, Manikonda Main Road, lallamma Gardens, Near SBI, street no 2, Manikonda,Hyderabad"/>
    <x v="39"/>
    <x v="0"/>
    <n v="9347927427"/>
    <n v="9395151024"/>
    <m/>
    <n v="100"/>
    <m/>
    <m/>
    <m/>
    <m/>
    <d v="1899-12-30T10:00:00"/>
    <d v="1899-12-30T14:00:00"/>
    <m/>
    <m/>
    <s v="Articles Published and Conducted in Health Camps"/>
    <m/>
    <m/>
    <m/>
  </r>
  <r>
    <n v="406"/>
    <n v="3966"/>
    <s v="Dr. Anil Kumar Rajole"/>
    <s v="Dental Surgery"/>
    <s v="BDS,MDS"/>
    <s v="(FAGE) Fellow of Academy of General Education - NSVK Sri Venkateshwara Dental College Hospital, 2000"/>
    <n v="17"/>
    <s v="Suraksha Dental Hospital"/>
    <x v="127"/>
    <s v="# 3-6-168/6/A/1, Vidya Nivas, St Paul'S School Lane, Hyderguda, Hyderabad "/>
    <x v="39"/>
    <x v="0"/>
    <s v="040- 66610080"/>
    <s v="040-30521533"/>
    <m/>
    <n v="300"/>
    <m/>
    <m/>
    <m/>
    <m/>
    <d v="1899-12-30T09:30:00"/>
    <d v="1899-12-30T20:30:00"/>
    <s v="sun"/>
    <m/>
    <m/>
    <s v="Indian Dental Association"/>
    <s v="Pain management for Dentists by Harvered Medical School - 2013"/>
    <m/>
  </r>
  <r>
    <n v="484"/>
    <n v="45132"/>
    <s v="Dr. Vanita Gupta"/>
    <s v="Obstetrics and Gynecology"/>
    <s v="MBBS,MS,DGO"/>
    <s v="MBBS - Gandhi Medical College, Hyderabad, 2000_x000a_MS - Obstetrics and Gynaecology - Osmania Medical College, Hyderabad, 2006_x000a_DGO - Gandhi Medical College, Hyderabad, 2003"/>
    <n v="13"/>
    <s v="Vanita Gupta Clinic"/>
    <x v="48"/>
    <s v="Plot No.24, Right to Pillar No 143, Near Gowtam School,More Super Market, Attapur, Hyderguda,Hyderabad"/>
    <x v="39"/>
    <x v="0"/>
    <n v="9866115100"/>
    <m/>
    <m/>
    <n v="250"/>
    <m/>
    <m/>
    <m/>
    <m/>
    <d v="1899-12-30T10:00:00"/>
    <d v="1899-12-30T12:00:00"/>
    <m/>
    <m/>
    <m/>
    <s v="NA"/>
    <m/>
    <m/>
  </r>
  <r>
    <n v="709"/>
    <n v="1401"/>
    <s v="Dr.Vijay"/>
    <s v="Physiotherapy"/>
    <s v="BPT"/>
    <s v="Allahabad University(BPT)"/>
    <n v="10"/>
    <s v="Vijays physio care"/>
    <x v="48"/>
    <s v="Plot-16,Near Janapriya Aprtments,Hyderguda, Attapur,Hyderabad"/>
    <x v="40"/>
    <x v="0"/>
    <n v="9849393953"/>
    <m/>
    <m/>
    <n v="150"/>
    <m/>
    <m/>
    <m/>
    <m/>
    <d v="1899-12-30T18:00:00"/>
    <d v="1899-12-30T21:30:00"/>
    <m/>
    <m/>
    <s v="Service appreciation publshed in sakshi newspaper"/>
    <m/>
    <m/>
    <m/>
  </r>
  <r>
    <n v="792"/>
    <n v="14925"/>
    <s v="Dr. Ajay Mohan"/>
    <s v="Dental Surgery"/>
    <s v="BDS,MDS"/>
    <s v="Sri Sai College of Dental Surgery"/>
    <n v="6"/>
    <s v="JR's Smile N Smile Superspeciality Dental Clinic"/>
    <x v="48"/>
    <s v="#3-3-108/c,Pillar No.143,Besides Janapriya Appartments &amp; Narayana College Road,Attapur,Hyderabad"/>
    <x v="40"/>
    <x v="0"/>
    <n v="9652520040"/>
    <m/>
    <m/>
    <n v="200"/>
    <m/>
    <m/>
    <m/>
    <m/>
    <d v="1899-12-30T10:00:00"/>
    <d v="1899-12-30T21:00:00"/>
    <m/>
    <m/>
    <m/>
    <s v="Indian Society of Pedodontics and Preventive Dentistry,Indian Dental Association"/>
    <m/>
    <m/>
  </r>
  <r>
    <n v="862"/>
    <n v="15183"/>
    <s v="Dr. Ibadur Rahman Khan"/>
    <s v="Dental Surgery"/>
    <s v="BDS"/>
    <s v="Osmania Dental college(BDS)"/>
    <n v="7"/>
    <s v="Kid's Clinic"/>
    <x v="48"/>
    <s v="Khaja Nagar,Near Pillar 122,Attapur,Hyderabad"/>
    <x v="40"/>
    <x v="0"/>
    <n v="9618913535"/>
    <s v="NA"/>
    <m/>
    <n v="100"/>
    <m/>
    <m/>
    <m/>
    <m/>
    <d v="1899-12-30T10:00:00"/>
    <d v="1899-12-30T13:00:00"/>
    <m/>
    <m/>
    <m/>
    <m/>
    <m/>
    <m/>
  </r>
  <r>
    <n v="863"/>
    <n v="1447"/>
    <s v="Dr. Rakesh"/>
    <s v="Dental Surgery"/>
    <s v="BDS"/>
    <s v="Osmania Dental college(BDS)"/>
    <n v="18"/>
    <s v="Siri Dental Clinic"/>
    <x v="48"/>
    <s v="Shop No 2, PNR Appartments,Opposite. pillar no 184, Upparpally,Attapur,Hyderabad"/>
    <x v="40"/>
    <x v="0"/>
    <n v="9849123490"/>
    <s v="NA"/>
    <s v="dr_rrakesh@yahoo.com"/>
    <n v="150"/>
    <m/>
    <m/>
    <m/>
    <m/>
    <d v="1899-12-30T16:00:00"/>
    <d v="1899-12-30T21:00:00"/>
    <m/>
    <m/>
    <m/>
    <s v="Indian Dental Association"/>
    <m/>
    <m/>
  </r>
  <r>
    <n v="864"/>
    <n v="53750"/>
    <s v="Dr. Anantha Babu K"/>
    <s v="General Physician"/>
    <s v="MBBS,MD"/>
    <s v="Osmania University(MBBS,MD)"/>
    <n v="11"/>
    <s v="K.V.R Poly Clinic"/>
    <x v="48"/>
    <s v="#3-5-90, Shiva SAI Nilayam , Near Post Office, Hyderguda, Attapur, Hyderabad"/>
    <x v="40"/>
    <x v="0"/>
    <n v="9704403460"/>
    <s v="NA"/>
    <m/>
    <n v="200"/>
    <m/>
    <m/>
    <m/>
    <m/>
    <d v="1899-12-30T19:30:00"/>
    <d v="1899-12-30T21:00:00"/>
    <m/>
    <m/>
    <m/>
    <m/>
    <m/>
    <m/>
  </r>
  <r>
    <n v="865"/>
    <s v="54523 "/>
    <s v="Dr. Tejaswi Sarat Chandra"/>
    <s v="Obstetrics and Gynaecology"/>
    <s v="MBBS,DGO,DNB"/>
    <s v="MBBS - Pt. J N M Medical College, Raipur, 2005_x000a_DGO - Rangaraya Medical College, Kakinada, 2006_x000a_DNB - Shadan Institute of Medical Sciences,Research Centre and Teaching Hospital, Peerancheru, 2008"/>
    <n v="8"/>
    <s v="Anandi Clinic"/>
    <x v="48"/>
    <s v="Janapriya Utopia Complex, Block-1,Ground Floor,Attapur, Hyderabad"/>
    <x v="40"/>
    <x v="0"/>
    <n v="9700204306"/>
    <s v="NA"/>
    <s v="anandiclinics@gmail.com"/>
    <n v="200"/>
    <m/>
    <m/>
    <m/>
    <m/>
    <d v="1899-12-30T09:00:00"/>
    <d v="1899-12-30T14:00:00"/>
    <m/>
    <m/>
    <m/>
    <s v="FOGSI,IMA"/>
    <s v="MRCOG,Gold Medalist"/>
    <m/>
  </r>
  <r>
    <n v="969"/>
    <n v="10311"/>
    <s v="Dr. Arun Reddy"/>
    <s v="Dental Surgery"/>
    <s v="BDS,MDS"/>
    <s v="BDS - GDC Osmania Dental College, 2006,MDS - Conservative Dentistry &amp; Endodontics - Kamineni Institute of Dental Sciences, 2011"/>
    <n v="6"/>
    <s v="Arun Dental Clinic"/>
    <x v="48"/>
    <s v="#89, Pillar.No.139, Radha Krishna Nagar,Ambience Fort,Opposite to Bajaj Electronics,Attapur,Hyderabad"/>
    <x v="40"/>
    <x v="0"/>
    <n v="9494542146"/>
    <n v="4042021999"/>
    <s v="d.arunreddy@yahoo.co.in"/>
    <n v="200"/>
    <m/>
    <m/>
    <m/>
    <m/>
    <d v="1899-12-30T10:00:00"/>
    <d v="1899-12-30T21:00:00"/>
    <m/>
    <m/>
    <m/>
    <s v="Indian Dental Association"/>
    <s v="Prime Ministers Award for Dentistry in A.P – 2008"/>
    <m/>
  </r>
  <r>
    <n v="972"/>
    <s v="13690 "/>
    <s v="Dr. Ahmeduddin"/>
    <s v="Dental Surgery"/>
    <s v="BDS,MDS"/>
    <s v="BDS - The Tamilnadu Dr.M G R Medical University, 2002,MDS Conservative Dentistry and Endodontics - The Tamil Nadu Dr. M.G.R. Medical University (TNMGRMU), Chennai, 2006"/>
    <n v="10"/>
    <s v="Hi-Tech Health Care Centre"/>
    <x v="48"/>
    <s v="Opposite: 222 Near Fish Building, Diary Farm 'X' road,Attapur,Hyderabad"/>
    <x v="40"/>
    <x v="0"/>
    <n v="9533830322"/>
    <s v="NA"/>
    <m/>
    <n v="100"/>
    <m/>
    <m/>
    <m/>
    <m/>
    <d v="1899-12-30T09:00:00"/>
    <d v="1899-12-30T13:00:00"/>
    <m/>
    <m/>
    <m/>
    <s v="Indian Dental Association"/>
    <m/>
    <m/>
  </r>
  <r>
    <n v="973"/>
    <n v="4744"/>
    <s v="Dr. K. Swetha Reddy"/>
    <s v="Dental Surgery"/>
    <s v="BDS,MDS"/>
    <s v="Sri sai college of dental surgery(BDS,MDS)"/>
    <n v="11"/>
    <s v="Sri Sai Dental Health Care"/>
    <x v="48"/>
    <s v="Main Road, Hyderguda 'X' Road,Pillar no-143, Attapur,Hyderabad"/>
    <x v="40"/>
    <x v="0"/>
    <n v="9866331194"/>
    <s v="NA"/>
    <s v="swetha_1584@yahoo.com"/>
    <n v="100"/>
    <m/>
    <m/>
    <m/>
    <m/>
    <d v="1899-12-30T10:00:00"/>
    <d v="1899-12-30T13:00:00"/>
    <m/>
    <m/>
    <m/>
    <s v="Indian Association of Public Health Dentistry"/>
    <m/>
    <m/>
  </r>
  <r>
    <n v="974"/>
    <n v="12475"/>
    <s v="Dr. Spandana"/>
    <s v="Dental Surgery"/>
    <s v="BDS"/>
    <s v="Sri Sai College of Dental Surgery,BDS2012"/>
    <n v="5"/>
    <s v="Spandana Multispeciality Dental Clinic"/>
    <x v="48"/>
    <s v="Near pillar no.143, SARTEJ Complex,Muncipal no-4-6-112/1, 1st floor, Rambagh, Attapur, Hyderabad."/>
    <x v="40"/>
    <x v="0"/>
    <n v="9989020756"/>
    <s v="NA"/>
    <m/>
    <n v="100"/>
    <m/>
    <m/>
    <m/>
    <m/>
    <d v="1899-12-30T10:00:00"/>
    <d v="1899-12-30T14:00:00"/>
    <m/>
    <m/>
    <m/>
    <m/>
    <m/>
    <m/>
  </r>
  <r>
    <n v="978"/>
    <n v="7956"/>
    <s v="Dr. Lakshmiprasad"/>
    <s v="Dermatology"/>
    <s v="MBBS,MD"/>
    <s v="MBBS - Osmania Medical College, Hyderabad, 1978,MD - Dermatology - Osmania Medical College, Hyderabad, 2000"/>
    <n v="38"/>
    <s v="Adithya Dermacare Skin Clinic"/>
    <x v="48"/>
    <s v="Beside Pillar No.136, Attapur, Hyderabad"/>
    <x v="40"/>
    <x v="0"/>
    <n v="9989396271"/>
    <s v="NA"/>
    <m/>
    <n v="250"/>
    <m/>
    <m/>
    <m/>
    <m/>
    <d v="1899-12-30T11:00:00"/>
    <d v="1899-12-30T14:00:00"/>
    <m/>
    <m/>
    <m/>
    <m/>
    <m/>
    <m/>
  </r>
  <r>
    <n v="979"/>
    <n v="49310"/>
    <s v="Dr. Ghulam Subhani"/>
    <s v="Diabetology"/>
    <s v="MBBS,MD,Diploma in Diabetology"/>
    <s v="MBBS - Al-Ameen Medical College,Bijapur, 2000,MD - Family Medicine - Kamineni Institute of Medical Sciences, Narketpally, 2010,Diploma in Diabetology - Annamalai University,"/>
    <n v="16"/>
    <s v="Health Care Clinic"/>
    <x v="48"/>
    <s v="D.No. 4-8-149/3/2, Shop No.6, Cellar, Below Mithas Vatika, Pillar No.143, Attapur, Hyderabad"/>
    <x v="40"/>
    <x v="0"/>
    <n v="9866155894"/>
    <s v="NA"/>
    <m/>
    <n v="100"/>
    <m/>
    <m/>
    <m/>
    <m/>
    <d v="1899-12-30T10:00:00"/>
    <d v="1899-12-30T14:30:00"/>
    <m/>
    <m/>
    <m/>
    <m/>
    <m/>
    <m/>
  </r>
  <r>
    <n v="981"/>
    <s v="50305 "/>
    <s v="Dr. Rani Koppula"/>
    <s v="Gynecology and Obstetrics"/>
    <s v="MBBS,DGO"/>
    <s v="MBBS-Siddhartha Medical College, 2003,DGO - Osmania Medical College, Hyderabad, 2006"/>
    <n v="13"/>
    <s v="KVR Polyclinic"/>
    <x v="48"/>
    <s v="Near Hari Haran Nivas,Hyderguda X Road, Rajendra Nagar, Attapur,Hyderabad"/>
    <x v="40"/>
    <x v="0"/>
    <n v="9010647888"/>
    <s v="NA"/>
    <s v="ranikoppula.rk@gmail.com"/>
    <n v="150"/>
    <m/>
    <m/>
    <m/>
    <m/>
    <d v="1899-12-30T18:00:00"/>
    <d v="1899-12-30T21:00:00"/>
    <m/>
    <m/>
    <m/>
    <s v="Indian Medical Association (IMA)"/>
    <m/>
    <m/>
  </r>
  <r>
    <n v="1176"/>
    <n v="1825"/>
    <s v="Dr. Vijaya Kumar.R"/>
    <s v="Dental Surgery"/>
    <s v="BDS,MDS"/>
    <s v="BDS - Govt.Dental coliege and Hospital,Hyderabad, Osmania University, 1998_x000a_MDS - Oral &amp; Maxillofacial Surgery - Sri Sai College of Dental Surgery, 2010"/>
    <n v="18"/>
    <s v="Vijay Dentofacial Clinic"/>
    <x v="48"/>
    <s v="Pillar no 141, Attapur,Opposite RTA Office and Above HDFC Bank,Attapur,Hyderabad"/>
    <x v="40"/>
    <x v="0"/>
    <m/>
    <s v="040-39615802"/>
    <m/>
    <n v="150"/>
    <m/>
    <m/>
    <m/>
    <m/>
    <d v="1899-12-30T10:30:00"/>
    <d v="1899-12-30T14:00:00"/>
    <m/>
    <m/>
    <m/>
    <s v="Association of Oral and Maxillofacial Surgeons of India (AOMSI),Indian Dental Association,Indian Association of Oral and Maxillofacial Pathologist"/>
    <m/>
    <m/>
  </r>
  <r>
    <n v="1186"/>
    <m/>
    <s v="Dr. Abdul lateef"/>
    <s v="Dental Surgery"/>
    <s v="BDS"/>
    <s v="Al-Ameen Dental College &amp; Hospital, Bijapur BDS-2000;"/>
    <n v="16"/>
    <s v="Al-Saalmaah Dental Clinic"/>
    <x v="52"/>
    <s v="9-11-238/3/1. opposite Owasi Ground Adjcent to Urdu al-ameen School,Rethi Bowli, Golconda ,Hyderbad."/>
    <x v="40"/>
    <x v="0"/>
    <n v="9966793604"/>
    <n v="8686095331"/>
    <m/>
    <n v="100"/>
    <m/>
    <m/>
    <m/>
    <m/>
    <d v="1899-12-30T19:00:00"/>
    <d v="1899-12-30T23:00:00"/>
    <m/>
    <m/>
    <m/>
    <s v="NA"/>
    <m/>
    <m/>
  </r>
  <r>
    <n v="1187"/>
    <m/>
    <s v="Dr. Srividya"/>
    <s v="Dental Surgery"/>
    <s v="BDS"/>
    <s v="NA"/>
    <n v="2"/>
    <s v="Vijay Dentofacial Clinic"/>
    <x v="48"/>
    <s v="Opposite RTA Office, Pillar no 141, Above HDFC Bank,Attapur, Hyderabad"/>
    <x v="41"/>
    <x v="0"/>
    <m/>
    <s v=" 040-39615802"/>
    <m/>
    <n v="150"/>
    <m/>
    <m/>
    <m/>
    <m/>
    <d v="1899-12-30T10:00:00"/>
    <d v="1899-12-30T13:00:00"/>
    <m/>
    <m/>
    <m/>
    <s v="NA"/>
    <m/>
    <m/>
  </r>
  <r>
    <n v="1188"/>
    <m/>
    <s v="Dr. Sarada"/>
    <s v="Dental Surgery"/>
    <s v="BDS"/>
    <s v="Government Dental College Hospital, Afzalganj,"/>
    <n v="17"/>
    <s v="Vijay Dentofacial Clinic"/>
    <x v="48"/>
    <s v="Opposite RTA Office, Pillar no 141, Above HDFC Bank,Attapur, Hyderabad"/>
    <x v="41"/>
    <x v="0"/>
    <m/>
    <s v=" 040-39615802"/>
    <m/>
    <n v="150"/>
    <m/>
    <m/>
    <m/>
    <m/>
    <d v="1899-12-30T17:30:00"/>
    <d v="1899-12-30T21:00:00"/>
    <m/>
    <m/>
    <m/>
    <s v="Indian Dental Association"/>
    <m/>
    <m/>
  </r>
  <r>
    <n v="1189"/>
    <m/>
    <s v="Dr. Jai Bharath Reddy"/>
    <s v="Orthopaedics"/>
    <s v="MBBS"/>
    <s v="Sri Sai College of Dental Surgery,MDS - Orthodontics &amp; Dentofacial Orthopaedics2009"/>
    <n v="7"/>
    <s v="Vijay Dentofacial Clinic"/>
    <x v="48"/>
    <s v="Opposite RTA Office, Pillar no 141, Above HDFC Bank,Attapur, Hyderabad"/>
    <x v="42"/>
    <x v="0"/>
    <m/>
    <s v=" 040-39615802"/>
    <m/>
    <n v="150"/>
    <m/>
    <m/>
    <m/>
    <m/>
    <d v="1899-12-30T17:30:00"/>
    <d v="1899-12-30T21:00:00"/>
    <m/>
    <m/>
    <m/>
    <s v="Indian Orthodontic Society"/>
    <m/>
    <m/>
  </r>
  <r>
    <n v="1190"/>
    <m/>
    <s v="Dr. Murali"/>
    <s v="Dental Surgery"/>
    <s v="BDS,MDS"/>
    <s v="The Oxford Dental CollegeMDS2008"/>
    <n v="8"/>
    <s v="Dental Space"/>
    <x v="48"/>
    <s v="1st floor, Block-1 ,Janapriya Utopia, Hyderguda X Road, Attapur,Hyderabad"/>
    <x v="42"/>
    <x v="0"/>
    <m/>
    <s v=" 040-33066370"/>
    <m/>
    <n v="200"/>
    <m/>
    <m/>
    <m/>
    <m/>
    <d v="1899-12-30T10:00:00"/>
    <d v="1899-12-30T13:00:00"/>
    <s v="Sunday"/>
    <m/>
    <m/>
    <m/>
    <m/>
    <m/>
  </r>
  <r>
    <n v="1191"/>
    <m/>
    <s v="Dr. Anil Kumar Sharma"/>
    <s v="Physiotherapy"/>
    <s v="BPT"/>
    <s v="MNR Medical College, SangareddyBPTh/BPT2005"/>
    <n v="11"/>
    <s v="Sharma's Physiotherapy, Rehabilitation &amp; Pain Relief Clinic"/>
    <x v="48"/>
    <s v="Towards Usha Mohan Hospital,Hyderaguda,Attapur,hyderabad."/>
    <x v="42"/>
    <x v="0"/>
    <m/>
    <s v="040-33015085"/>
    <m/>
    <n v="100"/>
    <m/>
    <m/>
    <m/>
    <m/>
    <d v="1899-12-30T18:30:00"/>
    <d v="1899-12-30T23:00:00"/>
    <m/>
    <m/>
    <m/>
    <m/>
    <m/>
    <m/>
  </r>
  <r>
    <n v="1204"/>
    <m/>
    <s v="Dr. Sameer"/>
    <s v="Dental Surgery"/>
    <s v="BDS,MDS"/>
    <s v="KLE Institute of Dental Sciences, Belgaum-MDS,2007"/>
    <n v="9"/>
    <s v="Dental Space"/>
    <x v="48"/>
    <s v="1st floor, Block-1 ,Janapriya Utopia, Hyderguda X Road, Attapur,Hyderabad."/>
    <x v="42"/>
    <x v="0"/>
    <n v="9246379299"/>
    <m/>
    <m/>
    <n v="200"/>
    <m/>
    <m/>
    <m/>
    <m/>
    <d v="1899-12-30T10:00:00"/>
    <d v="1899-12-30T14:00:00"/>
    <m/>
    <m/>
    <m/>
    <m/>
    <m/>
    <m/>
  </r>
  <r>
    <n v="1205"/>
    <m/>
    <s v="Dr. Rajesh"/>
    <s v="Dental Surgery"/>
    <s v="BDS,MDS"/>
    <s v="Goverment Dental College-BDS,1998"/>
    <n v="18"/>
    <s v="Dental Space"/>
    <x v="48"/>
    <s v="1st floor, Block-1 ,Janapriya Utopia, Hyderguda X Road, Attapur,Hyderabad."/>
    <x v="42"/>
    <x v="0"/>
    <n v="9246379299"/>
    <m/>
    <m/>
    <n v="200"/>
    <m/>
    <m/>
    <m/>
    <m/>
    <d v="1899-12-30T10:00:00"/>
    <d v="1899-12-30T14:00:00"/>
    <m/>
    <m/>
    <m/>
    <m/>
    <m/>
    <m/>
  </r>
  <r>
    <n v="1218"/>
    <m/>
    <s v="Dr. Jai Bharath Reddy"/>
    <s v="Orthopedics"/>
    <s v="MBBS"/>
    <s v="Sri Sai College of Dental Surgery,MDS - Orthodontics &amp; Dentofacial Orthopaedics2009"/>
    <n v="7"/>
    <s v="Vijay Dentofacial Clinic"/>
    <x v="48"/>
    <s v="Opp.RTA Office, Pillar no 141, Above HDFC Bank, HyderabadHyderabad, Andhra Pradesh -"/>
    <x v="42"/>
    <x v="0"/>
    <s v="Al.No"/>
    <s v="040-39615802"/>
    <m/>
    <n v="150"/>
    <m/>
    <m/>
    <m/>
    <m/>
    <d v="1899-12-30T17:30:00"/>
    <d v="1899-12-30T21:00:00"/>
    <m/>
    <m/>
    <m/>
    <s v="Indian Orthodontic Society"/>
    <m/>
    <m/>
  </r>
  <r>
    <n v="1219"/>
    <m/>
    <s v="Dr. Murali"/>
    <s v="Dental Surgery"/>
    <s v="BDS,MDS"/>
    <s v="The Oxford Dental CollegeMDS2008"/>
    <n v="8"/>
    <s v="Dental Space"/>
    <x v="48"/>
    <s v="1st floor, Block-1 ,Janapriya Utopia, Hyderguda X Road, AttapurHyderabad, Andhra Pradesh - 500264"/>
    <x v="42"/>
    <x v="0"/>
    <s v="Al.No"/>
    <s v="040-33066370"/>
    <m/>
    <n v="200"/>
    <m/>
    <m/>
    <m/>
    <m/>
    <d v="1899-12-30T10:00:00"/>
    <d v="1899-12-30T13:00:00"/>
    <s v="Only Sunday"/>
    <m/>
    <m/>
    <m/>
    <m/>
    <m/>
  </r>
  <r>
    <n v="1220"/>
    <m/>
    <s v="Dr. Anil Kumar Sharma"/>
    <s v="Physiotherapy"/>
    <s v="BPT"/>
    <s v="MNR Medical College, SangareddyBPTh/BPT2005"/>
    <n v="11"/>
    <s v="SHARMA?S PHYSIOTHERAPY,REHABILITATION AND PAIN RELEIF CLINIC"/>
    <x v="48"/>
    <s v="attapurhyderabad, Andhra Pradesh - 500048"/>
    <x v="42"/>
    <x v="0"/>
    <s v="Al.No"/>
    <s v="040-33015085"/>
    <m/>
    <n v="100"/>
    <m/>
    <m/>
    <m/>
    <m/>
    <d v="1899-12-30T18:30:00"/>
    <d v="1899-12-30T23:00:00"/>
    <m/>
    <m/>
    <m/>
    <s v="physiotherapiat at physiotherapy clinic"/>
    <m/>
    <m/>
  </r>
  <r>
    <n v="1330"/>
    <n v="38608"/>
    <s v="Dr. G Durga prasad"/>
    <s v="Oncology"/>
    <s v="MBBS,MD"/>
    <m/>
    <n v="15"/>
    <s v="Asr Hospital"/>
    <x v="48"/>
    <s v="Plot No:16,Sri Sai Enclavenear Janapriya Utopia Apartment, Attapur,Rajendranagar,  Hyderabad"/>
    <x v="42"/>
    <x v="0"/>
    <m/>
    <s v="040-40064872"/>
    <m/>
    <n v="300"/>
    <m/>
    <m/>
    <m/>
    <m/>
    <d v="1899-12-30T18:00:00"/>
    <d v="1899-12-30T19:00:00"/>
    <m/>
    <m/>
    <m/>
    <m/>
    <m/>
    <m/>
  </r>
  <r>
    <n v="1601"/>
    <n v="49524"/>
    <s v="Dr. D.V.Rama Manohara Reddy"/>
    <s v="Pediatrics"/>
    <s v="MBBS, DNB"/>
    <m/>
    <n v="13"/>
    <s v="Rise Childrens Hospital"/>
    <x v="48"/>
    <s v="13-6-431/D/77/A&amp;B, Pillar No.92,Opposite  Hotel Swagath Grand, Moghal-Ka-Nala, Attapur, Hyderabad."/>
    <x v="42"/>
    <x v="0"/>
    <s v="9000861122"/>
    <s v="040-23525565"/>
    <m/>
    <n v="250"/>
    <m/>
    <m/>
    <m/>
    <m/>
    <d v="1899-12-30T10:00:00"/>
    <d v="1899-12-30T14:00:00"/>
    <s v=""/>
    <m/>
    <m/>
    <m/>
    <m/>
    <m/>
  </r>
  <r>
    <n v="1622"/>
    <n v="60017"/>
    <s v="Dr. P.Ramakrishna"/>
    <s v="ENT"/>
    <s v="MBBS, MS"/>
    <m/>
    <n v="7"/>
    <s v="Tirumala Ent Clinc And Diagnostic Centre"/>
    <x v="48"/>
    <s v="Bhoopal Reddy Complex Pillar No.143,Gummakonda, Hyderaguda, Attapur, Hyderabad"/>
    <x v="42"/>
    <x v="0"/>
    <s v="040-24018355"/>
    <m/>
    <m/>
    <n v="200"/>
    <m/>
    <m/>
    <m/>
    <m/>
    <d v="1899-12-30T18:00:00"/>
    <d v="1899-12-30T21:00:00"/>
    <s v="MON-SAT"/>
    <m/>
    <m/>
    <m/>
    <m/>
    <m/>
  </r>
  <r>
    <n v="1695"/>
    <n v="60017"/>
    <s v="Dr. P.Ramakrishna"/>
    <s v="ENT"/>
    <s v="MBBS,MS"/>
    <m/>
    <n v="7"/>
    <s v="Tirumala Ent Clinc And Diagnostic Centre"/>
    <x v="48"/>
    <s v="Bhoopal Reddy Complex Pillar No.143,Gummakonda, Hyderaguda, Attapur, Hyderabad"/>
    <x v="42"/>
    <x v="0"/>
    <s v="040-24018355"/>
    <m/>
    <m/>
    <n v="200"/>
    <m/>
    <m/>
    <m/>
    <m/>
    <d v="1899-12-30T18:00:00"/>
    <d v="1899-12-30T21:00:00"/>
    <s v="SUN"/>
    <m/>
    <m/>
    <m/>
    <m/>
    <m/>
  </r>
  <r>
    <n v="132"/>
    <n v="7549"/>
    <s v="Dr. Seetha Rama Raju.A"/>
    <s v="Dental Surgery"/>
    <s v="BDS"/>
    <s v="The Oxford dental College, Bangalore,BDS2008"/>
    <n v="9"/>
    <s v="Sri Sai Santhoshi Superspeciality Dental Hospital"/>
    <x v="103"/>
    <s v="#6-103/15/1, Adjacent to Rao's Techno School, Gulmohar Park Colony, Serilingampally, Telangana "/>
    <x v="42"/>
    <x v="0"/>
    <n v="9030790579"/>
    <m/>
    <s v="drksrraju9@gmail.com"/>
    <n v="250"/>
    <m/>
    <m/>
    <m/>
    <m/>
    <d v="1899-12-30T09:00:00"/>
    <d v="1899-12-30T21:00:00"/>
    <m/>
    <m/>
    <m/>
    <s v="Indian Dental Association"/>
    <m/>
    <m/>
  </r>
  <r>
    <n v="177"/>
    <n v="51415"/>
    <s v="Dr.N.Anitha"/>
    <s v="Obstetrics &amp; Gynaecology"/>
    <s v="MBBS,DGO,DNB"/>
    <s v="Kakathiya medical college(MBBS,DGO),Muslim meternity college(DNB)"/>
    <n v="8"/>
    <s v="Srikhara Hospitals"/>
    <x v="189"/>
    <s v="Mythri nagar,Miyapur, Hyderabad, Telangana"/>
    <x v="42"/>
    <x v="0"/>
    <n v="9553073366"/>
    <n v="4047470000"/>
    <m/>
    <n v="300"/>
    <m/>
    <m/>
    <m/>
    <m/>
    <d v="1899-12-30T17:00:00"/>
    <d v="1899-12-30T20:00:00"/>
    <m/>
    <m/>
    <m/>
    <s v="Obstetrics and Gynaeocology Society of India"/>
    <m/>
    <m/>
  </r>
  <r>
    <n v="214"/>
    <n v="8480"/>
    <s v="Dr. K V Satish Pillai"/>
    <s v="Dental Surgery"/>
    <s v="BDS"/>
    <s v="Sri Siddartha dental college"/>
    <n v="18"/>
    <s v="Vijay Dental Clinic"/>
    <x v="189"/>
    <s v="#13-24, old  Police Station Road &amp; Hafeezpet Road,Miyapur, Hyderabad"/>
    <x v="42"/>
    <x v="0"/>
    <n v="9849647345"/>
    <m/>
    <s v="sathupillai@gmail.com"/>
    <n v="150"/>
    <m/>
    <m/>
    <m/>
    <m/>
    <d v="1899-12-30T10:00:00"/>
    <d v="1899-12-30T14:00:00"/>
    <m/>
    <m/>
    <m/>
    <s v="Indian Dental Association"/>
    <m/>
    <m/>
  </r>
  <r>
    <n v="230"/>
    <n v="4440"/>
    <s v="Dr. Rajasekhar Nutalapati"/>
    <s v="Dental Surgery"/>
    <s v="BDS,MDS"/>
    <s v="Manipal College of dental sciences"/>
    <n v="10"/>
    <s v="Vijay Multispeciality Dental Hospital"/>
    <x v="189"/>
    <s v="JP nagar cross Road, Opposite SMR vinay city,Miyapur, Hyderabad, Telangana"/>
    <x v="42"/>
    <x v="0"/>
    <s v=" 9885498946, 9989263330, 8341317603"/>
    <m/>
    <m/>
    <n v="200"/>
    <m/>
    <m/>
    <m/>
    <m/>
    <d v="1899-12-30T09:00:00"/>
    <d v="1899-12-30T21:00:00"/>
    <m/>
    <m/>
    <m/>
    <m/>
    <m/>
    <m/>
  </r>
  <r>
    <n v="346"/>
    <n v="2893"/>
    <s v="Dr. A.Sridevi"/>
    <s v="Dental Surgery"/>
    <s v="BDS"/>
    <s v="S.J.M. Dental College Hospital,BDS1999"/>
    <n v="13"/>
    <s v="Sasi Krishna Dental Clinic"/>
    <x v="189"/>
    <s v="Shop No. 5, RBR Complex, Block 1, Miyapur, Hyderabad"/>
    <x v="42"/>
    <x v="0"/>
    <n v="9290511527"/>
    <s v="40-23046254"/>
    <s v="angadalaravikumar@yahoo.com"/>
    <n v="100"/>
    <m/>
    <m/>
    <m/>
    <m/>
    <d v="1899-12-30T10:30:00"/>
    <d v="1899-12-30T13:00:00"/>
    <m/>
    <m/>
    <m/>
    <m/>
    <m/>
    <m/>
  </r>
  <r>
    <n v="419"/>
    <n v="9654"/>
    <s v="Dr. Janakiram Reddy"/>
    <s v="Dental Surgery"/>
    <s v="BDS,MDS"/>
    <s v="Narayana Dental College Hospital,BDS2009"/>
    <n v="9"/>
    <s v="Ur Dentist"/>
    <x v="190"/>
    <s v="Rajiv Circle, 6th Phase,Near Forum Mall,KPHB, Hyderabad"/>
    <x v="42"/>
    <x v="0"/>
    <n v="8885526262"/>
    <s v="040-64526262"/>
    <s v="drjanikramreddi@gmail.com"/>
    <n v="200"/>
    <m/>
    <m/>
    <m/>
    <m/>
    <d v="1899-12-30T10:00:00"/>
    <d v="1899-12-30T14:00:00"/>
    <m/>
    <m/>
    <s v="Recognized Implantologiist - 2011"/>
    <s v="Indian Dental Association"/>
    <m/>
    <m/>
  </r>
  <r>
    <n v="581"/>
    <n v="44895"/>
    <s v="Dr.Anup kumar G"/>
    <s v="Dermatology"/>
    <s v="MBBS,DDVL,MRCP"/>
    <s v="NTR University of Health sciences(MBBS,DDVL),Royal college of Physician(Edin bargh)"/>
    <n v="13"/>
    <s v="Saikrishna clinic"/>
    <x v="189"/>
    <s v="Plot No 5-213, Road No 14,Near Rbr Complex &amp; Sai Krishna Clinic &amp; Path Lab, Miyapur, Hyderabad."/>
    <x v="42"/>
    <x v="0"/>
    <n v="9849875728"/>
    <m/>
    <m/>
    <n v="250"/>
    <m/>
    <m/>
    <m/>
    <m/>
    <d v="1899-12-30T10:30:00"/>
    <d v="1899-12-30T12:00:00"/>
    <m/>
    <m/>
    <m/>
    <s v="Indian association of dermatologist,venerologist,and laprologist"/>
    <m/>
    <m/>
  </r>
  <r>
    <n v="740"/>
    <n v="1058"/>
    <s v="Dr.PVN Varaprasad"/>
    <s v="Dental Surgery"/>
    <s v="BDS"/>
    <s v="SJM Dental college(BDS)"/>
    <n v="23"/>
    <s v="Miyapur Dental Hospital"/>
    <x v="189"/>
    <s v="Vaishnavi Yadav Complex, N.H.9, Miyapur, Hyderabad"/>
    <x v="42"/>
    <x v="0"/>
    <n v="9440401298"/>
    <s v="040-23046198"/>
    <m/>
    <n v="200"/>
    <m/>
    <m/>
    <m/>
    <m/>
    <d v="1899-12-30T10:00:00"/>
    <d v="1899-12-30T13:30:00"/>
    <m/>
    <m/>
    <m/>
    <s v="Indian Dental Association"/>
    <m/>
    <m/>
  </r>
  <r>
    <n v="799"/>
    <n v="8480"/>
    <s v="Dr. K V Satish Pillai"/>
    <s v="Dental Surgery"/>
    <s v="BDS"/>
    <s v="Sri Siddartha Dental College"/>
    <n v="18"/>
    <s v="Vijay Dental Clinic"/>
    <x v="191"/>
    <s v="#13-24,Near Police Station Road,Hafeezpet Road,Hyderabad"/>
    <x v="42"/>
    <x v="0"/>
    <n v="9849647345"/>
    <m/>
    <m/>
    <n v="200"/>
    <m/>
    <m/>
    <m/>
    <m/>
    <d v="1899-12-30T10:00:00"/>
    <d v="1899-12-30T14:00:00"/>
    <m/>
    <m/>
    <m/>
    <s v="Indian Dental Association"/>
    <m/>
    <m/>
  </r>
  <r>
    <n v="800"/>
    <n v="1662"/>
    <s v="Dr. D. Ravi Shankar"/>
    <s v="Dental Surgery"/>
    <s v="BDS,MDS"/>
    <s v="Bapuji Dental College"/>
    <n v="17"/>
    <s v="Varsha Multispeciality Dental Hospital"/>
    <x v="189"/>
    <s v="#1-215, G5 &amp; G6, SAI Ranga Theatre,Bhaskar Residency,Miyapur,Hyderabad"/>
    <x v="42"/>
    <x v="0"/>
    <n v="7675007629"/>
    <m/>
    <m/>
    <n v="200"/>
    <m/>
    <m/>
    <m/>
    <m/>
    <d v="1899-12-30T10:00:00"/>
    <d v="1899-12-30T13:00:00"/>
    <m/>
    <m/>
    <m/>
    <s v="Indian Dental Association"/>
    <m/>
    <m/>
  </r>
  <r>
    <n v="802"/>
    <n v="4459"/>
    <s v="Dr. Pridhvi Krishna Vejendla"/>
    <s v="Dental Surgery"/>
    <s v="BDS,MDS"/>
    <s v="Osmania university"/>
    <n v="11"/>
    <s v="Sri Sai Super Speciality Dental Hospital and Implant Centre"/>
    <x v="189"/>
    <s v="Beside K.S Bakers,Main Road ,Miyapur,Hyderabad."/>
    <x v="42"/>
    <x v="0"/>
    <n v="9948870601"/>
    <m/>
    <m/>
    <n v="100"/>
    <m/>
    <m/>
    <m/>
    <m/>
    <d v="1899-12-30T10:00:00"/>
    <d v="1899-12-30T21:30:00"/>
    <m/>
    <m/>
    <m/>
    <s v="Indian Dental Association"/>
    <m/>
    <m/>
  </r>
  <r>
    <n v="803"/>
    <n v="11096"/>
    <s v="Dr. Karthik"/>
    <s v="Dental Surgery"/>
    <s v="BDS"/>
    <s v="Meghna Institute Of Dental Sciences"/>
    <n v="5"/>
    <s v="Wisdom Superspeciality Dental Clinic"/>
    <x v="189"/>
    <s v="Plot 73,APS Electric Board Colony,Beside Tirumala Hospital Omkar Nagar,Miyapur,Hyderabad."/>
    <x v="42"/>
    <x v="0"/>
    <n v="9618050101"/>
    <m/>
    <m/>
    <n v="100"/>
    <m/>
    <m/>
    <m/>
    <m/>
    <d v="1899-12-30T09:00:00"/>
    <d v="1899-12-30T21:00:00"/>
    <m/>
    <m/>
    <m/>
    <s v="Indian Dental Association"/>
    <m/>
    <m/>
  </r>
  <r>
    <n v="935"/>
    <n v="1058"/>
    <s v="Dr. Vara Prasad P V N"/>
    <s v="Dental Surgery"/>
    <s v="BDS"/>
    <s v="S.J.M. Dental College Hospital(BDS)"/>
    <n v="23"/>
    <s v="Miyapur Dental Hospital"/>
    <x v="189"/>
    <s v="Vaishnavi Yadav Complex, N.H.9,Near Bus Stop,Miyapur,Hyderabad"/>
    <x v="42"/>
    <x v="0"/>
    <n v="4023046198"/>
    <n v="9440401298"/>
    <s v="pvnvaraprasadcda@yahooco.in"/>
    <n v="100"/>
    <m/>
    <m/>
    <m/>
    <m/>
    <d v="1899-12-30T10:00:00"/>
    <d v="1899-12-30T13:30:00"/>
    <s v="Sun"/>
    <m/>
    <m/>
    <s v="Indian Dental Association"/>
    <m/>
    <m/>
  </r>
  <r>
    <n v="937"/>
    <n v="1572"/>
    <s v="Dr. Deshmukh N K"/>
    <s v="Dental Surgery"/>
    <s v="BDS"/>
    <s v="SDM College of Dental Sciences Hospital(BDS)"/>
    <n v="19"/>
    <s v="Deshmukh Dental Care"/>
    <x v="189"/>
    <s v="Above HDFC Road,Opposite to Old Police Station,Hafeezpet Road,Hyderabad"/>
    <x v="42"/>
    <x v="0"/>
    <n v="9989436045"/>
    <m/>
    <m/>
    <n v="100"/>
    <m/>
    <m/>
    <m/>
    <m/>
    <d v="1899-12-30T10:00:00"/>
    <d v="1899-12-30T13:00:00"/>
    <m/>
    <m/>
    <m/>
    <s v="Indian Dental Association"/>
    <m/>
    <m/>
  </r>
  <r>
    <n v="940"/>
    <n v="7549"/>
    <s v="Dr.Seetharamaraju. A"/>
    <s v="Dental Surgery"/>
    <s v="BDS"/>
    <s v="The Oxford Dental College(BDS)"/>
    <n v="9"/>
    <s v="Sai Santoshi Dental Clinic"/>
    <x v="103"/>
    <s v="Door No 6-103-15-1, Next Rao's Techno Public School, Gulmohar Park Colony, Hyderabad"/>
    <x v="42"/>
    <x v="0"/>
    <s v="90307 90579"/>
    <m/>
    <m/>
    <n v="250"/>
    <m/>
    <m/>
    <m/>
    <m/>
    <d v="1899-12-30T09:00:00"/>
    <d v="1899-12-30T21:00:00"/>
    <s v="Sun"/>
    <m/>
    <m/>
    <m/>
    <m/>
    <m/>
  </r>
  <r>
    <n v="1236"/>
    <m/>
    <s v="Dr. B Satyanarayana"/>
    <s v="Diabetology"/>
    <s v="MBBS"/>
    <m/>
    <n v="6"/>
    <s v="Mediclinic"/>
    <x v="189"/>
    <s v="H. No. 1-16,Opposite to Pragati Enclave kaman, Miyapur, Hyderabad."/>
    <x v="42"/>
    <x v="0"/>
    <m/>
    <s v="040-39517406"/>
    <m/>
    <n v="300"/>
    <m/>
    <m/>
    <m/>
    <m/>
    <d v="1899-12-30T10:00:00"/>
    <d v="1899-12-30T12:00:00"/>
    <m/>
    <m/>
    <m/>
    <m/>
    <m/>
    <m/>
  </r>
  <r>
    <n v="1248"/>
    <m/>
    <s v="Dr. Parvathi Ramani"/>
    <s v="Cosmetic Surgery"/>
    <s v="MBBS,MS"/>
    <m/>
    <n v="46"/>
    <s v="Pranaam Hospital"/>
    <x v="189"/>
    <s v="Plot No. 40/41 ,Mega Hills Complex,Near Bata Showroom,Madinaguda,Hyderabad"/>
    <x v="42"/>
    <x v="0"/>
    <n v="9966060000"/>
    <s v="040-23042777"/>
    <m/>
    <n v="250"/>
    <m/>
    <m/>
    <m/>
    <m/>
    <s v="18;00"/>
    <d v="1899-12-30T21:00:00"/>
    <m/>
    <m/>
    <m/>
    <s v="NA"/>
    <m/>
    <m/>
  </r>
  <r>
    <n v="1392"/>
    <n v="7753"/>
    <s v="Dr. Muthiam Rao"/>
    <s v="Family Physician"/>
    <s v="MBBS"/>
    <s v="MBBS - KMC Medical College, 1978"/>
    <n v="31"/>
    <s v="Saikrishna Clinic"/>
    <x v="189"/>
    <s v="Plot No B,Survey No 119,Sairam Nagar Colony, J P Nagar main road, Near More Super Market, Miyapur, Hyderabad."/>
    <x v="42"/>
    <x v="0"/>
    <n v="9502333357"/>
    <m/>
    <m/>
    <n v="150"/>
    <m/>
    <m/>
    <m/>
    <m/>
    <d v="1899-12-30T19:00:00"/>
    <d v="1899-12-30T21:00:00"/>
    <m/>
    <m/>
    <m/>
    <m/>
    <m/>
    <m/>
  </r>
  <r>
    <n v="1657"/>
    <s v="A14583"/>
    <s v="Dr. Amruth Raj"/>
    <s v="Dental Surgery"/>
    <s v="BDS"/>
    <m/>
    <n v="8"/>
    <s v="Amruth's Dental"/>
    <x v="189"/>
    <s v="Above Indusind Bank, X Roads, Bollaram Road, Miyapur, Rangapuram, Miyapur, Hyderabad"/>
    <x v="42"/>
    <x v="0"/>
    <s v="040-23044307"/>
    <m/>
    <m/>
    <n v="100"/>
    <m/>
    <m/>
    <m/>
    <m/>
    <d v="1899-12-30T09:30:00"/>
    <d v="1899-12-30T21:00:00"/>
    <m/>
    <m/>
    <m/>
    <m/>
    <m/>
    <m/>
  </r>
  <r>
    <n v="1682"/>
    <s v="A 8896"/>
    <s v="Dr. Rameshwar"/>
    <s v="Dental Surgery"/>
    <s v="BDS"/>
    <m/>
    <n v="6"/>
    <s v="Denty's Dental Care Vikrampuri"/>
    <x v="189"/>
    <s v="1St Floor, Nuk Amrutha Estates, Miyapur, Hyderabad"/>
    <x v="42"/>
    <x v="0"/>
    <s v="040-23046945"/>
    <m/>
    <m/>
    <n v="200"/>
    <m/>
    <m/>
    <m/>
    <m/>
    <d v="1899-12-30T11:00:00"/>
    <d v="1899-12-30T20:00:00"/>
    <s v="SUN"/>
    <m/>
    <m/>
    <m/>
    <m/>
    <m/>
  </r>
  <r>
    <n v="1704"/>
    <n v="51415"/>
    <s v="Dr. Anitha. N"/>
    <s v="Obstetrics and Gynecology"/>
    <s v="MBBS, DGO, DNB"/>
    <m/>
    <n v="8"/>
    <s v="Srikara Hospitals"/>
    <x v="189"/>
    <s v="#222 Mythri Nagar ,Phase 2 ,Madinaguda ,Hyderabad"/>
    <x v="42"/>
    <x v="0"/>
    <s v="040-47470000"/>
    <m/>
    <m/>
    <n v="400"/>
    <m/>
    <m/>
    <m/>
    <m/>
    <d v="1899-12-30T16:30:00"/>
    <d v="1899-12-30T20:00:00"/>
    <m/>
    <m/>
    <m/>
    <m/>
    <m/>
    <m/>
  </r>
  <r>
    <n v="1710"/>
    <n v="40629"/>
    <s v="Dr. Akhil Dadi"/>
    <s v="Orthopedics"/>
    <s v="MBBS, MS "/>
    <m/>
    <n v="16"/>
    <s v="Srikara Hospitals"/>
    <x v="189"/>
    <s v="#222 Mythri Nagar ,Phase 2 ,Madinaguda ,Hyderabad"/>
    <x v="42"/>
    <x v="0"/>
    <s v="040-47470000"/>
    <m/>
    <m/>
    <n v="450"/>
    <m/>
    <m/>
    <m/>
    <m/>
    <d v="1899-12-30T17:00:00"/>
    <d v="1899-12-30T18:00:00"/>
    <m/>
    <m/>
    <m/>
    <m/>
    <m/>
    <m/>
  </r>
  <r>
    <n v="1735"/>
    <n v="85784"/>
    <s v="Dr. Kirthi Paladugu"/>
    <s v="Orthopedics"/>
    <s v="MBBS, MS "/>
    <m/>
    <n v="3"/>
    <s v="Srikara Hospitals"/>
    <x v="189"/>
    <s v="#222 Mythri Nagar ,Phase 2 ,Madinaguda ,Miyapur,Hyderabad"/>
    <x v="42"/>
    <x v="0"/>
    <s v="040-47470000"/>
    <m/>
    <m/>
    <n v="300"/>
    <m/>
    <m/>
    <m/>
    <m/>
    <d v="1899-12-30T15:00:00"/>
    <d v="1899-12-30T21:00:00"/>
    <m/>
    <m/>
    <m/>
    <m/>
    <m/>
    <m/>
  </r>
  <r>
    <n v="1753"/>
    <n v="53791"/>
    <s v="Dr. Aditya Somayaji"/>
    <s v="Orthopedics"/>
    <s v="MBBS, MS"/>
    <m/>
    <n v="6"/>
    <s v="Srikara Hospitals"/>
    <x v="189"/>
    <s v="#222 Mythri Nagar ,Phase 2 ,Madinaguda ,Hyderabad"/>
    <x v="42"/>
    <x v="0"/>
    <s v="040-47470000"/>
    <m/>
    <m/>
    <n v="300"/>
    <m/>
    <m/>
    <m/>
    <m/>
    <d v="1899-12-30T08:00:00"/>
    <d v="1899-12-30T18:00:00"/>
    <m/>
    <m/>
    <m/>
    <m/>
    <m/>
    <m/>
  </r>
  <r>
    <n v="1794"/>
    <s v="5959"/>
    <s v="Dr. Aditya Ravi Chinta"/>
    <s v="Internal Medicine"/>
    <s v="MBBS,MD"/>
    <s v=""/>
    <n v="9"/>
    <s v="Srikara Hospitals"/>
    <x v="189"/>
    <s v="#222 Mythri Nagar ,Phase 2 ,Madinaguda ,Hyderabad"/>
    <x v="42"/>
    <x v="0"/>
    <s v="040-47470000"/>
    <m/>
    <m/>
    <n v="300"/>
    <m/>
    <m/>
    <m/>
    <m/>
    <d v="1899-12-30T10:00:00"/>
    <d v="1899-12-30T12:00:00"/>
    <s v="SUN"/>
    <m/>
    <m/>
    <m/>
    <m/>
    <m/>
  </r>
  <r>
    <n v="1878"/>
    <s v=""/>
    <s v="Dr. P. Ramu"/>
    <s v="Orthopedics"/>
    <s v="MBBS,DA,DNB"/>
    <s v=""/>
    <n v="15"/>
    <s v="Jayaa Hospital"/>
    <x v="189"/>
    <s v="#02, Hmt Swarnapuri Colony, Miyapur, Hyderabad"/>
    <x v="42"/>
    <x v="0"/>
    <n v="9842332443"/>
    <s v=" 040 27163133_x000a_"/>
    <m/>
    <n v="250"/>
    <m/>
    <m/>
    <m/>
    <m/>
    <d v="1899-12-30T09:00:00"/>
    <d v="1899-12-30T13:00:00"/>
    <s v="THU"/>
    <m/>
    <m/>
    <m/>
    <m/>
    <m/>
  </r>
  <r>
    <n v="1953"/>
    <n v="35765"/>
    <s v="Dr. Srinivasulu Kuruva"/>
    <s v="General Physician"/>
    <s v="MBBS, MRCPCH"/>
    <m/>
    <n v="19"/>
    <s v="S V Care Polyclinic"/>
    <x v="189"/>
    <s v="Shop No. 1 Mahalakshmi Arcade, Opposite Indian Oil Petrol ,Opposite My Home Jewel Apartments, Madinaguda, Hyderabad"/>
    <x v="42"/>
    <x v="0"/>
    <n v="9494431185"/>
    <s v="040-23043575"/>
    <m/>
    <n v="300"/>
    <m/>
    <m/>
    <m/>
    <m/>
    <d v="1899-12-30T09:30:00"/>
    <d v="1899-12-30T13:00:00"/>
    <s v="MON-SAT"/>
    <m/>
    <m/>
    <s v="Indian Academy of Paediatrics (IAP)_x000a_"/>
    <m/>
    <m/>
  </r>
  <r>
    <n v="1960"/>
    <m/>
    <s v="Dr. P. Ramu"/>
    <s v="Orthopedics"/>
    <s v="MBBS,DA,DNB"/>
    <m/>
    <n v="15"/>
    <s v="Jayaa Hospital"/>
    <x v="189"/>
    <s v="02, Hmt Swarnapuri Colony, Miyapur, Hyderabad"/>
    <x v="42"/>
    <x v="0"/>
    <n v="9842332443"/>
    <s v=" 040-27163133_x000a_"/>
    <m/>
    <n v="200"/>
    <m/>
    <m/>
    <m/>
    <m/>
    <d v="1899-12-30T09:00:00"/>
    <d v="1899-12-30T13:00:00"/>
    <m/>
    <m/>
    <m/>
    <m/>
    <m/>
    <m/>
  </r>
  <r>
    <n v="2026"/>
    <n v="55937"/>
    <s v="Dr. Murali Yelchuri"/>
    <s v="General Physician"/>
    <s v="MBBS, D.T.C.D"/>
    <m/>
    <n v="4"/>
    <s v="Srikara Hospitals"/>
    <x v="189"/>
    <s v="#222, Mythri Nagar Phase Ii, Madinaguda, Miyapur, Hyderabad"/>
    <x v="42"/>
    <x v="0"/>
    <s v="040-47470000"/>
    <m/>
    <m/>
    <n v="400"/>
    <m/>
    <m/>
    <m/>
    <m/>
    <d v="1899-12-30T17:30:00"/>
    <d v="1899-12-30T19:30:00"/>
    <m/>
    <m/>
    <m/>
    <m/>
    <m/>
    <m/>
  </r>
  <r>
    <n v="2080"/>
    <s v="A13118"/>
    <s v="Dr. M. Swathi Reddy"/>
    <s v="Dental Surgery"/>
    <s v="BDS"/>
    <m/>
    <n v="3"/>
    <s v="Vijay Multispeciality Dental Hospital"/>
    <x v="189"/>
    <s v="Above Tesla Diagnostics, National Highway 9, Sri Venkateshwara Swamy Temple Street,Miyapur,Hyderabad"/>
    <x v="42"/>
    <x v="0"/>
    <n v="9985679402"/>
    <n v="9640663000"/>
    <m/>
    <n v="200"/>
    <m/>
    <m/>
    <m/>
    <m/>
    <d v="1899-12-30T10:00:00"/>
    <d v="1899-12-30T14:00:00"/>
    <m/>
    <m/>
    <m/>
    <m/>
    <m/>
    <m/>
  </r>
  <r>
    <n v="2092"/>
    <n v="6789"/>
    <s v="Dr. G. Anil Chand"/>
    <s v="Physiotherapy"/>
    <s v="BPT"/>
    <m/>
    <n v="6"/>
    <s v="Dr. Anil's Physiotheraphy &amp;; Pain Relief"/>
    <x v="189"/>
    <s v="10 'A' Block, House No. 2, Janapritya Apartments, Janapriya St, Hafeezpet,Miyapur,Hyderabad"/>
    <x v="42"/>
    <x v="0"/>
    <n v="9603726028"/>
    <m/>
    <s v="dr.anilchand99@gmail.com"/>
    <n v="200"/>
    <m/>
    <m/>
    <m/>
    <m/>
    <d v="1899-12-30T10:00:00"/>
    <d v="1899-12-30T13:00:00"/>
    <m/>
    <m/>
    <m/>
    <m/>
    <m/>
    <m/>
  </r>
  <r>
    <n v="2162"/>
    <m/>
    <s v="Dr. R. Vijay Kumar"/>
    <s v="General Physician"/>
    <s v="MBBS"/>
    <m/>
    <n v="36"/>
    <s v="Dr. R. Vijay Kumar Clinic"/>
    <x v="189"/>
    <s v="Flat No: 128 Block , A3 Phase,Janapriya Appartment, Miyapur, Hyderabad"/>
    <x v="42"/>
    <x v="0"/>
    <n v="9440389599"/>
    <m/>
    <m/>
    <s v="150-200"/>
    <m/>
    <m/>
    <m/>
    <m/>
    <s v="on call"/>
    <m/>
    <s v="MON-SAT"/>
    <m/>
    <m/>
    <m/>
    <m/>
    <m/>
  </r>
  <r>
    <n v="2237"/>
    <s v="APMC45366"/>
    <s v="Dr. Srinivas Thatipally"/>
    <s v="Ophthalmology"/>
    <s v="MBBS, MS"/>
    <m/>
    <n v="11"/>
    <s v="Sri Shankara Nethralaya Eye Hospital"/>
    <x v="189"/>
    <s v="No.1-116/1, SVH Plaza, Main Road,Opp KFC,Miyapur,Hyderabad"/>
    <x v="42"/>
    <x v="0"/>
    <s v="040-40123839"/>
    <s v=""/>
    <m/>
    <n v="450"/>
    <m/>
    <m/>
    <m/>
    <m/>
    <d v="1899-12-30T10:30:00"/>
    <d v="1899-12-30T13:00:00"/>
    <s v="MON-SAT"/>
    <m/>
    <m/>
    <m/>
    <m/>
    <m/>
  </r>
  <r>
    <n v="2609"/>
    <m/>
    <s v="Dr. Avani"/>
    <s v="Obstetrics &amp; Gynaecology"/>
    <s v="MBBS,MS"/>
    <m/>
    <n v="2"/>
    <s v="Healix Hospital"/>
    <x v="189"/>
    <s v="#204, Mythri Nagar, Miyapur, Hyderabad"/>
    <x v="42"/>
    <x v="0"/>
    <s v="040-42007070"/>
    <m/>
    <m/>
    <n v="250"/>
    <m/>
    <m/>
    <m/>
    <m/>
    <d v="1899-12-30T10:30:00"/>
    <d v="1899-12-30T13:30:00"/>
    <s v="MON-SAT"/>
    <m/>
    <m/>
    <m/>
    <m/>
    <m/>
  </r>
  <r>
    <n v="2653"/>
    <s v="L16278"/>
    <s v="Dr. K.Bala Saraswathi"/>
    <s v="Physiotherapy"/>
    <s v="BPT,MPT"/>
    <m/>
    <n v="11"/>
    <s v="Get Well Physiotherapy &amp; Rehabilitation Clinic"/>
    <x v="189"/>
    <s v="Door.No.2-1-28 Wadia Colony, Opposite to SR Estates   Near to Talkie Cine Town Hyderabad"/>
    <x v="42"/>
    <x v="0"/>
    <n v="9441088589"/>
    <m/>
    <m/>
    <n v="200"/>
    <m/>
    <m/>
    <m/>
    <m/>
    <d v="1899-12-30T10:00:00"/>
    <d v="1899-12-30T14:00:00"/>
    <s v="MON-SAT"/>
    <m/>
    <m/>
    <m/>
    <m/>
    <m/>
  </r>
  <r>
    <n v="2654"/>
    <m/>
    <s v="Dr. Renu Sharma"/>
    <s v="Physiotherapy"/>
    <s v="BPT,MPT"/>
    <m/>
    <n v="3"/>
    <s v="PhysioCure Clinic"/>
    <x v="189"/>
    <s v="7/1 kendriya vihar ,miyapur ,Hyderabad"/>
    <x v="42"/>
    <x v="0"/>
    <n v="8600911911"/>
    <m/>
    <m/>
    <n v="200"/>
    <m/>
    <m/>
    <m/>
    <m/>
    <d v="1899-12-30T09:00:00"/>
    <d v="1899-12-30T14:00:00"/>
    <s v="MON-SAT"/>
    <m/>
    <m/>
    <m/>
    <m/>
    <m/>
  </r>
  <r>
    <n v="2657"/>
    <s v="6296/PT/APPMB"/>
    <s v="Dr. Solomon Raju (P.T.)"/>
    <s v="Physiotherapy"/>
    <s v="BPT, MDRA"/>
    <m/>
    <n v="6"/>
    <s v="Saikrishna Clinic"/>
    <x v="189"/>
    <s v="Plot No 5-213 ,Road No 14 ,Miyapur  Near Rbr Complex , Sai Krishna Clinic &amp; Path Lab, Hyderabad"/>
    <x v="43"/>
    <x v="0"/>
    <n v="9908787196"/>
    <n v="9502300000"/>
    <m/>
    <n v="250"/>
    <m/>
    <m/>
    <m/>
    <m/>
    <d v="1899-12-30T07:00:00"/>
    <d v="1899-12-30T11:00:00"/>
    <s v="MON-SAT"/>
    <m/>
    <m/>
    <m/>
    <m/>
    <m/>
  </r>
  <r>
    <n v="2718"/>
    <s v="A-6866"/>
    <s v="Dr. Ershad"/>
    <s v="Dental Surgery"/>
    <s v="BDS"/>
    <m/>
    <n v="8"/>
    <s v="Charan's STAR Multi Speciality Dental Hospital"/>
    <x v="126"/>
    <s v="1-58/1 National Highway 9 Shops. 10 &amp; 11, Yashoda Pearl Complex,, Madinaguda,Hyderabad"/>
    <x v="43"/>
    <x v="0"/>
    <n v="9949707217"/>
    <m/>
    <m/>
    <n v="100"/>
    <m/>
    <m/>
    <m/>
    <m/>
    <d v="1899-12-30T10:00:00"/>
    <d v="1899-12-30T13:30:00"/>
    <s v="MON-SAT"/>
    <m/>
    <m/>
    <m/>
    <m/>
    <m/>
  </r>
  <r>
    <n v="2753"/>
    <m/>
    <s v="Dr. Mamatha Ravi"/>
    <s v="Dental Surgery"/>
    <s v="BDS,MDS"/>
    <m/>
    <n v="13"/>
    <s v="Shri Ramakrishna Dental Clinic"/>
    <x v="189"/>
    <s v="Shop No.1, Sneha Enclave,Behind Reliance Fresh, Miyapur,Hyderabad"/>
    <x v="43"/>
    <x v="0"/>
    <s v="098666 94368"/>
    <m/>
    <m/>
    <n v="100"/>
    <m/>
    <m/>
    <m/>
    <m/>
    <d v="1899-12-30T09:00:00"/>
    <d v="1899-12-30T13:00:00"/>
    <s v="MON-SAT"/>
    <m/>
    <m/>
    <m/>
    <m/>
    <m/>
  </r>
  <r>
    <n v="2782"/>
    <s v="APMC 55711"/>
    <s v="Dr. Dilip Singaraju"/>
    <s v="General Physician"/>
    <s v="MBBS, MD"/>
    <m/>
    <n v="8"/>
    <s v="Archana Hospital "/>
    <x v="126"/>
    <s v="1-56/AH, National Highway 9, Beside Reliance Fresh, Madinaguda,Hyderabad."/>
    <x v="43"/>
    <x v="0"/>
    <n v="7032706100"/>
    <m/>
    <m/>
    <n v="300"/>
    <m/>
    <m/>
    <m/>
    <m/>
    <d v="1899-12-30T09:30:00"/>
    <d v="1899-12-30T10:30:00"/>
    <s v="MON-SAT"/>
    <m/>
    <m/>
    <m/>
    <m/>
    <m/>
  </r>
  <r>
    <n v="2840"/>
    <n v="19219"/>
    <s v="Dr. Prasad babu"/>
    <s v="Pediatrics"/>
    <s v="MBBS, MD "/>
    <m/>
    <n v="13"/>
    <s v="Motherhood Fertility Centre"/>
    <x v="126"/>
    <s v=" 38/225, Near St.Anns School, Service Road, Madinaguda, Hyderabad,"/>
    <x v="43"/>
    <x v="0"/>
    <n v="9490026462"/>
    <m/>
    <m/>
    <n v="300"/>
    <m/>
    <m/>
    <m/>
    <m/>
    <d v="1899-12-30T12:30:00"/>
    <d v="1899-12-30T18:00:00"/>
    <s v="MON-SAT"/>
    <m/>
    <m/>
    <m/>
    <m/>
    <m/>
  </r>
  <r>
    <n v="2864"/>
    <n v="16639"/>
    <s v="Dr. Kalari Adinarayana"/>
    <s v="General Surgery"/>
    <s v="MBBS, DMRD"/>
    <m/>
    <n v="31"/>
    <s v="Quest Diagnostics"/>
    <x v="189"/>
    <s v="Sri Nilayam,  Near. Kalavary Temple, Miyapur,Hyderabad"/>
    <x v="43"/>
    <x v="0"/>
    <n v="9848900000"/>
    <m/>
    <m/>
    <n v="400"/>
    <m/>
    <m/>
    <m/>
    <m/>
    <s v="On Call"/>
    <m/>
    <s v="MON-SAT"/>
    <m/>
    <m/>
    <m/>
    <m/>
    <m/>
  </r>
  <r>
    <n v="75"/>
    <n v="16747"/>
    <s v="Dr.Pallavi G Pawar"/>
    <s v="Dental Surgery"/>
    <s v="BDS  "/>
    <s v="Maharastra Institute of health sciences(BDS)"/>
    <n v="12"/>
    <s v="Sri Sai Dental Clinic"/>
    <x v="105"/>
    <s v="Sri Sai Dental Clinic, behind Chanda Nagar bus stop ,1 st floor, Adjacent to KFC, Hyderabad"/>
    <x v="43"/>
    <x v="0"/>
    <m/>
    <s v="040-23035706"/>
    <s v="dreddy3111@gmail.com"/>
    <n v="100"/>
    <m/>
    <m/>
    <m/>
    <m/>
    <d v="1899-12-30T10:00:00"/>
    <d v="1899-12-30T13:00:00"/>
    <m/>
    <m/>
    <m/>
    <m/>
    <m/>
    <m/>
  </r>
  <r>
    <n v="126"/>
    <n v="55984"/>
    <s v="Dr. Venu Kumari"/>
    <s v="Dermatology"/>
    <s v="MBBS,MD"/>
    <s v="Osmania Medical College, HyderabadMD - Skin,VD &amp; Lepxsy2008"/>
    <n v="8"/>
    <s v="Dr Venus Institute Of Skin &amp; Hair"/>
    <x v="105"/>
    <s v="Above khazana jewelers, Opposite chennai super mall jewel apartments, Chandanagar, Hyderabad"/>
    <x v="43"/>
    <x v="0"/>
    <s v=" 040 6514 4443"/>
    <m/>
    <m/>
    <n v="300"/>
    <m/>
    <m/>
    <m/>
    <m/>
    <d v="1900-01-10T00:00:00"/>
    <d v="1899-12-30T14:00:00"/>
    <m/>
    <d v="2016-06-09T00:00:00"/>
    <m/>
    <s v="Indian Association of Dermatologists Venereologists and Leprologists (IADVL)"/>
    <m/>
    <m/>
  </r>
  <r>
    <n v="215"/>
    <n v="40212"/>
    <s v="Dr. Satyanath R V"/>
    <s v="Dermatology"/>
    <s v="MBBS,MD"/>
    <s v="University of health sciences karnataka"/>
    <n v="21"/>
    <s v="Vishnu Women &amp; Childrens Hospital"/>
    <x v="105"/>
    <s v="#1-142-A, NH 9, Chanda Nagar,Beside K.S.Bakery &amp; Opposite Bharat Petrol Pump, Hyderabad"/>
    <x v="43"/>
    <x v="0"/>
    <s v="  40-23030345"/>
    <m/>
    <m/>
    <n v="300"/>
    <m/>
    <m/>
    <m/>
    <m/>
    <d v="1899-12-30T11:30:00"/>
    <d v="1899-12-30T13:30:00"/>
    <s v="only sat"/>
    <m/>
    <m/>
    <s v="Indian Association of Dermatologists, Venereologists and Leprologists (IADVL)"/>
    <m/>
    <m/>
  </r>
  <r>
    <n v="217"/>
    <n v="39905"/>
    <s v="Dr. P Rajkumar"/>
    <s v="Dermatology"/>
    <s v="MBBS,DDVL"/>
    <s v="NTR university of helth scineces"/>
    <n v="10"/>
    <s v="R.K. Skin &amp; Cosmetology Clinic"/>
    <x v="105"/>
    <s v="Main Road, Chanda Nagar, Beside Anu furniture, Hyderabad"/>
    <x v="43"/>
    <x v="0"/>
    <s v=" 40-33017567"/>
    <n v="9989231333"/>
    <m/>
    <n v="300"/>
    <m/>
    <m/>
    <m/>
    <m/>
    <d v="1899-12-30T10:00:00"/>
    <d v="1899-12-30T13:00:00"/>
    <m/>
    <m/>
    <m/>
    <s v="Indian Association of Dermatologists Venereologists and Leprologists (IADVL)"/>
    <m/>
    <m/>
  </r>
  <r>
    <n v="218"/>
    <n v="64661"/>
    <s v="Dr. N.Manohar Reddy"/>
    <s v="Dermatology"/>
    <s v="MBBS,MD"/>
    <s v="Vijayanagara institute of medical sciences"/>
    <n v="9"/>
    <s v="Aditya Skin Hair and Cosmetic Clinic"/>
    <x v="126"/>
    <s v="Shop No. 16,17, Yashoda Pearl Complex,Behind Airtel Office, Madinaguda, Hyderabad"/>
    <x v="43"/>
    <x v="0"/>
    <s v=" 40-33019621"/>
    <n v="9849525560"/>
    <m/>
    <n v="300"/>
    <m/>
    <m/>
    <m/>
    <m/>
    <d v="1899-12-30T10:00:00"/>
    <d v="1899-12-30T13:00:00"/>
    <m/>
    <m/>
    <m/>
    <s v="Indian Association of Dermatologists Venereologists and Leprologists (IADVL)"/>
    <m/>
    <m/>
  </r>
  <r>
    <n v="219"/>
    <n v="67160"/>
    <s v="Dr. Sailaja K"/>
    <s v="Dermatology"/>
    <s v="MBBS,DDVL"/>
    <s v="Andhra medical college"/>
    <n v="5"/>
    <s v="Archana Hospitals"/>
    <x v="105"/>
    <s v="#1-56/Ah, Beside Lakshmi Hyundai Showroom, Madinaguda, Hyderabad"/>
    <x v="43"/>
    <x v="0"/>
    <s v=" 077996 55119"/>
    <m/>
    <m/>
    <n v="300"/>
    <m/>
    <m/>
    <m/>
    <m/>
    <d v="1899-12-30T18:00:00"/>
    <d v="1899-12-30T20:00:00"/>
    <m/>
    <m/>
    <m/>
    <m/>
    <m/>
    <m/>
  </r>
  <r>
    <n v="220"/>
    <n v="31860"/>
    <s v="Dr. Mirza Aziz Baig"/>
    <s v="Diabetology"/>
    <s v="MBBS,MD"/>
    <s v="Universidad central dell"/>
    <n v="13"/>
    <s v="Khair Diabetic Clinic"/>
    <x v="105"/>
    <s v="NH-9, Opposite Avon Shoes, Near BHEL Circle, Chandanagar, Hyderabad"/>
    <x v="43"/>
    <x v="0"/>
    <n v="8523038989"/>
    <m/>
    <m/>
    <n v="350"/>
    <m/>
    <m/>
    <m/>
    <m/>
    <d v="1899-12-30T11:00:00"/>
    <d v="1899-12-30T13:00:00"/>
    <m/>
    <m/>
    <m/>
    <m/>
    <m/>
    <m/>
  </r>
  <r>
    <n v="421"/>
    <n v="47234"/>
    <s v="Dr. Bhadra"/>
    <s v="Paediatrics"/>
    <s v="MBBS,MD"/>
    <s v="MBBS - Kakatiya Medical College, Wrangal, 2001_x000a_M.D.,(Ped) - Osmania Medical College, Hyderabad, 2007"/>
    <n v="11"/>
    <s v="Vijaya Hospital"/>
    <x v="192"/>
    <s v="#1-58/7/3, 3rd Floor Beside St. Ann's School Arch,Madinaguda ,Hyderabad"/>
    <x v="43"/>
    <x v="0"/>
    <s v="040 6455 4103"/>
    <m/>
    <m/>
    <n v="300"/>
    <m/>
    <m/>
    <m/>
    <m/>
    <d v="1899-12-30T09:00:00"/>
    <d v="1899-12-30T10:30:00"/>
    <m/>
    <m/>
    <m/>
    <m/>
    <m/>
    <m/>
  </r>
  <r>
    <n v="345"/>
    <n v="4440"/>
    <s v="Dr. Rajasekhar Nutalapati"/>
    <s v="Dental Surgery"/>
    <s v="BDS MDS"/>
    <s v="Manipal College Of Dental Sciences"/>
    <n v="10"/>
    <s v="Vijay Multispeciality Dental Hospital"/>
    <x v="105"/>
    <s v="Sri Venkateswara Swamy Temple Street, Above Tesla Diagnostics, Opposite Narayana Junior College, Beside Bata Showroom, Hyderabad"/>
    <x v="43"/>
    <x v="0"/>
    <s v="99856 79402"/>
    <m/>
    <s v="drnrs1712@gmail.com"/>
    <n v="300"/>
    <m/>
    <m/>
    <m/>
    <m/>
    <d v="1899-12-30T16:00:00"/>
    <d v="1899-12-30T20:00:00"/>
    <m/>
    <m/>
    <m/>
    <s v="IDA "/>
    <m/>
    <m/>
  </r>
  <r>
    <n v="357"/>
    <n v="14656"/>
    <s v="Dr. P.V.Narasimha Raju"/>
    <s v="Paediatrics"/>
    <s v="MBBS, DCH"/>
    <s v="Rangaraya Medical College, Kakinada,MBBS1981"/>
    <n v="28"/>
    <s v="Vijaya Sree Hospital"/>
    <x v="193"/>
    <s v="l# 2-24/1, Vijayaraghava Chambers, Main Road, Beside KS Bakers, Chandanagar, Hyderabad"/>
    <x v="43"/>
    <x v="0"/>
    <m/>
    <s v="040 4006 5444"/>
    <m/>
    <n v="200"/>
    <m/>
    <m/>
    <m/>
    <m/>
    <d v="1899-12-30T11:00:00"/>
    <d v="1899-12-30T13:30:00"/>
    <m/>
    <m/>
    <m/>
    <s v="Indian Academy of Paediatrics (IAP)"/>
    <m/>
    <m/>
  </r>
  <r>
    <n v="358"/>
    <n v="24076"/>
    <s v="Dr. C. Venu"/>
    <s v="Endocrinology"/>
    <s v="MBBS,Diploma in Diabetology"/>
    <s v="Boston USADiploma in Diabetology2000West Bengal University of Health SciencesMBBS1996"/>
    <n v="21"/>
    <s v="C.V.R Clinic"/>
    <x v="193"/>
    <s v="Raghava Chambers,Chanda Nagar,Hyderabad"/>
    <x v="43"/>
    <x v="0"/>
    <s v="99893 42717"/>
    <m/>
    <s v="cvr_2010@reddifmail.com"/>
    <n v="300"/>
    <m/>
    <m/>
    <m/>
    <m/>
    <d v="1899-12-30T10:00:00"/>
    <d v="1899-12-30T13:00:00"/>
    <m/>
    <m/>
    <m/>
    <m/>
    <m/>
    <m/>
  </r>
  <r>
    <n v="361"/>
    <n v="39905"/>
    <s v="Dr. Rajkumar"/>
    <s v="Dermatology"/>
    <s v="MBBS,DNB"/>
    <s v="NTR University of Health Sciences"/>
    <n v="10"/>
    <s v="RK Skin&amp;Cosmetology Clinic"/>
    <x v="105"/>
    <s v="lane Beside Anu Furniture, Chandanagar,Hyderabad"/>
    <x v="43"/>
    <x v="0"/>
    <s v="094419 43966"/>
    <m/>
    <s v="rajkr70@yahoo.com"/>
    <n v="300"/>
    <m/>
    <m/>
    <m/>
    <m/>
    <d v="1899-12-30T10:00:00"/>
    <d v="1899-12-30T13:00:00"/>
    <m/>
    <m/>
    <m/>
    <s v="Indian Association of Dermatologists Venereologists and Leprologists (IADVL)"/>
    <m/>
    <m/>
  </r>
  <r>
    <n v="437"/>
    <n v="4440"/>
    <s v="Dr. Rajasekhar Nutalapati"/>
    <s v="Dental Surgery"/>
    <s v="MDS"/>
    <s v="BDS - Manipal College of Dental Sciences, Mangalore, 2006_x000a_MDS - Periodontology and Oral Implantology - Mamata Dental College, 2010"/>
    <n v="10"/>
    <s v="Vijaya multi speciality dentyal hospital"/>
    <x v="105"/>
    <s v="Sri Venkateswara Swamy Temple Street,Above Tesla Diagnostics, Opposite to Narayana Junior College, Beside Bata Showroom,Chandanagar,Hyderabad"/>
    <x v="43"/>
    <x v="0"/>
    <n v="9985679402"/>
    <n v="4040216155"/>
    <m/>
    <n v="300"/>
    <m/>
    <m/>
    <m/>
    <m/>
    <d v="1899-12-30T16:00:00"/>
    <d v="1899-12-30T20:00:00"/>
    <m/>
    <m/>
    <m/>
    <s v="Indian Dental Association"/>
    <s v="Publications - 2013_x000a_Paper Presentations / Guest Lectures - 2013_x000a_Books Authored – 2007"/>
    <m/>
  </r>
  <r>
    <n v="477"/>
    <n v="8917"/>
    <s v="Dr. Vijayalaxmi K"/>
    <s v="Obstetrics and Gynecology"/>
    <s v="MBBS,DGO"/>
    <s v="Osmania Medical college(MBBS),Osmania Medical college(DGO)"/>
    <n v="34"/>
    <s v="Kodali Nursing Home"/>
    <x v="63"/>
    <s v="#234,12, Adarsh Nagar,Jeedimetla Main Road,Opposite to IDPL colony,Balanagar, Hyderabad"/>
    <x v="43"/>
    <x v="0"/>
    <s v="Al.No"/>
    <n v="4023073343"/>
    <m/>
    <n v="300"/>
    <m/>
    <m/>
    <m/>
    <m/>
    <d v="1899-12-30T10:00:00"/>
    <d v="1899-12-30T14:00:00"/>
    <m/>
    <m/>
    <m/>
    <s v="Medical council of india"/>
    <m/>
    <m/>
  </r>
  <r>
    <n v="438"/>
    <n v="2780"/>
    <s v="Dr. K.V.Sujan"/>
    <s v="Dental Surgery"/>
    <s v="BDS,MDS"/>
    <s v="MDS - Orthodontics &amp; Dentofacial  ,Orthopaedics - Saveetha Dental College Hospital, 2008."/>
    <n v="14"/>
    <s v="Sai Yashoda Multispeciality Dental  Clinic , vijay   Multispeciality Dental  Clinic."/>
    <x v="105"/>
    <s v="Flat No. 3, Kemson Apparment Lane, Beside Shishmahan Theater, Ameerpet,Hyderabad."/>
    <x v="43"/>
    <x v="0"/>
    <n v="9000539459"/>
    <s v="040-42210076"/>
    <m/>
    <n v="200"/>
    <m/>
    <m/>
    <m/>
    <m/>
    <d v="1899-12-30T10:00:00"/>
    <d v="1899-12-30T13:00:00"/>
    <s v="Sun"/>
    <m/>
    <m/>
    <s v="Indian Dental Association  "/>
    <s v="Paper Presentation on &quot;The Perfect Way for Imperfecta&quot; at AIIMS, New Delhi "/>
    <m/>
  </r>
  <r>
    <n v="468"/>
    <n v="2108"/>
    <s v="Dr. Anand Kumar Yellamelli"/>
    <s v="Dental Surgery"/>
    <s v="BDS"/>
    <s v="BDS - Govt.Dental College, 1999"/>
    <n v="17"/>
    <s v="Dr. Anand Dental Clinic"/>
    <x v="105"/>
    <s v="Above Care Medical Hall, Near Gandhi Statue,Chandanagar, Hyderabad."/>
    <x v="43"/>
    <x v="0"/>
    <n v="9032123587"/>
    <n v="9295953519"/>
    <s v="yellamelli.anand@gmail.com"/>
    <n v="100"/>
    <m/>
    <m/>
    <m/>
    <m/>
    <d v="1899-12-30T09:30:00"/>
    <d v="1899-12-30T21:30:00"/>
    <s v="Sun"/>
    <m/>
    <m/>
    <s v="Indian Dental Association"/>
    <m/>
    <m/>
  </r>
  <r>
    <n v="535"/>
    <n v="51415"/>
    <s v="Dr. Anitha"/>
    <s v="Obstetrics and Gynecology"/>
    <s v="MBBS,DGO,DNB"/>
    <s v="MBBS - Kakatiya Medical College, Wrangal, 2003_x000a_DGO - Kakatiya Medical College, Wrangal, 2008_x000a_DNB - Muslim Maternity Hospital, 2010"/>
    <n v="8"/>
    <s v="Srikhara hospitals"/>
    <x v="189"/>
    <s v=" #222, Mythri Nagar Phase II, Madinaguda, Hyderabad, Telangana"/>
    <x v="43"/>
    <x v="0"/>
    <m/>
    <n v="4047470000"/>
    <m/>
    <n v="400"/>
    <m/>
    <m/>
    <m/>
    <m/>
    <d v="1899-12-30T17:00:00"/>
    <d v="1899-12-30T20:00:00"/>
    <m/>
    <m/>
    <m/>
    <m/>
    <m/>
    <m/>
  </r>
  <r>
    <n v="837"/>
    <n v="8996"/>
    <s v="Dr. Sandhya"/>
    <s v="Dental Surgery"/>
    <s v="BDS"/>
    <s v="SRI SAI DENTAL COLLEGE"/>
    <n v="7"/>
    <s v="Dr.Sandhya's Dental Care"/>
    <x v="105"/>
    <s v="#4-126/2, Shop No.392, Manjeera Road, Gangaram, Opposite HDFC Bank, Near Kadimi Hospitals, Hyderabad."/>
    <x v="43"/>
    <x v="0"/>
    <s v="081214 55394"/>
    <m/>
    <m/>
    <n v="100"/>
    <m/>
    <m/>
    <m/>
    <m/>
    <d v="1899-12-30T10:00:00"/>
    <d v="1899-12-30T13:30:00"/>
    <m/>
    <m/>
    <m/>
    <s v="NA"/>
    <m/>
    <m/>
  </r>
  <r>
    <n v="854"/>
    <n v="2389"/>
    <s v="Dr. B. Shanthi Vardhani"/>
    <s v="Dental Surgery"/>
    <s v="BDS"/>
    <s v="KVGDC(BDS)"/>
    <n v="15"/>
    <s v="Sai Shanthi Dental Care"/>
    <x v="105"/>
    <s v="DEV Chambers, Beside Vishnu Childrens Hospital,Near K S Bakers, Chanda Nagar, Hyderabad"/>
    <x v="43"/>
    <x v="0"/>
    <s v="99667 79064"/>
    <m/>
    <s v="sendshanthi@yahoo.com"/>
    <n v="100"/>
    <m/>
    <m/>
    <m/>
    <m/>
    <d v="1899-12-30T10:00:00"/>
    <d v="1899-12-30T21:00:00"/>
    <s v="Sun"/>
    <m/>
    <m/>
    <m/>
    <m/>
    <m/>
  </r>
  <r>
    <n v="867"/>
    <n v="55984"/>
    <s v="Dr. Venu Kumari"/>
    <s v="Dermatology"/>
    <s v="MBBS,MD"/>
    <s v="MBBS - Osmania Medical College Hyderabad,MD - Dermatology - Osmania Medical College Hyderabad,Internship in Cosmetology - St.Johns Institute Of Medical Sciences Bangalore,"/>
    <n v="10"/>
    <s v="Dr.Venus Institute of Skin &amp; Hair"/>
    <x v="105"/>
    <s v="Above Kazana Jewellers,Beside Myhome Jewel Apartments, Chandanagar,Hyderabad."/>
    <x v="43"/>
    <x v="0"/>
    <s v="Al.No"/>
    <n v="4065144443"/>
    <m/>
    <n v="300"/>
    <m/>
    <m/>
    <m/>
    <m/>
    <d v="1899-12-30T11:00:00"/>
    <d v="1899-12-30T14:00:00"/>
    <m/>
    <m/>
    <s v="University Topper in MD-Dermatology_x000a_Health Care Excellence Award, Best Dermatologist in Hyderabad, Telangana. - 2015"/>
    <s v="Indian Association of Dermatologists,Cosmetology Society of India (CDSI)"/>
    <m/>
    <m/>
  </r>
  <r>
    <n v="868"/>
    <n v="46558"/>
    <s v="Dr. H.Babul Reddy"/>
    <s v="Endocrinology"/>
    <s v="MBBS,MD General medicine.DM-Endocrionology,DNB-General medicine"/>
    <s v="DM - Endocrinology - Osmania Medical College Hyderabad 2009,MD - Medicine - Gandhi Medical College and Hospital, Secunderabad, 2005,DNB (General Medicine) - Gandhi Medical College and Hospital, Secunderabad, 2006"/>
    <n v="11"/>
    <s v="Elite Endocrinology Clinic"/>
    <x v="105"/>
    <s v="Municipal Office Line, Behind Fantasy's Bakery, Chandanagar,Hyderabad."/>
    <x v="43"/>
    <x v="0"/>
    <n v="9912753421"/>
    <m/>
    <m/>
    <n v="350"/>
    <m/>
    <m/>
    <m/>
    <m/>
    <d v="1899-12-30T17:30:00"/>
    <d v="1899-12-30T20:30:00"/>
    <m/>
    <m/>
    <m/>
    <s v="Endocrine Society of India,AACE Chapter of India,Indian Society for Pediatric and Adolescent Endocrinology (ISPAE)"/>
    <m/>
    <m/>
  </r>
  <r>
    <n v="869"/>
    <n v="1724"/>
    <s v="Dr. K L Murthy"/>
    <s v="Dental Surgery"/>
    <s v="BDS,MDS"/>
    <s v="MDS"/>
    <n v="16"/>
    <s v="Modern Dental And Maxillofacial Centre"/>
    <x v="105"/>
    <s v="Opposite Hotel Hyderabad, Old Bombay Road, Sridevi Theater lane, Chandanagar, Hyderabad"/>
    <x v="43"/>
    <x v="0"/>
    <n v="9701030087"/>
    <n v="9059666410"/>
    <m/>
    <n v="200"/>
    <m/>
    <m/>
    <m/>
    <m/>
    <m/>
    <m/>
    <m/>
    <m/>
    <m/>
    <m/>
    <m/>
    <m/>
  </r>
  <r>
    <n v="936"/>
    <n v="16318"/>
    <s v="Dr. Nidhi Shukla"/>
    <s v="Dental Surgery"/>
    <s v="BDS"/>
    <s v="Govt. Dental College(BDS)"/>
    <n v="9"/>
    <s v="Aadit Multispeciality Dental Clinic"/>
    <x v="105"/>
    <s v="Shop No.1, Ground Floor, House No. 3-71/1, Kandi Pochaiah Plaza,Manjeera Road,Chanda Nagar,Hyderabad"/>
    <x v="43"/>
    <x v="0"/>
    <n v="7702933378"/>
    <n v="7702933368"/>
    <s v="nidicool@gmail.com"/>
    <n v="200"/>
    <m/>
    <m/>
    <m/>
    <m/>
    <d v="1899-12-30T09:30:00"/>
    <d v="1899-12-30T13:30:00"/>
    <s v="Sun"/>
    <m/>
    <m/>
    <s v="NA"/>
    <m/>
    <m/>
  </r>
  <r>
    <n v="1157"/>
    <n v="8996"/>
    <s v="Dr. Sandhya"/>
    <s v="Dental Surgery"/>
    <s v="BDS"/>
    <s v="Sri Sai Dental College(BDS)"/>
    <n v="7"/>
    <s v="Dr.Sandhya's Dental Care"/>
    <x v="194"/>
    <s v="Shop No.392,Opposite HDFC Bank, Near Kadimi Hospitals,Manjeera Road,Chandanagar,Hyderabad."/>
    <x v="43"/>
    <x v="0"/>
    <n v="8121455394"/>
    <m/>
    <m/>
    <n v="100"/>
    <m/>
    <m/>
    <m/>
    <m/>
    <d v="1899-12-30T18:30:00"/>
    <d v="1899-12-30T21:30:00"/>
    <m/>
    <m/>
    <m/>
    <m/>
    <m/>
    <m/>
  </r>
  <r>
    <n v="1165"/>
    <n v="41244"/>
    <s v="Dr.Surya Narayana Reddy"/>
    <s v="Paediatrics"/>
    <s v="MBBS,DCH,FIAP"/>
    <s v="Sri Devaraj URS Medical College(BDS),JJM Medical College(MDS)"/>
    <n v="19"/>
    <s v="Lakshmi Hospital"/>
    <x v="126"/>
    <s v="#3/21, RTC Colony, Manjeera Pipe Line Road, Madinaguda, Chanda Nagar, Hyderabad"/>
    <x v="43"/>
    <x v="0"/>
    <n v="9963848801"/>
    <m/>
    <m/>
    <n v="300"/>
    <m/>
    <m/>
    <m/>
    <m/>
    <d v="1899-12-30T09:00:00"/>
    <d v="1899-12-30T14:00:00"/>
    <m/>
    <m/>
    <m/>
    <m/>
    <m/>
    <m/>
  </r>
  <r>
    <n v="1216"/>
    <m/>
    <s v="Dr. H. Vidyadara lakshmi"/>
    <s v="Dental Surgery"/>
    <s v="BDS"/>
    <m/>
    <n v="13"/>
    <s v="Vidya Superspeciality Dental And Orthodontic Hospital"/>
    <x v="195"/>
    <s v="#103, 1st floor, SVL Towers,Beside HDFC Bank,New Bowenpally,Hyderabad"/>
    <x v="43"/>
    <x v="0"/>
    <s v="040-33019235"/>
    <s v="040-23033311"/>
    <m/>
    <n v="100"/>
    <m/>
    <m/>
    <m/>
    <m/>
    <d v="1899-12-30T09:00:00"/>
    <d v="1899-12-30T14:00:00"/>
    <m/>
    <m/>
    <m/>
    <m/>
    <m/>
    <m/>
  </r>
  <r>
    <n v="1250"/>
    <m/>
    <s v="Dr. Vasantha Vedachalam"/>
    <s v="Diabetology"/>
    <s v="MBBS"/>
    <m/>
    <m/>
    <s v="Vasantha Clinic"/>
    <x v="126"/>
    <s v="58-3-3, Opposite Pranam Hospital,Madinaguda, Hyderabad"/>
    <x v="43"/>
    <x v="0"/>
    <n v="9441188390"/>
    <m/>
    <m/>
    <n v="100"/>
    <m/>
    <m/>
    <m/>
    <m/>
    <d v="1899-12-30T10:00:00"/>
    <d v="1899-12-30T19:00:00"/>
    <m/>
    <m/>
    <m/>
    <s v="NA"/>
    <m/>
    <m/>
  </r>
  <r>
    <n v="1520"/>
    <n v="56145"/>
    <s v="Dr. Raju C H"/>
    <s v="Pulmonology"/>
    <s v="MBBS, MD"/>
    <m/>
    <n v="8"/>
    <s v="Apollo Clinics"/>
    <x v="126"/>
    <s v="House No. 1-58/91/SS, Plot No. 9, Suresh Squre, Madinaguda, Seri Lingampally, Madinaguda, Hyderabad"/>
    <x v="43"/>
    <x v="0"/>
    <s v="040-33678682"/>
    <m/>
    <s v="chandanagar@apolloclinic.com"/>
    <n v="400"/>
    <m/>
    <m/>
    <m/>
    <m/>
    <n v="0.75"/>
    <n v="0.79166666666666696"/>
    <m/>
    <m/>
    <m/>
    <m/>
    <m/>
    <m/>
  </r>
  <r>
    <n v="1560"/>
    <n v="28094"/>
    <s v="Dr. Chadive Vasanthi Reddy"/>
    <s v="Pediatrics"/>
    <s v="MBBS,MD"/>
    <m/>
    <n v="16"/>
    <s v="Apollo Clinic"/>
    <x v="105"/>
    <s v="House No.9 /1-58/91/Ss, Suresh Square, Madeenaguda Seri Lingampally Mandal, Chanda Nagar, Hyderabad"/>
    <x v="43"/>
    <x v="0"/>
    <s v=""/>
    <s v="040-33703408"/>
    <m/>
    <n v="400"/>
    <m/>
    <m/>
    <m/>
    <m/>
    <d v="1899-12-30T10:00:00"/>
    <d v="1899-12-30T11:00:00"/>
    <m/>
    <m/>
    <m/>
    <m/>
    <m/>
    <m/>
  </r>
  <r>
    <n v="1583"/>
    <s v="A5084"/>
    <s v="Dr. Sirish Kumar Ap"/>
    <s v="Dental Surgery"/>
    <s v="BDS"/>
    <m/>
    <n v="11"/>
    <s v="Apollo Clinic"/>
    <x v="105"/>
    <s v="House No.9 /1-58/91/Ss, Suresh Square, Madeenaguda Seri Lingampally Mandal, Chanda Nagar, Hyderabad"/>
    <x v="43"/>
    <x v="0"/>
    <s v=""/>
    <s v="040-33703408"/>
    <m/>
    <n v="300"/>
    <m/>
    <m/>
    <m/>
    <m/>
    <d v="1899-12-30T09:00:00"/>
    <d v="1899-12-30T17:00:00"/>
    <s v=""/>
    <m/>
    <m/>
    <m/>
    <m/>
    <m/>
  </r>
  <r>
    <n v="1612"/>
    <n v="67280"/>
    <s v="Dr. Rajendra Prasad Boorla"/>
    <s v="General Physician"/>
    <s v="MBBS"/>
    <m/>
    <n v="5"/>
    <s v="Mythri Hospital"/>
    <x v="105"/>
    <s v="Plot # 5-4/12-16, Main Road, Chanda Nagar, Hyderabad"/>
    <x v="43"/>
    <x v="0"/>
    <s v="9848030128"/>
    <s v="040- 4466 4040"/>
    <m/>
    <n v="300"/>
    <m/>
    <m/>
    <m/>
    <m/>
    <d v="1899-12-30T09:00:00"/>
    <d v="1899-12-30T21:00:00"/>
    <s v=""/>
    <m/>
    <m/>
    <m/>
    <m/>
    <m/>
  </r>
  <r>
    <n v="1615"/>
    <n v="19527"/>
    <s v="Dr. V.V. Srinivas"/>
    <s v="General Surgery"/>
    <s v="MBBS, DNB"/>
    <m/>
    <n v="26"/>
    <s v="Sai Anurag Hospital"/>
    <x v="105"/>
    <s v="Main Road, Chandanagar, Opposite Swagath Hotel, Hyderabad"/>
    <x v="43"/>
    <x v="0"/>
    <s v="8121170312"/>
    <s v="040-23034871"/>
    <m/>
    <n v="300"/>
    <m/>
    <m/>
    <m/>
    <m/>
    <d v="1899-12-30T10:00:00"/>
    <d v="1899-12-30T16:00:00"/>
    <s v="MON-SAT"/>
    <m/>
    <m/>
    <m/>
    <m/>
    <m/>
  </r>
  <r>
    <n v="1632"/>
    <s v="A1701"/>
    <s v="Dr. Chandrashekhar Reddy"/>
    <s v="Dental Surgery"/>
    <s v="BDS, PGDCC"/>
    <m/>
    <n v="17"/>
    <s v="Sri Sai Dental Hospital"/>
    <x v="105"/>
    <s v="House No 2-24/2,Bombay Dyeing Building, Opposite Chandanagar Bus Stop,Beside Kfc,Chandanagar Main Road, Chanda Nagar, Hyderabad"/>
    <x v="43"/>
    <x v="0"/>
    <s v="040-33061158"/>
    <m/>
    <m/>
    <n v="100"/>
    <m/>
    <m/>
    <m/>
    <m/>
    <d v="1899-12-30T10:00:00"/>
    <d v="1899-12-30T13:30:00"/>
    <m/>
    <m/>
    <m/>
    <m/>
    <m/>
    <m/>
  </r>
  <r>
    <n v="1665"/>
    <n v="40847"/>
    <s v="Dr. Rajaya Lakshmi"/>
    <s v="Gynaecology &amp; Obstetrics"/>
    <s v="MBBS, DGO"/>
    <m/>
    <n v="15"/>
    <s v="Lakshmi Hospital"/>
    <x v="126"/>
    <s v="#3/21 Manjeera Pipeline Rd, Rtc Colony, Chanda Nagar, Hyderabad"/>
    <x v="43"/>
    <x v="0"/>
    <s v="9963848801"/>
    <m/>
    <m/>
    <n v="300"/>
    <m/>
    <m/>
    <m/>
    <m/>
    <d v="1899-12-30T10:00:00"/>
    <d v="1899-12-30T13:30:00"/>
    <m/>
    <m/>
    <m/>
    <m/>
    <m/>
    <m/>
  </r>
  <r>
    <n v="1681"/>
    <n v="68799"/>
    <s v="Dr. Aravind Gandra"/>
    <s v="Orthopedics"/>
    <s v="MS - Orthopaedics, Fellowship in Spine Surgery, Fellowship in Arthroplasty, MBBS"/>
    <m/>
    <n v="10"/>
    <s v="Cure Super Speciality Ortho Clinics"/>
    <x v="105"/>
    <s v="H No 4-108/2, Manjeera Road, Opposite To Venkateshwara Swamy Temple, Chanda Nagar, Hyderabad"/>
    <x v="43"/>
    <x v="0"/>
    <s v="040-65551099"/>
    <m/>
    <m/>
    <n v="300"/>
    <m/>
    <m/>
    <m/>
    <m/>
    <d v="1899-12-30T06:00:00"/>
    <s v="21:00,"/>
    <m/>
    <m/>
    <m/>
    <m/>
    <m/>
    <m/>
  </r>
  <r>
    <n v="1877"/>
    <s v="64485"/>
    <s v="Dr. Sudhir Chalasani"/>
    <s v="Internal Medicine"/>
    <s v="MBBS,MD"/>
    <s v="MD - Internal Medicine - Dr NTR University of health sciences, 2009"/>
    <n v="7"/>
    <s v="Apollo Clinic"/>
    <x v="105"/>
    <s v="House No. 1-58/91/Ss, Plot No. 9,Madinaguda, Seri Lingampally, Suresh Squre,Madinaguda, Hyderabad"/>
    <x v="43"/>
    <x v="0"/>
    <s v="040-33678682"/>
    <m/>
    <s v="chandanagar@apolloclinic.com"/>
    <n v="350"/>
    <m/>
    <m/>
    <m/>
    <m/>
    <d v="1899-12-30T10:30:00"/>
    <d v="1899-12-30T12:00:00"/>
    <s v="MON-SAT"/>
    <m/>
    <m/>
    <m/>
    <m/>
    <m/>
  </r>
  <r>
    <n v="1894"/>
    <s v="60426"/>
    <s v="Dr. Shravan"/>
    <s v="General Surgery"/>
    <s v="MBBS, DNB"/>
    <s v=""/>
    <n v="7"/>
    <s v="Pranaam Laparoscopic Hospital"/>
    <x v="126"/>
    <s v="1-56/6/40&amp; 41, Mythri Nagar, Madinaguda, Miyapur, Hyderabad"/>
    <x v="43"/>
    <x v="0"/>
    <s v="040-23042777"/>
    <m/>
    <m/>
    <n v="350"/>
    <m/>
    <m/>
    <m/>
    <m/>
    <d v="1899-12-30T10:30:00"/>
    <d v="1899-12-30T13:00:00"/>
    <m/>
    <m/>
    <m/>
    <m/>
    <m/>
    <m/>
  </r>
  <r>
    <n v="1959"/>
    <n v="64485"/>
    <s v="Dr. Sudhir Chalasani"/>
    <s v="Internal Medicine"/>
    <s v="MBBS,MD"/>
    <s v="MD - Internal Medicine - Dr NTR University of health sciences, 2009"/>
    <n v="7"/>
    <s v="Apollo Clinic"/>
    <x v="105"/>
    <s v="House No. 1-58/91/Ss, Plot No. 9,Madinaguda, Seri Lingampally, Suresh Squre,Madinaguda, Hyderabad"/>
    <x v="43"/>
    <x v="0"/>
    <s v="040-33678682"/>
    <m/>
    <s v="chandanagar@apolloclinic.com"/>
    <n v="350"/>
    <m/>
    <m/>
    <m/>
    <m/>
    <d v="1899-12-30T10:30:00"/>
    <d v="1899-12-30T12:00:00"/>
    <m/>
    <m/>
    <m/>
    <m/>
    <m/>
    <m/>
  </r>
  <r>
    <n v="2017"/>
    <n v="58567"/>
    <s v="Dr. Manish Gour"/>
    <s v="Paediatrics"/>
    <s v="MBBS, DCH, DNB "/>
    <m/>
    <n v="16"/>
    <s v="Pranaam Hospital"/>
    <x v="126"/>
    <s v="1-56/6/40&amp; 41, Mythri Nagar, Madinaguda,Hyderabad"/>
    <x v="43"/>
    <x v="0"/>
    <s v="040-23042777"/>
    <m/>
    <m/>
    <n v="300"/>
    <m/>
    <m/>
    <m/>
    <m/>
    <d v="1899-12-30T09:30:00"/>
    <d v="1899-12-30T13:00:00"/>
    <m/>
    <m/>
    <m/>
    <m/>
    <m/>
    <m/>
  </r>
  <r>
    <n v="2036"/>
    <n v="55238"/>
    <s v="Dr. Shripad Kumar Sutrawe"/>
    <s v="Paediatrics"/>
    <s v="MBBS, DCH"/>
    <m/>
    <n v="14"/>
    <s v="Happy Children's Hospital"/>
    <x v="105"/>
    <s v="Church Road, Huda Colony, Chanda Nagar, Hyderabad"/>
    <x v="43"/>
    <x v="0"/>
    <s v="040-23031113"/>
    <m/>
    <m/>
    <n v="300"/>
    <m/>
    <m/>
    <m/>
    <m/>
    <d v="1899-12-30T11:00:00"/>
    <d v="1899-12-30T13:00:00"/>
    <m/>
    <m/>
    <m/>
    <m/>
    <m/>
    <m/>
  </r>
  <r>
    <n v="2060"/>
    <s v="A-3712"/>
    <s v="Dr. G. Manmohan"/>
    <s v="Dental Surgery"/>
    <s v="BDS, MDS"/>
    <m/>
    <n v="11"/>
    <s v="Manu Multispeciality Dental Care"/>
    <x v="105"/>
    <s v="1St Floor Uma Chambers, Above Tushar Bros, Beside Mythri Hospital, Opposite Biccha Reddy Sweets,Chanda Nagar, Hyderabad"/>
    <x v="43"/>
    <x v="0"/>
    <s v="040-23033799"/>
    <m/>
    <m/>
    <n v="100"/>
    <m/>
    <m/>
    <m/>
    <m/>
    <d v="1899-12-30T10:30:00"/>
    <d v="1899-12-30T14:00:00"/>
    <m/>
    <m/>
    <m/>
    <m/>
    <m/>
    <m/>
  </r>
  <r>
    <n v="2090"/>
    <m/>
    <s v="Dr. Sai Naveen Kumar"/>
    <s v="Physiotherapy"/>
    <s v="BPT,MPT"/>
    <m/>
    <n v="11"/>
    <s v="Sri Laxminarasimha Physiotherapy Clinic"/>
    <x v="105"/>
    <s v="H No 5-9, Eenadu Bank Lane, Chanda Nagar, Hyderabad"/>
    <x v="43"/>
    <x v="0"/>
    <n v="9989818319"/>
    <m/>
    <s v="saiphysi2001@gmail.com"/>
    <n v="200"/>
    <m/>
    <m/>
    <m/>
    <m/>
    <d v="1899-12-30T10:00:00"/>
    <d v="1899-12-30T14:00:00"/>
    <s v="MON-SAT"/>
    <m/>
    <m/>
    <m/>
    <m/>
    <m/>
  </r>
  <r>
    <n v="2307"/>
    <m/>
    <s v="Dr. G L Sreekant"/>
    <s v="Dermatology"/>
    <m/>
    <m/>
    <n v="7"/>
    <s v="Dr Batra'S Positive Health Clinic"/>
    <x v="126"/>
    <s v="1st Floor, 101, Near Deepthisrinagar, Mythri Nagar, Madinaguda, Hafeezpet, Hyderabad"/>
    <x v="43"/>
    <x v="0"/>
    <s v="040 -2304 8911"/>
    <s v=""/>
    <m/>
    <n v="500"/>
    <m/>
    <m/>
    <m/>
    <m/>
    <d v="1899-12-30T12:00:00"/>
    <d v="1899-12-30T21:00:00"/>
    <m/>
    <m/>
    <m/>
    <m/>
    <m/>
    <m/>
  </r>
  <r>
    <n v="2514"/>
    <m/>
    <s v="Dr. Brundavanam Srinivasa Sesha Sainadh"/>
    <s v="General Physician"/>
    <s v="MBBS"/>
    <s v=""/>
    <n v="16"/>
    <s v="Apollo Clinics"/>
    <x v="195"/>
    <s v="9 1-58/91/SS, Suresh Square,Seri Lingampally, Mandal Ranga Reddy District, Madeenaguda ,Hyderabad"/>
    <x v="43"/>
    <x v="0"/>
    <s v="040-33678682"/>
    <m/>
    <s v="chandanagar@apolloclinic.com"/>
    <n v="350"/>
    <m/>
    <m/>
    <m/>
    <m/>
    <d v="1899-12-30T19:00:00"/>
    <d v="1899-12-30T20:00:00"/>
    <s v="TUE,THU,SAT"/>
    <m/>
    <m/>
    <m/>
    <m/>
    <m/>
  </r>
  <r>
    <n v="2617"/>
    <n v="50563"/>
    <s v="Dr. Ravi Shankar Tejavath"/>
    <s v="Radiology"/>
    <s v="MBBS, DMRD"/>
    <s v="DMRD - Rangaraya Medical College kakinada, 2006"/>
    <n v="8"/>
    <s v="Apollo Clinic"/>
    <x v="105"/>
    <s v="House No.9 /1-58/91/SS, Suresh Square, Madeenaguda Seri Lingampally Mandal, Chanda Nagar, Hyderabad"/>
    <x v="43"/>
    <x v="0"/>
    <n v="7893221664"/>
    <m/>
    <m/>
    <n v="250"/>
    <m/>
    <m/>
    <m/>
    <m/>
    <d v="1899-12-30T09:00:00"/>
    <d v="1899-12-30T13:00:00"/>
    <s v="MON-SAT"/>
    <m/>
    <m/>
    <m/>
    <m/>
    <m/>
  </r>
  <r>
    <n v="2630"/>
    <m/>
    <s v="Dr. Shri Nirmal"/>
    <s v="General Physician"/>
    <s v="MBBS"/>
    <m/>
    <n v="51"/>
    <s v="Shri Nirmal Clinic"/>
    <x v="105"/>
    <s v="Vijaya Raghava Chambers, Chanda Nagar, Hyderabad"/>
    <x v="43"/>
    <x v="0"/>
    <s v="040-23031010"/>
    <m/>
    <m/>
    <n v="150"/>
    <m/>
    <m/>
    <m/>
    <m/>
    <d v="1899-12-30T09:30:00"/>
    <d v="1899-12-30T12:00:00"/>
    <s v="MON-SAT"/>
    <m/>
    <m/>
    <m/>
    <m/>
    <m/>
  </r>
  <r>
    <n v="2649"/>
    <s v="L-15139"/>
    <s v="Dr. Hari Krishna(P.T.)"/>
    <s v="Physiotherapy"/>
    <s v="BPT"/>
    <m/>
    <n v="14"/>
    <s v="Physio Touch Physiotherapy And Pain Relief Clinic"/>
    <x v="126"/>
    <s v="Shop No. 7/A, Yashodaya Pearls Complex, Near Madinaguda Bus Stop, Mythri Nagar, Madinaguda, Hafeezpet, Hyderabad"/>
    <x v="43"/>
    <x v="0"/>
    <n v="9866196303"/>
    <m/>
    <m/>
    <n v="250"/>
    <m/>
    <m/>
    <m/>
    <m/>
    <d v="1899-12-30T18:00:00"/>
    <d v="1899-12-30T21:00:00"/>
    <s v="MON-SAT"/>
    <m/>
    <m/>
    <m/>
    <m/>
    <m/>
  </r>
  <r>
    <n v="2773"/>
    <n v="24076"/>
    <s v="Dr. C.Venu"/>
    <s v="General Physician"/>
    <s v="MBBS, MD "/>
    <m/>
    <n v="21"/>
    <s v="C.V.R.Clinic"/>
    <x v="105"/>
    <s v="10, V.R Chambers, Lingampally Rd, Friends Colony, Chanda Nagar, Hyderabad"/>
    <x v="43"/>
    <x v="0"/>
    <n v="9989342717"/>
    <m/>
    <m/>
    <n v="150"/>
    <m/>
    <m/>
    <m/>
    <m/>
    <d v="1899-12-30T10:00:00"/>
    <d v="1899-12-30T13:00:00"/>
    <s v="MON-SAT"/>
    <m/>
    <m/>
    <m/>
    <m/>
    <m/>
  </r>
  <r>
    <n v="2843"/>
    <n v="44355"/>
    <s v="Dr. Raghunath P.S"/>
    <s v="Pediatrics"/>
    <s v="MBBS, DCH"/>
    <m/>
    <n v="15"/>
    <s v="Vivek Children's Clinic"/>
    <x v="105"/>
    <s v=" Plot No 166, Beside Kadimi Hospital,, HUDA Colony Road, Chanda Nagar, Hyderabad"/>
    <x v="43"/>
    <x v="0"/>
    <n v="7799220802"/>
    <m/>
    <m/>
    <n v="150"/>
    <m/>
    <m/>
    <m/>
    <m/>
    <d v="1899-12-30T18:00:00"/>
    <d v="1899-12-30T21:00:00"/>
    <s v="MON-SAT"/>
    <m/>
    <m/>
    <m/>
    <m/>
    <m/>
  </r>
  <r>
    <n v="2879"/>
    <m/>
    <s v="Dr. Ravindra Patil"/>
    <m/>
    <m/>
    <m/>
    <n v="11"/>
    <s v="Mythri Hospitals"/>
    <x v="105"/>
    <s v="Shop No 15, Vijaya Raghava Complex,Beside Ks Bakers, Main Road, Chanda Nagar, Hyderabad"/>
    <x v="43"/>
    <x v="0"/>
    <n v="9502855444"/>
    <n v="7659002233"/>
    <m/>
    <m/>
    <m/>
    <m/>
    <m/>
    <m/>
    <d v="1899-12-30T11:00:00"/>
    <d v="1899-12-30T16:00:00"/>
    <s v="MON-SAT"/>
    <m/>
    <m/>
    <m/>
    <m/>
    <m/>
  </r>
  <r>
    <n v="2949"/>
    <m/>
    <s v="Dr. G. Nagendar Rao"/>
    <s v="Orthopedics"/>
    <s v="MBBS,MS"/>
    <m/>
    <m/>
    <s v="R R Orthopedic Hospital"/>
    <x v="105"/>
    <s v="2-30/A/3, Beside SBI, Service Road, Chanda Nagar, Hyderabad, Telangana "/>
    <x v="44"/>
    <x v="0"/>
    <s v="040-23031762"/>
    <m/>
    <m/>
    <n v="350"/>
    <m/>
    <m/>
    <m/>
    <m/>
    <d v="1899-12-30T10:30:00"/>
    <d v="1899-12-30T14:00:00"/>
    <m/>
    <m/>
    <m/>
    <m/>
    <m/>
    <m/>
  </r>
  <r>
    <n v="2444"/>
    <n v="96543"/>
    <s v="Dr. Naseeruddin"/>
    <s v="General physician"/>
    <s v="B.U.M.S"/>
    <s v="B.U.M.S - Osmania Medical College, Hyderabad, 1986"/>
    <n v="30"/>
    <s v="Mustafa Clinic"/>
    <x v="196"/>
    <s v="Beside Shaik-Ki-Masjid, Mustafa Nagar, Nawab Saheb Kunta,Falaknuma, Hyderabad"/>
    <x v="44"/>
    <x v="0"/>
    <n v="8686011653"/>
    <m/>
    <m/>
    <n v="50"/>
    <m/>
    <m/>
    <m/>
    <m/>
    <d v="1899-12-30T15:00:00"/>
    <d v="1899-12-30T18:00:00"/>
    <s v="MON-SAT"/>
    <m/>
    <m/>
    <m/>
    <m/>
    <m/>
  </r>
  <r>
    <n v="2634"/>
    <n v="12351"/>
    <s v="Dr. G.Rameshwar Rao"/>
    <s v="General Physician"/>
    <s v="MBBS, DPM"/>
    <m/>
    <n v="28"/>
    <s v="Gandhi Clinic"/>
    <x v="196"/>
    <s v="Falaknuma Road, Zohra Colony, Shalibanda, Hyderabad."/>
    <x v="44"/>
    <x v="0"/>
    <n v="9246376101"/>
    <s v="040-65557500"/>
    <m/>
    <n v="300"/>
    <m/>
    <m/>
    <m/>
    <m/>
    <d v="1899-12-30T15:00:00"/>
    <d v="1899-12-30T18:00:00"/>
    <s v="MON-SAT"/>
    <m/>
    <m/>
    <m/>
    <m/>
    <m/>
  </r>
  <r>
    <n v="2750"/>
    <s v="A-9757"/>
    <s v="Dr. Mohammed Abdul Ahmed"/>
    <s v="Dental Surgery"/>
    <s v="BDS"/>
    <m/>
    <n v="10"/>
    <s v="D Dental Clinic"/>
    <x v="67"/>
    <s v="Shop No.19-4-78/14, Opp.Ahmed High School, Saleheen Colony, Nawab Sahab Kunta Rd, Falaknuma, Hyderabad"/>
    <x v="44"/>
    <x v="0"/>
    <n v="8125115110"/>
    <m/>
    <m/>
    <n v="100"/>
    <m/>
    <m/>
    <m/>
    <m/>
    <d v="1899-12-30T10:00:00"/>
    <d v="1899-12-30T21:00:00"/>
    <s v="MON-SAT"/>
    <m/>
    <m/>
    <m/>
    <m/>
    <m/>
  </r>
  <r>
    <n v="334"/>
    <n v="6238"/>
    <s v="Dr. Ramanjaneyulu"/>
    <s v="Dental Surgery"/>
    <s v="BDS"/>
    <s v="Geetam University"/>
    <n v="7"/>
    <s v="Lahari Multispeciality Clinics"/>
    <x v="80"/>
    <s v="Near siddartha school,Mallikarjuna Nagar, Chintal, Hyderabad, Telangana"/>
    <x v="44"/>
    <x v="0"/>
    <s v="96524 24084"/>
    <m/>
    <s v="ramu.anji30@gmail.com"/>
    <n v="100"/>
    <m/>
    <m/>
    <m/>
    <m/>
    <d v="1899-12-30T09:00:00"/>
    <d v="1899-12-30T21:00:00"/>
    <m/>
    <m/>
    <m/>
    <m/>
    <m/>
    <m/>
  </r>
  <r>
    <n v="1194"/>
    <m/>
    <s v="Dr. Venkatesh"/>
    <s v="Physiotherapy"/>
    <s v="BPT"/>
    <m/>
    <n v="5"/>
    <s v="Sarma Physiotherapy Center"/>
    <x v="80"/>
    <s v="Prathap Estates, Behind Chintal Bus Stop, Chintal, Hyderabad"/>
    <x v="44"/>
    <x v="0"/>
    <m/>
    <s v="040-30065133"/>
    <m/>
    <n v="200"/>
    <m/>
    <m/>
    <m/>
    <m/>
    <d v="1899-12-30T10:00:00"/>
    <d v="1899-12-30T17:00:00"/>
    <m/>
    <m/>
    <m/>
    <m/>
    <m/>
    <m/>
  </r>
  <r>
    <n v="1912"/>
    <s v="55238"/>
    <s v="Dr. Shripad Kumar Sutrawe"/>
    <s v="Paediatrics"/>
    <s v="MBBS,DCH"/>
    <s v=""/>
    <n v="14"/>
    <s v="Happy Children's Hospital"/>
    <x v="80"/>
    <s v="H-No: 6-115 &amp; 116, Opp Chintal Bus Stop,Sudershan Reddy Nagar, Quthbullapur,Chintal,Hyderabad"/>
    <x v="44"/>
    <x v="0"/>
    <s v="040-23083111"/>
    <m/>
    <m/>
    <n v="220"/>
    <m/>
    <m/>
    <m/>
    <m/>
    <d v="1899-12-30T15:30:00"/>
    <d v="1899-12-30T17:30:00"/>
    <s v="MON-SAT"/>
    <m/>
    <m/>
    <m/>
    <m/>
    <m/>
  </r>
  <r>
    <n v="2111"/>
    <s v="A-6544"/>
    <s v="Dr. Balaji Gupta"/>
    <s v="Dental Surgery"/>
    <s v="BDS, MDS"/>
    <m/>
    <n v="5"/>
    <s v="Balaji's Best Dental Clinic"/>
    <x v="80"/>
    <s v="47-13/B Near Axis Bank Sri Sai Colony, Chintal, Hyderabad"/>
    <x v="44"/>
    <x v="0"/>
    <s v="040-65221165"/>
    <m/>
    <m/>
    <n v="100"/>
    <m/>
    <m/>
    <m/>
    <m/>
    <d v="1899-12-30T10:30:00"/>
    <d v="1899-12-30T13:30:00"/>
    <s v="MON-SAT"/>
    <m/>
    <m/>
    <m/>
    <m/>
    <m/>
  </r>
  <r>
    <n v="2754"/>
    <s v="4000-A"/>
    <s v="Dr. K. Pulla Reddy"/>
    <s v="Dental Surgery"/>
    <s v="BDS,MDS"/>
    <s v="BDS - SJM Dental College, 1995"/>
    <n v="21"/>
    <s v="Sree Venkateshwara Dental Hospital"/>
    <x v="80"/>
    <s v="6-116, Main Road, Chintal, HMT Rd, Quthbullapur, Hyderabad"/>
    <x v="44"/>
    <x v="0"/>
    <s v="94409 90785"/>
    <m/>
    <m/>
    <n v="100"/>
    <m/>
    <m/>
    <m/>
    <m/>
    <d v="1899-12-30T17:00:00"/>
    <d v="1899-12-30T21:00:00"/>
    <s v="MON-SAT"/>
    <m/>
    <m/>
    <s v="Indian Dental Association"/>
    <m/>
    <m/>
  </r>
  <r>
    <n v="307"/>
    <n v="14972"/>
    <s v="Dr. Shruthi"/>
    <s v="Dental Surgery"/>
    <s v="BDS,MDS"/>
    <s v="NA"/>
    <n v="4"/>
    <s v="Sirvi Dental Care &amp; Implant Centre"/>
    <x v="197"/>
    <s v="Plot No:26 Godavari Homes Colony, Medchal, Near Suchitra, Hyderabad"/>
    <x v="44"/>
    <x v="0"/>
    <s v="40-33926019"/>
    <m/>
    <m/>
    <n v="50"/>
    <m/>
    <m/>
    <m/>
    <m/>
    <d v="1899-12-30T09:30:00"/>
    <d v="1899-12-30T14:00:00"/>
    <m/>
    <m/>
    <m/>
    <m/>
    <m/>
    <m/>
  </r>
  <r>
    <n v="308"/>
    <n v="58962"/>
    <s v="Dr. C. Madhavi"/>
    <s v="Opthalmology"/>
    <s v="MBBS, MS"/>
    <s v=" MBBS - nagpur university, 1995,MS - Ophthalmology - nagpur university, 1999"/>
    <n v="16"/>
    <s v="Sri Sai Eye Clinic"/>
    <x v="198"/>
    <s v="#8B, Emerald House, Lane Beside Sarojini Garden,  Opposite Little Lilly High School, Suchitra, Hyderabad"/>
    <x v="44"/>
    <x v="0"/>
    <n v="9885495988"/>
    <s v="40-40188357"/>
    <m/>
    <n v="250"/>
    <m/>
    <m/>
    <m/>
    <m/>
    <d v="1899-12-30T18:00:00"/>
    <d v="1899-12-30T20:30:00"/>
    <m/>
    <m/>
    <m/>
    <m/>
    <m/>
    <m/>
  </r>
  <r>
    <n v="309"/>
    <n v="2839"/>
    <s v="Dr. Aravind Reddy K"/>
    <s v="Dental Surgery"/>
    <s v="BDS"/>
    <n v="0"/>
    <n v="14"/>
    <s v="Eswar Dental Clinic"/>
    <x v="80"/>
    <s v="1St Floor, Shama Complex, HMT Road, Chintal, Beside Royal JR Collage, Hyderabad"/>
    <x v="44"/>
    <x v="0"/>
    <n v="9848416070"/>
    <s v="40-23176958"/>
    <s v="aravindreddyk@gmail.com"/>
    <n v="100"/>
    <m/>
    <m/>
    <m/>
    <m/>
    <d v="1899-12-30T09:00:00"/>
    <d v="1899-12-30T21:00:00"/>
    <m/>
    <m/>
    <m/>
    <s v="Indian Dental Association"/>
    <m/>
    <m/>
  </r>
  <r>
    <n v="479"/>
    <n v="14972"/>
    <s v="Dr. Naveen Choudhary"/>
    <s v="Dental Surgery"/>
    <s v="BDS,PGCOI"/>
    <s v="BDS - Darshan Dental College Hospital, 2012_x000a_Post-Graduate Certificate in Oral Implantology (PGCOI) - Dr. Rajith Sachadeva Institute Of Implantology, 2013"/>
    <n v="5"/>
    <s v="Sirvi Dental Care &amp; Implant Centre"/>
    <x v="198"/>
    <s v="Plot No:26 Godavari Homes Colony,Near Suchitra,Medchal, Hyderabad"/>
    <x v="44"/>
    <x v="0"/>
    <n v="8801209580"/>
    <m/>
    <m/>
    <n v="100"/>
    <m/>
    <m/>
    <m/>
    <m/>
    <d v="1899-12-30T09:30:00"/>
    <d v="1899-12-30T14:00:00"/>
    <m/>
    <m/>
    <s v="Best Paper Presebtation At National Conference OMR 2011 -"/>
    <m/>
    <m/>
    <m/>
  </r>
  <r>
    <n v="488"/>
    <n v="50205"/>
    <s v="Dr.B.Venu madhav"/>
    <s v="Orthopedics"/>
    <s v="MBBS,MS"/>
    <s v="MBBS - JNMC MEDICAL COLLEGE, RAJIV GANDHI UNIVERSITY OF MEDICAL SCIENCES KARNATAKA, 2001_x000a_MS - Orthopaedics - Siddhartha Medical College, 2006_x000a_Fellowship in Arthroscopy - Siddhartha Medical College, 2009"/>
    <n v="11"/>
    <s v="Narayana hrudayala hospital"/>
    <x v="41"/>
    <s v="Door No 1-1-216, Survey No 114 &amp; 115, Beside Malla Reddy College, Suraram X Roads, Jeedimetla,Hyderabad"/>
    <x v="44"/>
    <x v="0"/>
    <s v="Al.No"/>
    <n v="4023783000"/>
    <m/>
    <n v="350"/>
    <m/>
    <m/>
    <m/>
    <m/>
    <d v="1899-12-30T10:00:00"/>
    <d v="1899-12-30T16:00:00"/>
    <m/>
    <m/>
    <s v="Best Paper Presentation Apcon – 2008"/>
    <s v="Indian Orthopaedic Association"/>
    <m/>
    <m/>
  </r>
  <r>
    <n v="548"/>
    <n v="34827"/>
    <s v="Dr.T.Rajani Ashok"/>
    <s v="Obstetrics and Gynecology"/>
    <s v="MBBS,MD,DGO,AICOG"/>
    <s v="MD - Obstetrics &amp; Gynaecology - Osmania Medical College, Hyderabad, 1994_x000a_MBBS - Osmania University, 1992_x000a_Scientific Deliberation of Advances 2010 - Cochin Medical Council, 201"/>
    <n v="24"/>
    <s v="Konark hospital"/>
    <x v="41"/>
    <s v="# 13 &amp; 14, Pipeline Road, Petbasheerabad, Jeedimetla , Landmark: Behind Deevan Dhaba, Hyderabad"/>
    <x v="44"/>
    <x v="0"/>
    <m/>
    <n v="4044661515"/>
    <m/>
    <n v="200"/>
    <m/>
    <m/>
    <m/>
    <m/>
    <d v="1899-12-30T11:00:00"/>
    <d v="1899-12-30T14:00:00"/>
    <m/>
    <m/>
    <m/>
    <s v="Indian Medical Association (IMA)_x000a_"/>
    <s v="FoGSI - FIGO International Conference on Recent Advance in Obstetrics and Gynecology at APM – 2013"/>
    <m/>
  </r>
  <r>
    <n v="1201"/>
    <m/>
    <s v="Dr. Shruthi"/>
    <s v="Dental Surgery"/>
    <s v="BDS,MDS"/>
    <m/>
    <n v="4"/>
    <s v="Sirvi Dental Care &amp; Implant Centre"/>
    <x v="197"/>
    <s v="Plot No:26 Godavari Homes Colony,Near Suchitra,Medchal,Hyderabad."/>
    <x v="44"/>
    <x v="0"/>
    <s v="Al.No"/>
    <s v="040-33926019"/>
    <m/>
    <n v="100"/>
    <m/>
    <m/>
    <m/>
    <m/>
    <d v="1899-12-30T09:00:00"/>
    <d v="1899-12-30T16:00:00"/>
    <m/>
    <m/>
    <m/>
    <m/>
    <m/>
    <m/>
  </r>
  <r>
    <n v="1233"/>
    <m/>
    <s v="Dr. Shakeena"/>
    <s v="Obstetrics and Gynaecology"/>
    <s v="MBBS"/>
    <m/>
    <n v="6"/>
    <s v="Ram Multi Speciality Hopsital"/>
    <x v="41"/>
    <s v="Building No. 57/A,Ida,Near RS Brothers,Shapur Nagar,Jeedimetla,Hyderabad."/>
    <x v="44"/>
    <x v="0"/>
    <s v="Al.No"/>
    <s v="040-23095777"/>
    <m/>
    <n v="200"/>
    <m/>
    <m/>
    <m/>
    <m/>
    <d v="1899-12-30T18:00:00"/>
    <d v="1899-12-30T20:00:00"/>
    <m/>
    <m/>
    <m/>
    <m/>
    <m/>
    <m/>
  </r>
  <r>
    <n v="1297"/>
    <n v="58653"/>
    <s v="Dr. M.Kiran Reddy"/>
    <s v="Orthopaedics"/>
    <s v="MBBS, MS "/>
    <s v="MBBS - Ukrain, 2002,MS - Orthopaedics - BLDEA’S Medical Collage and Research Centre Bijapur,Karnataka, 2010"/>
    <n v="9"/>
    <s v="Sigma Hospital "/>
    <x v="41"/>
    <s v="Plot No 35, APIIC Colony, Sub-Station, IDA,  Sarojini Devi Road, Jeedimetla, Hyderabad"/>
    <x v="44"/>
    <x v="0"/>
    <n v="9963478150"/>
    <s v="040-23090503"/>
    <m/>
    <n v="250"/>
    <m/>
    <m/>
    <m/>
    <m/>
    <d v="1899-12-30T11:00:00"/>
    <d v="1899-12-30T20:00:00"/>
    <m/>
    <m/>
    <m/>
    <m/>
    <m/>
    <m/>
  </r>
  <r>
    <n v="1334"/>
    <s v="A11106"/>
    <s v="Dr. Sneha Lakshmi Nagineni"/>
    <s v="Dental Surgery"/>
    <s v="BDS,MDS"/>
    <s v="BDS - Gitam Dental College Hospital, 2004,MDS PROSTHODONTICS AND IMPLANTOLOGY - Panineeya Mahavidyalaya Institute of Dental Sciences Research Centre, 2009"/>
    <n v="7"/>
    <s v="Harsha Dental"/>
    <x v="80"/>
    <s v="Chintal Bus Stop, Bata Showroom Building, HMT Road ,Sudershan Reddy Nagar,Chintal, Hyderabad "/>
    <x v="44"/>
    <x v="0"/>
    <n v="9494666668"/>
    <n v="9912186174"/>
    <m/>
    <n v="100"/>
    <m/>
    <m/>
    <m/>
    <m/>
    <d v="1899-12-30T11:00:00"/>
    <d v="1899-12-30T14:00:00"/>
    <m/>
    <m/>
    <m/>
    <m/>
    <s v="Andhra Pradesh State Dental Council,Indian Prosthodontic Society,Indian Dental Association_x000a_"/>
    <m/>
  </r>
  <r>
    <n v="1446"/>
    <n v="14276"/>
    <s v="Dr. Sailaja"/>
    <s v="Gynaecology &amp; Obstetrics"/>
    <s v="MBBS,MD,DGO"/>
    <m/>
    <n v="16"/>
    <s v="Lakshmi Sailaja Hospital"/>
    <x v="198"/>
    <s v="Plot No:413, Road no - 1 Bhagyalakshmi colony,Qudhbullapur,Suchitra Road,Hyderabad"/>
    <x v="44"/>
    <x v="0"/>
    <n v="9985401317"/>
    <n v="8886662502"/>
    <m/>
    <n v="200"/>
    <m/>
    <m/>
    <m/>
    <m/>
    <n v="0.47916666666666702"/>
    <n v="0.5625"/>
    <m/>
    <m/>
    <m/>
    <m/>
    <m/>
    <m/>
  </r>
  <r>
    <n v="1550"/>
    <s v="A-8235"/>
    <s v="Dr. Gona Sree Harsha"/>
    <s v="Dental Surgery"/>
    <s v="BDS, MDS"/>
    <m/>
    <n v="4"/>
    <s v="MPR Dental Care"/>
    <x v="80"/>
    <s v="48-191/1, Jeedimetla Main Road, Surya Nagar, Quthbullapur, Hyderabad"/>
    <x v="44"/>
    <x v="0"/>
    <s v=""/>
    <s v="040-4950 5555"/>
    <m/>
    <n v="100"/>
    <m/>
    <m/>
    <m/>
    <m/>
    <d v="1899-12-30T09:30:00"/>
    <d v="1899-12-30T13:00:00"/>
    <m/>
    <m/>
    <m/>
    <m/>
    <m/>
    <m/>
  </r>
  <r>
    <n v="1582"/>
    <s v="A-12094"/>
    <s v="Dr. M. Shravani"/>
    <s v="Dental Surgery"/>
    <s v="BDS"/>
    <m/>
    <n v="4"/>
    <s v="Jayshree Dental Clinic"/>
    <x v="41"/>
    <s v="Plot No. 23, Krishna Reddy Nagar, New Bowenpally, Hyderabad."/>
    <x v="44"/>
    <x v="0"/>
    <s v="9440231243"/>
    <n v="9676116909"/>
    <m/>
    <n v="100"/>
    <m/>
    <m/>
    <m/>
    <m/>
    <d v="1899-12-30T09:30:00"/>
    <d v="1899-12-30T21:00:00"/>
    <s v=""/>
    <m/>
    <m/>
    <m/>
    <m/>
    <m/>
  </r>
  <r>
    <n v="1592"/>
    <s v="A-9054"/>
    <s v="Dr. Venu Vallakatla"/>
    <s v="Dental Surgery"/>
    <s v="BDS, MDS"/>
    <s v="BDS - Army College of Dental Sciences,MDS - Army College of Dental Sciences"/>
    <n v="13"/>
    <s v="Valla's Dental Care And Implant Centre"/>
    <x v="41"/>
    <s v="#6-108/3S, Besides Tesla Diagnostics , Opposite  Chintal Bus Stop,Jeedimetla, Hyderabad"/>
    <x v="44"/>
    <x v="0"/>
    <s v=""/>
    <s v="040-23170831"/>
    <m/>
    <n v="100"/>
    <m/>
    <m/>
    <m/>
    <m/>
    <d v="1899-12-30T10:00:00"/>
    <d v="1899-12-30T13:30:00"/>
    <s v=""/>
    <m/>
    <m/>
    <m/>
    <m/>
    <m/>
  </r>
  <r>
    <n v="1614"/>
    <n v="7098"/>
    <s v="Dr. K.Rama Krishna"/>
    <s v="General Physician"/>
    <s v="MBBS"/>
    <m/>
    <n v="36"/>
    <s v="Bhaskara Hospital"/>
    <x v="41"/>
    <s v="Shapur Nagar,Opposite  R.S Brothers, Jeedimetla, Hyderabad"/>
    <x v="44"/>
    <x v="0"/>
    <s v=""/>
    <s v="040-23092744"/>
    <m/>
    <n v="100"/>
    <m/>
    <m/>
    <m/>
    <m/>
    <d v="1899-12-30T10:30:00"/>
    <d v="1899-12-30T14:00:00"/>
    <m/>
    <m/>
    <m/>
    <m/>
    <m/>
    <m/>
  </r>
  <r>
    <n v="1782"/>
    <s v="A18204"/>
    <s v="Dr. M Srikanth Goud"/>
    <s v="Dental Surgery"/>
    <s v="BDS,MDS"/>
    <m/>
    <n v="3"/>
    <s v="MPR Dental Care"/>
    <x v="80"/>
    <s v="Mpr Complex Idpl 'X' Roads, Chintal, Hyderabad"/>
    <x v="44"/>
    <x v="0"/>
    <s v="040-49505555"/>
    <m/>
    <m/>
    <n v="100"/>
    <m/>
    <m/>
    <m/>
    <m/>
    <d v="1899-12-30T10:30:00"/>
    <d v="1899-12-30T13:00:00"/>
    <m/>
    <m/>
    <m/>
    <m/>
    <m/>
    <m/>
  </r>
  <r>
    <n v="1821"/>
    <s v="50205"/>
    <s v="Dr. B venu madhav"/>
    <s v="Orthopedics"/>
    <s v="MBBS,MS"/>
    <s v=""/>
    <n v="11"/>
    <s v="Narayana Hrudalaya Hospital"/>
    <x v="41"/>
    <s v="1-1-216, Suraram'X' Roads, Jeedimetla, Hyderabad"/>
    <x v="44"/>
    <x v="0"/>
    <s v="040-23783000"/>
    <m/>
    <m/>
    <n v="350"/>
    <m/>
    <m/>
    <m/>
    <m/>
    <d v="1899-12-30T09:00:00"/>
    <d v="1899-12-30T17:00:00"/>
    <s v="MON-SAT"/>
    <m/>
    <m/>
    <m/>
    <m/>
    <m/>
  </r>
  <r>
    <n v="1885"/>
    <s v="20398"/>
    <s v="Dr. M Sudhakara Rao"/>
    <s v="CT Surgery"/>
    <s v="MBBS,MD,M.ch"/>
    <s v="MD - Cardiology - Guntur Medical College, Guntur, 1998, M.Ch - Gandhi Medical College, Hyderabad, 2000"/>
    <n v="19"/>
    <s v="Narayana Hrudayalaya Hospitals"/>
    <x v="41"/>
    <s v="1-1-216, Suraram'X' Roads, Jeedimetla, Hyderabad"/>
    <x v="44"/>
    <x v="0"/>
    <s v="040-23783000"/>
    <m/>
    <m/>
    <n v="350"/>
    <m/>
    <m/>
    <m/>
    <m/>
    <d v="1899-12-30T14:00:00"/>
    <d v="1899-12-30T16:00:00"/>
    <m/>
    <m/>
    <m/>
    <m/>
    <m/>
    <m/>
  </r>
  <r>
    <n v="2156"/>
    <n v="7923"/>
    <s v="Dr. Varalakshmi"/>
    <s v="General Physician"/>
    <s v="MBBS"/>
    <s v="MBBS - Kurnool Medical College, Kurnool, 1974"/>
    <n v="42"/>
    <s v="SVK Hospital"/>
    <x v="41"/>
    <s v="2Nd Circle, 2Nd Right, Plot No. 78, Gajularamaram Rd, Shapur Nagar, Jeedimetla, Hyderabad"/>
    <x v="44"/>
    <x v="0"/>
    <s v="040- 23095686"/>
    <m/>
    <m/>
    <n v="220"/>
    <m/>
    <m/>
    <m/>
    <m/>
    <d v="1899-12-30T12:00:00"/>
    <d v="1899-12-30T15:00:00"/>
    <s v="MON-SAT"/>
    <m/>
    <m/>
    <m/>
    <m/>
    <m/>
  </r>
  <r>
    <n v="2299"/>
    <n v="66419"/>
    <s v="Dr. Nanu Som"/>
    <s v="Pediatrics"/>
    <s v="MBBS, MD"/>
    <m/>
    <n v="2"/>
    <s v="Swikriti Children'S Clinic"/>
    <x v="41"/>
    <s v="c 3, Sri Sai Enclave Rd, Meenakshi Estate, Jeedimetla, Hyderabad,"/>
    <x v="44"/>
    <x v="0"/>
    <s v="8886121121"/>
    <s v=""/>
    <m/>
    <n v="200"/>
    <m/>
    <m/>
    <m/>
    <m/>
    <d v="1899-12-30T19:00:00"/>
    <d v="1899-12-30T21:00:00"/>
    <s v=""/>
    <m/>
    <m/>
    <m/>
    <m/>
    <m/>
  </r>
  <r>
    <n v="2596"/>
    <m/>
    <s v="Dr. B. Pratap Kumar"/>
    <s v="Radiology"/>
    <s v="MBBS, MD"/>
    <m/>
    <n v="22"/>
    <s v="Bhaskara Hospital"/>
    <x v="41"/>
    <s v="Shapur Nagar,Opposite. R.s Brothers, Jeedimetla, Hyderabad"/>
    <x v="44"/>
    <x v="0"/>
    <s v="040-23092744"/>
    <m/>
    <m/>
    <n v="250"/>
    <m/>
    <m/>
    <m/>
    <m/>
    <d v="1899-12-30T10:00:00"/>
    <d v="1899-12-30T19:00:00"/>
    <m/>
    <m/>
    <m/>
    <m/>
    <m/>
    <m/>
  </r>
  <r>
    <n v="2781"/>
    <m/>
    <s v="Dr. Md. Hussain"/>
    <s v="General Physician"/>
    <s v="Diploma in DUMS"/>
    <s v=""/>
    <n v="18"/>
    <s v="People's Health Care Hospital"/>
    <x v="199"/>
    <s v="Old MRO Office Building, Opposite Saibaba Temple ,Main Road Suraram ,Hyderabad"/>
    <x v="44"/>
    <x v="0"/>
    <n v="9640135611"/>
    <m/>
    <m/>
    <n v="100"/>
    <m/>
    <m/>
    <m/>
    <m/>
    <d v="1899-12-30T10:00:00"/>
    <d v="1899-12-30T13:00:00"/>
    <s v="MON-SAT"/>
    <m/>
    <m/>
    <m/>
    <m/>
    <m/>
  </r>
  <r>
    <n v="2810"/>
    <n v="56052"/>
    <s v="Dr. T. Murali Krishna"/>
    <s v="Pediatrics"/>
    <s v="MBBS, MD"/>
    <m/>
    <n v="9"/>
    <s v="Sigma Hospital"/>
    <x v="41"/>
    <s v="Plot No 22-4/1, Apiic Colony, Sub-Station, Ida, Sarojini Devi Road, Jeedimetla, Hyderabad"/>
    <x v="44"/>
    <x v="0"/>
    <n v="9963478150"/>
    <m/>
    <m/>
    <n v="250"/>
    <m/>
    <m/>
    <m/>
    <m/>
    <d v="1899-12-30T14:00:00"/>
    <d v="1899-12-30T20:00:00"/>
    <s v="MON-SUN"/>
    <m/>
    <m/>
    <m/>
    <m/>
    <m/>
  </r>
  <r>
    <n v="2887"/>
    <m/>
    <s v="Dr. Sharath Chandra Rao P"/>
    <s v="Pediatrics"/>
    <m/>
    <m/>
    <m/>
    <s v="Prasanthi Clinic"/>
    <x v="41"/>
    <s v="House No.06-108/105/A, Vasudha Apartments, Suchitra Cross Road, Jeedimetla, Hyderabad  "/>
    <x v="44"/>
    <x v="0"/>
    <n v="8886168883"/>
    <s v="040 - 27230315"/>
    <m/>
    <n v="200"/>
    <m/>
    <m/>
    <m/>
    <m/>
    <d v="1899-12-30T08:00:00"/>
    <d v="1899-12-30T09:00:00"/>
    <m/>
    <m/>
    <m/>
    <m/>
    <m/>
    <m/>
  </r>
  <r>
    <n v="2957"/>
    <n v="52264"/>
    <s v="Dr. S.Nagaraju"/>
    <s v="Pediatrics"/>
    <s v="MBBS,MD"/>
    <s v="MBBS -_x000a_MD - Paediatrics - Osmania Medical College, Hyderabad, 2009"/>
    <m/>
    <s v="Ragini Children Hospital"/>
    <x v="41"/>
    <s v="Opposite Adarsh Bank, MPR Complex  ,Main Road,Beside Sagar, Hotel,Sapur Nagar,Jeedimetla, Hyderabad"/>
    <x v="44"/>
    <x v="0"/>
    <s v="040-23193238"/>
    <m/>
    <m/>
    <n v="200"/>
    <m/>
    <m/>
    <m/>
    <m/>
    <d v="1899-12-30T09:00:00"/>
    <d v="1899-12-30T13:00:00"/>
    <m/>
    <m/>
    <m/>
    <m/>
    <m/>
    <m/>
  </r>
  <r>
    <n v="2958"/>
    <n v="37370"/>
    <s v="Dr. E. Ramesh Reddy"/>
    <s v="Pediatrics"/>
    <s v="MBBS,MD"/>
    <s v="MBBS - Osmania Medical College, Hyderabad, 2000"/>
    <m/>
    <s v="Ragini Children Hospital"/>
    <x v="41"/>
    <s v="Opposite Adarsh Bank ,MPR Complex,  Main Road,Beside Sagar Hotel,Sapur Nagar,Jeedimetla, Hyderabad"/>
    <x v="44"/>
    <x v="0"/>
    <s v="040-23193238"/>
    <m/>
    <m/>
    <n v="200"/>
    <m/>
    <m/>
    <m/>
    <m/>
    <d v="1899-12-30T10:00:00"/>
    <d v="1899-12-30T14:00:00"/>
    <m/>
    <m/>
    <m/>
    <m/>
    <m/>
    <m/>
  </r>
  <r>
    <n v="1"/>
    <n v="859"/>
    <s v="Dr.P K Sarkar"/>
    <s v="Dental Surgery"/>
    <s v="BDS"/>
    <s v="Arahmed Dental College(kolkata)"/>
    <n v="26"/>
    <s v="Sai Krishna Dental Clinic"/>
    <x v="58"/>
    <s v="Opposite State Bank Of India, Neredmet X Roads, Neredmet, Hyderabad"/>
    <x v="44"/>
    <x v="0"/>
    <n v="9989397032"/>
    <m/>
    <m/>
    <n v="200"/>
    <m/>
    <m/>
    <m/>
    <m/>
    <d v="1899-12-30T09:00:00"/>
    <d v="1899-12-30T21:00:00"/>
    <m/>
    <m/>
    <m/>
    <m/>
    <m/>
    <m/>
  </r>
  <r>
    <n v="47"/>
    <n v="11837"/>
    <s v="Dr.N.Shiva Shankar Reddy"/>
    <s v="Dental Surgery"/>
    <s v="BDS  "/>
    <s v="Kamineni Institute of medical sciences(BDS)"/>
    <n v="5"/>
    <s v="SSS Dental Care"/>
    <x v="58"/>
    <s v="Plot no 48, vinobha nagar, Sumangali garden lane, Near 16A/K bus route, Secunderabad, Telangana"/>
    <x v="44"/>
    <x v="0"/>
    <n v="9397834734"/>
    <m/>
    <s v="drshivareddy99@gmail.com"/>
    <n v="100"/>
    <m/>
    <m/>
    <m/>
    <m/>
    <d v="1899-12-30T09:30:00"/>
    <d v="1899-12-30T13:00:00"/>
    <m/>
    <m/>
    <m/>
    <s v="Indian Dental Association"/>
    <m/>
    <m/>
  </r>
  <r>
    <n v="81"/>
    <n v="69746"/>
    <s v="Dr.Kathyayani"/>
    <s v="ENT"/>
    <s v="MBBS,MS"/>
    <s v="MNR Medical college(MS-ENT)"/>
    <n v="3"/>
    <s v="Elite Speciality Clinics"/>
    <x v="200"/>
    <s v="J J Nagar,Opposite Sanskriti Restaurant, Neredmet X Roads,AS Rao Nagar, Hyderabad"/>
    <x v="44"/>
    <x v="0"/>
    <m/>
    <s v="040-65447711"/>
    <m/>
    <n v="250"/>
    <m/>
    <m/>
    <m/>
    <m/>
    <d v="1899-12-30T18:00:00"/>
    <d v="1899-12-30T21:00:00"/>
    <m/>
    <m/>
    <m/>
    <m/>
    <m/>
    <m/>
  </r>
  <r>
    <n v="88"/>
    <n v="42900"/>
    <s v="Dr.P.K.Rajeev"/>
    <s v="Peadiatrics"/>
    <s v="MBBS,DCH,MD "/>
    <s v="MBBS - Kakatiya Medical College, Wrangal, 1999_x000a_MD - Paediatrics - Gandhi Medical College, Hyderabad, 2011_x000a_Diploma in Child Health (DCH) - Kakatiya Medical College, Wrangal, 2005"/>
    <n v="11"/>
    <s v="Sudha Hospitals"/>
    <x v="181"/>
    <s v="#29-62/3, Neredmet,Near Old Police Station, Opposite Diet College, Secunderabad, Hyderabad"/>
    <x v="44"/>
    <x v="0"/>
    <m/>
    <s v="040-272230301"/>
    <m/>
    <n v="350"/>
    <m/>
    <m/>
    <m/>
    <m/>
    <d v="1899-12-30T11:00:00"/>
    <d v="1899-12-30T14:00:00"/>
    <m/>
    <m/>
    <m/>
    <s v="Indian Medical Association (IMA)"/>
    <m/>
    <m/>
  </r>
  <r>
    <n v="356"/>
    <n v="1368"/>
    <s v="Dr. Prem Chand"/>
    <s v="Physiotherapy"/>
    <s v="BPT"/>
    <s v="NTR University of Health SciencesBPTh/BPT2001"/>
    <n v="9"/>
    <s v="Prem Physiotherapy &amp; Rehabilitation"/>
    <x v="186"/>
    <s v="D.No:37-56/2c-128, Opposite Nered Police Station, Neredmet,Hyderabad"/>
    <x v="44"/>
    <x v="0"/>
    <n v="9703206084"/>
    <n v="9866525028"/>
    <m/>
    <n v="200"/>
    <m/>
    <m/>
    <m/>
    <m/>
    <d v="1899-12-30T10:00:00"/>
    <d v="1899-12-30T13:00:00"/>
    <m/>
    <m/>
    <m/>
    <m/>
    <m/>
    <m/>
  </r>
  <r>
    <n v="427"/>
    <n v="6202"/>
    <s v="Dr. N.Sunil Kumar"/>
    <s v="Dental Surgery"/>
    <s v="BDS,MDS"/>
    <s v="Sri Sai College of Dental SurgeryBDS2008Professional MembershipsInternational Association of Paediatric Dentistry (IAPD)International Association of Paediatric Dentistry (IAPD)"/>
    <n v="8"/>
    <s v="Dental Lifeline"/>
    <x v="186"/>
    <s v="#29-490,Naer Old Police Station, Beside Padmaja Medical, Adj. Tvs Showroom,Neredemet,Hyderabad"/>
    <x v="44"/>
    <x v="0"/>
    <s v="99893 30700"/>
    <m/>
    <s v="sunilkumar92700@gmail.com"/>
    <n v="100"/>
    <m/>
    <m/>
    <m/>
    <m/>
    <d v="1899-12-30T10:00:00"/>
    <d v="1899-12-30T14:00:00"/>
    <m/>
    <m/>
    <m/>
    <m/>
    <m/>
    <m/>
  </r>
  <r>
    <n v="428"/>
    <n v="41473"/>
    <s v="Dr. Sairaj Kumar MS"/>
    <s v="ENT Surgery"/>
    <s v="MBBS,MS"/>
    <s v="JIPMER,MS - ENT1993Jawaharlal Institute of Postgraduate Medical Education and Research (JIPMER), Puducherry,MBBS1990"/>
    <n v="26"/>
    <s v="Ascent ENT Clinic And Hearing Aid Center"/>
    <x v="186"/>
    <s v="Kalyan Balayiah Complex, Adjacent to E-Seva Vinayak Nagar, Neredmet,Hyderabad"/>
    <x v="44"/>
    <x v="0"/>
    <s v="8008407053, 9849328030"/>
    <m/>
    <m/>
    <n v="200"/>
    <m/>
    <m/>
    <m/>
    <m/>
    <d v="1899-12-30T18:00:00"/>
    <d v="1899-12-30T21:00:00"/>
    <m/>
    <m/>
    <s v="Gold medalist JIPMER for MS -"/>
    <s v="Association of Otolaryngologists of India (AOI)_x000a_Indian Society of Otology_x000a_Malaysian Society of Otolaryngologists Head &amp; Neck Surgeons (MSO HNS)"/>
    <m/>
    <m/>
  </r>
  <r>
    <n v="770"/>
    <n v="59784"/>
    <s v="Dr Vijay Vikranth"/>
    <s v="Orthopaedics"/>
    <s v="MBBS,MS,DNB"/>
    <m/>
    <n v="6"/>
    <s v="Vikranth Vijay Orthopedic Clinic"/>
    <x v="19"/>
    <s v="Neredmet X Road, Near police station, Secunderabad"/>
    <x v="45"/>
    <x v="0"/>
    <n v="9393014076"/>
    <m/>
    <m/>
    <n v="200"/>
    <m/>
    <m/>
    <m/>
    <m/>
    <d v="1899-12-30T11:00:00"/>
    <d v="1899-12-30T13:00:00"/>
    <m/>
    <m/>
    <m/>
    <m/>
    <m/>
    <m/>
  </r>
  <r>
    <n v="982"/>
    <n v="11837"/>
    <s v="Dr. N.Shiva Shankar Reddy"/>
    <s v="Dental Surgery"/>
    <s v="BDS"/>
    <s v="Kamineni Institute of medical sciences(BDS)"/>
    <n v="5"/>
    <s v="SSS Dental Care"/>
    <x v="58"/>
    <s v="Plot no. 48,Vinobha Nagar,Sumangali Garden lane,16A/K Bus Route,Secunderabad."/>
    <x v="45"/>
    <x v="0"/>
    <n v="9397834734"/>
    <s v="NA"/>
    <s v="drshivareddy99@gmail.com"/>
    <n v="100"/>
    <m/>
    <m/>
    <m/>
    <m/>
    <d v="1899-12-30T09:30:00"/>
    <d v="1899-12-30T13:00:00"/>
    <m/>
    <m/>
    <m/>
    <s v="Indian Dental Association"/>
    <m/>
    <m/>
  </r>
  <r>
    <n v="1146"/>
    <n v="69746"/>
    <s v="Dr. Kathyayani"/>
    <s v="ENT"/>
    <s v="MBBS,MS "/>
    <s v="MNR Medical college(MS-ENT)"/>
    <n v="3"/>
    <s v="Elite Speciality Clinics"/>
    <x v="185"/>
    <s v=" J J Nagar, Neredmet X Roads,Opposite Sanskriti Resturant,AS Rao Nagar,Hyderabad."/>
    <x v="45"/>
    <x v="0"/>
    <m/>
    <s v="040-65447711"/>
    <m/>
    <n v="250"/>
    <m/>
    <m/>
    <m/>
    <m/>
    <d v="1899-12-30T18:00:00"/>
    <d v="1899-12-30T21:00:00"/>
    <m/>
    <m/>
    <m/>
    <m/>
    <m/>
    <m/>
  </r>
  <r>
    <n v="2227"/>
    <s v="A-7195"/>
    <s v="Dr. Ajay.M"/>
    <s v="Dental Surgery"/>
    <s v="BDS"/>
    <m/>
    <n v="7"/>
    <s v="Sri Sai Dental Clinic"/>
    <x v="182"/>
    <s v="Ananth Nagar Colony, Shri Niwas State, Safilguda, Malkajgiri, Secunderabad"/>
    <x v="45"/>
    <x v="0"/>
    <s v="9703388668"/>
    <s v=""/>
    <s v="ajaymattarthy@gmail.com"/>
    <n v="100"/>
    <m/>
    <m/>
    <m/>
    <m/>
    <d v="1899-12-30T10:00:00"/>
    <d v="1899-12-30T13:30:00"/>
    <s v="MON-SAT"/>
    <m/>
    <m/>
    <m/>
    <m/>
    <m/>
  </r>
  <r>
    <n v="747"/>
    <n v="496"/>
    <s v="Dr.M.Ravindra Nath"/>
    <s v="Dental Surgery"/>
    <s v="BDS,MDS"/>
    <s v="Govt dental college(BDS),Manipal Dental college(MDS)"/>
    <n v="31"/>
    <s v="Vijay Nagar Dental Clinic"/>
    <x v="37"/>
    <s v="#323-RT, Near Andhra Bank, Vijay Nagar Colony, Hyderabad"/>
    <x v="45"/>
    <x v="0"/>
    <m/>
    <s v="040-66360984"/>
    <m/>
    <n v="300"/>
    <m/>
    <m/>
    <m/>
    <m/>
    <d v="1899-12-30T10:30:00"/>
    <d v="1899-12-30T13:30:00"/>
    <m/>
    <m/>
    <m/>
    <s v="Indian Dental Association"/>
    <m/>
    <m/>
  </r>
  <r>
    <n v="1875"/>
    <s v="69730"/>
    <s v="Dr. K P Srinivas Rao"/>
    <s v="Ophthalmology"/>
    <s v="MBBS,MS"/>
    <s v=""/>
    <n v="16"/>
    <s v="Century Eye Care Centre"/>
    <x v="39"/>
    <s v="G-1, 3/4 Rt, 10-3-550 Sri Krishna Classic,, Near Sbi Atm, Vijaya Nagar Colony, Hyderabad"/>
    <x v="45"/>
    <x v="0"/>
    <s v="040-23347080"/>
    <m/>
    <m/>
    <n v="200"/>
    <m/>
    <m/>
    <m/>
    <m/>
    <d v="1899-12-30T10:30:00"/>
    <d v="1899-12-30T13:30:00"/>
    <s v="MON-SAT"/>
    <m/>
    <m/>
    <m/>
    <m/>
    <m/>
  </r>
  <r>
    <n v="1957"/>
    <n v="69730"/>
    <s v="Dr. K P Srinivas Rao"/>
    <s v="Ophthalmology"/>
    <s v="MBBS,MS"/>
    <m/>
    <n v="16"/>
    <s v="Century Eye Care Centre"/>
    <x v="39"/>
    <s v="G-1, 3/4 Rt, 10-3-550 Sri Krishna Classic,, Near Sbi Atm, Vijaya Nagar Colony, Hyderabad, Telangana"/>
    <x v="45"/>
    <x v="0"/>
    <s v="040-23347080"/>
    <m/>
    <m/>
    <n v="200"/>
    <m/>
    <m/>
    <m/>
    <m/>
    <d v="1899-12-30T10:30:00"/>
    <d v="1899-12-30T13:30:00"/>
    <m/>
    <m/>
    <m/>
    <m/>
    <m/>
    <m/>
  </r>
  <r>
    <n v="2029"/>
    <n v="34941"/>
    <s v="Dr. K Nirmala"/>
    <s v="Gynaecology &amp;obstetrics"/>
    <s v="MBBS, DGO, DNB"/>
    <m/>
    <n v="23"/>
    <s v="Nirmala Maternity Orthopaedic And General Hospital"/>
    <x v="44"/>
    <s v="No.2/63 Rt,Vijay Nagar Colony Road, Opposite Post Office, Near Andhra Bank,Mehdipatnam,Hyderabad"/>
    <x v="45"/>
    <x v="0"/>
    <s v="040-23345536"/>
    <m/>
    <m/>
    <n v="300"/>
    <m/>
    <m/>
    <m/>
    <m/>
    <d v="1899-12-30T11:00:00"/>
    <d v="1899-12-30T13:00:00"/>
    <m/>
    <m/>
    <m/>
    <m/>
    <m/>
    <m/>
  </r>
  <r>
    <n v="2262"/>
    <n v="43498"/>
    <s v="Dr. K.K. Durga Prasad"/>
    <s v="Pediatrics"/>
    <s v="MBBS, DNB "/>
    <m/>
    <n v="11"/>
    <s v="Cradle Pediatric Centre"/>
    <x v="32"/>
    <s v="Ground Floor, 263/3RT, 10-3-792, Opp.Iyengars Bakery, Vijayanagar Colony,Murad Nagar,Masabtank, Hyderabad"/>
    <x v="45"/>
    <x v="0"/>
    <s v="9885474777"/>
    <s v=""/>
    <m/>
    <n v="200"/>
    <m/>
    <m/>
    <m/>
    <m/>
    <d v="1899-12-30T18:00:00"/>
    <d v="1899-12-30T21:00:00"/>
    <s v=""/>
    <m/>
    <m/>
    <m/>
    <m/>
    <m/>
  </r>
  <r>
    <n v="2421"/>
    <m/>
    <s v="Dr. M R Prasad"/>
    <s v="General Surgery"/>
    <s v="MBBS,MNS,Diploma in  Anesthesiology"/>
    <m/>
    <n v="30"/>
    <s v="M R Prasad Clinic"/>
    <x v="39"/>
    <s v="Behind Andhra Bank Lane,Vijay Nagar Colony, Hyderabad "/>
    <x v="45"/>
    <x v="0"/>
    <n v="9866123435"/>
    <m/>
    <m/>
    <n v="150"/>
    <m/>
    <m/>
    <m/>
    <m/>
    <d v="1899-12-30T18:00:00"/>
    <d v="1899-12-30T21:30:00"/>
    <s v="MON-SAT"/>
    <m/>
    <m/>
    <m/>
    <m/>
    <m/>
  </r>
  <r>
    <n v="472"/>
    <n v="8658"/>
    <s v="Dr. P Parameswar Naishadham"/>
    <s v="Dental Surgery"/>
    <s v="MDS"/>
    <s v="BDS - Army College of Dental Sciences, 2009_x000a_MDS - Panineeya Mahavidyalaya Institute of Dental Sciences Research Centre, 2014"/>
    <n v="5"/>
    <s v="Shree Jayalakshmi dental clinic"/>
    <x v="201"/>
    <s v="6-6/1, Main Road, Opposite South Indian bank, Annapurna Nagar Colony,Badangepet,Hyderabad"/>
    <x v="45"/>
    <x v="0"/>
    <n v="9959546111"/>
    <m/>
    <s v="phanin87@gmail.com"/>
    <n v="100"/>
    <m/>
    <m/>
    <m/>
    <m/>
    <d v="1899-12-30T10:30:00"/>
    <d v="1899-12-30T13:30:00"/>
    <m/>
    <m/>
    <m/>
    <s v="Indian Association of Oral and Maxillofacial Pathologist"/>
    <m/>
    <m/>
  </r>
  <r>
    <n v="659"/>
    <n v="2858"/>
    <s v="Dr. V L V Ramakrishna"/>
    <s v="Dental Surgery"/>
    <s v="BDS"/>
    <s v="GDC Osmania Dental College(BDS)"/>
    <n v="15"/>
    <s v="S.S.Dental Hospital"/>
    <x v="159"/>
    <s v="11-4-167, Sri Venkateshwara Colony, Road No 2,Opposite HDFC ATM,Saroor Nagar, Hyderabad"/>
    <x v="45"/>
    <x v="0"/>
    <s v="040-32933787"/>
    <n v="9346323787"/>
    <s v="vlvrkrishna@gmail.com"/>
    <n v="100"/>
    <m/>
    <m/>
    <m/>
    <m/>
    <d v="1899-12-30T11:00:00"/>
    <d v="1899-12-30T14:00:00"/>
    <s v="Sun"/>
    <m/>
    <m/>
    <s v="Indian Dental Association"/>
    <m/>
    <m/>
  </r>
  <r>
    <n v="1276"/>
    <m/>
    <s v="Dr. V. Naga Durga Prasad"/>
    <s v="General Surgery"/>
    <s v="MBBS,MS "/>
    <s v="MBBS - Osmania Medical College, Hyderabad, 2001,MS - General Surgery - Osmania Medical College, Hyderabad, 2007_x000a_"/>
    <n v="11"/>
    <s v="Owaisi Hospital And Research Centre"/>
    <x v="202"/>
    <s v="Near Dmrl X Roads,Santhosh Nagar,Kanchan Bagh,Hyderabad"/>
    <x v="45"/>
    <x v="0"/>
    <s v="040-24342754"/>
    <s v="040-24340244"/>
    <m/>
    <n v="200"/>
    <m/>
    <m/>
    <m/>
    <m/>
    <d v="1899-12-30T09:00:00"/>
    <d v="1899-12-30T13:00:00"/>
    <m/>
    <m/>
    <m/>
    <m/>
    <m/>
    <m/>
  </r>
  <r>
    <n v="1362"/>
    <m/>
    <s v="Dr. V. Naga Durga Prasad"/>
    <s v="General Surgery"/>
    <s v="MBBS, MS "/>
    <s v="MBBS - Osmania Medical College, Hyderabad, 2001,MS - General Surgery - Osmania Medical College, Hyderabad, 2007_x000a_"/>
    <n v="8"/>
    <s v="Owaisi Hospital And Research Centre"/>
    <x v="203"/>
    <s v="Santhosh Nagar,  Kanchan Bagh, Near Dmrl X Roads, Hyderabad"/>
    <x v="45"/>
    <x v="0"/>
    <s v="040-24342754"/>
    <s v="040-24340244"/>
    <m/>
    <n v="200"/>
    <m/>
    <m/>
    <m/>
    <m/>
    <d v="1899-12-30T09:00:00"/>
    <d v="1899-12-30T13:00:00"/>
    <m/>
    <m/>
    <m/>
    <m/>
    <m/>
    <m/>
  </r>
  <r>
    <n v="1605"/>
    <m/>
    <s v="Dr. Srinivas Gadipelly"/>
    <s v="Dental Surgery"/>
    <s v="BDS, MDS, FDSRCS"/>
    <m/>
    <n v="19"/>
    <s v="Apollo Dental And Maxillofacial Surgery Centre"/>
    <x v="204"/>
    <s v="Santosh Nagar,Kanchanbagh, Hyderabad"/>
    <x v="45"/>
    <x v="0"/>
    <s v=""/>
    <s v=" 040 -2434 2222"/>
    <m/>
    <n v="200"/>
    <m/>
    <m/>
    <m/>
    <m/>
    <d v="1899-12-30T10:00:00"/>
    <d v="1899-12-30T14:00:00"/>
    <m/>
    <m/>
    <m/>
    <m/>
    <m/>
    <m/>
  </r>
  <r>
    <n v="1918"/>
    <s v=""/>
    <s v="Dr. Ahmed Bin Mohsin"/>
    <s v="Anesthesiology"/>
    <s v="MBBS,DAA"/>
    <s v=""/>
    <n v="7"/>
    <s v="Owaisi Hospital And Research Centre"/>
    <x v="204"/>
    <s v="Dmrl 'X' Road, Santhoshnagar, Kanchan Bagh, Hyderabad"/>
    <x v="45"/>
    <x v="0"/>
    <s v="040-24340169"/>
    <m/>
    <m/>
    <m/>
    <m/>
    <m/>
    <m/>
    <m/>
    <d v="1899-12-30T09:00:00"/>
    <d v="1899-12-30T16:00:00"/>
    <m/>
    <m/>
    <m/>
    <m/>
    <m/>
    <m/>
  </r>
  <r>
    <n v="1919"/>
    <s v=""/>
    <s v="Dr. Rayeesa Mateen"/>
    <s v="Anesthesiology"/>
    <s v="MBBS,DAA"/>
    <s v="MBBS - Deccan College of Medical Sciences, Hyderabad, 1990, DAA - Deccan College of Medical Sciences, Hyderabad, 2009"/>
    <n v="7"/>
    <s v="Owaisi Hospital And Research Centre"/>
    <x v="204"/>
    <s v="Kanchan Bagh Near Dmrl X Roads Hyderabad"/>
    <x v="45"/>
    <x v="0"/>
    <s v="040-24340169"/>
    <m/>
    <m/>
    <m/>
    <m/>
    <m/>
    <m/>
    <m/>
    <d v="1899-12-30T09:00:00"/>
    <d v="1899-12-30T16:00:00"/>
    <m/>
    <m/>
    <m/>
    <m/>
    <m/>
    <m/>
  </r>
  <r>
    <n v="1920"/>
    <s v=""/>
    <s v="Dr. Syed Nadeemuddin"/>
    <s v="Anesthesiology"/>
    <s v="MBBS,DAA"/>
    <s v=""/>
    <n v="8"/>
    <s v="Owaisi Hospital And Research Centre"/>
    <x v="204"/>
    <s v="Dmrl 'X' Road, Santhoshnagar, Kanchan Bagh, Hyderabad"/>
    <x v="45"/>
    <x v="0"/>
    <s v="040-24340169"/>
    <m/>
    <m/>
    <m/>
    <m/>
    <m/>
    <m/>
    <m/>
    <d v="1899-12-30T09:00:00"/>
    <d v="1899-12-30T16:00:00"/>
    <m/>
    <m/>
    <m/>
    <m/>
    <m/>
    <m/>
  </r>
  <r>
    <n v="1921"/>
    <s v=""/>
    <s v="Dr. Imran Azher"/>
    <s v="Anesthesiology"/>
    <s v="MBBS,MD"/>
    <s v=""/>
    <n v="6"/>
    <s v="Owaisi Hospital And Research Centre"/>
    <x v="204"/>
    <s v="Dmrl 'X' Road, Santhoshnagar, Kanchan Bagh, Hyderabad"/>
    <x v="45"/>
    <x v="0"/>
    <s v="040-24340169"/>
    <s v="040-24343129"/>
    <m/>
    <m/>
    <m/>
    <m/>
    <m/>
    <m/>
    <d v="1899-12-30T09:00:00"/>
    <d v="1899-12-30T16:00:00"/>
    <m/>
    <m/>
    <m/>
    <m/>
    <m/>
    <m/>
  </r>
  <r>
    <n v="226"/>
    <n v="5344"/>
    <s v="Dr. P Sanjay Reddy"/>
    <s v="Dental Surgery"/>
    <s v="BDS,MDS"/>
    <s v="SJM dental college and hospital"/>
    <n v="19"/>
    <s v="Denta On'e Advanced Dental Care Centre"/>
    <x v="163"/>
    <s v="Mallareddy Complex,Beside Sama Narasimha Reddy Gardens, Champapet, Hyderabad, Telangana"/>
    <x v="45"/>
    <x v="0"/>
    <n v="7207607070"/>
    <s v=" 40-24070707"/>
    <m/>
    <n v="100"/>
    <m/>
    <m/>
    <m/>
    <m/>
    <d v="1899-12-30T10:00:00"/>
    <d v="1899-12-30T21:00:00"/>
    <m/>
    <m/>
    <m/>
    <s v="Indian Dental Association"/>
    <m/>
    <m/>
  </r>
  <r>
    <n v="232"/>
    <n v="1607"/>
    <s v="Dr. P.Asha Lata"/>
    <s v="Dental Surgery"/>
    <s v="BDS,MDS"/>
    <s v="Manipal College of dental sciences"/>
    <n v="16"/>
    <s v="Denta On'e Advanced Dental Care Centre"/>
    <x v="163"/>
    <s v="#17-1-384/A/3, Mallareddy Complex,  Besides Sama Narasimha Reddy Gardens,Champapet, Hyderabad, Telangana"/>
    <x v="45"/>
    <x v="0"/>
    <n v="7207607070"/>
    <s v=" 40-24070707"/>
    <m/>
    <n v="100"/>
    <m/>
    <m/>
    <m/>
    <m/>
    <d v="1899-12-30T10:00:00"/>
    <d v="1899-12-30T21:00:00"/>
    <m/>
    <m/>
    <m/>
    <s v="Indian Association of Forensic Odontology (IAFO)"/>
    <m/>
    <m/>
  </r>
  <r>
    <n v="235"/>
    <n v="9734"/>
    <s v="Dr. Saman Khan"/>
    <s v="Dental Surgery"/>
    <s v="BDS"/>
    <s v="Rajiv gandhi university of health sciences"/>
    <n v="6"/>
    <s v="Decent Dental &amp; Implant Center"/>
    <x v="205"/>
    <s v="Sayeedabad X Road, Kurmaguda Road, Saidabad,  Lane Beside Sayeed Function Hall &amp; HP Petrol Pump, Hyderabad"/>
    <x v="45"/>
    <x v="0"/>
    <s v=" 8125571315, 8686440722"/>
    <m/>
    <s v="dr.khansaman@gmail.com"/>
    <n v="100"/>
    <m/>
    <m/>
    <m/>
    <m/>
    <d v="1899-12-30T17:00:00"/>
    <d v="1899-12-30T20:00:00"/>
    <m/>
    <m/>
    <m/>
    <s v="Indian Dental Association"/>
    <m/>
    <m/>
  </r>
  <r>
    <n v="237"/>
    <n v="436"/>
    <s v="Dr. Shafi Ahmed"/>
    <s v="Dental Surgery"/>
    <s v="BDS"/>
    <s v="Osmania Dental college"/>
    <n v="35"/>
    <s v="Decent Dental &amp; Implant Center"/>
    <x v="205"/>
    <s v="Sayeedabad X Road, Kurmaguda Road, Saidabad,  Lane Beside Sayeed Function Hall &amp; HP Petrol Pump, Hyderabad"/>
    <x v="45"/>
    <x v="0"/>
    <s v=" 8125571315, 8686440722"/>
    <m/>
    <m/>
    <n v="100"/>
    <m/>
    <m/>
    <m/>
    <m/>
    <d v="1899-12-30T17:00:00"/>
    <d v="1899-12-30T20:00:00"/>
    <m/>
    <m/>
    <m/>
    <s v="Indian Dental Association"/>
    <m/>
    <m/>
  </r>
  <r>
    <n v="240"/>
    <n v="4272"/>
    <s v="Dr. Archana Nawale"/>
    <s v="Dental Surgery"/>
    <s v="BDS"/>
    <s v="Gulbarga university"/>
    <n v="16"/>
    <s v="Smile Zone Dental Clinic"/>
    <x v="206"/>
    <s v="Santosh Nagar,  Beside Indo-English School, Hyderabad"/>
    <x v="45"/>
    <x v="0"/>
    <n v="9849341744"/>
    <m/>
    <s v="archananawale@yahoo.com"/>
    <n v="100"/>
    <m/>
    <m/>
    <m/>
    <m/>
    <d v="1899-12-30T11:30:00"/>
    <d v="1899-12-30T13:30:00"/>
    <m/>
    <m/>
    <m/>
    <s v="Karnataka State Dental Council"/>
    <m/>
    <m/>
  </r>
  <r>
    <n v="285"/>
    <n v="9930"/>
    <s v="Dr. Sambhav Vora"/>
    <s v="Dental Surgery"/>
    <s v="BDS,MDS"/>
    <s v="SRI Rajeevgandhi College of dental sciences"/>
    <n v="7"/>
    <s v="Mahaveer Dental Care"/>
    <x v="19"/>
    <s v="DV house, Block no.1,Behind kims hospital,Secunderabad"/>
    <x v="45"/>
    <x v="0"/>
    <m/>
    <s v="040 2349 7399"/>
    <m/>
    <n v="100"/>
    <m/>
    <m/>
    <m/>
    <m/>
    <d v="1899-12-30T10:00:00"/>
    <d v="1899-12-30T13:00:00"/>
    <m/>
    <m/>
    <m/>
    <s v="Indian Dental Association"/>
    <m/>
    <m/>
  </r>
  <r>
    <n v="350"/>
    <n v="45647"/>
    <s v="Dr. N Ravinder Reddy"/>
    <s v="Paediatrics"/>
    <s v="MBBS,MD,DCH"/>
    <s v="MBBS-Osmania University,MD-Paediatrics Osmania University"/>
    <n v="13"/>
    <s v="Vasudha Hospital"/>
    <x v="159"/>
    <s v="#10-5-123, Lingojiguda, Karmanght to Saroornagar Road, Saroornagar, Hyderabad"/>
    <x v="45"/>
    <x v="0"/>
    <m/>
    <s v="040 2404 0080"/>
    <m/>
    <n v="100"/>
    <m/>
    <m/>
    <m/>
    <m/>
    <d v="1899-12-30T18:00:00"/>
    <d v="1899-12-30T21:00:00"/>
    <m/>
    <m/>
    <m/>
    <m/>
    <m/>
    <m/>
  </r>
  <r>
    <n v="497"/>
    <n v="9486"/>
    <s v="Dr. C S Raman"/>
    <s v="Pediatrician"/>
    <s v="MBBS,DCH"/>
    <s v="MBBS - Osmania Medical College, Hyderabad, 1980_x000a_Diploma in Child Health (DCH) - Gandhi Medical College, Hyderabad, 2000"/>
    <n v="36"/>
    <s v="Sri Sai Children's Clinic"/>
    <x v="205"/>
    <s v="Saidabad Main Road,Beside New Saidabad Police Station,Hyderabad"/>
    <x v="45"/>
    <x v="0"/>
    <n v="9491881074"/>
    <m/>
    <m/>
    <n v="200"/>
    <m/>
    <m/>
    <m/>
    <m/>
    <d v="1899-12-30T10:00:00"/>
    <d v="1899-12-30T13:00:00"/>
    <m/>
    <m/>
    <m/>
    <s v="Indian accademy of pedictrics"/>
    <m/>
    <m/>
  </r>
  <r>
    <n v="469"/>
    <n v="9486"/>
    <s v="Dr. C S Raman"/>
    <s v="Pediatrician"/>
    <s v="MBBS,DCH"/>
    <s v="Gandhi Medical College Hyderabad, Diploma in Child Health (DCH)2000 , Osmania Medical College, Hyderabad,MBBS1980"/>
    <n v="36"/>
    <s v="Sri Sai Children's Clinic"/>
    <x v="205"/>
    <s v="Saidabad Amin Road, .Landmark: Beside New Saidabad Police Station, Hyderabad."/>
    <x v="45"/>
    <x v="0"/>
    <s v="040-24061277"/>
    <n v="9491881074"/>
    <s v="cspillay17@gmail.com"/>
    <n v="200"/>
    <m/>
    <m/>
    <m/>
    <m/>
    <d v="1899-12-30T11:00:00"/>
    <d v="1899-12-30T13:00:00"/>
    <s v="Sun"/>
    <m/>
    <m/>
    <s v="Indian Medical Association (IMA) "/>
    <m/>
    <m/>
  </r>
  <r>
    <n v="961"/>
    <n v="1134"/>
    <s v="Dr. M suresh"/>
    <s v="Dental Surgery"/>
    <s v="BDS,MDS"/>
    <s v="MDS - Orthodontics &amp; Dentofacial Orthopaedics - College Of Dental, Manipal, 1999"/>
    <n v="17"/>
    <s v="S.M Multi Speciality Dental Clinic"/>
    <x v="205"/>
    <s v="#17-1-383/103/1, Sagar Road,Near Big Bazaar,Vinay Nagar,Saidabad,Hyderabad"/>
    <x v="45"/>
    <x v="0"/>
    <n v="9849022859"/>
    <s v="040-24332549"/>
    <s v="sm228591@gmail.com"/>
    <n v="100"/>
    <m/>
    <m/>
    <m/>
    <m/>
    <d v="1899-12-30T10:00:00"/>
    <d v="1899-12-30T13:00:00"/>
    <s v="sun"/>
    <m/>
    <m/>
    <s v="NA"/>
    <m/>
    <m/>
  </r>
  <r>
    <n v="806"/>
    <n v="2127"/>
    <s v="Dr. Tanveer.K"/>
    <s v="Dental Surgery"/>
    <s v="BDS,MDS"/>
    <s v="Government Dental college &amp; Hospital"/>
    <n v="11"/>
    <s v="Saidabad Multi Speciality Dental Hospital"/>
    <x v="205"/>
    <s v="1st Floor,Near More Super Market,Saidabad Colony,Saidabad,Hyderabad."/>
    <x v="45"/>
    <x v="0"/>
    <n v="9246152526"/>
    <m/>
    <m/>
    <n v="100"/>
    <m/>
    <m/>
    <m/>
    <m/>
    <d v="1899-12-30T11:00:00"/>
    <d v="1899-12-30T14:00:00"/>
    <m/>
    <m/>
    <s v="Fellow International Congress Of Implantologist"/>
    <m/>
    <m/>
    <m/>
  </r>
  <r>
    <n v="816"/>
    <n v="616"/>
    <s v="Dr. N. Venkateswarlu"/>
    <s v="Dental Surgery"/>
    <s v="BDS,MDS"/>
    <s v="Govt. Dental College Hyderabad"/>
    <n v="25"/>
    <s v="Anand Multispeciality Dental Clinic"/>
    <x v="206"/>
    <s v="Shop No.3,I.S Sadan 'X' Road,Vinaya Nagar,Opposite Centre, Santhosh Nagar,Hyderabad."/>
    <x v="45"/>
    <x v="0"/>
    <n v="9849031420"/>
    <s v="040-24534448"/>
    <m/>
    <n v="100"/>
    <m/>
    <m/>
    <m/>
    <m/>
    <d v="1899-12-30T18:00:00"/>
    <d v="1899-12-30T21:00:00"/>
    <m/>
    <m/>
    <m/>
    <s v="Indian Dental Association"/>
    <m/>
    <m/>
  </r>
  <r>
    <n v="1152"/>
    <n v="8492"/>
    <s v="Dr.D.Damoder"/>
    <s v="General Physician"/>
    <s v="MBBS"/>
    <s v="Kakathiya medical college(MBBS)"/>
    <n v="31"/>
    <s v="Jayasree Clinic"/>
    <x v="205"/>
    <s v="#D.No 16-1-27/12,HDFC Bank ATM,Jayanagar Colony,saidabad,Hyderabad"/>
    <x v="45"/>
    <x v="0"/>
    <n v="9849850257"/>
    <m/>
    <m/>
    <n v="120"/>
    <m/>
    <m/>
    <m/>
    <m/>
    <d v="1899-12-30T10:00:00"/>
    <d v="1899-12-30T14:00:00"/>
    <m/>
    <m/>
    <m/>
    <m/>
    <m/>
    <m/>
  </r>
  <r>
    <n v="1228"/>
    <m/>
    <s v="Dr. Waseem Ullah Hussaini"/>
    <s v="Dental Surgery"/>
    <s v="BDS"/>
    <s v="Hyderabad University-BDS-2002"/>
    <n v="11"/>
    <s v="Miswak Dental Care"/>
    <x v="207"/>
    <s v="Opposite NMDC Building,Beside Universal Bakers, Santoshnagar Colony,Bhogaram,Hyderabad."/>
    <x v="45"/>
    <x v="0"/>
    <s v="040-64566260"/>
    <s v="040-66366260"/>
    <m/>
    <n v="100"/>
    <m/>
    <m/>
    <m/>
    <m/>
    <d v="1899-12-30T09:00:00"/>
    <d v="1899-12-30T21:00:00"/>
    <m/>
    <m/>
    <m/>
    <m/>
    <m/>
    <m/>
  </r>
  <r>
    <n v="1262"/>
    <s v="A1144"/>
    <s v="Dr. Sharada Reddy"/>
    <s v="Dental Surgery"/>
    <s v="BDS"/>
    <m/>
    <n v="16"/>
    <s v="LBR Dental Implant Center"/>
    <x v="205"/>
    <s v="Saidabad Colony,Main Road,Saidabad,Hyderabad"/>
    <x v="45"/>
    <x v="0"/>
    <m/>
    <n v="9849008623"/>
    <s v="amarlbr97@gmail.com"/>
    <n v="200"/>
    <m/>
    <m/>
    <m/>
    <m/>
    <m/>
    <m/>
    <m/>
    <m/>
    <m/>
    <s v="Fellowship In IQI"/>
    <m/>
    <m/>
  </r>
  <r>
    <n v="1302"/>
    <s v="A-2849"/>
    <s v="Dr. Nafisur Rahman"/>
    <s v="Dental Surgery"/>
    <s v="BDS, Diploma in Health Administration"/>
    <s v="BDS - Bharati Vidyapeeth Dental College Hospital, 2005,Diploma in Health Administration - APOLLO HOSPITALS HYDERABAD, 2010"/>
    <n v="11"/>
    <s v="32 Dental Clinic"/>
    <x v="116"/>
    <s v=" Opposite Yadagiri Theater &amp; Near Narayana Junior College,Santosh Nagar,Hyderabad"/>
    <x v="45"/>
    <x v="0"/>
    <n v="7396428421"/>
    <n v="8712846602"/>
    <m/>
    <n v="100"/>
    <m/>
    <m/>
    <m/>
    <m/>
    <d v="1899-12-30T10:00:00"/>
    <d v="1899-12-30T14:00:00"/>
    <m/>
    <m/>
    <m/>
    <m/>
    <m/>
    <m/>
  </r>
  <r>
    <n v="1431"/>
    <n v="7825"/>
    <s v="Dr. Kamala"/>
    <s v="General Physician"/>
    <s v="MBBS"/>
    <m/>
    <n v="24"/>
    <s v="Sri Srinivasa Hospital"/>
    <x v="116"/>
    <s v="# 17-1-380/E/28 &amp; 32, Santosh Nagar Rd, Balaji Nagar, C.E.Colony, Santosh Nagar, Hyderabad"/>
    <x v="45"/>
    <x v="0"/>
    <m/>
    <s v="040- 2453 4589"/>
    <m/>
    <n v="100"/>
    <m/>
    <m/>
    <m/>
    <m/>
    <d v="1899-12-30T08:30:00"/>
    <d v="1899-12-30T22:00:00"/>
    <m/>
    <m/>
    <m/>
    <m/>
    <m/>
    <m/>
  </r>
  <r>
    <n v="1554"/>
    <n v="46262"/>
    <s v="Dr. Radha Krishnan"/>
    <s v="Pediatrics"/>
    <s v="MBBS, Diploma in Child Health (DCH), MD"/>
    <m/>
    <n v="15"/>
    <s v="Sri Srinivasa Hospital"/>
    <x v="116"/>
    <s v="# 17-1-380/E/28 &amp; 32, Santosh Nagar Road, Balaji Nagar, C.E.Colony, Santosh Nagar, Hyderabad"/>
    <x v="45"/>
    <x v="0"/>
    <s v="9885148285"/>
    <s v="040 -2453 4589"/>
    <m/>
    <n v="200"/>
    <m/>
    <m/>
    <m/>
    <m/>
    <d v="1899-12-30T08:30:00"/>
    <d v="1899-12-30T17:30:00"/>
    <s v="On Call"/>
    <m/>
    <m/>
    <m/>
    <m/>
    <m/>
  </r>
  <r>
    <n v="1625"/>
    <n v="35677"/>
    <s v="Dr. Usha Kishore"/>
    <s v="Obstetrics and Gynaecology"/>
    <s v="MBBS, DGO"/>
    <m/>
    <n v="32"/>
    <s v="Ratna Nursing Home"/>
    <x v="205"/>
    <s v="17-1-388/C/19, Santosh Nagar X Roads, Vinay Nagar Colony, Hyderabad"/>
    <x v="45"/>
    <x v="0"/>
    <s v="040-24531158"/>
    <m/>
    <m/>
    <n v="200"/>
    <m/>
    <m/>
    <m/>
    <m/>
    <d v="1899-12-30T09:00:00"/>
    <d v="1899-12-30T21:00:00"/>
    <s v="MON-SAT"/>
    <m/>
    <m/>
    <m/>
    <m/>
    <m/>
  </r>
  <r>
    <n v="1699"/>
    <n v="35677"/>
    <s v="Dr. Usha Kishore"/>
    <s v="Obstetrics and Gynecology"/>
    <s v="MBBS, DGO"/>
    <m/>
    <n v="32"/>
    <s v="Ratna Nursing Home"/>
    <x v="205"/>
    <s v="17-1-388/C/19, Santosh Nagar X Roads, Vinay Nagar Colony, Hyderabad"/>
    <x v="45"/>
    <x v="0"/>
    <s v="040-24531158"/>
    <m/>
    <m/>
    <n v="200"/>
    <m/>
    <m/>
    <m/>
    <m/>
    <d v="1899-12-30T09:00:00"/>
    <d v="1899-12-30T21:00:00"/>
    <s v="SUN"/>
    <m/>
    <m/>
    <m/>
    <m/>
    <m/>
  </r>
  <r>
    <n v="1828"/>
    <s v="1205048"/>
    <s v="Dr. Muralidhar Seggyam"/>
    <s v="Physiotherapy"/>
    <s v="BPT"/>
    <s v="BPTh/BPT - Susruta Institute of Physical Medicine &amp; Rehabilitation, Hyderabad, 2011_x000a_MPTh/MPT - Susruta Institute of Physical Medicine &amp; Rehabilitation, Hyderabad, 2015"/>
    <n v="6"/>
    <s v="Ragavendra Physiothereapy Clinic"/>
    <x v="205"/>
    <s v="Lokayukta Colony,Near.Saibaba Temple Kaman,Saidabad, Hyderabad"/>
    <x v="45"/>
    <x v="0"/>
    <n v="8885093338"/>
    <n v="9701773338"/>
    <m/>
    <n v="150"/>
    <m/>
    <m/>
    <m/>
    <m/>
    <d v="1899-12-30T10:30:00"/>
    <d v="1899-12-30T13:00:00"/>
    <s v="MON-SAT"/>
    <m/>
    <m/>
    <s v="Indian Association of Physiotherapist_x000a_"/>
    <m/>
    <m/>
  </r>
  <r>
    <n v="2051"/>
    <m/>
    <s v="Dr. Kumbham Indra Reddy"/>
    <s v="Paediatrics"/>
    <s v="MBBS, MD"/>
    <m/>
    <n v="33"/>
    <s v="KI  Reddy Clinic"/>
    <x v="116"/>
    <s v="K L N Reddy Complex, Maruthi Nagar, Besside Yadagiri Theatre,Santosh Nagar, Hyderabad"/>
    <x v="45"/>
    <x v="0"/>
    <n v="9849079295"/>
    <s v="040-24533883"/>
    <m/>
    <n v="150"/>
    <m/>
    <m/>
    <m/>
    <m/>
    <d v="1899-12-30T14:30:00"/>
    <d v="1899-12-30T17:30:00"/>
    <m/>
    <m/>
    <m/>
    <m/>
    <m/>
    <m/>
  </r>
  <r>
    <n v="2197"/>
    <s v="A-1409"/>
    <s v="Dr. Sridhar Chowdary Katta"/>
    <s v="Dental Surgery"/>
    <s v="BDS, MDS"/>
    <m/>
    <n v="15"/>
    <s v="Dr Katta'S Superspecialty Dental Hospital"/>
    <x v="205"/>
    <s v=" Plot No-1,Saraswathi Nagar,Saidabad,, Hyderabad"/>
    <x v="45"/>
    <x v="0"/>
    <s v="9849988815"/>
    <s v=""/>
    <s v="kschowdary@live.in"/>
    <n v="100"/>
    <m/>
    <m/>
    <m/>
    <m/>
    <d v="1899-12-30T18:30:00"/>
    <d v="1899-12-30T21:30:00"/>
    <s v="MON-SAT"/>
    <m/>
    <m/>
    <m/>
    <m/>
    <m/>
  </r>
  <r>
    <n v="2220"/>
    <n v="5986"/>
    <s v="Dr. Mandke Veena"/>
    <s v="Obstetrics &amp; Gynecology"/>
    <s v="MBBS, DGO"/>
    <m/>
    <n v="34"/>
    <s v="Vivek Hospital "/>
    <x v="205"/>
    <s v="Shop No. 17-2-549, Madannapet, Sayeedabad Colony, Saidabad, Hyderabad"/>
    <x v="45"/>
    <x v="0"/>
    <s v="040-24529088"/>
    <s v=""/>
    <m/>
    <n v="200"/>
    <m/>
    <m/>
    <m/>
    <m/>
    <d v="1899-12-30T12:00:00"/>
    <d v="1899-12-30T15:00:00"/>
    <s v=""/>
    <m/>
    <m/>
    <m/>
    <m/>
    <m/>
  </r>
  <r>
    <n v="2380"/>
    <n v="6132"/>
    <s v="Dr. Samyuktha Reddy"/>
    <s v="Obstetrics &amp; Gynaecology"/>
    <s v="MBBS, DGO"/>
    <m/>
    <n v="36"/>
    <s v="Nightingale Super Speciality"/>
    <x v="116"/>
    <s v="H.No. 17-1-383/N.S/3&amp; 4, Nagarjuna Sagar Road, Champapet Road, Santosh Nagar, Hyderabad"/>
    <x v="45"/>
    <x v="0"/>
    <s v="99890 30085"/>
    <m/>
    <m/>
    <n v="200"/>
    <m/>
    <m/>
    <m/>
    <m/>
    <d v="1899-12-30T15:00:00"/>
    <d v="1899-12-30T20:00:00"/>
    <s v=""/>
    <m/>
    <m/>
    <m/>
    <m/>
    <m/>
  </r>
  <r>
    <n v="2480"/>
    <n v="12926"/>
    <s v="Dr. K Lalitha Reddy"/>
    <s v="Obstetrics &amp; Gynaecology"/>
    <s v="MBBS, DGO"/>
    <m/>
    <n v="26"/>
    <s v="Nightingale Super Speciality"/>
    <x v="116"/>
    <s v="H.No. 17-1-383/N.S/3&amp; 4, Nagarjuna Sagar Road, Champapet Road, Santosh Nagar, Hyderabad"/>
    <x v="45"/>
    <x v="0"/>
    <s v="99890 30085"/>
    <m/>
    <m/>
    <n v="250"/>
    <m/>
    <m/>
    <m/>
    <m/>
    <d v="1899-12-30T10:00:00"/>
    <d v="1899-12-30T15:00:00"/>
    <s v=""/>
    <m/>
    <m/>
    <m/>
    <m/>
    <m/>
  </r>
  <r>
    <n v="2561"/>
    <n v="89793"/>
    <s v="Dr. Ramdas Naik"/>
    <s v="General Physician"/>
    <s v="MBBS, FICMCH"/>
    <m/>
    <n v="2"/>
    <s v="Satyam Hospital"/>
    <x v="205"/>
    <s v="Door No 17-2-626/1 &amp; 13, Main Road, Dhobighat Chowrasta, Saidabad, Hyderabad"/>
    <x v="45"/>
    <x v="0"/>
    <s v="040-24526067"/>
    <m/>
    <m/>
    <n v="200"/>
    <m/>
    <m/>
    <m/>
    <m/>
    <d v="1899-12-30T09:00:00"/>
    <d v="1899-12-30T19:00:00"/>
    <m/>
    <m/>
    <m/>
    <m/>
    <m/>
    <m/>
  </r>
  <r>
    <n v="2599"/>
    <n v="1726"/>
    <s v="Dr. Syed Taous Uddin"/>
    <s v="Physiotherapy"/>
    <s v="MBBS,BPT,MPT"/>
    <m/>
    <n v="4"/>
    <s v="Relief Advanced Physiotherapy &amp;; General Clinic"/>
    <x v="205"/>
    <s v="Shop No 111/3RT, Main Road, Jaya Nagar Colont, Near Archi, Opp. 131k Bus Stop,Jaya Nagar-Saidabad, Hyderabad"/>
    <x v="45"/>
    <x v="0"/>
    <n v="8686024163"/>
    <s v="040-24516507"/>
    <m/>
    <n v="100"/>
    <m/>
    <m/>
    <m/>
    <m/>
    <d v="1899-12-30T17:00:00"/>
    <d v="1899-12-30T19:00:00"/>
    <m/>
    <m/>
    <m/>
    <m/>
    <m/>
    <m/>
  </r>
  <r>
    <n v="2635"/>
    <m/>
    <s v="Dr. Sufath Ur Rehman"/>
    <s v="Dental Surgery"/>
    <s v="BDS"/>
    <m/>
    <n v="11"/>
    <s v="Saidabad Multi Speciality Dental Hospital"/>
    <x v="205"/>
    <s v="1st Floor,Saidabad Colony, Near More Super Market, Saidabad, Hyderabad"/>
    <x v="45"/>
    <x v="0"/>
    <n v="9848391233"/>
    <s v="040-65999075"/>
    <m/>
    <n v="100"/>
    <m/>
    <m/>
    <m/>
    <m/>
    <d v="1899-12-30T10:00:00"/>
    <d v="1899-12-30T13:00:00"/>
    <s v="MON-SAT"/>
    <m/>
    <m/>
    <m/>
    <m/>
    <m/>
  </r>
  <r>
    <n v="2639"/>
    <m/>
    <s v="Dr. Sarah Rehman"/>
    <s v="Dental Surgery"/>
    <s v="BDS"/>
    <s v="BDS - Government Dental college &amp; Hospital, 2004"/>
    <n v="11"/>
    <s v="Saidabad Multi Speciality Dental Hospital"/>
    <x v="205"/>
    <s v="1st Floor,Saidabad Colony, Near More Super Market, Saidabad, Hyderabad"/>
    <x v="45"/>
    <x v="0"/>
    <n v="9848391233"/>
    <s v="040-65999075"/>
    <m/>
    <n v="100"/>
    <m/>
    <m/>
    <m/>
    <m/>
    <d v="1899-12-30T10:00:00"/>
    <d v="1899-12-30T13:30:00"/>
    <s v="MON-SAT"/>
    <m/>
    <m/>
    <m/>
    <m/>
    <m/>
  </r>
  <r>
    <n v="2673"/>
    <m/>
    <s v="Dr.Ashok Kotta"/>
    <s v="Physiotherapy"/>
    <s v="BPT, MPT"/>
    <m/>
    <n v="8"/>
    <s v="Family Physiotherapy Clinic"/>
    <x v="205"/>
    <s v="Anjanadri Towers,Saidabad, Hyderabad"/>
    <x v="45"/>
    <x v="0"/>
    <n v="9000229039"/>
    <m/>
    <m/>
    <n v="200"/>
    <m/>
    <m/>
    <m/>
    <m/>
    <d v="1899-12-30T10:00:00"/>
    <d v="1899-12-30T14:00:00"/>
    <s v="MON-SAT"/>
    <m/>
    <m/>
    <m/>
    <m/>
    <m/>
  </r>
  <r>
    <n v="2677"/>
    <s v="L-18214"/>
    <s v="Dr. M.S. Praveen Kumar"/>
    <s v="Physiotherapy"/>
    <s v="BPT,MPT"/>
    <s v="BPTh/BPT - Deccan Medical College, Hyderabad, 2004,MPTh/MPT - Model College of Physiotheraphy, 2008"/>
    <n v="8"/>
    <s v="Cure 'N' Care Physiotheraphy Clinic"/>
    <x v="116"/>
    <s v="9-7-94/1, Maruthi Nagar, Santosh Nagar, Hyderabad"/>
    <x v="45"/>
    <x v="0"/>
    <n v="9177456456"/>
    <m/>
    <m/>
    <n v="150"/>
    <m/>
    <m/>
    <m/>
    <m/>
    <d v="1899-12-30T10:00:00"/>
    <d v="1899-12-30T13:00:00"/>
    <s v="MON-SAT"/>
    <m/>
    <m/>
    <s v="Medicine in Action Program (MIAP)"/>
    <m/>
    <m/>
  </r>
  <r>
    <n v="10"/>
    <n v="99646029"/>
    <s v="Dr.G.Sudhakar"/>
    <s v="Physiotherapy"/>
    <s v="BPT,MPT"/>
    <s v="BPTh/BPT - Pragathi College of Physiotheraphy, 2005_x000a_MPTh/MPT - CMJ University, Meghalaya, 2012"/>
    <n v="11"/>
    <s v="Life Care Physiotherapy &amp; Rehabilitation Clinic"/>
    <x v="59"/>
    <s v="#H.No 7-44, Near Konarak Theatre Lane, Hyderabad, Telangana"/>
    <x v="45"/>
    <x v="0"/>
    <n v="9848265540"/>
    <m/>
    <s v="sudhalifecare77@gmail.com"/>
    <n v="200"/>
    <m/>
    <m/>
    <m/>
    <m/>
    <d v="1899-12-30T09:30:00"/>
    <d v="1899-12-30T13:30:00"/>
    <m/>
    <m/>
    <m/>
    <s v="Indian Association of Physiotherapist"/>
    <m/>
    <m/>
  </r>
  <r>
    <n v="221"/>
    <n v="9904"/>
    <s v="Dr. S Ramgopal"/>
    <s v="Urology"/>
    <s v="MBBS,MCH"/>
    <s v="Osmania medical college mbbs,russia-kursk"/>
    <n v="17"/>
    <s v="Manju Sudha Multispecialty Hospital"/>
    <x v="59"/>
    <s v="#4-20A, Vikas Nagar, Dilsukh Nagar, From Rajadhani theatre towards chaithanya puri, Hyderabad"/>
    <x v="45"/>
    <x v="0"/>
    <s v=" 9849801992, 9848128216"/>
    <m/>
    <s v="andrologysramgopal@gmail.com"/>
    <n v="500"/>
    <m/>
    <m/>
    <m/>
    <m/>
    <d v="1899-12-30T06:00:00"/>
    <d v="1899-12-30T10:00:00"/>
    <m/>
    <m/>
    <m/>
    <s v="Memeber of American Urological Association"/>
    <m/>
    <m/>
  </r>
  <r>
    <n v="223"/>
    <n v="1161"/>
    <s v="Dr. P. Udaya Kumar"/>
    <s v="Dental Surgery"/>
    <s v="BDS,MDS"/>
    <s v="MDS Conservative Dentistry and endodontics"/>
    <n v="27"/>
    <s v="Dr. Udaya Kumar's Dental and Endodontic Centre"/>
    <x v="59"/>
    <s v="Vanijya vihar, Opposite vijaya diagnostics, Opposite Erudite Coaching Centre, Dilsukhnagar, Hyderabad, Telangana"/>
    <x v="45"/>
    <x v="0"/>
    <s v=" 040 2406 0529"/>
    <n v="9391011210"/>
    <m/>
    <n v="500"/>
    <m/>
    <m/>
    <m/>
    <m/>
    <d v="1899-12-30T19:00:00"/>
    <d v="1899-12-30T21:00:00"/>
    <m/>
    <m/>
    <s v="Guest speaker IDA National Conference"/>
    <s v="Indian Dental Association"/>
    <m/>
    <m/>
  </r>
  <r>
    <n v="225"/>
    <s v="2411 "/>
    <s v="Dr. Kiran Kumar Kotha"/>
    <s v="Dental Surgery"/>
    <s v="BDS,MDS"/>
    <n v="0"/>
    <n v="14"/>
    <s v="KNM Smile Dental Hospital"/>
    <x v="59"/>
    <s v="#104 sai towers,Beside TMC Showroom,Dilsukhnagar,Hyderabad, Telangana"/>
    <x v="45"/>
    <x v="0"/>
    <s v=" 8885478214, 9966260660"/>
    <m/>
    <m/>
    <n v="200"/>
    <m/>
    <m/>
    <m/>
    <m/>
    <d v="1899-12-30T10:00:00"/>
    <d v="1899-12-30T14:00:00"/>
    <m/>
    <m/>
    <m/>
    <s v="Indian Society of Periodontology"/>
    <m/>
    <m/>
  </r>
  <r>
    <n v="236"/>
    <n v="1307"/>
    <s v="Dr. M.S Ranga Reddy"/>
    <s v="Dental Surgery"/>
    <s v="BDS,MDS"/>
    <s v="P M N M Dental college Bagalkot"/>
    <n v="16"/>
    <s v="Datta Sai Dental Hospital"/>
    <x v="59"/>
    <s v="Opposite Rajadhani Deluxe, Beside Kalanikethan, First Floor, Chaitanyapuri, Hyderabad"/>
    <x v="45"/>
    <x v="0"/>
    <s v=" 040 6534 4633"/>
    <n v="9246366944"/>
    <s v="msrangareddy@gmail.com"/>
    <n v="50"/>
    <m/>
    <m/>
    <m/>
    <m/>
    <d v="1899-12-30T10:00:00"/>
    <d v="1899-12-30T14:00:00"/>
    <m/>
    <m/>
    <m/>
    <s v="Indian Dental Association"/>
    <s v="National Integration Award-07"/>
    <m/>
  </r>
  <r>
    <n v="239"/>
    <n v="1096"/>
    <s v="Dr. D. Rama Raju"/>
    <s v="Dental Surgery"/>
    <s v="BDS,MDS"/>
    <s v="Osmania medical college"/>
    <n v="17"/>
    <s v="Sri Satya Sai Oral Health Centre &amp; Dental Clinic"/>
    <x v="59"/>
    <s v="#G-15 Ground Floor, Rajanigandha Appts, Chaitanyapuri, Dilsukh Nagar,  Beside Pushpa Gardens, Hyderabad"/>
    <x v="45"/>
    <x v="0"/>
    <n v="9949094449"/>
    <s v=" 40-66718100"/>
    <s v="dr_ramu@yahoo.com"/>
    <n v="100"/>
    <m/>
    <m/>
    <m/>
    <m/>
    <d v="1899-12-30T10:00:00"/>
    <d v="1899-12-30T14:00:00"/>
    <n v="2.8062499999999999"/>
    <m/>
    <m/>
    <m/>
    <m/>
    <m/>
  </r>
  <r>
    <n v="303"/>
    <n v="16384"/>
    <s v="Dr. Hari Krishna"/>
    <s v="Dental Surgery"/>
    <s v="BDS"/>
    <m/>
    <n v="2"/>
    <s v="Dr.Krishana's Dental Clinic"/>
    <x v="59"/>
    <s v="H.No:16-11-511/D/18, Beside Shalivahana Multi Speciality Hospital, Shalivahana Nagar, Dilshuknagar, Hyderabad"/>
    <x v="45"/>
    <x v="0"/>
    <n v="9666076539"/>
    <m/>
    <s v="harikrishnagudumani@gmail.com"/>
    <n v="100"/>
    <m/>
    <m/>
    <m/>
    <m/>
    <d v="1899-12-30T09:00:00"/>
    <d v="1899-12-30T14:00:00"/>
    <m/>
    <m/>
    <m/>
    <s v="Indian Dental Association"/>
    <m/>
    <m/>
  </r>
  <r>
    <n v="328"/>
    <n v="1799"/>
    <s v="Dr. M Ravikanth"/>
    <s v="Dental Surgery"/>
    <s v="BDS"/>
    <s v="Bangalore institue of dental sciences"/>
    <n v="16"/>
    <s v="Smile Care Dental Hospital"/>
    <x v="59"/>
    <s v="#11-9-7, No 1, SBI Colony, Nagole Road, Kothapet, Dilsukh Nagar,  Near Mahalakshmi Theater, Hyderabad"/>
    <x v="45"/>
    <x v="0"/>
    <m/>
    <s v="040-24143933"/>
    <m/>
    <n v="200"/>
    <m/>
    <m/>
    <m/>
    <m/>
    <d v="1899-12-30T09:00:00"/>
    <d v="1899-12-30T13:00:00"/>
    <m/>
    <m/>
    <m/>
    <m/>
    <m/>
    <m/>
  </r>
  <r>
    <n v="329"/>
    <n v="8064"/>
    <s v="Dr. G.Venkat Ram Reddy"/>
    <s v="Dental Surgery"/>
    <s v="BDS"/>
    <s v="Sri Sai College of Dental Surgery"/>
    <n v="4"/>
    <s v="V.S Super Speciality Dental Hospitals"/>
    <x v="59"/>
    <s v="House No. 1-71, Mithra Sai Towers, Chaitanyapuri, Beside GBR Hospital, Hyderabad"/>
    <x v="46"/>
    <x v="0"/>
    <s v="99491 39319"/>
    <m/>
    <s v="venkyfreveky1024@gmail.com"/>
    <n v="100"/>
    <m/>
    <m/>
    <m/>
    <m/>
    <d v="1899-12-30T10:00:00"/>
    <d v="1899-12-30T20:00:00"/>
    <m/>
    <m/>
    <m/>
    <s v="Indian Dental Association"/>
    <m/>
    <m/>
  </r>
  <r>
    <n v="352"/>
    <s v="1203197 PPMB, 2006"/>
    <s v="Dr. V. Chandhana Reddy"/>
    <s v="Physiotherapy"/>
    <s v="BPT, MPT"/>
    <s v="MPT-SUSRUTA COLLEGE , BPT - MNR hYDERABAD"/>
    <n v="10"/>
    <s v="Aadhrana Physiotherapy  Pain and  Relief Center"/>
    <x v="167"/>
    <s v="Opposite Jain Mandir,Chaitanyapuri,Hyderabad"/>
    <x v="46"/>
    <x v="0"/>
    <n v="9440424841"/>
    <m/>
    <s v="vcr365@gmail.com"/>
    <n v="200"/>
    <m/>
    <m/>
    <m/>
    <m/>
    <d v="1899-12-30T17:30:00"/>
    <d v="1899-12-30T21:00:00"/>
    <m/>
    <m/>
    <m/>
    <s v="Medicine in Action Program (MIAP"/>
    <m/>
    <m/>
  </r>
  <r>
    <n v="464"/>
    <n v="12349"/>
    <s v="Dr. G.S. Reddy"/>
    <s v="Dermatology"/>
    <s v="MBBS,DNB"/>
    <n v="0"/>
    <n v="36"/>
    <s v="Aruna Sai Skin Clinic"/>
    <x v="167"/>
    <s v="#3-34, Shop No. 4, Beside DBR Lodge, Chaitanyapuri, Hyderabad"/>
    <x v="46"/>
    <x v="0"/>
    <n v="9391143637"/>
    <n v="9492529160"/>
    <m/>
    <n v="250"/>
    <m/>
    <m/>
    <m/>
    <m/>
    <d v="1899-12-30T18:00:00"/>
    <d v="1899-12-30T21:00:00"/>
    <m/>
    <m/>
    <m/>
    <s v="Indian Association of Dermatologists"/>
    <m/>
    <m/>
  </r>
  <r>
    <n v="515"/>
    <n v="1307"/>
    <s v="Dr. M.S Ranga Reddy"/>
    <s v="Dental Surgery"/>
    <s v="BDS,MDS"/>
    <s v="MDS - Conservative Dentistry &amp; Endodontics- Osmania dental college, 2001"/>
    <n v="15"/>
    <s v="Datta Sai Dental Hospital"/>
    <x v="208"/>
    <s v="Opposite: Rajadhani Deluxe, Beside Kalanikethan, First Floor, Chaitanyapuri, Hyderabad"/>
    <x v="47"/>
    <x v="0"/>
    <n v="9441177888"/>
    <s v="040-65344633"/>
    <m/>
    <n v="100"/>
    <m/>
    <m/>
    <m/>
    <m/>
    <d v="1899-12-30T10:00:00"/>
    <d v="1899-12-30T13:00:00"/>
    <s v="sun"/>
    <m/>
    <m/>
    <s v="Indian Dental Association "/>
    <m/>
    <m/>
  </r>
  <r>
    <n v="523"/>
    <n v="45351"/>
    <s v="Dr. S Ravi Kumar"/>
    <s v="ENT"/>
    <s v="MBBS,MS ENT"/>
    <s v="MBBS - Osmania Medical College, Hyderabad, 2000_x000a_MS - ENT - Gandhi Medical College, Hyderabad, 2004"/>
    <n v="18"/>
    <s v="Magnas V ENT Hospitals"/>
    <x v="209"/>
    <s v="Chaitanyapuri Crossroad,Near Kalaniketan, Dilsukh Nagar"/>
    <x v="47"/>
    <x v="0"/>
    <m/>
    <n v="4024059511"/>
    <m/>
    <n v="350"/>
    <m/>
    <m/>
    <m/>
    <m/>
    <d v="1899-12-30T10:00:00"/>
    <d v="1899-12-30T14:00:00"/>
    <m/>
    <m/>
    <m/>
    <m/>
    <m/>
    <m/>
  </r>
  <r>
    <n v="724"/>
    <n v="38260"/>
    <s v="Dr. B. Mrunalini"/>
    <s v="Obstetrics &amp; Gynecology"/>
    <s v="MBBS,DGO"/>
    <s v="Kakathiya medical college(MBBS),Gandhi medical college(DGO)"/>
    <n v="18"/>
    <s v="Orchid Hospital"/>
    <x v="210"/>
    <s v="#2-41/5,Near Chaitanyapuri Petrol Pump,Prabathnagar,Dilsukhnagar,Hyderabad."/>
    <x v="47"/>
    <x v="0"/>
    <n v="9246116630"/>
    <s v="040-65354332"/>
    <m/>
    <n v="200"/>
    <m/>
    <m/>
    <m/>
    <m/>
    <d v="1899-12-30T10:00:00"/>
    <d v="1899-12-30T13:00:00"/>
    <m/>
    <m/>
    <m/>
    <s v="FOGSI"/>
    <m/>
    <m/>
  </r>
  <r>
    <n v="733"/>
    <n v="42256"/>
    <s v="Dr.Saikrishna"/>
    <s v="Dermatology"/>
    <s v="MBBS,MD"/>
    <s v="MBBS - Gandhi Medical College, Hyderabad, 1998_x000a_MD - Dermatology - Gandhi Medical College, Hyderabad, 2003_x000a_Fellow of American Academy of Dermatology – 2012"/>
    <n v="19"/>
    <s v="Sri Sai Skin clinic"/>
    <x v="166"/>
    <s v="#2-42/11, Ground Floor, OM Complex, Dilsukh Nagar,Behind Chaitanyapuri Bus stop, Hyderabad"/>
    <x v="47"/>
    <x v="0"/>
    <n v="9985047233"/>
    <m/>
    <m/>
    <n v="300"/>
    <m/>
    <m/>
    <m/>
    <m/>
    <d v="1899-12-30T11:00:00"/>
    <d v="1899-12-30T17:00:00"/>
    <m/>
    <m/>
    <m/>
    <s v="IDVl"/>
    <s v="Fellow of International Society of Dermatology,Joint Secretery State IADVL branch 2012,Fellow of American Accademy of Dermatology"/>
    <m/>
  </r>
  <r>
    <n v="743"/>
    <n v="5780"/>
    <s v="Dr. J Sandeep Reddy"/>
    <s v="Dental Surgery"/>
    <s v="BDS,MDS"/>
    <s v="SRM Dental college(BDS,MDS)"/>
    <n v="8"/>
    <s v="JMR Super Speciality Dental Clinic"/>
    <x v="166"/>
    <s v="Sri Durga Complex , Durga Nagar, Dilsukh Nagar, Hyderabad"/>
    <x v="47"/>
    <x v="0"/>
    <n v="9705073339"/>
    <m/>
    <m/>
    <n v="100"/>
    <m/>
    <m/>
    <m/>
    <m/>
    <d v="1899-12-30T10:00:00"/>
    <d v="1899-12-30T13:00:00"/>
    <m/>
    <m/>
    <m/>
    <m/>
    <m/>
    <m/>
  </r>
  <r>
    <n v="753"/>
    <n v="38260"/>
    <s v="Dr.Mrunalini"/>
    <s v="Obstetrics &amp; Gynecology"/>
    <s v="MBBS,DGO"/>
    <s v="Kakathiya medical college(MBBS),Gandhi medical college(DGO)"/>
    <n v="18"/>
    <s v="Orchid Hospital"/>
    <x v="158"/>
    <s v="#2-41/5, Janpriya Sauda Complex, Near Chaitanyapuri Petrol Pump, Prabathnagar, Kothapet,Hyderabad"/>
    <x v="48"/>
    <x v="0"/>
    <n v="9246116631"/>
    <s v="040-65354332"/>
    <m/>
    <n v="200"/>
    <m/>
    <m/>
    <m/>
    <m/>
    <d v="1899-12-30T10:00:00"/>
    <d v="1899-12-30T13:00:00"/>
    <m/>
    <m/>
    <m/>
    <s v="FOGSI"/>
    <m/>
    <m/>
  </r>
  <r>
    <n v="764"/>
    <n v="40967"/>
    <s v="Dr K V Venu Gopal Reddy"/>
    <s v="Gastroenterology"/>
    <s v="MBBS,MD,DM"/>
    <s v="Karnool medical collage(MBBS,MD  gen medicine),Osmania medical collage(DM Gastro enterology)"/>
    <n v="19"/>
    <s v="Veda's Gastro &amp; Liver Cinic"/>
    <x v="211"/>
    <s v="#103, Vrr Castle, Beside Geetha Hospital, Chaitanyapuri, Hyderabad"/>
    <x v="48"/>
    <x v="0"/>
    <m/>
    <s v="040-65263603"/>
    <m/>
    <n v="300"/>
    <m/>
    <m/>
    <m/>
    <m/>
    <d v="1899-12-30T07:00:00"/>
    <d v="1899-12-30T11:00:00"/>
    <m/>
    <m/>
    <m/>
    <s v="Indian Medical Association"/>
    <m/>
    <m/>
  </r>
  <r>
    <n v="769"/>
    <n v="15629"/>
    <s v="Dr.M.Sambhashiva Rao"/>
    <s v="Ophthalmology"/>
    <s v="MBBS,MS"/>
    <s v="Guntur medical collage(MBBS),Sarojini Devi eye hospital(MS,Dip in opthalmology)"/>
    <n v="23"/>
    <s v="Shiva Eye Hospital"/>
    <x v="166"/>
    <s v="#4-8–3, Near  Venkateshwara Bakery,lane Beside Rajadhani Theatre, Dilsukh Nagar, Hyderabad"/>
    <x v="48"/>
    <x v="0"/>
    <m/>
    <s v="040-24043355"/>
    <m/>
    <n v="200"/>
    <m/>
    <m/>
    <m/>
    <m/>
    <d v="1899-12-30T01:00:00"/>
    <d v="1899-12-30T16:00:00"/>
    <m/>
    <m/>
    <m/>
    <m/>
    <m/>
    <m/>
  </r>
  <r>
    <n v="919"/>
    <n v="16592"/>
    <s v="Dr. A.Kameswar Rao"/>
    <s v="Dental Surgery"/>
    <s v="BDS"/>
    <s v="Sril Sai College of Dental Surgery(BDS)"/>
    <n v="3"/>
    <s v="VS Dental Hospital"/>
    <x v="158"/>
    <s v="Near State Bank of Mysore ATM, Fruit Market Road,Pratap Nagar,Kothapet,Hyderabad."/>
    <x v="48"/>
    <x v="0"/>
    <s v="99491 39319"/>
    <m/>
    <m/>
    <n v="100"/>
    <m/>
    <m/>
    <m/>
    <m/>
    <d v="1899-12-30T10:00:00"/>
    <d v="1899-12-30T14:00:00"/>
    <s v="Sun"/>
    <m/>
    <m/>
    <s v="Indian Dental Association"/>
    <m/>
    <m/>
  </r>
  <r>
    <n v="966"/>
    <n v="99646029"/>
    <s v="Dr.G.Sudhakar"/>
    <s v="Physiotherapy"/>
    <s v="BPT,MPT"/>
    <s v="BPTh/BPT - Pragathi College of Physiotheraphy, 2005,MPTh/MPT - CMJ University, Meghalaya, 2012"/>
    <n v="11"/>
    <s v="Life Care Physiotherapy &amp; Rehabilitation Clinic"/>
    <x v="166"/>
    <s v="#H.No 7-44,Near Konarak Theatre Lane,Dilsukhnagar,Hyderabad"/>
    <x v="48"/>
    <x v="0"/>
    <n v="9848265540"/>
    <s v="NA"/>
    <m/>
    <n v="200"/>
    <m/>
    <m/>
    <m/>
    <m/>
    <d v="1899-12-30T09:30:00"/>
    <d v="1899-12-30T13:30:00"/>
    <m/>
    <m/>
    <m/>
    <s v="Indian Association of physiotherapists."/>
    <m/>
    <m/>
  </r>
  <r>
    <n v="1164"/>
    <n v="42256"/>
    <s v="Dr.Sai krishna"/>
    <s v="Dermatology"/>
    <s v="MBBS,MD"/>
    <s v="Gandhi Medical College(MBBS,MD Derm),Fellow Of American Accademy Of Dermatology"/>
    <n v="19"/>
    <s v="Sri Sai Skin Clinic"/>
    <x v="166"/>
    <s v="#2-42/11, Ground Floor, DM Complex, Behind Chaitanyapuri Bus Stop, Hyderabad"/>
    <x v="48"/>
    <x v="0"/>
    <n v="9985047233"/>
    <m/>
    <s v="kotlasai@reddifmail.com"/>
    <n v="300"/>
    <m/>
    <m/>
    <m/>
    <m/>
    <d v="1899-12-30T11:00:00"/>
    <d v="1899-12-30T17:00:00"/>
    <m/>
    <m/>
    <m/>
    <s v="AIADVL"/>
    <m/>
    <m/>
  </r>
  <r>
    <n v="1166"/>
    <n v="3823"/>
    <s v="Dr.Sravanti Dasika"/>
    <s v="Dental Surgery"/>
    <s v="BDS"/>
    <s v="Krishnadevaraya College Of Dental Sciences(BDS)"/>
    <n v="12"/>
    <s v="Anus Dental Care"/>
    <x v="59"/>
    <s v="Chaitanyapuri X road, Near DBR lodge,DilsukhNagar, Hyderabad."/>
    <x v="48"/>
    <x v="0"/>
    <n v="9347008642"/>
    <n v="905999699"/>
    <s v="anudentalcare@gmail.com"/>
    <n v="100"/>
    <m/>
    <m/>
    <m/>
    <m/>
    <d v="1899-12-30T10:00:00"/>
    <d v="1899-12-30T21:00:00"/>
    <m/>
    <m/>
    <m/>
    <m/>
    <m/>
    <m/>
  </r>
  <r>
    <n v="1178"/>
    <n v="10759"/>
    <s v="Dr. Threegun Reddy"/>
    <s v="Dental Surgery"/>
    <s v="BDS"/>
    <s v="BDS - Krishna Deva Rai - Bangalore, 2002"/>
    <n v="13"/>
    <s v="Nivaa Dental Hospital &amp; Implant Centre"/>
    <x v="59"/>
    <s v="H No. 24, 1st Floor, Sreemaan Rama Towers,Beside Swagath Hotel,Chaitanyapuri,Dilsukhnagar,Hyderabad"/>
    <x v="48"/>
    <x v="0"/>
    <s v="040-66805559"/>
    <n v="9849129207"/>
    <m/>
    <n v="100"/>
    <m/>
    <m/>
    <m/>
    <m/>
    <d v="1899-12-30T10:00:00"/>
    <d v="1899-12-30T14:00:00"/>
    <s v="Sunday"/>
    <m/>
    <m/>
    <m/>
    <m/>
    <m/>
  </r>
  <r>
    <n v="1182"/>
    <n v="1023"/>
    <s v="Dr. J Ramakanth"/>
    <s v="Physiotherapy"/>
    <s v="BPT,MPT"/>
    <s v="NA"/>
    <n v="14"/>
    <s v="Rama Physiotherapy Clinic"/>
    <x v="166"/>
    <s v=" 8-7-18/1, Santhoshi Matha Colony, North Hasthinapuram, Main Road, Sagar Road, Hyderabad."/>
    <x v="48"/>
    <x v="0"/>
    <n v="9949806800"/>
    <m/>
    <s v="ramakanthaella@gmail.com"/>
    <n v="250"/>
    <m/>
    <m/>
    <m/>
    <m/>
    <d v="1899-12-30T09:00:00"/>
    <d v="1899-12-30T21:00:00"/>
    <m/>
    <m/>
    <m/>
    <s v="NA"/>
    <m/>
    <m/>
  </r>
  <r>
    <n v="1195"/>
    <m/>
    <s v="Dr. Satya Prasad"/>
    <s v="Dental Surgery"/>
    <s v="BDS,MDS"/>
    <s v="KLE Vishwanath Katti Institute of Dental Sciences,Belgaum_x000a_MDS"/>
    <n v="10"/>
    <s v="Shades Of Smile Dental Clinic"/>
    <x v="59"/>
    <s v="Door No 16-11-579/2, Flat No 101, Shiva Ganga Theater Road, Dilsukhnagar,Hyderabad."/>
    <x v="48"/>
    <x v="0"/>
    <n v="9701202520"/>
    <m/>
    <m/>
    <n v="100"/>
    <m/>
    <m/>
    <m/>
    <m/>
    <d v="1899-12-30T10:00:00"/>
    <d v="1899-12-30T13:00:00"/>
    <m/>
    <m/>
    <m/>
    <s v="Indian Prosthodontics Pociety"/>
    <m/>
    <m/>
  </r>
  <r>
    <n v="1293"/>
    <n v="9864"/>
    <s v="Dr. Rajesh Jha"/>
    <s v="Radiology"/>
    <s v="MBBS, MD"/>
    <s v="MBBS - Gandhi Medical College, Hyderabad, 1981,MD - KASTURBA MEDICAL COLLEGE, 1991"/>
    <n v="25"/>
    <s v="Scan Centre"/>
    <x v="166"/>
    <s v="#2-127, Badam Apartment,Near Chaitanyapuri Huda Complex, Dilsukh Nagar, Hyderabad"/>
    <x v="48"/>
    <x v="0"/>
    <m/>
    <s v="040-24042233"/>
    <m/>
    <n v="200"/>
    <m/>
    <m/>
    <m/>
    <m/>
    <d v="1899-12-30T09:00:00"/>
    <d v="1899-12-30T19:00:00"/>
    <m/>
    <m/>
    <m/>
    <m/>
    <m/>
    <m/>
  </r>
  <r>
    <n v="1313"/>
    <m/>
    <s v="Dr. Siva Rama Krishna"/>
    <s v="Orthopaedics"/>
    <s v="MBBS, MS"/>
    <m/>
    <n v="6"/>
    <s v="Ortho Clinic"/>
    <x v="166"/>
    <s v="#1-7-90,Chaitanyapuri Dilsukh Nagar, Hyderabad"/>
    <x v="48"/>
    <x v="0"/>
    <m/>
    <s v="040-24045796"/>
    <m/>
    <n v="350"/>
    <m/>
    <m/>
    <m/>
    <m/>
    <d v="1899-12-30T10:30:00"/>
    <d v="1899-12-30T11:00:00"/>
    <m/>
    <m/>
    <m/>
    <m/>
    <m/>
    <m/>
  </r>
  <r>
    <n v="1407"/>
    <n v="40967"/>
    <s v="Dr. K.V. Venugopal Reddy"/>
    <s v="Gastroenterology"/>
    <s v="MBBS,MD,DM"/>
    <s v="MBBS - Kurnool Medical College, Kurnool, 1997,MD - Kurnool Medical College, Kurnool, 1997,DM - Gastroenterology - Osmania Medical College, Hyderabad, 2004_x000a_"/>
    <n v="19"/>
    <s v="Veda'S Gasrto &amp;; Leaver Clinic"/>
    <x v="166"/>
    <s v=" Chaitanyapuri X Road, Chaitanyapuri Main Road, Pratap Nagar, Dilsukhnagar, Hyderabad"/>
    <x v="48"/>
    <x v="0"/>
    <n v="9390327088"/>
    <s v="040- 6526 3603"/>
    <m/>
    <n v="300"/>
    <m/>
    <m/>
    <m/>
    <m/>
    <d v="1899-12-30T07:00:00"/>
    <d v="1899-12-30T11:00:00"/>
    <m/>
    <m/>
    <m/>
    <m/>
    <m/>
    <m/>
  </r>
  <r>
    <n v="1481"/>
    <n v="21967"/>
    <s v="Dr. Raghavendra Reddy"/>
    <s v="General Physician"/>
    <s v="MD, MBAHCS,PGDCC, Fellow in Neuro, Fellow in acupuncture"/>
    <s v="MD - Medicine - Mahathma Gandhi University, 2014_x000a_MBAHCS - Sikkim Manipal University, 2012_x000a_PG Diploma In Clinical Cosmetology (PGDCC) - Apollo Hospitals Hyderabad., 2013"/>
    <n v="11"/>
    <s v="Oasis Health Care"/>
    <x v="166"/>
    <s v="House No. 13-18-163/5, 2nd Floor, GPAR Residency, DCB Bank Lane, Opposite Chaitanyapuri Bus Stop, Dilsukhnagar, Hyderabad"/>
    <x v="48"/>
    <x v="0"/>
    <n v="9866864022"/>
    <m/>
    <m/>
    <n v="300"/>
    <m/>
    <m/>
    <m/>
    <m/>
    <n v="0.41666666666666702"/>
    <n v="0.58333333333333304"/>
    <m/>
    <m/>
    <m/>
    <m/>
    <s v="Society of Integrative Medicine_x000a_INSTITUTE OF LASERS AND AESTHETIC MEDICINE"/>
    <m/>
  </r>
  <r>
    <n v="1494"/>
    <n v="36013"/>
    <s v="Dr. K. Nagesh"/>
    <s v="Endocrinology"/>
    <s v="MD - Paediatrics, DM - Endocrinology"/>
    <s v="MD - Paediatrics - Osmania Medical College, Hyderabad, 1998_x000a_DM - Endocrinology - Osmania Medical College, Hyderabad, 2007"/>
    <n v="22"/>
    <s v="Aditya Endocrine And Diabetes Clinic"/>
    <x v="167"/>
    <s v="H no 3, Shop No 17 1st Floor, sreeman rama towers, Dilsukhnagar, Opposite Kalanikethan Showroom, Chaitanyapuri, Hyderabad"/>
    <x v="48"/>
    <x v="0"/>
    <s v="040-33019335"/>
    <m/>
    <m/>
    <n v="300"/>
    <m/>
    <m/>
    <m/>
    <m/>
    <n v="0.45833333333333298"/>
    <n v="0.70833333333333304"/>
    <m/>
    <s v="Wednesday, Friday"/>
    <m/>
    <m/>
    <s v="Medical Council of India (MCI)"/>
    <m/>
  </r>
  <r>
    <n v="1576"/>
    <n v="47157"/>
    <s v="Dr. Manga Reddy Batchu"/>
    <s v="General Physician"/>
    <s v="MBBS, MD"/>
    <m/>
    <n v="5"/>
    <s v="Ozone Hospitals"/>
    <x v="166"/>
    <s v="Plot No 23 &amp; 25, Road No 1, Green Hills,Opposite  White House Function Hall, Beside Cmr Shopping Mall, Kothapet, Hyderabad."/>
    <x v="48"/>
    <x v="0"/>
    <s v="040-33013617"/>
    <s v=" 040 -3010 8108"/>
    <m/>
    <n v="100"/>
    <m/>
    <m/>
    <m/>
    <m/>
    <d v="1899-12-30T11:00:00"/>
    <d v="1899-12-30T19:00:00"/>
    <s v=""/>
    <m/>
    <m/>
    <m/>
    <m/>
    <m/>
  </r>
  <r>
    <n v="1585"/>
    <n v="10253"/>
    <s v="Dr. V. Vishveshwara Rao"/>
    <s v="General Physician"/>
    <s v="MBBS, MD"/>
    <m/>
    <n v="29"/>
    <s v="Dr. V. Vishveshwara Rao Clinic"/>
    <x v="166"/>
    <s v="558,Saidabad Colony,Dilsukhnagar,Hyderabad."/>
    <x v="48"/>
    <x v="0"/>
    <s v=""/>
    <s v="040-24072070"/>
    <m/>
    <n v="250"/>
    <m/>
    <m/>
    <m/>
    <m/>
    <d v="1899-12-30T18:00:00"/>
    <d v="1899-12-30T21:00:00"/>
    <s v=""/>
    <m/>
    <m/>
    <m/>
    <m/>
    <m/>
  </r>
  <r>
    <n v="1590"/>
    <n v="8058"/>
    <s v="Dr. Pamba Venkateswarlu"/>
    <s v="Ophthalmology"/>
    <s v="MBBS, Diploma in Ophthalmology"/>
    <m/>
    <n v="41"/>
    <s v="Maxi Vision Super Speciality Eye Hospital"/>
    <x v="166"/>
    <s v="16-11-741/D/66, Beside Tipsy Topsy, Lane Beside Tmc, Moosrambagh, Dilsukhnagar, Hyderabad"/>
    <x v="48"/>
    <x v="0"/>
    <s v=""/>
    <s v=" 040- 2414 6060"/>
    <m/>
    <n v="100"/>
    <m/>
    <m/>
    <m/>
    <m/>
    <d v="1899-12-30T09:00:00"/>
    <d v="1899-12-30T17:30:00"/>
    <s v=""/>
    <m/>
    <m/>
    <m/>
    <m/>
    <m/>
  </r>
  <r>
    <n v="1599"/>
    <n v="9620"/>
    <s v="Dr. N. Narasimha Rao"/>
    <s v="General Physician"/>
    <s v="MBBS"/>
    <m/>
    <n v="41"/>
    <s v="Sri Sai Kamala Hospital"/>
    <x v="166"/>
    <s v="Door No 16-11-739/1/2, Kamala Complex, Dilsukhnagar, Hyderabad"/>
    <x v="48"/>
    <x v="0"/>
    <s v="040-24152266"/>
    <s v="040 -4464 9999"/>
    <m/>
    <n v="300"/>
    <m/>
    <m/>
    <m/>
    <m/>
    <d v="1899-12-30T10:00:00"/>
    <d v="1899-12-30T14:00:00"/>
    <s v=""/>
    <m/>
    <m/>
    <m/>
    <m/>
    <m/>
  </r>
  <r>
    <n v="1670"/>
    <s v="1010/PT/APPMB/2010"/>
    <s v="Dr. P.V.S.Ganesh"/>
    <s v="Physiotherapy"/>
    <s v="BPTh/BPT, MPTh/MPT"/>
    <m/>
    <n v="15"/>
    <s v="Heal N Care Physiotherapy Clinic"/>
    <x v="166"/>
    <s v="Flat No205 ,Sreeman Ram Tower, Chaitanyapuri Cross Road ,Dilshulnagar , Beside Swagath Hotel, Hyderabad"/>
    <x v="48"/>
    <x v="0"/>
    <s v="9603676222"/>
    <m/>
    <m/>
    <n v="200"/>
    <m/>
    <m/>
    <m/>
    <m/>
    <d v="1899-12-30T10:00:00"/>
    <d v="1899-12-30T12:00:00"/>
    <m/>
    <m/>
    <m/>
    <m/>
    <m/>
    <m/>
  </r>
  <r>
    <n v="1769"/>
    <n v="7382"/>
    <s v="Mr. Raju B"/>
    <s v="Physiotherapy"/>
    <s v="BPT"/>
    <m/>
    <n v="8"/>
    <s v="Abhinav Orthopaedic Hospital"/>
    <x v="166"/>
    <s v="Near Dilshuk Nagar Public School, Vikas Nagar, Dilsukh Nagar,Hyderabad"/>
    <x v="48"/>
    <x v="0"/>
    <s v="040-24048280"/>
    <m/>
    <m/>
    <n v="150"/>
    <m/>
    <m/>
    <m/>
    <m/>
    <d v="1899-12-30T19:00:00"/>
    <d v="1899-12-30T21:00:00"/>
    <m/>
    <m/>
    <m/>
    <m/>
    <m/>
    <m/>
  </r>
  <r>
    <n v="1777"/>
    <s v="A-15180"/>
    <s v="Dr. Shravan Kumar Regonda"/>
    <s v="Dental Surgery"/>
    <s v="BDS,MDS"/>
    <s v="BDS - The Oxford Dental College, 2009_x000a_MDS - Oral &amp; Maxillofacial Surgery - Panineeya Mahavidyalaya Institute of Dental Sciences Research Centre, 2013"/>
    <n v="8"/>
    <s v="New Life Dental &amp; Maxillo facial Centre"/>
    <x v="166"/>
    <s v="# 14-71 Above Iyengar Bakery P &amp; T Colony X Road  Saibaba Temple Road,Dilshuk Nagar, Hyderabad"/>
    <x v="48"/>
    <x v="0"/>
    <n v="8008810888"/>
    <s v="040-24060888"/>
    <m/>
    <n v="200"/>
    <m/>
    <m/>
    <m/>
    <m/>
    <d v="1899-12-30T10:00:00"/>
    <d v="1899-12-30T14:00:00"/>
    <m/>
    <m/>
    <m/>
    <s v="Indian Dental Association,Indian Association of Oral and Maxillofacial Pathologist, Assistant Professor at Mahveer medical College"/>
    <m/>
    <m/>
  </r>
  <r>
    <n v="1784"/>
    <m/>
    <s v="Dr. K. Sabitha"/>
    <s v="Dental Surgery"/>
    <s v="BDS,MDS"/>
    <m/>
    <n v="11"/>
    <s v="De Pramida Dental &amp; Facio-Maxillary Hospital"/>
    <x v="212"/>
    <s v="Gaddiannaram Road, Revenue Board Colony, New Malakpet, Hyderabad"/>
    <x v="48"/>
    <x v="0"/>
    <s v="040-64623006"/>
    <m/>
    <m/>
    <n v="200"/>
    <m/>
    <m/>
    <m/>
    <m/>
    <d v="1899-12-30T16:00:00"/>
    <d v="1899-12-30T20:00:00"/>
    <m/>
    <m/>
    <m/>
    <m/>
    <m/>
    <m/>
  </r>
  <r>
    <n v="1786"/>
    <s v="A-10166"/>
    <s v="Dr. Balachandhu.A"/>
    <s v="Dental Surgery"/>
    <s v="BDS,MDS"/>
    <m/>
    <n v="5"/>
    <s v="Panineeya Dental Orthodontics Dept"/>
    <x v="166"/>
    <s v="16-27/1, Road-5, Kamala Nagar, Dilsukh Nagar, Hyderabad"/>
    <x v="48"/>
    <x v="0"/>
    <n v="9030033524"/>
    <s v="040-24141177"/>
    <m/>
    <s v="Free Consultation"/>
    <m/>
    <m/>
    <m/>
    <m/>
    <d v="1899-12-30T09:00:00"/>
    <d v="1899-12-30T15:00:00"/>
    <m/>
    <m/>
    <m/>
    <m/>
    <m/>
    <m/>
  </r>
  <r>
    <n v="1822"/>
    <s v="46176"/>
    <s v="Dr. Ranga Reddy"/>
    <s v="ENT"/>
    <s v="MBBS,MS"/>
    <s v=""/>
    <n v="11"/>
    <s v="Ozone Hospitals"/>
    <x v="158"/>
    <s v="Opposite. White House Function Hall, Besides Khila Maisamma Temple, Kothapet, Hyderabad, Telangana"/>
    <x v="48"/>
    <x v="0"/>
    <s v="040-30108108"/>
    <m/>
    <m/>
    <n v="1000"/>
    <m/>
    <m/>
    <m/>
    <m/>
    <d v="1899-12-30T09:00:00"/>
    <d v="1899-12-30T17:00:00"/>
    <s v="MON-SAT"/>
    <m/>
    <m/>
    <m/>
    <m/>
    <m/>
  </r>
  <r>
    <n v="1856"/>
    <s v="37221"/>
    <s v="Dr. A.Jayasree Karunaker"/>
    <s v="Dermatology"/>
    <s v="MBBS,Diploma in Dermatology"/>
    <s v=""/>
    <n v="18"/>
    <s v="Chaitanyapuri Skin Clinics"/>
    <x v="166"/>
    <s v="Chaitanyapuri Cross Road, Chaitanyapuri Main Road, Pratap Nagar, Kothapet, Hyderabad"/>
    <x v="48"/>
    <x v="0"/>
    <s v=" 040-24055467"/>
    <m/>
    <m/>
    <n v="250"/>
    <m/>
    <m/>
    <m/>
    <m/>
    <d v="1899-12-30T18:00:00"/>
    <d v="1899-12-30T21:00:00"/>
    <s v="MON-SAT"/>
    <m/>
    <m/>
    <m/>
    <m/>
    <m/>
  </r>
  <r>
    <n v="1895"/>
    <s v="330671"/>
    <s v="Dr. Santhosh Babu"/>
    <s v="General Surgery"/>
    <s v="MBBS, MS"/>
    <s v=""/>
    <n v="12"/>
    <s v="Ozone Hospital"/>
    <x v="158"/>
    <s v="Opposite White House Function Hall, Besides Khila Maisamma Temple, Kothapet, Hyderabad"/>
    <x v="49"/>
    <x v="0"/>
    <s v="040-30108108"/>
    <m/>
    <m/>
    <n v="250"/>
    <m/>
    <m/>
    <m/>
    <m/>
    <d v="1899-12-30T18:00:00"/>
    <d v="1899-12-30T20:00:00"/>
    <m/>
    <m/>
    <m/>
    <m/>
    <m/>
    <m/>
  </r>
  <r>
    <n v="1937"/>
    <s v="A-8064"/>
    <s v="Dr. Venkat Ram Reddy"/>
    <s v="Dental Surgery"/>
    <s v="BDS"/>
    <s v="BDS - Sri Sai College of Dental Surgery, 2010"/>
    <n v="5"/>
    <s v="V.S Super Speciality Dental Hospitals"/>
    <x v="167"/>
    <s v="House No 6-21, 1St Floor, Babu Complex, Maruthi Nagar 3Rd Bus Stop, Chaitanyapuri, Kothapet, Hyderabad"/>
    <x v="49"/>
    <x v="0"/>
    <n v="9949139319"/>
    <m/>
    <m/>
    <n v="100"/>
    <m/>
    <m/>
    <m/>
    <m/>
    <d v="1899-12-30T10:00:00"/>
    <d v="1899-12-30T13:00:00"/>
    <m/>
    <m/>
    <m/>
    <m/>
    <m/>
    <m/>
  </r>
  <r>
    <n v="2001"/>
    <n v="6077"/>
    <s v="Dr. Shashi Kiran Kakar"/>
    <s v="Gynaecology &amp;obstetrics"/>
    <s v="MBBS, MD"/>
    <m/>
    <n v="41"/>
    <s v="Shashi Hospital"/>
    <x v="166"/>
    <s v="Near Venkatadri Cinema Hall ,Opposite Chandana Brothers, Dilsukh Nagar, Adjacent Lane To Sahadev Sweets ,Dilsukhnagar ,Hyderabad"/>
    <x v="49"/>
    <x v="0"/>
    <s v="040-24046772"/>
    <m/>
    <m/>
    <n v="300"/>
    <m/>
    <m/>
    <m/>
    <m/>
    <d v="1899-12-30T09:00:00"/>
    <d v="1899-12-30T14:00:00"/>
    <m/>
    <m/>
    <m/>
    <m/>
    <m/>
    <m/>
  </r>
  <r>
    <n v="2043"/>
    <n v="34160"/>
    <s v="Dr. Y. Thimma Reddy"/>
    <s v="Orthopedics"/>
    <s v="MBBS, MS"/>
    <m/>
    <n v="15"/>
    <s v="Ganga Orthopaedic And  Maternity Hospital"/>
    <x v="166"/>
    <s v="H No 1-54 ,Adjacent Chaitanyapuri,Petrol Pump, 1St Left Lane Dilsukhnagar, Next To Hp Petrol Pump, Hyderabad"/>
    <x v="49"/>
    <x v="0"/>
    <n v="9848036426"/>
    <s v="040-24046144"/>
    <m/>
    <n v="300"/>
    <m/>
    <m/>
    <m/>
    <m/>
    <d v="1899-12-30T19:30:00"/>
    <d v="1899-12-30T21:00:00"/>
    <m/>
    <m/>
    <m/>
    <m/>
    <m/>
    <m/>
  </r>
  <r>
    <n v="2075"/>
    <n v="68222"/>
    <s v="Dr. Shakuntala Ghosh"/>
    <s v="ENT"/>
    <s v="MBBS, MS"/>
    <m/>
    <n v="6"/>
    <s v="Sri Rama ENT  Care Centre"/>
    <x v="166"/>
    <s v="Opposite Ravindra Bharathi School, Lane Beside Sbh, Hanuman Nagar, Chaitanyapuri Main Road, Millenium Residency, Krishna Nagar, Dilsukhnagar, Hyderabad"/>
    <x v="49"/>
    <x v="0"/>
    <s v="040-65604877"/>
    <m/>
    <m/>
    <n v="300"/>
    <m/>
    <m/>
    <m/>
    <m/>
    <d v="1899-12-30T10:00:00"/>
    <d v="1899-12-30T14:00:00"/>
    <m/>
    <m/>
    <m/>
    <m/>
    <m/>
    <m/>
  </r>
  <r>
    <n v="2093"/>
    <n v="15408"/>
    <s v="Dr. V Rama Krishnaiah"/>
    <s v="ENT"/>
    <s v="MBBS, DORL, DNB "/>
    <s v="MBBS - Kurnool Medical College, Kurnool, 1983_x000a_DORL(UHS) - Gandhi Medical College, Hyderabad, 1995_x000a_DNB (ENT) - Gandhi Medical College, Hyderabad, 1998"/>
    <n v="31"/>
    <s v="Midas ENT Head &amp;; Neck Super Speciality Hospital"/>
    <x v="166"/>
    <s v="House No. 16-2-741/2, Plot No. 64, Andhra Bank Colony, Beside Konark Diagnostic Centre, Dilsukhnagar, Hyderabad"/>
    <x v="49"/>
    <x v="0"/>
    <s v="040 -2406 4466"/>
    <m/>
    <m/>
    <n v="250"/>
    <m/>
    <m/>
    <m/>
    <m/>
    <d v="1899-12-30T09:30:00"/>
    <d v="1899-12-30T15:00:00"/>
    <s v="MON-SAT"/>
    <m/>
    <m/>
    <m/>
    <m/>
    <m/>
  </r>
  <r>
    <n v="2113"/>
    <n v="8279"/>
    <s v="Dr. Chinta Silpa"/>
    <s v="Dental Surgery"/>
    <s v="BDS"/>
    <m/>
    <n v="9"/>
    <s v="Haasaa Superspeciality Dental Hospital"/>
    <x v="166"/>
    <s v="Shop.No 16-11-739/A/1, 2Nd Floor, S.S Towers., Hyderabad"/>
    <x v="49"/>
    <x v="0"/>
    <s v="99493 57111"/>
    <m/>
    <m/>
    <n v="200"/>
    <m/>
    <m/>
    <m/>
    <m/>
    <d v="1899-12-30T09:30:00"/>
    <d v="1899-12-30T13:30:00"/>
    <s v="MON-SUN"/>
    <m/>
    <m/>
    <m/>
    <m/>
    <m/>
  </r>
  <r>
    <n v="2138"/>
    <s v="A-3100"/>
    <s v="Dr. K. Shailaja"/>
    <s v="Dental Surgery"/>
    <s v="BDS, MDS"/>
    <m/>
    <n v="12"/>
    <s v="Shailaja Multi Speciality Dental Clinic"/>
    <x v="166"/>
    <s v="103, Vrr Castle, Chaitanyapuri, Dilsukh Nagar, Hyderabad"/>
    <x v="49"/>
    <x v="0"/>
    <n v="9347360303"/>
    <s v="040-65263603"/>
    <m/>
    <n v="100"/>
    <m/>
    <m/>
    <m/>
    <m/>
    <s v="10M"/>
    <d v="1899-12-30T13:00:00"/>
    <s v="MON-SAT"/>
    <m/>
    <m/>
    <m/>
    <m/>
    <m/>
  </r>
  <r>
    <n v="2144"/>
    <n v="9946029"/>
    <s v="Dr. G. Sudhakar"/>
    <s v="Physiotherapy"/>
    <s v="BPT,MPT"/>
    <s v="BPT - Pragathi College of Physiotheraphy, 2005,MPT - CMJ University, Meghalaya, 2012"/>
    <n v="11"/>
    <s v="Life Care Physiotherapy Clinic &amp;; Rehabilation Centre"/>
    <x v="166"/>
    <s v="7-41, Konark Theatre Lane, Madhura Puri Colony, Dilsukhnagar, Hyderabad"/>
    <x v="49"/>
    <x v="0"/>
    <n v="9848265540"/>
    <m/>
    <m/>
    <n v="200"/>
    <m/>
    <m/>
    <m/>
    <m/>
    <d v="1899-12-30T09:30:00"/>
    <d v="1899-12-30T13:30:00"/>
    <s v="MON-SAT"/>
    <m/>
    <m/>
    <m/>
    <m/>
    <m/>
  </r>
  <r>
    <n v="2149"/>
    <n v="53902"/>
    <s v="Dr. Indrasen Reddy Kankanala"/>
    <s v="General Physician"/>
    <s v="MBBS, DNB "/>
    <s v="MBBS - Kakatiya Medical College, Warangal, 2005,DNB (General Medicine) - Railway Hospital, Secunderabad, 2005"/>
    <n v="11"/>
    <s v="Ozone Hospitals"/>
    <x v="166"/>
    <s v="Opposite White House Function Hall, Besides Khila Maisamma Temple, Kothapet, Hyderabad"/>
    <x v="49"/>
    <x v="0"/>
    <s v="040-33013617"/>
    <s v="040- 30108108"/>
    <m/>
    <n v="250"/>
    <m/>
    <m/>
    <m/>
    <m/>
    <d v="1899-12-30T10:00:00"/>
    <d v="1899-12-30T17:00:00"/>
    <s v="MON-SAT"/>
    <m/>
    <m/>
    <s v="Indian Medical Association (IMA),Association Of Physicians Of India"/>
    <m/>
    <m/>
  </r>
  <r>
    <n v="2179"/>
    <s v="A-486"/>
    <s v="Dr. Vivekanandh Reddy Gangili"/>
    <s v="Dental Surgery"/>
    <s v="BDS, MDS"/>
    <m/>
    <n v="31"/>
    <s v="Hyderabad Dental Hospital"/>
    <x v="166"/>
    <s v="5-29/A,Kanaka Durga Temple Road,Dilsukhnagar,Hyderabad."/>
    <x v="49"/>
    <x v="0"/>
    <s v="040-24043070"/>
    <m/>
    <m/>
    <n v="150"/>
    <m/>
    <m/>
    <m/>
    <m/>
    <d v="1899-12-30T10:00:00"/>
    <d v="1899-12-30T13:00:00"/>
    <s v="MON-SAT"/>
    <m/>
    <m/>
    <m/>
    <m/>
    <m/>
  </r>
  <r>
    <n v="2186"/>
    <n v="12953"/>
    <s v="Dr. Venkata Krishna"/>
    <s v="Dermatology"/>
    <s v="MBBS, MD"/>
    <m/>
    <n v="22"/>
    <s v="Ananth Skin Clinic"/>
    <x v="166"/>
    <s v="Opposite Venkatadri Theatre, Dilsukhnagar Main Road, Dilsukhnagar, Hyderabad"/>
    <x v="50"/>
    <x v="0"/>
    <s v="98666 59183"/>
    <m/>
    <m/>
    <n v="300"/>
    <m/>
    <m/>
    <m/>
    <m/>
    <d v="1899-12-30T06:00:00"/>
    <d v="1899-12-30T21:00:00"/>
    <s v="MON-SAT"/>
    <m/>
    <m/>
    <m/>
    <m/>
    <m/>
  </r>
  <r>
    <n v="2265"/>
    <n v="10616"/>
    <s v="Dr. T. Chitralekha"/>
    <s v="Obstetrics &amp; Gynecology"/>
    <s v="MBBS, DGO, DNB"/>
    <m/>
    <n v="33"/>
    <s v="Sri Venkata Sai Nursing Home"/>
    <x v="166"/>
    <s v="#5-2/1, Shivani Lodge Lane, Dilsukhnagar, Hyderabad"/>
    <x v="50"/>
    <x v="0"/>
    <s v="9652996461"/>
    <s v="040-24055071"/>
    <m/>
    <n v="250"/>
    <m/>
    <m/>
    <m/>
    <m/>
    <d v="1899-12-30T19:00:00"/>
    <d v="1899-12-30T22:00:00"/>
    <s v=""/>
    <m/>
    <m/>
    <m/>
    <m/>
    <m/>
  </r>
  <r>
    <n v="2279"/>
    <n v="67172"/>
    <s v="Dr. Swetha Ravi"/>
    <s v="Dermatology"/>
    <s v="MBBS, MD"/>
    <m/>
    <n v="2"/>
    <s v="Chaitanyapuri Skin Clinics"/>
    <x v="166"/>
    <s v="Chaitanyapuri Cross Road, Chaitanyapuri Main Rd, Dilsukh Nagar, Pratap Nagar, Kothapet, Hyderabad"/>
    <x v="50"/>
    <x v="0"/>
    <s v="040 -2405 5467"/>
    <s v=""/>
    <m/>
    <n v="200"/>
    <m/>
    <m/>
    <m/>
    <m/>
    <d v="1899-12-30T11:00:00"/>
    <d v="1899-12-30T15:00:00"/>
    <m/>
    <m/>
    <m/>
    <m/>
    <m/>
    <m/>
  </r>
  <r>
    <n v="2301"/>
    <n v="41153"/>
    <s v="Dr. Ravi Kanth"/>
    <s v="Dermatology"/>
    <s v="MBBS, DDV, PGPR"/>
    <m/>
    <n v="16"/>
    <s v="Dr.Ravi Kanth Clinic"/>
    <x v="213"/>
    <s v=" X Road, Lingoji Guda, Bhagya Nagar,Chatiyanapuri,Hyderabad"/>
    <x v="50"/>
    <x v="0"/>
    <s v="92902 19755"/>
    <s v=""/>
    <m/>
    <n v="250"/>
    <m/>
    <m/>
    <m/>
    <m/>
    <d v="1899-12-30T10:00:00"/>
    <d v="1899-12-30T13:00:00"/>
    <s v="MON-SAT"/>
    <m/>
    <m/>
    <m/>
    <m/>
    <m/>
  </r>
  <r>
    <n v="2374"/>
    <m/>
    <s v="Dr. Jalapathi Reddy Mandala"/>
    <s v="Orthopedics"/>
    <s v="MBBS,MS"/>
    <s v="MBBS - NTR University Of Health Sciences., 2001_x000a_MS - Orthopaedics - NTR University Of Health Sciences., 2004_x000a_Fellowship in Joint Replacement - ZIMMER, 2004"/>
    <n v="12"/>
    <s v="Ozone Hospital"/>
    <x v="158"/>
    <s v=" Opposite White House Function Hall, Besides Khila Maisamma Temple, Kothapet, Hyderabad"/>
    <x v="50"/>
    <x v="0"/>
    <s v="040-30108108"/>
    <m/>
    <m/>
    <n v="250"/>
    <m/>
    <m/>
    <m/>
    <m/>
    <d v="1899-12-30T10:00:00"/>
    <d v="1899-12-30T17:00:00"/>
    <s v="MON-SAT"/>
    <m/>
    <s v="1. Management Of Extra capsular Fracture Neck Of Femur By Open Reduction Internal Fixation With DHS (Dynamic Hip Screw) – A Clinical Study of 44 cases in Gandhi Hospital, Hyderabad, for the award of the Degree of M.S. (Orthopaedics). -_x000a_2. Clinical research on Metal on Metal Articulation Total Hip Replacement in young patients with Arthritis at Krishna Institute of Medical Sciences, Hyderabad, A.P"/>
    <s v="Member in Indian Orthopaedic Association,_x000a_Indian Medical Association (IMA),_x000a_Orthopaedic Association of South Indian States (OASIS)."/>
    <m/>
    <m/>
  </r>
  <r>
    <n v="2386"/>
    <n v="18400"/>
    <s v="Dr. V. S. Prasad"/>
    <s v="Neurology"/>
    <s v="MBBS,DM,MD"/>
    <m/>
    <n v="28"/>
    <s v="Prasad's Neuro Speciality Clinic"/>
    <x v="166"/>
    <s v="1St Floor, Shop No 13, Sreeman Rama Towers,, Dilsukh Nagar Main Rd, Chaitanyapuri, Dilsukhnagar, Hyderabad"/>
    <x v="50"/>
    <x v="0"/>
    <s v="040-65409481"/>
    <m/>
    <m/>
    <n v="500"/>
    <m/>
    <m/>
    <m/>
    <m/>
    <d v="1899-12-30T09:00:00"/>
    <d v="1899-12-30T12:00:00"/>
    <m/>
    <m/>
    <m/>
    <m/>
    <m/>
    <m/>
  </r>
  <r>
    <n v="2392"/>
    <m/>
    <s v="Dr. Ram Prasad"/>
    <s v="Sexology"/>
    <s v="MBBS,MSP"/>
    <m/>
    <n v="11"/>
    <s v="Rakshita Hospital"/>
    <x v="167"/>
    <s v="H.no.1-7-93, Beside Sbh, Chaithanyapuri X Roads, Chaitanyapuri, Hyderabad "/>
    <x v="51"/>
    <x v="0"/>
    <n v="9392584446"/>
    <s v="040-24144446"/>
    <m/>
    <n v="250"/>
    <m/>
    <m/>
    <m/>
    <m/>
    <d v="1899-12-30T09:00:00"/>
    <d v="1899-12-30T13:00:00"/>
    <m/>
    <m/>
    <m/>
    <m/>
    <m/>
    <m/>
  </r>
  <r>
    <n v="2438"/>
    <m/>
    <s v="Dr. V S Rajasekhar"/>
    <s v="Psychiatry"/>
    <s v="MBBS"/>
    <m/>
    <n v="12"/>
    <s v="Manasvi Psychiatrist Clinic"/>
    <x v="166"/>
    <s v="Door No 4-103, Durga Nagar, Dilsukh Nagar, Dilsukh Nagar, Hyderabad"/>
    <x v="51"/>
    <x v="0"/>
    <m/>
    <s v="040-24046999"/>
    <m/>
    <n v="500"/>
    <m/>
    <m/>
    <m/>
    <m/>
    <d v="1899-12-30T08:00:00"/>
    <d v="1899-12-30T14:00:00"/>
    <s v="MON-SAT"/>
    <m/>
    <m/>
    <m/>
    <m/>
    <m/>
  </r>
  <r>
    <n v="2454"/>
    <n v="41153"/>
    <s v="Dr. Ravi Kanth"/>
    <s v="Dermatology"/>
    <s v="MBBS, DDV, PGPR"/>
    <m/>
    <n v="16"/>
    <s v="Dr.Ravi Kanth Clinic"/>
    <x v="166"/>
    <s v="Champapet X Road, Lingoji Guda, Bhagya Nagar, Karmanghat, Hyderabad"/>
    <x v="51"/>
    <x v="0"/>
    <s v="92902 19755"/>
    <m/>
    <m/>
    <n v="250"/>
    <m/>
    <m/>
    <m/>
    <m/>
    <d v="1899-12-30T10:00:00"/>
    <d v="1899-12-30T13:00:00"/>
    <s v="MON-SAT"/>
    <m/>
    <m/>
    <m/>
    <m/>
    <m/>
  </r>
  <r>
    <n v="2496"/>
    <n v="37547"/>
    <s v="Dr. A.R. Sharath Chandran"/>
    <s v="Pediatrics"/>
    <s v="MBBS"/>
    <m/>
    <n v="10"/>
    <s v="Rakshitha Hospital"/>
    <x v="166"/>
    <s v="1-7-93 Chaitanapuri X Road, Chaitanyapuri, Dilsukh Nagar, Hyderabad "/>
    <x v="51"/>
    <x v="0"/>
    <n v="9246584446"/>
    <s v="040-24144446"/>
    <m/>
    <n v="350"/>
    <m/>
    <m/>
    <m/>
    <m/>
    <d v="1899-12-30T18:00:00"/>
    <d v="1899-12-30T19:00:00"/>
    <m/>
    <m/>
    <m/>
    <m/>
    <m/>
    <m/>
  </r>
  <r>
    <n v="2534"/>
    <n v="15629"/>
    <s v="Dr. Sambasiva Rao M"/>
    <s v="Ophthalmology"/>
    <s v="MBBS, MS, Diploma in Ophthalmology"/>
    <s v="MBBS - Guntur Medical College, Guntur, 1983, MS - Ophthalmology - Sarojini Eye Hospital, 1986, Diploma in Ophthalmology - Sarojini Eye Hospital, 1990"/>
    <n v="23"/>
    <s v="Siva Eye Hospital"/>
    <x v="166"/>
    <s v="4-85-3, Near Venkateswara Bakery, Dilsukhnagar,  Beside Lane Rajdhani Theatre, Hyderabad"/>
    <x v="51"/>
    <x v="0"/>
    <s v="040-24043355"/>
    <m/>
    <m/>
    <n v="200"/>
    <m/>
    <m/>
    <m/>
    <m/>
    <d v="1899-12-30T13:00:00"/>
    <d v="1899-12-30T16:00:00"/>
    <m/>
    <m/>
    <m/>
    <m/>
    <m/>
    <m/>
  </r>
  <r>
    <n v="2728"/>
    <m/>
    <s v="Dr. V Chandrashekar"/>
    <s v="Dental Surgery"/>
    <s v="BDS, MDS"/>
    <m/>
    <n v="17"/>
    <s v="Apex  Dental Centre"/>
    <x v="166"/>
    <s v="Near To Chaitanya Techno School, Near Shiva Ganga Theatre, Shiva-Ganga Theater Rd, Gaddiannaram, Dilsukhnagar, Hyderabad"/>
    <x v="51"/>
    <x v="0"/>
    <s v="93934 74756"/>
    <m/>
    <m/>
    <n v="300"/>
    <m/>
    <m/>
    <m/>
    <m/>
    <d v="1899-12-30T10:00:00"/>
    <d v="1899-12-30T13:00:00"/>
    <s v="MON-SAT"/>
    <m/>
    <m/>
    <s v="Tamilnadu Medical Council"/>
    <m/>
    <m/>
  </r>
  <r>
    <n v="2743"/>
    <s v="A-2735"/>
    <s v="Dr. Sheetal Dave"/>
    <s v="Dental Surgery"/>
    <s v="BDS"/>
    <m/>
    <n v="7"/>
    <s v="Atharv Dental Clinic"/>
    <x v="166"/>
    <s v="Door No.17-84/1, Ground Floor, Annapurna Kalyana Mandapam Lane, Srinagar Colony, Hyderabad"/>
    <x v="51"/>
    <x v="0"/>
    <n v="9177772975"/>
    <m/>
    <m/>
    <n v="100"/>
    <m/>
    <m/>
    <m/>
    <m/>
    <d v="1899-12-30T10:00:00"/>
    <d v="1899-12-30T19:00:00"/>
    <s v="MON-SAT"/>
    <m/>
    <m/>
    <m/>
    <m/>
    <m/>
  </r>
  <r>
    <n v="2752"/>
    <s v="A 2386"/>
    <s v="Dr. Chinta Chandra Mohan"/>
    <s v="Dental Surgery"/>
    <s v="BDS, MDS"/>
    <m/>
    <n v="16"/>
    <s v="Haasaa Superspeciality Dental Hospital"/>
    <x v="166"/>
    <s v="2nd Floor, S.S. Towers ,Gaddiannaram ,Dilsukhnagar,Beside Chandana Brothers ,Hyderabad"/>
    <x v="51"/>
    <x v="0"/>
    <s v="99493 57111"/>
    <m/>
    <m/>
    <n v="200"/>
    <m/>
    <m/>
    <m/>
    <m/>
    <d v="1899-12-30T09:30:00"/>
    <d v="1899-12-30T21:00:00"/>
    <s v="MON-SAT"/>
    <m/>
    <m/>
    <m/>
    <m/>
    <m/>
  </r>
  <r>
    <n v="2778"/>
    <n v="59793"/>
    <s v="Dr. Nikhil"/>
    <s v="General Physician"/>
    <s v="MBBS"/>
    <m/>
    <n v="5"/>
    <s v="Nikhil Hospitals"/>
    <x v="166"/>
    <s v="Gaddi Annaram Cross Road, Dilsukh Nagar Main Rd, Dilsukh Nagar,Hyderabad"/>
    <x v="51"/>
    <x v="0"/>
    <n v="9866942220"/>
    <n v="9866942221"/>
    <m/>
    <n v="500"/>
    <m/>
    <m/>
    <m/>
    <m/>
    <d v="1899-12-30T09:00:00"/>
    <d v="1899-12-30T13:00:00"/>
    <s v="MON-SAT"/>
    <m/>
    <m/>
    <m/>
    <m/>
    <m/>
  </r>
  <r>
    <n v="2783"/>
    <n v="54366"/>
    <s v="Dr. Laxmi"/>
    <s v="General Physician"/>
    <s v="MBBS, DNB"/>
    <s v="MBBS - Gandhi Medical College, Hyderabad, 2005,DNB - Princess Durrushehvar Hospital, 2010"/>
    <n v="9"/>
    <s v="KGH Hospital"/>
    <x v="166"/>
    <s v="Saleem Nagar, Malakpet Extension, Old Malakpet, Hyderabad"/>
    <x v="52"/>
    <x v="0"/>
    <s v="98490 18333"/>
    <m/>
    <m/>
    <n v="200"/>
    <m/>
    <m/>
    <m/>
    <m/>
    <d v="1899-12-30T11:00:00"/>
    <d v="1899-12-30T13:30:00"/>
    <s v="MON-SAT"/>
    <m/>
    <m/>
    <m/>
    <m/>
    <m/>
  </r>
  <r>
    <n v="2800"/>
    <m/>
    <s v="Dr. Rohit Babu"/>
    <s v="General Surgery"/>
    <s v="MBBS, MS "/>
    <m/>
    <n v="3"/>
    <s v="Rakshitha Hospital"/>
    <x v="166"/>
    <s v="1-7-93, Chaitanyapuri, Dilsukhnagar, Beside Sbh, Hyderabad"/>
    <x v="52"/>
    <x v="0"/>
    <n v="9393584446"/>
    <n v="9395322048"/>
    <m/>
    <n v="500"/>
    <m/>
    <m/>
    <m/>
    <m/>
    <d v="1899-12-30T09:00:00"/>
    <d v="1899-12-30T13:00:00"/>
    <s v="MON-SAT"/>
    <m/>
    <m/>
    <m/>
    <m/>
    <m/>
  </r>
  <r>
    <n v="2808"/>
    <n v="8418"/>
    <s v="Dr. S.Venkateshwar Rao"/>
    <s v="Pediatrics"/>
    <s v="MBBS, MD "/>
    <m/>
    <n v="37"/>
    <s v="Nikhil Hospitals"/>
    <x v="166"/>
    <s v=" Gaddi Annaram Cross Road, Dilsukh Nagar Main Rd, Dilsukh Nagar, Gaddanaram, Hyderabad"/>
    <x v="52"/>
    <x v="0"/>
    <s v="98669 42220"/>
    <m/>
    <m/>
    <n v="500"/>
    <m/>
    <m/>
    <m/>
    <m/>
    <d v="1899-12-30T14:00:00"/>
    <d v="1899-12-30T16:00:00"/>
    <s v="MON-SAT"/>
    <m/>
    <m/>
    <m/>
    <m/>
    <m/>
  </r>
  <r>
    <n v="2811"/>
    <n v="2750"/>
    <s v="Dr. K. Surekha"/>
    <s v="Gynaecology &amp; Obstetrics"/>
    <s v="MBBS, MD"/>
    <m/>
    <n v="21"/>
    <s v="Jaya Laxmi Women's Clinic"/>
    <x v="166"/>
    <s v="# 188,My Nest Homes, Sai Nagar ,Dilsukhnagar ,Near Chaitanyapuri, Hyderabad."/>
    <x v="52"/>
    <x v="0"/>
    <n v="9701819481"/>
    <m/>
    <m/>
    <n v="300"/>
    <m/>
    <m/>
    <m/>
    <m/>
    <d v="1899-12-30T10:00:00"/>
    <d v="1899-12-30T13:00:00"/>
    <s v="MON-SAT"/>
    <m/>
    <m/>
    <m/>
    <m/>
    <m/>
  </r>
  <r>
    <n v="2822"/>
    <n v="66303"/>
    <s v="Dr. Bishnupada Das"/>
    <s v="Neurology"/>
    <s v="MBBS,MD,DNB"/>
    <m/>
    <n v="19"/>
    <s v="Dr Das Neuro Clinic"/>
    <x v="166"/>
    <s v="Rajinigandha Complex, Dilsukh Nagar Main Rd, Chaitanyapuri, Hyderabad, Telangana "/>
    <x v="52"/>
    <x v="0"/>
    <n v="9848267000"/>
    <m/>
    <m/>
    <n v="350"/>
    <m/>
    <m/>
    <m/>
    <m/>
    <d v="1899-12-30T16:00:00"/>
    <d v="1899-12-30T17:00:00"/>
    <s v="MON-SAT"/>
    <m/>
    <m/>
    <m/>
    <m/>
    <m/>
  </r>
  <r>
    <n v="2838"/>
    <n v="53539"/>
    <s v="Dr. K. Naveen Kumar"/>
    <s v="ENT"/>
    <s v="MBBS, MS "/>
    <m/>
    <n v="11"/>
    <s v="Raghavendra ENT &amp;; DENTAL Clinic"/>
    <x v="166"/>
    <s v="Shop no 2 Vedere Complex  Landmark : Below Shilpi Hotel,Dilsukhnagar,Hyderabad"/>
    <x v="52"/>
    <x v="0"/>
    <n v="8125365526"/>
    <n v="9701817177"/>
    <s v="nvnkmrent@gmail.com"/>
    <n v="200"/>
    <m/>
    <m/>
    <m/>
    <m/>
    <d v="1899-12-30T19:00:00"/>
    <d v="1899-12-30T21:00:00"/>
    <s v="MON-SAT"/>
    <m/>
    <m/>
    <m/>
    <m/>
    <m/>
  </r>
  <r>
    <n v="2842"/>
    <n v="42443"/>
    <s v="Dr. Ch. Jaipal Reddy"/>
    <s v="Pediatrics"/>
    <s v="MBBS,DCH"/>
    <m/>
    <n v="15"/>
    <s v="Ch Jaipal Reddy Children's Clinic"/>
    <x v="166"/>
    <s v="10-3/3, SGR Towers, Beside Sai Grammar School, P &amp; T Colony, Dilsukhnagar, Hyderabad"/>
    <x v="52"/>
    <x v="0"/>
    <n v="9848269558"/>
    <m/>
    <m/>
    <n v="100"/>
    <m/>
    <m/>
    <m/>
    <m/>
    <d v="1899-12-30T20:00:00"/>
    <d v="1899-12-30T21:00:00"/>
    <s v="MON-SAT"/>
    <m/>
    <m/>
    <m/>
    <m/>
    <m/>
  </r>
  <r>
    <n v="2929"/>
    <m/>
    <s v="Dr. Srujan Kumar.S"/>
    <s v="Dental Surgery"/>
    <s v="BDS,MDS"/>
    <s v="BDS - MNR Medical College, Sangareddy, 2011_x000a_MDS - Orthodontics &amp; Dentofacial Orthopaedics - Panineeya Mahavidyalaya Institute of Dental Sciences Research Centre, 2013"/>
    <m/>
    <s v="Panineeya Mahavidyalaya Institute of Dental Science"/>
    <x v="166"/>
    <s v="16-27/1, Road-5, Kamala Nagar, Dilsukh Nagar, Hyderabad, Telangana "/>
    <x v="52"/>
    <x v="0"/>
    <s v="040-24141177"/>
    <m/>
    <m/>
    <n v="150"/>
    <m/>
    <m/>
    <m/>
    <m/>
    <s v="on call"/>
    <m/>
    <m/>
    <m/>
    <m/>
    <m/>
    <m/>
    <m/>
  </r>
  <r>
    <n v="2930"/>
    <m/>
    <s v="Dr. Santosh Bharadwaj"/>
    <s v="Dental Surgery"/>
    <m/>
    <m/>
    <m/>
    <s v="Panineeya Mahavidyalaya Institute of Dental Science"/>
    <x v="166"/>
    <s v="16-27/1, Road-5, Kamala Nagar, Dilsukh Nagar, Hyderabad, Telangana "/>
    <x v="52"/>
    <x v="0"/>
    <s v="040-24141177"/>
    <m/>
    <m/>
    <n v="150"/>
    <m/>
    <m/>
    <m/>
    <m/>
    <s v="on call"/>
    <m/>
    <m/>
    <m/>
    <m/>
    <m/>
    <m/>
    <m/>
  </r>
  <r>
    <n v="2934"/>
    <m/>
    <s v="Dr. Roja Nanduri B"/>
    <s v="General Surgery"/>
    <m/>
    <m/>
    <m/>
    <s v="Parameshwari Diagnostic Centre"/>
    <x v="166"/>
    <s v="18-79/8, Kamala Nagar, Chaitanyapuri Cross Road,Dilsukh Nagar, Hyderabad, Telangana "/>
    <x v="52"/>
    <x v="0"/>
    <s v="040-24040987"/>
    <m/>
    <m/>
    <n v="250"/>
    <m/>
    <m/>
    <m/>
    <m/>
    <d v="1899-12-30T10:30:00"/>
    <d v="1899-12-30T12:30:00"/>
    <m/>
    <m/>
    <m/>
    <m/>
    <m/>
    <m/>
  </r>
  <r>
    <n v="2951"/>
    <m/>
    <s v="Dr. Parthasarathi"/>
    <s v="Dermatology"/>
    <s v="MBBS,MD"/>
    <m/>
    <m/>
    <s v="Radhika Diagnostic Centre"/>
    <x v="166"/>
    <s v="Shop No. 3-6-236/5, Adjacent To Dilsukhnagar Bus Depot, Beside Kanaka Durga Temple, Dilsukhnagar, Hyderabad, Telangana "/>
    <x v="52"/>
    <x v="0"/>
    <s v="040-66637112"/>
    <m/>
    <m/>
    <n v="250"/>
    <m/>
    <m/>
    <m/>
    <m/>
    <d v="1899-12-30T18:30:00"/>
    <d v="1899-12-30T20:30:00"/>
    <m/>
    <m/>
    <m/>
    <m/>
    <m/>
    <m/>
  </r>
  <r>
    <n v="2952"/>
    <m/>
    <s v="Dr. Ashwini Kumar Reddy"/>
    <s v="General Surgery"/>
    <s v="MBBS,MS"/>
    <m/>
    <m/>
    <s v="Radhika Diagnostic Centre"/>
    <x v="166"/>
    <s v="Shop No. 3-6-236/5, Adjacent To Dilsukhnagar Bus Depot, Beside Kanaka Durga Temple, Dilsukhnagar, Hyderabad, Telangana "/>
    <x v="52"/>
    <x v="0"/>
    <s v="040-66637112"/>
    <m/>
    <m/>
    <n v="200"/>
    <m/>
    <m/>
    <m/>
    <m/>
    <d v="1899-12-30T17:00:00"/>
    <d v="1899-12-30T20:30:00"/>
    <m/>
    <m/>
    <m/>
    <m/>
    <m/>
    <m/>
  </r>
  <r>
    <n v="199"/>
    <n v="49561"/>
    <s v="Dr. Anuradha Reddy"/>
    <s v="Obstetrics &amp; Gynaecology"/>
    <s v="MBBS, MS"/>
    <s v="Gandhi Medical College(MBBS, MS)"/>
    <n v="10"/>
    <s v="B.V.K Reddy Hospital"/>
    <x v="214"/>
    <s v="12-11-1256, Boudha Nagar, Warasiguda, Near Post Office, Secunderabad."/>
    <x v="52"/>
    <x v="0"/>
    <s v="040 2707 7484"/>
    <m/>
    <m/>
    <n v="250"/>
    <m/>
    <m/>
    <m/>
    <m/>
    <d v="1899-12-30T10:00:00"/>
    <d v="1899-12-30T13:00:00"/>
    <s v="Sun"/>
    <m/>
    <m/>
    <m/>
    <m/>
    <m/>
  </r>
  <r>
    <n v="287"/>
    <n v="5600"/>
    <s v="Dr. B. Chaitanya"/>
    <s v="Dental Surgery"/>
    <s v="BDS,MDS"/>
    <s v=" BDS - C.K.S. Teja Institute of Dental Sciences Research, 2008 ,MDS - Pananya Maha Vidyala, 2012"/>
    <n v="8"/>
    <s v="Oro Care Dental Clinic"/>
    <x v="215"/>
    <s v="#12-11-276, 1st Floor, Opposite Kushal Jewellers, Warsiguda, Hyderabad"/>
    <x v="52"/>
    <x v="0"/>
    <n v="9959976072"/>
    <m/>
    <m/>
    <n v="100"/>
    <m/>
    <m/>
    <m/>
    <m/>
    <d v="1899-12-30T10:00:00"/>
    <d v="1899-12-30T13:00:00"/>
    <m/>
    <m/>
    <m/>
    <m/>
    <m/>
    <m/>
  </r>
  <r>
    <n v="1234"/>
    <m/>
    <s v="Dr. Madhusudhan"/>
    <s v="General Physician"/>
    <s v="MBBS"/>
    <s v="Osmania university(MBBS)"/>
    <n v="23"/>
    <s v="Sainidhi Clinic"/>
    <x v="216"/>
    <s v="Opposite Hanuman Mandir, Namalagundu,Hyderabad."/>
    <x v="52"/>
    <x v="0"/>
    <n v="9989791884"/>
    <m/>
    <m/>
    <n v="200"/>
    <m/>
    <m/>
    <m/>
    <m/>
    <d v="1899-12-30T09:00:00"/>
    <d v="1899-12-30T12:00:00"/>
    <m/>
    <m/>
    <m/>
    <m/>
    <m/>
    <m/>
  </r>
  <r>
    <n v="2040"/>
    <n v="1806"/>
    <s v="Dr. B. V. K. Reddy"/>
    <s v="ENT"/>
    <s v="MBBS, MS"/>
    <m/>
    <n v="35"/>
    <s v="B. V. K. Reddy  Hospital"/>
    <x v="19"/>
    <s v="12-11-1256 Boudha Nagar Warasiguda,Near Post Office,Secunderabad"/>
    <x v="52"/>
    <x v="0"/>
    <s v="040-27077484"/>
    <m/>
    <m/>
    <n v="150"/>
    <m/>
    <m/>
    <m/>
    <m/>
    <d v="1899-12-30T11:00:00"/>
    <d v="1899-12-30T12:30:00"/>
    <m/>
    <m/>
    <m/>
    <m/>
    <m/>
    <m/>
  </r>
  <r>
    <n v="2048"/>
    <n v="7860"/>
    <s v="Dr. Prahalad"/>
    <s v="General Physician"/>
    <s v="MBBS, MD "/>
    <m/>
    <n v="37"/>
    <s v="Sri Tirumala Maternity And Nursing Home"/>
    <x v="214"/>
    <s v="H No:12-11-251, Namala Gundu, Warasiguda, Hyderabad"/>
    <x v="52"/>
    <x v="0"/>
    <n v="9849259016"/>
    <s v="040-27500781"/>
    <m/>
    <n v="300"/>
    <m/>
    <m/>
    <m/>
    <m/>
    <d v="1899-12-30T15:00:00"/>
    <d v="1899-12-30T17:00:00"/>
    <m/>
    <m/>
    <m/>
    <m/>
    <m/>
    <m/>
  </r>
  <r>
    <n v="2125"/>
    <s v="A-1479"/>
    <s v="Dr. Prashanth Ravi Kiran"/>
    <s v="Dental Surgery"/>
    <s v="BDS"/>
    <s v="BDS - A.M.E.S - Raiture, 1998"/>
    <n v="18"/>
    <s v="Dental Clinic"/>
    <x v="214"/>
    <s v="H.No: 12-11-318, Warasiguda X Road, Warasiguda-Namala Gundu, Hyderabad."/>
    <x v="52"/>
    <x v="0"/>
    <n v="9849116332"/>
    <s v="040-65227764"/>
    <m/>
    <n v="150"/>
    <m/>
    <m/>
    <m/>
    <m/>
    <d v="1899-12-30T09:30:00"/>
    <d v="1899-12-30T13:00:00"/>
    <s v="MON-SAT"/>
    <m/>
    <m/>
    <m/>
    <m/>
    <m/>
  </r>
  <r>
    <n v="2546"/>
    <s v="A-14269"/>
    <s v="Dr. Manasa Yadav"/>
    <s v="Dental Surgery"/>
    <s v="BDS,MDS"/>
    <m/>
    <n v="3"/>
    <s v="Oro Care Dental Clinic"/>
    <x v="214"/>
    <s v="12-11-276, Padmarao Nagar,Opposite Kushal Jewellers, Warasiguda,Hyderabad"/>
    <x v="52"/>
    <x v="0"/>
    <s v="040-23810454"/>
    <m/>
    <m/>
    <n v="100"/>
    <m/>
    <m/>
    <m/>
    <m/>
    <d v="1899-12-30T10:00:00"/>
    <d v="1899-12-30T13:00:00"/>
    <m/>
    <m/>
    <m/>
    <m/>
    <m/>
    <m/>
  </r>
  <r>
    <n v="2682"/>
    <s v="A-8062"/>
    <s v="Dr. Shravan"/>
    <s v="Dental Surgery"/>
    <s v="BDS"/>
    <m/>
    <n v="8"/>
    <s v="Shruthi Dental Clinic"/>
    <x v="214"/>
    <s v=".No: 12-11-248, main road ,Beside Sridevi Nursing Home, Warasiguda, Hyderabad. "/>
    <x v="52"/>
    <x v="0"/>
    <n v="9989186476"/>
    <m/>
    <s v="shravanmuniganti@gmail.com"/>
    <n v="150"/>
    <m/>
    <m/>
    <m/>
    <m/>
    <d v="1899-12-30T09:30:00"/>
    <d v="1899-12-30T21:30:00"/>
    <s v="MON-SAT"/>
    <m/>
    <m/>
    <m/>
    <m/>
    <m/>
  </r>
  <r>
    <n v="2701"/>
    <s v="A11945"/>
    <s v="Dr. Nandigam Rahul"/>
    <s v="Dental Surgery"/>
    <s v="BDS"/>
    <m/>
    <n v="5"/>
    <s v="Nova Multispeciality Dental Hospital"/>
    <x v="214"/>
    <s v="Boudha Nagar, Warasiguda, Secunderabad, Opposite Dena Bank, Hyderabad"/>
    <x v="52"/>
    <x v="0"/>
    <n v="9704414445"/>
    <m/>
    <m/>
    <n v="100"/>
    <m/>
    <m/>
    <m/>
    <m/>
    <d v="1899-12-30T09:00:00"/>
    <d v="1899-12-30T13:00:00"/>
    <s v="MON-SAT"/>
    <m/>
    <m/>
    <m/>
    <m/>
    <m/>
  </r>
  <r>
    <n v="56"/>
    <n v="5638"/>
    <s v="Dr.Shilaja"/>
    <s v="Dental Surgery"/>
    <s v="BDS,MDS"/>
    <s v="NA"/>
    <n v="7"/>
    <s v="KJS Dental Hospital"/>
    <x v="200"/>
    <s v="1st Floor, Maruti Rawtani Plaza, Opposite Poulomi Hospital, A S Rao Nagar, Hyderabad"/>
    <x v="52"/>
    <x v="0"/>
    <m/>
    <s v="040-69998592"/>
    <m/>
    <n v="200"/>
    <m/>
    <m/>
    <m/>
    <m/>
    <d v="1899-12-30T11:00:00"/>
    <d v="1899-12-30T21:00:00"/>
    <m/>
    <m/>
    <s v="Best Poster Presentation 2011"/>
    <s v="_x000a__x000a_Indian Society of Oral Implantologists"/>
    <m/>
    <m/>
  </r>
  <r>
    <n v="69"/>
    <n v="861"/>
    <s v="Dr.P.V.Ravichandra"/>
    <s v="Dental Surgery"/>
    <s v="BDS,MDS"/>
    <s v="Govt dental college(MDS)"/>
    <n v="21"/>
    <s v="Ravi Dental Clinic"/>
    <x v="217"/>
    <s v="1-7-231,Ecil Cross Road,Opposite Round Building, Kamala Nagar, Hyderabad"/>
    <x v="52"/>
    <x v="0"/>
    <n v="9849030977"/>
    <s v="040-27137004"/>
    <m/>
    <n v="100"/>
    <m/>
    <m/>
    <m/>
    <m/>
    <d v="1899-12-30T09:30:00"/>
    <d v="1899-12-30T13:30:00"/>
    <m/>
    <m/>
    <m/>
    <s v="_x000a__x000a_International Congress of Oral Implantologists (ICOI)"/>
    <m/>
    <m/>
  </r>
  <r>
    <n v="74"/>
    <n v="5638"/>
    <s v="Dr.Shilaja"/>
    <s v="Dental Surgery"/>
    <s v="BDS,MDS"/>
    <s v="NTR University of helalth aciences(BDS)"/>
    <n v="7"/>
    <s v="KJS Dental Hospital"/>
    <x v="200"/>
    <s v="1st Floor, Maruti Rawtani Plaza, Opposite Poulomi Hospital, A S Rao Nagar, Hyderabad"/>
    <x v="52"/>
    <x v="0"/>
    <n v="9989741023"/>
    <m/>
    <s v="shylu16@yahoo.com"/>
    <n v="200"/>
    <m/>
    <m/>
    <m/>
    <m/>
    <d v="1899-12-30T10:00:00"/>
    <d v="1899-12-30T21:00:00"/>
    <m/>
    <m/>
    <m/>
    <s v="_x000a__x000a_Indian Society of Oral Implantologists"/>
    <s v="Best Poster Presentation 2011"/>
    <m/>
  </r>
  <r>
    <n v="76"/>
    <n v="48051"/>
    <s v="Dr.Ravi Chandra V"/>
    <s v="Dermatology"/>
    <s v="MBBD,DD,Diploma in Dermatology"/>
    <s v="MBBS - Osmania Medical College, Hyderabad, 2002_x000a_D.D - Osmania Medical College, Hyderabad, 2004_x000a_Diploma in Dermatology, Venereology and Leprosy - Osmania Medical College, Hyderabad, 2006"/>
    <n v="11"/>
    <s v="Sowmya Skin Care Clinic"/>
    <x v="200"/>
    <s v="2nd Floor Sharada Plaza,Near Radhika Theatre, A S Rao Nagar, Hyderabad"/>
    <x v="52"/>
    <x v="0"/>
    <n v="9949930853"/>
    <m/>
    <m/>
    <n v="300"/>
    <m/>
    <m/>
    <m/>
    <m/>
    <d v="1899-12-30T10:00:00"/>
    <d v="1899-12-30T21:30:00"/>
    <m/>
    <m/>
    <m/>
    <s v="Indian Medical Association (IMA)"/>
    <s v="Awarded by American Accademy of Dermatology"/>
    <m/>
  </r>
  <r>
    <n v="78"/>
    <n v="1201138"/>
    <s v="Dr.Sudhakar Reddy"/>
    <s v="Physiotherapy"/>
    <s v="BPT,MPT"/>
    <s v="BPTh/BPT - Guntur Vims College, 2010_x000a_MPT - Orthopedic Physiotherapy - Belgum University, Bangalore, 2013"/>
    <n v="6"/>
    <s v="Sasdhi Physiotherapy And Rehabilitation Clinic"/>
    <x v="217"/>
    <s v="LIG-B-79, Beside SBI Bank, Dr. A.S. Rao Nagar, Hyderabad"/>
    <x v="52"/>
    <x v="0"/>
    <n v="9666099055"/>
    <m/>
    <s v="sadhi4ureddy@gmail.com"/>
    <n v="200"/>
    <m/>
    <m/>
    <m/>
    <m/>
    <d v="1899-12-30T10:00:00"/>
    <d v="1899-12-30T14:00:00"/>
    <m/>
    <m/>
    <m/>
    <s v="Medicine in Action programme"/>
    <m/>
    <m/>
  </r>
  <r>
    <n v="80"/>
    <n v="42450"/>
    <s v="Dr.S Prasanthi"/>
    <s v="ENT"/>
    <s v="MBBS,MS"/>
    <s v="MBBS - Osmania Medical College, Hyderabad, 1992_x000a_MS - ENT - Koti ENT Hospital, 2002"/>
    <n v="8"/>
    <s v="Alekhya ENT Care"/>
    <x v="200"/>
    <s v="G K Prashanthi Nilayam, Opposite Aroma Bakery,Near RK Puram Flyover, Neredmet, A S Rao Nagar, Secunderabad"/>
    <x v="52"/>
    <x v="0"/>
    <n v="9849696408"/>
    <s v="040-33080687"/>
    <s v="drprashantims@gmai.com"/>
    <n v="250"/>
    <m/>
    <m/>
    <m/>
    <m/>
    <d v="1899-12-30T10:30:00"/>
    <d v="1899-12-30T13:00:00"/>
    <m/>
    <m/>
    <m/>
    <s v="Association of Otolaryngologists of India (AOI)"/>
    <m/>
    <m/>
  </r>
  <r>
    <n v="82"/>
    <n v="44263"/>
    <s v="Dr.G R Srinivas Rao"/>
    <s v="Gastroenterology"/>
    <s v="MBBS,MD,DM "/>
    <s v="SCB Medical college Orissa(MBBS),MKCG medical college Orissa(MD General medicine),Osmania medical colle(Dm Gastroenterology"/>
    <n v="25"/>
    <s v="Viswa Sriman Gastroenterology Liver Clinic And Endoscopy Centre."/>
    <x v="200"/>
    <s v="Plot No 79,Near State Bank of Hyderabad, Vijayapuri, Kapra Branch, ECIL Post, Hyderabad"/>
    <x v="52"/>
    <x v="0"/>
    <n v="9849180264"/>
    <m/>
    <s v="grsrinivasrao@gmail.com"/>
    <n v="500"/>
    <m/>
    <m/>
    <m/>
    <m/>
    <d v="1899-12-30T18:00:00"/>
    <d v="1899-12-30T21:00:00"/>
    <m/>
    <m/>
    <m/>
    <m/>
    <m/>
    <m/>
  </r>
  <r>
    <n v="83"/>
    <n v="6424"/>
    <s v="Dr.A.M.Krishna Rao"/>
    <s v="Internal Medicine"/>
    <s v="MBBS,MS"/>
    <s v="Osmania medical college(MBBS,MS Internal medicine)"/>
    <n v="35"/>
    <s v="Radhika Clinic"/>
    <x v="217"/>
    <s v="#1-7-190/D, Kamalanagar, Opposite Sai Printers,Ecil, Hyderabad"/>
    <x v="52"/>
    <x v="0"/>
    <m/>
    <s v="040-27843775"/>
    <m/>
    <n v="100"/>
    <m/>
    <m/>
    <m/>
    <m/>
    <d v="1899-12-30T10:30:00"/>
    <d v="1899-12-30T13:30:00"/>
    <m/>
    <m/>
    <m/>
    <s v="Indian Medical Association (IMA)"/>
    <m/>
    <m/>
  </r>
  <r>
    <n v="87"/>
    <n v="37534"/>
    <s v="Dr.B.Ramakanth Reddy"/>
    <s v="Peadiatrics"/>
    <s v="MBBS,DCH"/>
    <s v="Sidhartha medical college(MBBS),Gulbarga University(DCH)"/>
    <n v="16"/>
    <s v="Sri Jaabilli Children'S Clinic"/>
    <x v="217"/>
    <s v="Plot # 17, Shop # 4, Lorven House,Behind Radhika Theater, Sree Ram Nagar Colony, ECIL post, Hyderabad"/>
    <x v="52"/>
    <x v="0"/>
    <n v="9848255052"/>
    <m/>
    <s v="ramakanthred@gmail.com"/>
    <n v="200"/>
    <m/>
    <m/>
    <m/>
    <m/>
    <d v="1899-12-30T10:00:00"/>
    <d v="1899-12-30T12:00:00"/>
    <m/>
    <m/>
    <m/>
    <s v="Indian Medical Association (IMA)"/>
    <m/>
    <m/>
  </r>
  <r>
    <n v="90"/>
    <n v="40032"/>
    <s v="Dr.Ramana Prasad V. V."/>
    <s v="Pulmonology_x000a_"/>
    <s v="MBBS,DTCD,FCCP"/>
    <s v="MBBS - Sri Venkateswara Institute of Medical Sciences (SVIMS), Tirupati, 1995_x000a_Diploma In Tuberculosis And Chest Diseases (D.T.C.D) - Kurnool Medical College, Kurnool, 2000_x000a_FCCP (USA) – 2010"/>
    <n v="16"/>
    <s v="Respicare Allergy Asthma &amp; Snoring Centre"/>
    <x v="200"/>
    <s v="Centre For Allergy, Shop No B13, Vertex Pearl,Opposite Anil Trading Center, AS Rao Nagar, Hyderabad"/>
    <x v="52"/>
    <x v="0"/>
    <n v="9849991393"/>
    <m/>
    <m/>
    <n v="300"/>
    <m/>
    <m/>
    <m/>
    <m/>
    <d v="1899-12-30T18:30:00"/>
    <d v="1899-12-30T21:00:00"/>
    <m/>
    <m/>
    <m/>
    <s v="European Respiratory Society (ERS)"/>
    <m/>
    <m/>
  </r>
  <r>
    <n v="91"/>
    <n v="54383"/>
    <s v="Dr.Prasad Behra"/>
    <s v="General Surgery"/>
    <s v="MBBS,MS"/>
    <s v="MBBS - MKCG Medical College, Berhampur, Orissa, 1987_x000a_MS - General Surgery - MKCG Medical College, Berhampur, Orissa, 1993"/>
    <n v="26"/>
    <s v="Apollo Clinics"/>
    <x v="58"/>
    <s v="Beside KFC, A S Rao nagar, Sainikpuri, Hyderabad, Telangana"/>
    <x v="52"/>
    <x v="0"/>
    <s v="040-27126688"/>
    <n v="9849396746"/>
    <m/>
    <n v="350"/>
    <m/>
    <m/>
    <m/>
    <m/>
    <d v="1899-12-30T08:00:00"/>
    <d v="1899-12-30T19:00:00"/>
    <m/>
    <m/>
    <m/>
    <m/>
    <m/>
    <m/>
  </r>
  <r>
    <n v="180"/>
    <n v="1946"/>
    <s v="Dr.P.Uma Sundari"/>
    <s v="Dental Surgery"/>
    <s v="BDS  "/>
    <s v="HKDET Dental college(BDS)"/>
    <n v="17"/>
    <s v="Hari Priya Multi Speciality Dental Hospital"/>
    <x v="218"/>
    <s v="Plot No 73, Brindavan Colony, Phase 1, Hi tension Road, Dr A S Rao Nagar, Opposite Island Villa, Hyderabad"/>
    <x v="53"/>
    <x v="0"/>
    <n v="4027140037"/>
    <m/>
    <m/>
    <n v="100"/>
    <m/>
    <m/>
    <m/>
    <m/>
    <d v="1899-12-30T09:00:00"/>
    <d v="1899-12-30T14:00:00"/>
    <m/>
    <m/>
    <m/>
    <m/>
    <m/>
    <m/>
  </r>
  <r>
    <n v="246"/>
    <n v="8497"/>
    <s v="Dr. Madhusudhana Rao"/>
    <s v="Dental Surgery"/>
    <s v="BDS,MDS"/>
    <s v="MDS - Trivandrum Medical College, 2010_x000a_BDS - Rajarajeswari Dental College Hospital, 2001"/>
    <n v="15"/>
    <s v="Di Dental Clinic"/>
    <x v="217"/>
    <s v="Ayyappa Colony, Nagaram Dammaiguda Main Road, Secunderabad,ECIL, Hyderabad"/>
    <x v="53"/>
    <x v="0"/>
    <s v="095025 70231"/>
    <m/>
    <m/>
    <n v="200"/>
    <m/>
    <m/>
    <m/>
    <m/>
    <d v="1899-12-30T06:00:00"/>
    <d v="1899-12-30T08:30:00"/>
    <m/>
    <m/>
    <m/>
    <s v="Association of Oral and Maxillofacial Surgeons of India (AOMSI)AO Trauma Foundation"/>
    <m/>
    <m/>
  </r>
  <r>
    <n v="288"/>
    <n v="4917"/>
    <s v="Dr. Mandava Chakravarthy"/>
    <s v="Dental Surgery"/>
    <s v="BDS"/>
    <s v="SDM College of Dental Sciences Hospital, 1997"/>
    <n v="15"/>
    <s v="Neeharika Dental Clinic"/>
    <x v="218"/>
    <s v="LIG B-301, 1st Floor, Water Tank Road,  Near Water Tank, AS Rao Nagar, Hyderabad"/>
    <x v="53"/>
    <x v="0"/>
    <s v="098666 91394"/>
    <m/>
    <s v="Chakravarthy.Mandava@gmail.com"/>
    <n v="100"/>
    <m/>
    <m/>
    <m/>
    <m/>
    <d v="1899-12-30T09:00:00"/>
    <d v="1899-12-30T13:00:00"/>
    <m/>
    <m/>
    <m/>
    <s v="Indian Dental Association"/>
    <m/>
    <m/>
  </r>
  <r>
    <n v="290"/>
    <n v="8497"/>
    <s v="Dr. Madhusudhana Rao"/>
    <s v="Dental Surgery"/>
    <s v="BDS,MDS"/>
    <s v=" MDS - Trivandrum Medical College, 2010 ,BDS - Rajarajeswari Dental College Hospital, 2001"/>
    <n v="15"/>
    <s v="Di Dental Clinic"/>
    <x v="217"/>
    <s v="Ayyappa Colony, Nagaram Dammaiguda Main Road, ECIL, Secunderabad, Hyderabad"/>
    <x v="53"/>
    <x v="0"/>
    <s v="098491 16127"/>
    <m/>
    <m/>
    <n v="200"/>
    <m/>
    <m/>
    <m/>
    <m/>
    <d v="1899-12-30T06:00:00"/>
    <d v="1899-12-30T08:30:00"/>
    <m/>
    <m/>
    <m/>
    <s v="Association of Oral and Maxillofacial Surgeons of India (AOMSI)AO Trauma Foundation"/>
    <m/>
    <m/>
  </r>
  <r>
    <n v="294"/>
    <n v="49632"/>
    <s v="Dr. Sai Krishna M"/>
    <s v="General Medicine"/>
    <s v="MBBS, MD"/>
    <s v="MBBS - Guntur Medical College, Guntur, 2003,MD - General Medicine - KMC Manipal, 2008 ,DNB (Nephrology) - Yashoda Hospital, 2013"/>
    <n v="3"/>
    <s v="Sai Sanjeevani Poly Clinic"/>
    <x v="218"/>
    <s v="#30-1456/7, Lakshmi Nagar, Old Safilguda, AS Rao Nagar,Opposite Sri Sringeri Shivaganga Sharada Peetham, Hyderabad"/>
    <x v="53"/>
    <x v="0"/>
    <s v="040 6900 0149"/>
    <n v="9701660251"/>
    <m/>
    <n v="400"/>
    <m/>
    <m/>
    <m/>
    <m/>
    <d v="1899-12-30T08:30:00"/>
    <d v="1899-12-30T10:00:00"/>
    <m/>
    <m/>
    <m/>
    <s v="Indian Medical Association (IMA)"/>
    <m/>
    <m/>
  </r>
  <r>
    <n v="295"/>
    <n v="19867"/>
    <s v="Dr. Sohail Ahmed"/>
    <s v="General Practitioner"/>
    <s v="MBBS"/>
    <s v="MGM Medical College, 2002"/>
    <n v="7"/>
    <s v="Sahara Wellness &amp; Health Care Centre"/>
    <x v="13"/>
    <s v="Shop No.4, RTC Colony, Main Road, Moula Ali, Beside Bus Stop, Hyderabad"/>
    <x v="53"/>
    <x v="0"/>
    <s v="088864 77718"/>
    <m/>
    <m/>
    <n v="100"/>
    <m/>
    <m/>
    <m/>
    <m/>
    <d v="1899-12-30T10:30:00"/>
    <d v="1899-12-30T13:00:00"/>
    <m/>
    <m/>
    <m/>
    <m/>
    <m/>
    <m/>
  </r>
  <r>
    <n v="296"/>
    <n v="2703"/>
    <s v="Dr. Sai Kumar Pillarisetty"/>
    <s v="General Practitioner"/>
    <s v="MBBS"/>
    <s v="MBBS - Bangalore Medical College and Research Institute, Bangalore, 1984"/>
    <n v="31"/>
    <s v="Sesha Sai Clinic"/>
    <x v="181"/>
    <s v="#4/148, Maruthi Nagar,Near Raghvendra Theatre, Malkajgiri, Hyderabad"/>
    <x v="53"/>
    <x v="0"/>
    <n v="4027055045"/>
    <m/>
    <m/>
    <n v="200"/>
    <m/>
    <m/>
    <m/>
    <m/>
    <d v="1899-12-30T09:00:00"/>
    <d v="1899-12-30T15:00:00"/>
    <m/>
    <m/>
    <m/>
    <m/>
    <m/>
    <m/>
  </r>
  <r>
    <n v="298"/>
    <n v="43806"/>
    <s v="Dr. Pallavi Prasad M"/>
    <s v="Obstetrics &amp; Gynaecology"/>
    <s v="MBBS, MS"/>
    <s v="MBBS - Gandhi Medical College, Hyderabad, 2000,MS - Obstetrics and Gynaecology - Osmania Medical College, Hyderabad, 2004 ,ALS in obstetrics - American College of Physicians, 2014"/>
    <n v="12"/>
    <s v="Prasad Poly Clinic"/>
    <x v="218"/>
    <s v="A S Rao Nagar,  Beside Dhanvanthari Medical Store, Hyderabad"/>
    <x v="53"/>
    <x v="0"/>
    <s v="040 6599 5228"/>
    <m/>
    <m/>
    <n v="200"/>
    <m/>
    <m/>
    <m/>
    <m/>
    <d v="1899-12-30T19:00:00"/>
    <d v="1899-12-30T21:00:00"/>
    <m/>
    <m/>
    <m/>
    <s v="Federation of Obstetric and Gynaecological Societies of India (FOGSI)"/>
    <m/>
    <m/>
  </r>
  <r>
    <n v="299"/>
    <n v="39350"/>
    <s v="Dr. K.Bhaskar Rao"/>
    <s v="Neurology"/>
    <s v="MBBS, MD, DM"/>
    <s v="MBBS - SV Medical College, Tirupati, A.P.,MD - Kurnool Medical College, Kurnool, A.P.,DM -Neurology - GB Pant Hospital, Delhi University, New. Delhi.,"/>
    <n v="10"/>
    <s v="Bhaskar Neuro Care"/>
    <x v="219"/>
    <s v="Surabhee Complex, Between KFC &amp; Anutex, A S Rao Nagar Road, Rukminipuri Colony, Kapra, Secunderabad, Telangana, Hyderabad"/>
    <x v="53"/>
    <x v="0"/>
    <s v="096528 80808"/>
    <s v="40-33083890"/>
    <s v="bhasker3258@gmail.com"/>
    <n v="500"/>
    <m/>
    <m/>
    <m/>
    <m/>
    <d v="1899-12-30T09:30:00"/>
    <d v="1899-12-30T13:00:00"/>
    <m/>
    <m/>
    <m/>
    <s v="Ap Medical Council"/>
    <m/>
    <m/>
  </r>
  <r>
    <n v="301"/>
    <n v="37733"/>
    <s v="Dr. D. S Mitta"/>
    <s v="Opthalmology"/>
    <s v="MBBS, DOMS"/>
    <s v="MBBS - Karnataka Medical College, 1978 ,DOMS - CMC , Vellore, 1986"/>
    <n v="38"/>
    <s v="Prema Eye Care Center"/>
    <x v="217"/>
    <s v="Flat No 21, Prema Nivas, G Block Colony, A S Rao Nagar, ECIL,  Beside Ushodaya Super Market, Hyderabad"/>
    <x v="53"/>
    <x v="0"/>
    <s v="040 2712 7919"/>
    <m/>
    <m/>
    <n v="150"/>
    <m/>
    <m/>
    <m/>
    <m/>
    <d v="1899-12-30T10:00:00"/>
    <d v="1899-12-30T13:00:00"/>
    <m/>
    <m/>
    <m/>
    <s v="Member Of Opthalmic Association"/>
    <m/>
    <m/>
  </r>
  <r>
    <n v="304"/>
    <n v="73517"/>
    <s v="Dr. Uday Reddy"/>
    <s v="Orthopaedics"/>
    <s v="MS, MCH, FIAP"/>
    <s v="MS - Orthopaedics - Bharati Vidyapeeth Medical College Pune, 2002 ,M.Ch - Orthopaedics - Bharati Vidayapeeth Medical College , Pune, 2008 ,FIAP (GERMANY) - Germany University, 2011"/>
    <n v="6"/>
    <s v="Experts Healthcare"/>
    <x v="218"/>
    <s v="Shop No 103 &amp;104 1st Floor, Teja's Dream Plaza, Beside Fifth Avenue Bakers, Defence Colony, Sainikpuri, A.S. Rao Nagar, Hyderabad"/>
    <x v="53"/>
    <x v="0"/>
    <n v="9951515151"/>
    <m/>
    <m/>
    <n v="300"/>
    <m/>
    <m/>
    <m/>
    <m/>
    <m/>
    <m/>
    <m/>
    <m/>
    <m/>
    <s v="(IGOF) Indo German Orthopaedic Foundation"/>
    <m/>
    <m/>
  </r>
  <r>
    <n v="335"/>
    <n v="39257"/>
    <s v="Dr. M.B.Prasad"/>
    <s v="Paediatrics"/>
    <s v="MBBS,DCH"/>
    <s v="Guntur medical college"/>
    <n v="16"/>
    <s v="Prasad Poly Clinic"/>
    <x v="218"/>
    <s v="Beside Dhanvanthari Medical Store, A S Rao Nagar, Hyderabad, Hyderabad"/>
    <x v="53"/>
    <x v="0"/>
    <m/>
    <s v="040 6599 5228"/>
    <s v="drmdbalaprasad@gmail.com"/>
    <n v="200"/>
    <m/>
    <m/>
    <m/>
    <m/>
    <d v="1899-12-30T10:00:00"/>
    <d v="1899-12-30T12:00:00"/>
    <m/>
    <m/>
    <m/>
    <s v="Indian Medical Association (IMA)"/>
    <m/>
    <m/>
  </r>
  <r>
    <n v="336"/>
    <n v="1204"/>
    <s v="Dr. Gita Malathi"/>
    <s v="Pedodontics"/>
    <s v="BDS,MDS"/>
    <s v="SDM college of dental sciences"/>
    <n v="18"/>
    <s v="Ravi Dental Centers"/>
    <x v="220"/>
    <s v="1-7-229, 1-7-231, Komala Medical Complex, ECIL Cross Road, Kamala Nagar,Opposite Round Building, Kushaiguda, Hyderabad "/>
    <x v="53"/>
    <x v="0"/>
    <m/>
    <s v="040-27137004"/>
    <m/>
    <n v="100"/>
    <m/>
    <m/>
    <m/>
    <m/>
    <d v="1899-12-30T10:00:00"/>
    <d v="1899-12-30T14:00:00"/>
    <m/>
    <m/>
    <m/>
    <s v="Fellow of the International Congress of Oral Implantologists (FICOI)"/>
    <m/>
    <m/>
  </r>
  <r>
    <n v="337"/>
    <n v="861"/>
    <s v="Dr. Ravi Chandra.P.V"/>
    <s v="Dental Surgery"/>
    <s v="MDS"/>
    <s v="Government dental college"/>
    <n v="21"/>
    <s v="Ravi Dental Centers (Ravi Dental Hospital&amp; Implant Center)"/>
    <x v="218"/>
    <s v="Plot No C-31  Sharadha Theatre Lane Rukminipuri Colony, A.S Rao Nagar, Hyderabad"/>
    <x v="53"/>
    <x v="0"/>
    <m/>
    <s v="040-27137004"/>
    <s v="rpolavar@yahoo.co.in"/>
    <n v="100"/>
    <m/>
    <m/>
    <m/>
    <m/>
    <d v="1899-12-30T09:30:00"/>
    <d v="1899-12-30T21:00:00"/>
    <m/>
    <m/>
    <m/>
    <s v="International Congress of Oral Implantologists (ICOI)"/>
    <m/>
    <m/>
  </r>
  <r>
    <n v="338"/>
    <n v="53100"/>
    <s v="Dr. Sri Latha"/>
    <s v="Obstetrics &amp; Gynaecology"/>
    <s v="MBBS,DGO"/>
    <s v="NA"/>
    <n v="7"/>
    <s v="Raghavendra Super Speciality Hospital"/>
    <x v="217"/>
    <s v="Round building,Near Radhika Multiplex,kamala bus stop, ECIL, Hyderabad"/>
    <x v="53"/>
    <x v="0"/>
    <m/>
    <s v="040 4454 8666"/>
    <m/>
    <n v="250"/>
    <m/>
    <m/>
    <m/>
    <m/>
    <d v="1899-12-30T09:00:00"/>
    <d v="1899-12-30T21:00:00"/>
    <m/>
    <m/>
    <m/>
    <m/>
    <m/>
    <m/>
  </r>
  <r>
    <n v="387"/>
    <n v="53396"/>
    <s v="Dr. Amitha"/>
    <s v="Paediatrics"/>
    <s v="MBBS,DCH"/>
    <s v="  U.NTR Health Sciences"/>
    <n v="7"/>
    <s v="Dr Amitha's Children's Clinic"/>
    <x v="218"/>
    <s v="Nayakranthi Nagar, Hi-Tension Road, Kapra,Opposite Asha Hospital, A.S Rao Nagar, Hyderabad"/>
    <x v="53"/>
    <x v="0"/>
    <n v="9573317327"/>
    <m/>
    <m/>
    <n v="180"/>
    <m/>
    <m/>
    <m/>
    <m/>
    <d v="1899-12-30T09:00:00"/>
    <d v="1899-12-30T11:00:00"/>
    <m/>
    <m/>
    <m/>
    <m/>
    <m/>
    <m/>
  </r>
  <r>
    <n v="418"/>
    <n v="3131"/>
    <s v="Dr. N K S Aravind"/>
    <s v="Dental Surgery"/>
    <s v="BDS,MDS"/>
    <s v="MDS - MDS - Government Dental College, Goa, 2008_x000a_BDS - BDS - Mr Ambedkar Denatl College &amp; Hospital, 2002"/>
    <n v="10"/>
    <s v="DR Aravind's Multi Speciality  DentalL Hospital"/>
    <x v="221"/>
    <s v="First Floor, Beside Axis Bank, Dr AS Rao Nagar,Hyderabad"/>
    <x v="53"/>
    <x v="0"/>
    <s v="096761 45271"/>
    <n v="9573780006"/>
    <s v="arvinddentalclinic@gmail.com"/>
    <n v="200"/>
    <m/>
    <m/>
    <m/>
    <m/>
    <d v="1899-12-30T09:00:00"/>
    <d v="1899-12-30T21:00:00"/>
    <m/>
    <m/>
    <s v="Vydyasree Award At The Hands Of Dr Kakarla Subbarao – 2013"/>
    <s v="Indian Orthodontic Society_x000a_Indian Dental Association_x000a_SECUNDERABAD DENTAL Association"/>
    <m/>
    <m/>
  </r>
  <r>
    <n v="429"/>
    <n v="7642"/>
    <s v="Dr. Usha Rani"/>
    <s v="Obstetrics &amp; Gynaecology"/>
    <s v="MBBS,MD,DGO"/>
    <s v="Federation of Obstetric and Gynaecological Societies of India (FOGSI)Indian Medical Association (IMA)"/>
    <n v="32"/>
    <s v="Elite Speciality Clinics"/>
    <x v="186"/>
    <s v="JJ nagar, neredmet x roads, Hyderabad"/>
    <x v="53"/>
    <x v="0"/>
    <m/>
    <s v="040-65447711"/>
    <m/>
    <n v="400"/>
    <m/>
    <m/>
    <m/>
    <m/>
    <d v="1899-12-30T18:00:00"/>
    <d v="1899-12-30T19:30:00"/>
    <m/>
    <m/>
    <m/>
    <s v="Federation of Obstetric and Gynaecological Societies of India (FOGSI)_x000a_Indian Medical Association (IMA)"/>
    <m/>
    <m/>
  </r>
  <r>
    <n v="606"/>
    <n v="39257"/>
    <s v="Dr. M.B.Prasad"/>
    <s v="Pediatrician"/>
    <s v="MBBS, DCH, PALS"/>
    <s v="Guntur Medical College(MBBS, DCH), Osmania Medical College(PALS)"/>
    <n v="16"/>
    <s v="Prasad Poly Clinic"/>
    <x v="221"/>
    <s v="Beside Dhanvanthari Medical Store,Near More Super Market,A S Rao Nagar, Hyderabad"/>
    <x v="53"/>
    <x v="0"/>
    <s v="040-65995228"/>
    <n v="9246580338"/>
    <m/>
    <n v="200"/>
    <m/>
    <m/>
    <m/>
    <m/>
    <d v="1899-12-30T10:00:00"/>
    <d v="1899-12-30T12:00:00"/>
    <m/>
    <m/>
    <m/>
    <s v="Indian Medical Association (IMA)"/>
    <s v="Best OG Student of the Batch"/>
    <m/>
  </r>
  <r>
    <n v="634"/>
    <n v="6180"/>
    <s v="Dr.Asha"/>
    <s v="Dental Surgery"/>
    <s v="BDS"/>
    <s v="Panineeya Mahavidyalay dental college(BDS)"/>
    <n v="8"/>
    <s v="Dr.Aravinds dental clinic"/>
    <x v="185"/>
    <s v="Beside Axis bank,near sai sudheer degree college,AS Rao nagar,Hyderabad."/>
    <x v="53"/>
    <x v="0"/>
    <n v="9676145271"/>
    <m/>
    <s v="narahariasha14@gmail.com"/>
    <n v="200"/>
    <m/>
    <m/>
    <m/>
    <m/>
    <d v="1899-12-30T10:00:00"/>
    <d v="1899-12-30T14:00:00"/>
    <m/>
    <m/>
    <m/>
    <s v="Indian dental association."/>
    <m/>
    <m/>
  </r>
  <r>
    <n v="689"/>
    <n v="5638"/>
    <s v="Dr.Shilaja"/>
    <s v="Dental Surgery"/>
    <s v="BDS,MDS"/>
    <s v="NA"/>
    <n v="7"/>
    <s v="KJS Dental Hospital"/>
    <x v="185"/>
    <s v="1st Floor, Maruti Rawtani Plaza,Opposite Poulomi Hospital, A S Rao Nagar, Hyderabad"/>
    <x v="53"/>
    <x v="0"/>
    <m/>
    <s v="040-69998592"/>
    <m/>
    <n v="200"/>
    <m/>
    <m/>
    <m/>
    <m/>
    <d v="1899-12-30T11:00:00"/>
    <d v="1899-12-30T21:00:00"/>
    <m/>
    <m/>
    <m/>
    <s v="Indian Prosthodontic Society,Indian Dental Association,Indian Society of Oral Implantologis"/>
    <s v="Best poster presentation 2011"/>
    <m/>
  </r>
  <r>
    <n v="690"/>
    <n v="861"/>
    <s v="Dr.PV.Ravichandra"/>
    <s v="Dental Surgery"/>
    <s v="BDS,MDS"/>
    <s v="Govt dental college(MDS)"/>
    <n v="21"/>
    <s v="Ravi Dental Clinic"/>
    <x v="217"/>
    <s v="1-7-231,Ravi Dental Clinic Ecil Cross Road, Kamala Nagar,Opposite to Round Building,Ecil,Hyderabad"/>
    <x v="53"/>
    <x v="0"/>
    <n v="9849030977"/>
    <s v="040-27137004"/>
    <m/>
    <n v="100"/>
    <m/>
    <m/>
    <m/>
    <m/>
    <d v="1899-12-30T09:30:00"/>
    <d v="1899-12-30T13:30:00"/>
    <m/>
    <m/>
    <m/>
    <s v="Indian Dental Association,Indian Association of Conservative Dentistry and Endodontics (IACDE),International Congress of Oral Implantologists (ICOI)"/>
    <m/>
    <m/>
  </r>
  <r>
    <n v="694"/>
    <n v="1201138"/>
    <s v="Dr. Sudhakar Reddy"/>
    <s v="Physiotherapy"/>
    <s v="BPT,MPT"/>
    <s v="BPTh/BPT - Guntur Vims College, 2010_x000a_MPT - Orthopedic Physiotherapy - Belgum University, Bangalore, 2013"/>
    <n v="6"/>
    <s v="Sasdhi Physiotherapy and Rehabilitation Clinic"/>
    <x v="217"/>
    <s v="LIG-B-79,Beside SBI Bank,Dr. A.S. Rao Nagar,Hyderabad"/>
    <x v="53"/>
    <x v="0"/>
    <n v="9666099055"/>
    <m/>
    <s v="sadhi4ureddy@gmail.com"/>
    <n v="200"/>
    <m/>
    <m/>
    <m/>
    <m/>
    <d v="1899-12-30T10:00:00"/>
    <d v="1899-12-30T14:00:00"/>
    <m/>
    <m/>
    <m/>
    <s v="Medicine in Action programme"/>
    <m/>
    <m/>
  </r>
  <r>
    <n v="697"/>
    <n v="44263"/>
    <s v="Dr. G R Srinivas Rao"/>
    <s v="Gastroenterology"/>
    <s v="MBBS,MD General Medicine,DM Gastroenterology"/>
    <s v="SCB Medical college Orissa(MBBS),MKCG medical college Orissa(MD General medicine),Osmania medical colle(Dm Gastroenterology"/>
    <n v="25"/>
    <s v="Viswa Sriman Gastroenterology Liver Clinic And Endoscopy Centre."/>
    <x v="185"/>
    <s v="Plot No 79, Vijayapuri, Kapra Branch,Near State Bank of Hyderabad,ECIL Post,Hyderabad."/>
    <x v="53"/>
    <x v="0"/>
    <n v="9849180264"/>
    <m/>
    <s v="grsrinivasrao@gmail.com"/>
    <n v="500"/>
    <m/>
    <m/>
    <m/>
    <m/>
    <d v="1899-12-30T18:00:00"/>
    <d v="1899-12-30T21:00:00"/>
    <m/>
    <m/>
    <m/>
    <m/>
    <m/>
    <m/>
  </r>
  <r>
    <n v="699"/>
    <n v="11738"/>
    <s v="Dr. B Jaya Raju"/>
    <s v="General Physician"/>
    <s v="MBBS,MD "/>
    <s v="U.Kakatiya"/>
    <n v="15"/>
    <s v="Jaya Diagnostic Centre"/>
    <x v="185"/>
    <s v="Opposite to Hanuman Temple,A S Rao Nagar, Hyderabad"/>
    <x v="53"/>
    <x v="0"/>
    <n v="9246244350"/>
    <s v="040-40190350"/>
    <m/>
    <n v="250"/>
    <m/>
    <m/>
    <m/>
    <m/>
    <d v="1899-12-30T18:00:00"/>
    <d v="1899-12-30T21:00:00"/>
    <m/>
    <m/>
    <m/>
    <s v="Indian Medical Association (IMA),Association of Physicians of India"/>
    <m/>
    <m/>
  </r>
  <r>
    <n v="701"/>
    <n v="40032"/>
    <s v="Dr. Ramana Prasad V. V."/>
    <s v="Pulmonology"/>
    <s v="MBBS,DTCD,FCCP"/>
    <s v="MBBS - Sri Venkateswara Institute of Medical Sciences (SVIMS), Tirupati, 1995_x000a_Diploma In Tuberculosis And Chest Diseases (D.T.C.D) - Kurnool Medical College, Kurnool, 2000_x000a_FCCP (USA) – 2010"/>
    <n v="16"/>
    <s v="Respicare Allergy Asthma &amp; Snoring Centre"/>
    <x v="185"/>
    <s v="Shop No B13, Vertex Pearl,Opposite Anil Trading Center,AS Rao Nagar,Hyderabad"/>
    <x v="53"/>
    <x v="0"/>
    <n v="9849991393"/>
    <m/>
    <s v="ramanaprasadvv@yahoo.co.in"/>
    <n v="300"/>
    <m/>
    <m/>
    <m/>
    <m/>
    <d v="1899-12-30T18:30:00"/>
    <d v="1899-12-30T21:00:00"/>
    <m/>
    <m/>
    <m/>
    <s v="European Respiratory Society (ERS),American College of Chest PhysiciansIndian Chest Society"/>
    <m/>
    <m/>
  </r>
  <r>
    <n v="823"/>
    <n v="11962"/>
    <s v="Dr. Premnath"/>
    <s v="Dental Surgery"/>
    <s v="BDS"/>
    <s v="Kamineni Institute of Dental Sciences, 2012"/>
    <n v="4"/>
    <s v="Smile Care Dental Clinic"/>
    <x v="217"/>
    <s v="#1st Floor, Plot No. 2,Beside Reliance Fresh,Nagarjuna Nagar Colony, Kushaiguda,Hyderabad"/>
    <x v="53"/>
    <x v="0"/>
    <s v="90321 00800"/>
    <m/>
    <s v="smilecaredentalclinic01@gmail.com"/>
    <n v="100"/>
    <m/>
    <m/>
    <m/>
    <m/>
    <d v="1899-12-30T10:00:00"/>
    <d v="1899-12-30T21:00:00"/>
    <m/>
    <m/>
    <m/>
    <s v="Indian Dental Association"/>
    <m/>
    <m/>
  </r>
  <r>
    <n v="861"/>
    <n v="10800"/>
    <s v="Dr. M. Sindhu"/>
    <s v="Dental Surgery"/>
    <s v="BDS"/>
    <s v="Krishna chaithanya dental college(BDS)"/>
    <n v="4"/>
    <s v="Elite Dental Care"/>
    <x v="185"/>
    <s v="#42-644/1/1/69, Vishal's RNR Residency, M.J. Colony,Radhika Theatre Lane,AS Rao Nagar,Hyderabad"/>
    <x v="53"/>
    <x v="0"/>
    <s v="Alt.No"/>
    <s v="040-33015858"/>
    <m/>
    <n v="100"/>
    <m/>
    <m/>
    <m/>
    <m/>
    <d v="1899-12-30T09:00:00"/>
    <d v="1899-12-30T14:00:00"/>
    <m/>
    <m/>
    <m/>
    <s v="Secunderabad Dental Association"/>
    <m/>
    <m/>
  </r>
  <r>
    <n v="924"/>
    <n v="4356"/>
    <s v="Dr. Jagadish reddy"/>
    <s v="Dental Surgery"/>
    <s v="BDS,MDS"/>
    <s v="GDC Osmania Dental College(MDS, BDS)"/>
    <n v="11"/>
    <s v="KJS Dental Hospital"/>
    <x v="185"/>
    <s v="1st Floor, Maruti Rawtani Plaza,Opposite Poulomi Hospital,A S Rao Nagar, Hyderabad"/>
    <x v="53"/>
    <x v="0"/>
    <s v="040 6999 8592"/>
    <m/>
    <m/>
    <n v="200"/>
    <m/>
    <m/>
    <m/>
    <m/>
    <d v="1899-12-30T11:00:00"/>
    <d v="1899-12-30T21:00:00"/>
    <m/>
    <m/>
    <m/>
    <s v="Indian Dental AssociationIndian Society of Oral Implantologists (ISOI)"/>
    <m/>
    <m/>
  </r>
  <r>
    <n v="989"/>
    <n v="5638"/>
    <s v="Dr.Shilaja"/>
    <s v="Dental Surgery"/>
    <s v="BDS,MDS"/>
    <m/>
    <n v="7"/>
    <s v="KJS Dental Hospital"/>
    <x v="185"/>
    <s v="1st Floor, Maruti Rawtani Plaza,Opposite Poulomi Hospital, A S Rao Nagar, Hyderabad"/>
    <x v="53"/>
    <x v="0"/>
    <s v="Alt.No"/>
    <n v="4069998592"/>
    <m/>
    <n v="200"/>
    <m/>
    <m/>
    <m/>
    <m/>
    <d v="1899-12-30T11:00:00"/>
    <d v="1899-12-30T21:00:00"/>
    <m/>
    <m/>
    <m/>
    <s v="Indian Prosthodontic Society,"/>
    <s v="Best poster presentation 2011"/>
    <m/>
  </r>
  <r>
    <n v="990"/>
    <n v="861"/>
    <s v="Dr.PV.Ravichandra"/>
    <s v="Dental Surgery"/>
    <s v="BDS,MDS"/>
    <s v="Govt dental college(MDS)"/>
    <n v="21"/>
    <s v="Ravi Dental Clinic"/>
    <x v="217"/>
    <s v="1-7-231,Ecil Cross Road,Opposite to Round Building,Kamala Nagar,Ecil, Hyderabad"/>
    <x v="53"/>
    <x v="0"/>
    <n v="9849030977"/>
    <n v="4027137004"/>
    <m/>
    <n v="100"/>
    <m/>
    <m/>
    <m/>
    <m/>
    <d v="1899-12-30T09:30:00"/>
    <d v="1899-12-30T13:30:00"/>
    <m/>
    <m/>
    <m/>
    <s v="Indian Dental Association"/>
    <m/>
    <m/>
  </r>
  <r>
    <n v="1145"/>
    <n v="48051"/>
    <s v="Dr. Ravi Chandra V"/>
    <s v="Dermatology"/>
    <s v="MBBD,DD,Diploma In Dermatology"/>
    <s v="MBBS - Osmania Medical College, Hyderabad, 2002_x000a_D.D - Osmania Medical College, Hyderabad, 2004_x000a_Diploma in Dermatology, Venereology and Leprosy - Osmania Medical College, Hyderabad, 2006"/>
    <n v="11"/>
    <s v="Sowmya Skin Care Clinic"/>
    <x v="185"/>
    <s v="2nd Floor Sharada Plaza,Near Radhika Theatre,A S Rao Nagar,Hyderabad"/>
    <x v="53"/>
    <x v="0"/>
    <n v="9949930853"/>
    <m/>
    <m/>
    <n v="300"/>
    <m/>
    <m/>
    <m/>
    <m/>
    <d v="1899-12-30T11:00:00"/>
    <d v="1899-12-30T14:00:00"/>
    <m/>
    <m/>
    <m/>
    <s v="Indian Medical Association (IMA),Indian Association of Dermatologists, Venereologists and Leprologists (IADVL)"/>
    <s v="Awarded by American accademy of Dermatology"/>
    <m/>
  </r>
  <r>
    <n v="1151"/>
    <n v="54383"/>
    <s v="Dr.Prasad Behra"/>
    <s v="General Surgery"/>
    <s v="MBBS,MS "/>
    <s v="MBBS - MKCG Medical College, Berhampur, Orissa, 1987_x000a_MS - General Surgery - MKCG Medical College, Berhampur, Orissa, 1993"/>
    <n v="26"/>
    <s v="Apollo clinics "/>
    <x v="185"/>
    <s v="A-12 # 1-9-71/A/12/b, Rishab Heights, Rukminipuri Housing Colony A.S., Hyderabad."/>
    <x v="53"/>
    <x v="0"/>
    <s v="040-27126688"/>
    <m/>
    <m/>
    <n v="400"/>
    <m/>
    <m/>
    <m/>
    <m/>
    <d v="1899-12-30T19:00:00"/>
    <d v="1899-12-30T21:00:00"/>
    <m/>
    <m/>
    <m/>
    <m/>
    <m/>
    <m/>
  </r>
  <r>
    <n v="1227"/>
    <m/>
    <s v="Dr. Sunshitha"/>
    <s v="Dental Surgery"/>
    <s v="BDS"/>
    <s v="M.T.R Medical College-B.D.S.2007"/>
    <n v="9"/>
    <s v="Hari Priya Multispeciality Dental Clinic."/>
    <x v="207"/>
    <s v="No.73, Hi-Tension Road, Brundavan Colony, Kapra,Hyderabad."/>
    <x v="53"/>
    <x v="0"/>
    <s v="040-27140037"/>
    <s v="040-27146127"/>
    <m/>
    <n v="100"/>
    <m/>
    <m/>
    <m/>
    <m/>
    <d v="1899-12-30T18:00:00"/>
    <s v="21;00"/>
    <m/>
    <m/>
    <m/>
    <m/>
    <m/>
    <m/>
  </r>
  <r>
    <n v="1265"/>
    <m/>
    <s v="Dr. Vasu Dev N"/>
    <s v="General Physician"/>
    <s v="MBBS"/>
    <m/>
    <n v="20"/>
    <s v="Thatha Hospital"/>
    <x v="219"/>
    <s v="100,Beside Shiva Shakthi Theatre &amp; Near Radika Chourasta,Anupuram,Kapra,Hyderabad"/>
    <x v="53"/>
    <x v="0"/>
    <m/>
    <s v="040-27141144"/>
    <m/>
    <n v="250"/>
    <m/>
    <m/>
    <m/>
    <m/>
    <d v="1899-12-30T10:30:00"/>
    <d v="1899-12-30T13:30:00"/>
    <m/>
    <m/>
    <m/>
    <s v="NA"/>
    <m/>
    <m/>
  </r>
  <r>
    <n v="1266"/>
    <m/>
    <s v="Dr. Anuradha"/>
    <s v="Obstetrics and Gynaecology"/>
    <s v="MBBS MD"/>
    <m/>
    <n v="11"/>
    <s v="DR A S Rao Nagar Nursing Home"/>
    <x v="217"/>
    <s v="Plot No MIG B-10,Opposite Reliance Foot Print,Ecil,Hyderabad"/>
    <x v="53"/>
    <x v="0"/>
    <m/>
    <s v="040-27122230"/>
    <m/>
    <n v="250"/>
    <m/>
    <m/>
    <m/>
    <m/>
    <d v="1899-12-30T11:30:00"/>
    <d v="1899-12-30T13:00:00"/>
    <m/>
    <m/>
    <m/>
    <s v="NA"/>
    <m/>
    <m/>
  </r>
  <r>
    <n v="1274"/>
    <n v="18494"/>
    <s v="Dr. V.S.R.K Prasad"/>
    <s v="General Physician"/>
    <s v="MBBS, DA"/>
    <m/>
    <n v="28"/>
    <s v="Sri Santosh Hospital"/>
    <x v="222"/>
    <s v="MIG-C-32, Karur Vysya Bank Road,Sainathpuram Road,AS Rao Nagar,Hyderabad."/>
    <x v="53"/>
    <x v="0"/>
    <n v="9849004580"/>
    <s v="040-27006268"/>
    <m/>
    <n v="200"/>
    <m/>
    <m/>
    <m/>
    <m/>
    <d v="1899-12-30T09:00:00"/>
    <d v="1899-12-30T14:00:00"/>
    <m/>
    <m/>
    <m/>
    <m/>
    <s v="Medical Council of India (MCI)_x000a_"/>
    <m/>
  </r>
  <r>
    <n v="1303"/>
    <n v="62199"/>
    <s v="Dr. Prashanth Nippuleti"/>
    <s v="General Surgery"/>
    <s v="MBBS, MS "/>
    <s v="MBBS - Sri Venkata Sai Medical College, 2007,MS - General Surgery - Chalmeda Anand Rao Medical College, 2012_x000a_"/>
    <n v="4"/>
    <s v="Thatha Hospital"/>
    <x v="185"/>
    <s v="Anupuram Colony, A S Rao Nagar, Secunderabad, Hyderabad"/>
    <x v="53"/>
    <x v="0"/>
    <n v="9030299322"/>
    <s v="040-27141144"/>
    <m/>
    <n v="250"/>
    <m/>
    <m/>
    <m/>
    <m/>
    <d v="1899-12-30T10:00:00"/>
    <d v="1899-12-30T13:30:00"/>
    <m/>
    <m/>
    <m/>
    <s v="Andhra Pradesh Medical Council,Indian Medical Association (IMA)_x000a_"/>
    <m/>
    <m/>
  </r>
  <r>
    <n v="1335"/>
    <s v="A8731"/>
    <s v="Dr. P Sunil Kumar"/>
    <s v="Dental Surgery"/>
    <s v="BDS,MDS"/>
    <s v="BDS - Karnataka University, 1998,MDS - Orthodontics &amp; Dentofacial Orthopaedics - BITS Bangalore, 2003_x000a_"/>
    <n v="15"/>
    <s v="Meher Multispeciality Dental Clinic"/>
    <x v="185"/>
    <s v="Beside Radhika Theatre, Ecil Road, A S Rao Nagar, Hyderabad. "/>
    <x v="53"/>
    <x v="0"/>
    <m/>
    <s v="040- 2713 6162"/>
    <m/>
    <n v="100"/>
    <m/>
    <m/>
    <m/>
    <m/>
    <d v="1899-12-30T10:00:00"/>
    <d v="1899-12-30T13:00:00"/>
    <m/>
    <m/>
    <m/>
    <m/>
    <m/>
    <m/>
  </r>
  <r>
    <n v="1360"/>
    <n v="18494"/>
    <s v="Dr. V.S.R.K Prasad"/>
    <s v="General Physician"/>
    <s v="MBBS,DA"/>
    <m/>
    <n v="28"/>
    <s v="Sri Santosh Hospital"/>
    <x v="185"/>
    <s v="MIG-C-32, Karur Vysya Bank Road,  Sainathpuram Road, AS Rao Nagar, Hyderabad."/>
    <x v="53"/>
    <x v="0"/>
    <n v="9849004580"/>
    <s v="040-27006268"/>
    <m/>
    <n v="200"/>
    <m/>
    <m/>
    <m/>
    <m/>
    <d v="1899-12-30T09:00:00"/>
    <d v="1899-12-30T14:00:00"/>
    <m/>
    <m/>
    <m/>
    <m/>
    <s v="Medical Council of India (MCI)_x000a_"/>
    <m/>
  </r>
  <r>
    <n v="1413"/>
    <n v="45525"/>
    <s v="Dr. Mithin Aachi"/>
    <s v="Orthopedics"/>
    <s v="MBBS, DNB"/>
    <m/>
    <n v="13"/>
    <s v="Apollo Clinic"/>
    <x v="185"/>
    <s v="House No. 1-9-71/A/12/B, Plot No. A-12, Rishab Heights, Rukminipuri Housing Colony, A.S. Rao Nagar, Hyderabad"/>
    <x v="53"/>
    <x v="0"/>
    <s v="040 - 27134488"/>
    <s v="040 - 27126688"/>
    <m/>
    <n v="350"/>
    <m/>
    <m/>
    <m/>
    <m/>
    <d v="1899-12-30T19:00:00"/>
    <d v="1899-12-30T20:00:00"/>
    <m/>
    <m/>
    <m/>
    <m/>
    <m/>
    <m/>
  </r>
  <r>
    <n v="1417"/>
    <n v="10810"/>
    <s v="Dr. Prasad Rao"/>
    <s v="Pediatrics"/>
    <s v="MBBS, DCH"/>
    <s v="MBBS - Gandhi Medical College, Hyderabad, 1980,DCH - Gandhi Medical College, Hyderabad, 1986"/>
    <n v="31"/>
    <s v="DR A S Rao Nagar Nursing Home"/>
    <x v="185"/>
    <s v="Dr A S Rao Nagar Rd, Swamik Nagar, Dr AS Rao Nagar, Secunderabad"/>
    <x v="53"/>
    <x v="0"/>
    <m/>
    <s v="040-27122230"/>
    <m/>
    <n v="150"/>
    <m/>
    <m/>
    <m/>
    <m/>
    <d v="1899-12-30T11:30:00"/>
    <d v="1899-12-30T13:30:00"/>
    <m/>
    <m/>
    <m/>
    <m/>
    <s v="Medical Council of India (MCI)"/>
    <m/>
  </r>
  <r>
    <n v="1420"/>
    <m/>
    <s v="Dr. Uma Maheshwari"/>
    <s v="Obstetrics and Gynaecology"/>
    <m/>
    <m/>
    <n v="6"/>
    <s v="Challa Hospital"/>
    <x v="84"/>
    <s v="#7-1-71/A/1, Dharam Karam Road,Ameerpet, Hyderabad"/>
    <x v="53"/>
    <x v="0"/>
    <m/>
    <s v="040-33060981"/>
    <m/>
    <n v="200"/>
    <m/>
    <m/>
    <m/>
    <m/>
    <d v="1899-12-30T09:00:00"/>
    <d v="1899-12-30T14:00:00"/>
    <m/>
    <m/>
    <m/>
    <m/>
    <m/>
    <m/>
  </r>
  <r>
    <n v="1495"/>
    <n v="1308995"/>
    <s v="Dr. Rahul Gulve"/>
    <s v="Physiotherapy"/>
    <s v="Bachelor of Physiotherapy, Masters in Disability Rehabilitation, Post Graduate Diploma in Early Intervention "/>
    <m/>
    <n v="7"/>
    <s v="Ashoka Multi Speciality Rehabilitation Centre"/>
    <x v="185"/>
    <s v="Plot No - 88/B, Near - Netaji X Road, Beside - TVS Spares &amp; Servicing Centre, High Tension Road, A.S.Rao Nagar, Secunderabad"/>
    <x v="53"/>
    <x v="0"/>
    <n v="9949088108"/>
    <s v="040-65888108"/>
    <m/>
    <n v="300"/>
    <m/>
    <m/>
    <m/>
    <m/>
    <n v="0.33333333333333298"/>
    <n v="0.875"/>
    <m/>
    <m/>
    <m/>
    <m/>
    <m/>
    <m/>
  </r>
  <r>
    <n v="1496"/>
    <s v="14XXFCC04296"/>
    <s v="Dr. Navitha Rahul Gulve"/>
    <s v="Physiotherapy"/>
    <s v="BPT"/>
    <m/>
    <n v="7"/>
    <s v="Ashoka Multi Speciality Rehabilitation Centre"/>
    <x v="185"/>
    <s v="Plot No - 88/B, Near - Netaji X Road, Beside - TVS Spares &amp; Servicing Centre, High Tension Road, A.S.Rao Nagar, Secunderabad"/>
    <x v="53"/>
    <x v="0"/>
    <n v="9949088108"/>
    <s v="040-65888108"/>
    <m/>
    <n v="300"/>
    <m/>
    <m/>
    <m/>
    <m/>
    <n v="0.33333333333333298"/>
    <n v="0.875"/>
    <m/>
    <m/>
    <m/>
    <m/>
    <m/>
    <m/>
  </r>
  <r>
    <n v="1497"/>
    <n v="61590020814"/>
    <s v="Mr. Kiran Kumar Gulve"/>
    <s v="Ophthalmology"/>
    <s v="B.Optm"/>
    <m/>
    <n v="3"/>
    <s v="Ashoka Multi Speciality Rehabilitation Centre"/>
    <x v="185"/>
    <s v="Plot No - 88/B, Near - Netaji X Road, Beside - TVS Spares &amp; Servicing Centre, High Tension Road, A.S.Rao Nagar, Secunderabad"/>
    <x v="53"/>
    <x v="0"/>
    <n v="9949088108"/>
    <s v="040-65888108"/>
    <m/>
    <n v="300"/>
    <m/>
    <m/>
    <m/>
    <m/>
    <n v="0.33333333333333298"/>
    <n v="0.875"/>
    <m/>
    <m/>
    <m/>
    <m/>
    <m/>
    <m/>
  </r>
  <r>
    <n v="1498"/>
    <s v="Y3FN20019"/>
    <s v="Mrs. SP Sowmya Vani"/>
    <s v="Dietitian&amp; Nutrition"/>
    <s v="M.Sc "/>
    <m/>
    <n v="7"/>
    <s v="Ashoka Multi Speciality Rehabilitation Centre"/>
    <x v="185"/>
    <s v="Plot No - 88/B, Near - Netaji X Road, Beside - TVS Spares &amp; Servicing Centre, High Tension Road, A.S.Rao Nagar, Secunderabad"/>
    <x v="53"/>
    <x v="0"/>
    <n v="9949088108"/>
    <s v="040-65888108"/>
    <m/>
    <n v="300"/>
    <m/>
    <m/>
    <m/>
    <m/>
    <n v="0.33333333333333298"/>
    <n v="0.875"/>
    <m/>
    <m/>
    <m/>
    <m/>
    <m/>
    <m/>
  </r>
  <r>
    <n v="1546"/>
    <n v="84479"/>
    <s v="Dr. Radhika Santosh Bhandari"/>
    <s v="Obstetrics and Gynaecology"/>
    <s v="MBBS, DNB"/>
    <m/>
    <n v="16"/>
    <s v="Apollo Clinic"/>
    <x v="185"/>
    <s v="House No. 1-9-71/A/12/B, Plot No. A-12, Rishab Heights, Rukminipuri Housing Colony, A.S. Rao Nagar, Hyderabad"/>
    <x v="53"/>
    <x v="0"/>
    <s v="040-27134488"/>
    <s v="040 - 27126688"/>
    <m/>
    <n v="400"/>
    <m/>
    <m/>
    <m/>
    <m/>
    <d v="1899-12-30T18:30:00"/>
    <d v="1899-12-30T20:00:00"/>
    <s v=""/>
    <m/>
    <m/>
    <m/>
    <m/>
    <m/>
  </r>
  <r>
    <n v="1553"/>
    <n v="37483"/>
    <s v="Dr. Amirneni Kavitha"/>
    <s v="General Physician"/>
    <s v="MBBS"/>
    <m/>
    <n v="19"/>
    <s v="Apollo Clinic"/>
    <x v="185"/>
    <s v="House No. 1-9-71/A/12/B, Plot No. A-12, Rishab Heights, Rukminipuri Housing Colony, A.S. Rao Nagar, Hyderabad"/>
    <x v="53"/>
    <x v="0"/>
    <s v="040-27134488"/>
    <s v="040 - 27126688"/>
    <m/>
    <n v="300"/>
    <m/>
    <m/>
    <m/>
    <m/>
    <d v="1899-12-30T10:00:00"/>
    <d v="1899-12-30T11:00:00"/>
    <m/>
    <m/>
    <m/>
    <m/>
    <m/>
    <m/>
  </r>
  <r>
    <n v="1564"/>
    <n v="1201138"/>
    <s v="Dr. S. Sudhakar Reddy"/>
    <s v="Physiotherapy"/>
    <s v="BPT, MPT"/>
    <m/>
    <n v="6"/>
    <s v="Sadhi Physiotherapy And Rehabilitation Clinic"/>
    <x v="217"/>
    <s v="Lig-B79, Dr As Rao Nagar, Beside Goodluck Cafe Lane, A S Rao Nagar, Hyderabad."/>
    <x v="53"/>
    <x v="0"/>
    <s v="9666099055"/>
    <m/>
    <m/>
    <n v="200"/>
    <m/>
    <m/>
    <m/>
    <m/>
    <d v="1899-12-30T10:00:00"/>
    <d v="1899-12-30T14:00:00"/>
    <m/>
    <m/>
    <m/>
    <m/>
    <m/>
    <m/>
  </r>
  <r>
    <n v="1739"/>
    <s v="A4513"/>
    <s v="Dr. M.Venkat Reddy"/>
    <s v="Dental Surgery"/>
    <s v="BDS, MDS, Diploma in Implant Dentistry"/>
    <m/>
    <n v="10"/>
    <s v="KJS Dental Hospital"/>
    <x v="185"/>
    <s v="#1St Floor ,Maruti Rawtani Plaza,Opposite Poulomi Hospital ,A S Rao Nagar ,Hyderabad"/>
    <x v="53"/>
    <x v="0"/>
    <n v="9949158864"/>
    <s v="040-69998592"/>
    <m/>
    <n v="200"/>
    <m/>
    <m/>
    <m/>
    <m/>
    <d v="1899-12-30T10:00:00"/>
    <d v="1899-12-30T21:00:00"/>
    <m/>
    <m/>
    <m/>
    <m/>
    <m/>
    <m/>
  </r>
  <r>
    <n v="1750"/>
    <s v="A5638"/>
    <s v="Dr. M Shylaja"/>
    <s v="Dental Surgery"/>
    <s v="BDS,MDS"/>
    <m/>
    <n v="7"/>
    <s v="KJS Dental Hospital"/>
    <x v="185"/>
    <s v="#1St Floor ,Maruti Rawtani Plaza,Oppositepoulomi Hospital ,As Rao Nagar,Hyderabad"/>
    <x v="53"/>
    <x v="0"/>
    <n v="9949158864"/>
    <s v="040-69998592"/>
    <m/>
    <n v="200"/>
    <m/>
    <m/>
    <m/>
    <m/>
    <d v="1899-12-30T18:30:00"/>
    <d v="1899-12-30T21:00:00"/>
    <m/>
    <m/>
    <m/>
    <m/>
    <m/>
    <m/>
  </r>
  <r>
    <n v="1771"/>
    <n v="643"/>
    <s v="Dr. Shiva Kumar T"/>
    <s v="Physiotherapy"/>
    <s v="BPT"/>
    <m/>
    <n v="8"/>
    <s v="Shiva Physiotherapy Clinic"/>
    <x v="219"/>
    <s v="Plot No 4, G.R., Gr Reddy Nagar, Kapra, Hyderabad."/>
    <x v="53"/>
    <x v="0"/>
    <n v="9908837393"/>
    <m/>
    <m/>
    <n v="200"/>
    <m/>
    <m/>
    <m/>
    <m/>
    <d v="1899-12-30T18:00:00"/>
    <d v="1899-12-30T21:00:00"/>
    <m/>
    <m/>
    <m/>
    <m/>
    <m/>
    <m/>
  </r>
  <r>
    <n v="1843"/>
    <s v="A-7790"/>
    <s v="Dr. M. Sumalatha"/>
    <s v="Dental Surgery"/>
    <s v="BDS,MDS"/>
    <s v=""/>
    <n v="8"/>
    <s v="Vmj Multi Speciality Dental Hospital &amp; Implant Centre"/>
    <x v="185"/>
    <s v="Beside Coorporation Bank Opposite Reliance Foot Print, A S Rao Nagar Road, Secunderabad"/>
    <x v="53"/>
    <x v="0"/>
    <s v="040-64641312"/>
    <m/>
    <m/>
    <n v="100"/>
    <m/>
    <m/>
    <m/>
    <m/>
    <d v="1899-12-30T09:00:00"/>
    <d v="1899-12-30T21:00:00"/>
    <s v="MON-SAT"/>
    <m/>
    <m/>
    <m/>
    <m/>
    <m/>
  </r>
  <r>
    <n v="1867"/>
    <s v="9326"/>
    <s v="Dr. Tayi Yamuna"/>
    <s v="Obstetrics &amp; Gynecology"/>
    <s v="MBBS,MD,DGO"/>
    <s v="MBBS -_x000a_MD - Obstetrics &amp; Gynaecology -_x000a_DGO - Sri Venkateshwara University, 1979"/>
    <n v="40"/>
    <s v="Apollo Clinic"/>
    <x v="185"/>
    <s v="A-12 # 1-9-71/A/12/B Rishab Heights, Rukminipuri Housing Colony, A.S.Rao Nagar, Hyderabad"/>
    <x v="53"/>
    <x v="0"/>
    <n v="9989111066"/>
    <n v="18605007788"/>
    <m/>
    <n v="350"/>
    <m/>
    <m/>
    <m/>
    <m/>
    <d v="1899-12-30T10:00:00"/>
    <d v="1899-12-30T11:00:00"/>
    <s v="MON-SAT"/>
    <m/>
    <m/>
    <m/>
    <m/>
    <m/>
  </r>
  <r>
    <n v="1888"/>
    <s v="74221"/>
    <s v="Dr. S. Hari Prasad"/>
    <s v="General Surgery"/>
    <s v="MBBS"/>
    <s v=""/>
    <n v="4"/>
    <s v="Chaitanya Hospital"/>
    <x v="220"/>
    <s v="Door No 1-10-1/66, Kushaiguda, New Nagarjuna Colony, Sri Chakripuram, Opposite Indian Oil Petrol Bunk, Kushaiguda,Hyderabad"/>
    <x v="53"/>
    <x v="0"/>
    <s v="040-27135522"/>
    <m/>
    <m/>
    <n v="150"/>
    <m/>
    <m/>
    <m/>
    <m/>
    <d v="1899-12-30T07:00:00"/>
    <d v="1899-12-30T19:00:00"/>
    <m/>
    <m/>
    <m/>
    <m/>
    <m/>
    <m/>
  </r>
  <r>
    <n v="1938"/>
    <s v="13512"/>
    <s v="Dr. Satyanarayana Murthy Komakula"/>
    <s v="Dermatology"/>
    <s v="MD - Dermatology"/>
    <s v=""/>
    <n v="27"/>
    <s v="Apollo Clinic"/>
    <x v="185"/>
    <s v="House No. 1-9-71/A/12/B, Plot No. A-12, Rishab Heights, Rukminipuri Housing Colony, A.S. Rao Nagar, Hyderabad"/>
    <x v="53"/>
    <x v="0"/>
    <s v="040 - 27126688"/>
    <m/>
    <m/>
    <n v="400"/>
    <m/>
    <m/>
    <m/>
    <m/>
    <d v="1899-12-30T10:00:00"/>
    <d v="1899-12-30T12:00:00"/>
    <s v="SUN "/>
    <m/>
    <m/>
    <m/>
    <m/>
    <m/>
  </r>
  <r>
    <n v="1939"/>
    <s v="12376"/>
    <s v="Dr. Kondra Kesaiah"/>
    <s v="Pediatrics"/>
    <s v="MBBS, Diploma in Child Health (DCH)"/>
    <s v=""/>
    <n v="31"/>
    <s v="Apollo Clinic"/>
    <x v="185"/>
    <s v="House No. 1-9-71/A/12/B, Plot No. A-12, Rishab Heights, Rukminipuri Housing Colony, A.S. Rao Nagar, Hyderabad"/>
    <x v="53"/>
    <x v="0"/>
    <s v="040 - 27126688"/>
    <m/>
    <m/>
    <n v="350"/>
    <m/>
    <m/>
    <m/>
    <m/>
    <d v="1899-12-30T18:00:00"/>
    <d v="1899-12-30T23:59:00"/>
    <s v="MON-SAT"/>
    <m/>
    <m/>
    <m/>
    <m/>
    <m/>
  </r>
  <r>
    <n v="2024"/>
    <m/>
    <s v="Dr. Aways Mohammed"/>
    <s v="Physiotherapy"/>
    <s v="BPT, MPT"/>
    <m/>
    <n v="7"/>
    <s v="Cure Well Physiotherapy &amp;; Sports Injury Clinic"/>
    <x v="19"/>
    <s v="22A, Saket Rd, Parimala Nagar, Kushaiguda, Secunderabad"/>
    <x v="53"/>
    <x v="0"/>
    <n v="8143440055"/>
    <m/>
    <m/>
    <n v="200"/>
    <m/>
    <m/>
    <m/>
    <m/>
    <d v="1899-12-30T09:30:00"/>
    <d v="1899-12-30T14:00:00"/>
    <m/>
    <m/>
    <m/>
    <m/>
    <m/>
    <m/>
  </r>
  <r>
    <n v="2096"/>
    <n v="57700"/>
    <s v="Dr. D.Upender"/>
    <s v="Ophthalmology"/>
    <s v="MBBS, Diploma in Ophthalmology"/>
    <s v="MBBS - Gandhi Medical College, Hyderabad,Post Graduate Diploma in Ophthalmology - Gandhi Medical College, Hyderabad"/>
    <n v="5"/>
    <s v="Maxivision Super Speciality Eye Hospital"/>
    <x v="185"/>
    <s v="1-18-3 (Mig-1), Main Road, Opposite Kfc,Dr As Rao Nagar, Hyderabad"/>
    <x v="53"/>
    <x v="0"/>
    <s v="040 -2714 6060"/>
    <m/>
    <m/>
    <n v="200"/>
    <m/>
    <m/>
    <m/>
    <m/>
    <d v="1899-12-30T13:00:00"/>
    <d v="1899-12-30T20:00:00"/>
    <s v="MON-SAT"/>
    <m/>
    <m/>
    <m/>
    <m/>
    <m/>
  </r>
  <r>
    <n v="2117"/>
    <m/>
    <s v="Dr.Aruna"/>
    <s v="Physiotherapy"/>
    <s v="BPT, MPT"/>
    <s v="BPT - Deccan College of Medical Sciences, Hyderabad, 2008,MSPT (Master of Physical Therapy) - Durgabai Deshmuk College of Physiotherapy"/>
    <n v="5"/>
    <s v="Cure Well Physiotherapy and Sports Injury Clinic"/>
    <x v="220"/>
    <s v="22A, Saket Road, Parimala Nagar, Kushaiguda, Secunderabad"/>
    <x v="53"/>
    <x v="0"/>
    <n v="8143440055"/>
    <m/>
    <m/>
    <m/>
    <m/>
    <m/>
    <m/>
    <m/>
    <d v="1899-12-30T10:00:00"/>
    <d v="1899-12-30T14:00:00"/>
    <s v="MON-SAT"/>
    <m/>
    <m/>
    <m/>
    <m/>
    <m/>
  </r>
  <r>
    <n v="2152"/>
    <m/>
    <s v="Dr. Stephen"/>
    <s v="Audiology"/>
    <s v="THLS, ISL, BASLP"/>
    <m/>
    <n v="6"/>
    <s v="Ashoka Multi Speciality Rehabilitation Centre"/>
    <x v="185"/>
    <s v="Plot No - 88/B, Near - Netaji X Road, Beside - Tvs Spares &amp; Servicing Centre, High Tension Road, A.S.Rao Nagar,Secunderabad"/>
    <x v="53"/>
    <x v="0"/>
    <n v="8099009409"/>
    <n v="9949088108"/>
    <m/>
    <n v="300"/>
    <m/>
    <m/>
    <m/>
    <m/>
    <d v="1899-12-30T08:00:00"/>
    <d v="1899-12-30T21:00:00"/>
    <s v="MON-SAT"/>
    <m/>
    <m/>
    <m/>
    <m/>
    <m/>
  </r>
  <r>
    <n v="2195"/>
    <n v="57049"/>
    <s v="Dr. Kevin Baljit Singh"/>
    <s v="ENT"/>
    <s v="MBBS, MS,DNB"/>
    <m/>
    <n v="31"/>
    <s v="Apollo Clinic "/>
    <x v="185"/>
    <s v="House No. 1-9-71/A/12/B, Plot No. A-12, Rishab Heights, Rukminipuri Housing Colony, A.S. Rao Nagar, Hyderabad  "/>
    <x v="53"/>
    <x v="0"/>
    <s v="040 -27126688"/>
    <s v=""/>
    <m/>
    <n v="350"/>
    <m/>
    <m/>
    <m/>
    <m/>
    <d v="1899-12-30T11:00:00"/>
    <d v="1899-12-30T12:00:00"/>
    <s v="MON-SAT"/>
    <m/>
    <m/>
    <m/>
    <m/>
    <m/>
  </r>
  <r>
    <n v="2306"/>
    <m/>
    <s v="Dr. Jyothi Kocherla"/>
    <s v="Dermatology"/>
    <s v="MBBS"/>
    <m/>
    <n v="10"/>
    <s v="Dr Batra'S Positive Health Clinic"/>
    <x v="185"/>
    <s v=" Ist Floor, PNR-SSV Complex, RukminiPuram, Above KFC, Next to Domino's Pizza, A.S. Rao Nagar, Hyderabad"/>
    <x v="53"/>
    <x v="0"/>
    <s v="040- 4011 4000"/>
    <s v=""/>
    <m/>
    <n v="500"/>
    <m/>
    <m/>
    <m/>
    <m/>
    <d v="1899-12-30T12:00:00"/>
    <d v="1899-12-30T21:00:00"/>
    <m/>
    <m/>
    <m/>
    <m/>
    <m/>
    <m/>
  </r>
  <r>
    <n v="2452"/>
    <n v="56132"/>
    <s v="Dr. John"/>
    <s v="Dermatology"/>
    <s v="MBBS, Diploma in Dermatology, Venereology and Leprosy, MD - Dermatology"/>
    <m/>
    <n v="10"/>
    <s v="Dermos Skin and Hair Clinic"/>
    <x v="181"/>
    <s v="Anandbagh X Road, Opp Ramachandra Theater, Malkajgiri, Hyderabad"/>
    <x v="53"/>
    <x v="0"/>
    <s v="040- 4011 6767"/>
    <n v="9703463227"/>
    <m/>
    <n v="350"/>
    <m/>
    <m/>
    <m/>
    <m/>
    <d v="1899-12-30T19:30:00"/>
    <d v="1899-12-30T21:00:00"/>
    <s v="MON-SAT"/>
    <m/>
    <m/>
    <m/>
    <m/>
    <m/>
  </r>
  <r>
    <n v="2511"/>
    <n v="12376"/>
    <s v="Dr. Kondra Kesaiah"/>
    <s v="Pediatrics"/>
    <s v="MBBS , DCH"/>
    <s v="MBBS - Sri Venkateswara Medical College, 1979_x000a_Diploma in Child Health (DCH) - S V Medical College, Tirupati, 1984"/>
    <n v="31"/>
    <s v="Ankura Hospital For Women &amp; Children"/>
    <x v="185"/>
    <s v="Beside ICICI Bank, Sainikpuri,A.S. Rao Nagar, Hyderabad"/>
    <x v="53"/>
    <x v="0"/>
    <n v="9701888488"/>
    <s v="040-49599999"/>
    <s v="asraonagar@ankurahospital.com"/>
    <n v="250"/>
    <m/>
    <m/>
    <m/>
    <m/>
    <d v="1899-12-30T18:00:00"/>
    <d v="1899-12-30T21:00:00"/>
    <m/>
    <m/>
    <m/>
    <m/>
    <m/>
    <m/>
  </r>
  <r>
    <n v="2513"/>
    <m/>
    <s v="Dr. Mrinal"/>
    <s v="Cardiology"/>
    <s v="MBBS,Diploma in Cardiology"/>
    <s v=""/>
    <n v="3"/>
    <s v="Apollo Clinics"/>
    <x v="185"/>
    <s v="A-12 1-9-71/A/12/b, Rishab Heights, Rukminipuri Housing Colony, A.S.Rao Nagar, Hyderabad"/>
    <x v="53"/>
    <x v="0"/>
    <s v="040-27146688"/>
    <s v="040-2712668"/>
    <s v="asraonagar@apolloclinic.com"/>
    <n v="500"/>
    <m/>
    <m/>
    <m/>
    <m/>
    <d v="1899-12-30T18:00:00"/>
    <d v="1899-12-30T20:00:00"/>
    <s v="MON-SAT"/>
    <m/>
    <m/>
    <m/>
    <m/>
    <m/>
  </r>
  <r>
    <n v="2547"/>
    <m/>
    <s v="Ms. Hasmath Begum"/>
    <s v="Dietition/Nutrition"/>
    <s v="B.Sc"/>
    <m/>
    <n v="3"/>
    <s v="Apollo Clinic"/>
    <x v="185"/>
    <s v="A S Rao Nagara-12 # 1-9-71/A/12/B Rishab Heights Rukminipuri Housing Colony A.S.Rao Nagar Hyderabad"/>
    <x v="53"/>
    <x v="0"/>
    <s v="040-27134488"/>
    <s v="040-27146688"/>
    <m/>
    <n v="150"/>
    <m/>
    <m/>
    <m/>
    <m/>
    <d v="1899-12-30T13:00:00"/>
    <d v="1899-12-30T20:00:00"/>
    <m/>
    <m/>
    <m/>
    <m/>
    <m/>
    <m/>
  </r>
  <r>
    <n v="2549"/>
    <n v="67830"/>
    <s v="Dr. K. Elizibeth Rani"/>
    <s v="General Surgery"/>
    <s v="MBBS"/>
    <s v="MBBS - Medicity Institute Of Medical Sciences, Ghanpur, 2010"/>
    <n v="6"/>
    <s v="Chaitanya Hospital"/>
    <x v="220"/>
    <s v="Door No 1-10-1/66, Kushaiguda, New Nagarjuna Colony, Sri Chakripuram, Opposite Indian Oil Petrol Bunk, Kushaiguda,Hyderabad"/>
    <x v="53"/>
    <x v="0"/>
    <s v="040-27135522"/>
    <m/>
    <m/>
    <n v="150"/>
    <m/>
    <m/>
    <m/>
    <m/>
    <d v="1899-12-30T08:00:00"/>
    <d v="1899-12-30T20:00:00"/>
    <m/>
    <m/>
    <m/>
    <m/>
    <m/>
    <m/>
  </r>
  <r>
    <n v="2600"/>
    <n v="1203492"/>
    <s v="Dr. Jyostna"/>
    <s v="Physiotherapy"/>
    <s v="BPT"/>
    <m/>
    <n v="6"/>
    <s v="Shiva Physiotherapy Clinic"/>
    <x v="219"/>
    <s v="Plot no 4, G.R., GR Reddy Nagar, Kapra, Hyderabad, Telangana"/>
    <x v="53"/>
    <x v="0"/>
    <n v="9908837393"/>
    <m/>
    <m/>
    <n v="200"/>
    <m/>
    <m/>
    <m/>
    <m/>
    <d v="1899-12-30T09:30:00"/>
    <d v="1899-12-30T13:30:00"/>
    <m/>
    <m/>
    <m/>
    <m/>
    <m/>
    <m/>
  </r>
  <r>
    <n v="2626"/>
    <n v="7720"/>
    <s v="Dr. Anna Thaplial"/>
    <s v="Pediatrics"/>
    <s v="MBBS, MD"/>
    <s v="MBBS - AIIMS, New Delhi, 1963,MD - Paediatrics - Armed Forces Medical College (AFMC), Pune, 1980"/>
    <n v="51"/>
    <s v="Apollo Clinic"/>
    <x v="185"/>
    <s v="A-12 # 1-9-71/A/12/b, Rishab Heights, Rukminipuri Housing Colony A.S, Hyderabad"/>
    <x v="53"/>
    <x v="0"/>
    <s v="040-27126688"/>
    <m/>
    <m/>
    <n v="350"/>
    <m/>
    <m/>
    <m/>
    <m/>
    <s v="On Call "/>
    <m/>
    <m/>
    <m/>
    <m/>
    <s v="Member OF NEPAS Society"/>
    <m/>
    <m/>
  </r>
  <r>
    <n v="2650"/>
    <m/>
    <s v="Dr. Bhaskaran"/>
    <s v="Physiotherapy"/>
    <s v="BPT,MPT"/>
    <m/>
    <n v="13"/>
    <s v="Bhasyam Physiotherapy Clinic"/>
    <x v="185"/>
    <s v="#C3 Lakshmi Puram Road, Post Ecil, A S Roa Nagar ,Hyderabad "/>
    <x v="53"/>
    <x v="0"/>
    <n v="9704204609"/>
    <m/>
    <m/>
    <n v="200"/>
    <m/>
    <m/>
    <m/>
    <m/>
    <d v="1899-12-30T10:00:00"/>
    <d v="1899-12-30T13:00:00"/>
    <s v="MON-SAT"/>
    <m/>
    <m/>
    <m/>
    <m/>
    <m/>
  </r>
  <r>
    <n v="2666"/>
    <s v="L15336"/>
    <s v="Dr. Nikhila"/>
    <s v="Physiotherapy"/>
    <s v="BPT,MPT"/>
    <m/>
    <n v="11"/>
    <s v="Sri Sri Advance Physiotherapy Rehabilitation Center"/>
    <x v="217"/>
    <s v="Shop No:10 &amp; 11,Divya Sai Residency, Anupuram, ECIL, Hyderabad"/>
    <x v="53"/>
    <x v="0"/>
    <n v="9000908972"/>
    <m/>
    <m/>
    <n v="200"/>
    <m/>
    <m/>
    <m/>
    <m/>
    <d v="1899-12-30T09:00:00"/>
    <d v="1899-12-30T16:00:00"/>
    <s v="MON-SAT"/>
    <m/>
    <m/>
    <m/>
    <m/>
    <m/>
  </r>
  <r>
    <n v="2715"/>
    <s v="A-6180"/>
    <s v="Dr. Asha"/>
    <s v="Dental Surgery"/>
    <s v="BDS"/>
    <m/>
    <n v="10"/>
    <s v="Dr. Aravind's Dental Clinic"/>
    <x v="185"/>
    <s v="First FloorAs Rao Nagar. Beside Axis Bank &amp;; Sai Sudhir Degree  College Hyderabad"/>
    <x v="53"/>
    <x v="0"/>
    <n v="9676145271"/>
    <m/>
    <m/>
    <n v="200"/>
    <m/>
    <m/>
    <m/>
    <m/>
    <d v="1899-12-30T10:00:00"/>
    <d v="1899-12-30T14:00:00"/>
    <s v="MON-SAT"/>
    <m/>
    <m/>
    <s v="Indian Dental Association,Indian Academy of Laser Dentistry_x000a_"/>
    <m/>
    <m/>
  </r>
  <r>
    <n v="2801"/>
    <s v="A40487"/>
    <s v="Dr.Manas Ranjan Nayak"/>
    <s v="Occupational Therapy"/>
    <s v="BOT , Masters in Disability Rehabilitation"/>
    <s v="Bachelor of Occupational Therapy (BOT) - National Institute For Rehab Training And Research Cuttuk, 2010_x000a_Masters in Disability Rehabilitation - National Institute For Mentally Handicapped Bowenpally Hyderabad, 2013"/>
    <n v="6"/>
    <s v="Ashoka Multi Speciality Rehabilitation Centre"/>
    <x v="185"/>
    <s v="Plot No88/B, High Tension Road, Kapra, ECIL, Near Netaji X Road ,&amp; Beside TVS Spars &amp; Servicing Centre , A S Rao Nagar ,Hyderabad"/>
    <x v="53"/>
    <x v="0"/>
    <n v="9949088108"/>
    <m/>
    <m/>
    <n v="500"/>
    <m/>
    <m/>
    <m/>
    <m/>
    <d v="1899-12-30T08:00:00"/>
    <d v="1899-12-30T12:00:00"/>
    <s v="MON-SAT"/>
    <m/>
    <m/>
    <m/>
    <m/>
    <m/>
  </r>
  <r>
    <n v="2802"/>
    <n v="61590020814"/>
    <s v="Dr.Kiran Gulve"/>
    <s v="Optometrics"/>
    <s v="B.Optm"/>
    <s v="Bachelor of Clinical Optometry (B.Optm.) - Dr. D. Y. Patil Medical College, Hospital &amp; Research Centre, Pune, 2015"/>
    <n v="3"/>
    <s v="Ashoka Multispeciality Rehab"/>
    <x v="185"/>
    <s v="Plot No88/B, High Tension Road, Kapra, ECIL, Near Netaji X Road ,&amp; Beside TVS Spars &amp; Servicing Centre , A S Rao Nagar ,Hyderabad"/>
    <x v="53"/>
    <x v="0"/>
    <n v="9949088108"/>
    <m/>
    <m/>
    <n v="500"/>
    <m/>
    <m/>
    <m/>
    <m/>
    <d v="1899-12-30T18:00:00"/>
    <d v="1899-12-30T21:00:00"/>
    <s v="MON-SAT"/>
    <m/>
    <m/>
    <m/>
    <m/>
    <m/>
  </r>
  <r>
    <n v="2807"/>
    <n v="42899"/>
    <s v="Dr. K Aparna"/>
    <s v="Gynaecology &amp; Obstetrics"/>
    <s v="MBBS, DNB"/>
    <m/>
    <n v="10"/>
    <s v="Aparna Clinic"/>
    <x v="217"/>
    <s v="1-7-99/A, ECIL 'X' Road, Dr A S Rao Nagar Road, Kamalanagar, Kushaiguda, Secunderabad"/>
    <x v="53"/>
    <x v="0"/>
    <s v="93911 64245"/>
    <m/>
    <m/>
    <n v="150"/>
    <m/>
    <m/>
    <m/>
    <m/>
    <d v="1899-12-30T19:00:00"/>
    <d v="1899-12-30T21:00:00"/>
    <s v="MON-SAT"/>
    <m/>
    <m/>
    <m/>
    <m/>
    <m/>
  </r>
  <r>
    <n v="2809"/>
    <n v="45318"/>
    <s v="Dr. B. Siva Ganesh"/>
    <s v="Pediatrics"/>
    <s v="MBBS, DCH"/>
    <m/>
    <n v="10"/>
    <s v="Siva Nagamani Clinic"/>
    <x v="217"/>
    <s v="# 1-7-228, Opposite Round Building, X Roads, Kalyan Enclave, South Kamala Nagar, Ecil Main Rd, South Kamala Nagar, Moula Ali, Secunderabad"/>
    <x v="53"/>
    <x v="0"/>
    <n v="9866981298"/>
    <m/>
    <m/>
    <n v="200"/>
    <m/>
    <m/>
    <m/>
    <m/>
    <d v="1899-12-30T11:00:00"/>
    <d v="1899-12-30T13:00:00"/>
    <s v="MON-SAT"/>
    <m/>
    <m/>
    <m/>
    <m/>
    <m/>
  </r>
  <r>
    <n v="2834"/>
    <n v="40369"/>
    <s v="Dr. G Santhi Vardhani"/>
    <s v="General Surgery"/>
    <s v="MBBS, MS"/>
    <m/>
    <n v="15"/>
    <s v="Santhi Poly Clinic"/>
    <x v="217"/>
    <s v="Plot No: E-30 Shop No: 3 Bhavani Enclave Ayyappa Swamy Temple road kamala Nagar Hyderabad"/>
    <x v="53"/>
    <x v="0"/>
    <n v="9394739777"/>
    <n v="9394836035"/>
    <m/>
    <n v="300"/>
    <m/>
    <m/>
    <m/>
    <m/>
    <d v="1899-12-30T18:30:00"/>
    <d v="1899-12-30T21:30:00"/>
    <s v="MON-SAT"/>
    <m/>
    <m/>
    <m/>
    <m/>
    <m/>
  </r>
  <r>
    <n v="2847"/>
    <n v="52830"/>
    <s v="Dr. Ramakrishna K"/>
    <s v="Cardiology"/>
    <s v="MBBS, MD , DM"/>
    <m/>
    <n v="11"/>
    <s v="sri sai polyclinic"/>
    <x v="185"/>
    <s v="S. No. 4,, Surabhi Complex, Dr A S Rao Nagar Rd, Rukminipuri Colony, Dr AS Rao Nagar, Secunderabad"/>
    <x v="53"/>
    <x v="0"/>
    <n v="9652880808"/>
    <m/>
    <m/>
    <n v="400"/>
    <m/>
    <m/>
    <m/>
    <m/>
    <d v="1899-12-30T19:00:00"/>
    <d v="1899-12-30T21:00:00"/>
    <s v="MON-SAT"/>
    <m/>
    <m/>
    <m/>
    <m/>
    <m/>
  </r>
  <r>
    <n v="2896"/>
    <m/>
    <s v="Mr. M Vishnu Vardhan Reddy"/>
    <s v="Psychology"/>
    <s v="M.Sc"/>
    <m/>
    <n v="9"/>
    <s v="Vimochana Counseling Services"/>
    <x v="219"/>
    <s v="Plot.No.25 Sahnthi Ville, Vampuguda,Kapra, Hyderabad"/>
    <x v="54"/>
    <x v="0"/>
    <n v="9666880863"/>
    <m/>
    <m/>
    <n v="500"/>
    <m/>
    <m/>
    <m/>
    <m/>
    <d v="1899-12-30T10:00:00"/>
    <d v="1899-12-30T12:00:00"/>
    <m/>
    <m/>
    <m/>
    <m/>
    <m/>
    <m/>
  </r>
  <r>
    <n v="2904"/>
    <m/>
    <s v="Dr. Nilopher"/>
    <s v="Pediatrics"/>
    <s v="MBBS"/>
    <m/>
    <m/>
    <s v="Divya Sai Children Vaidyalayam"/>
    <x v="217"/>
    <s v="Plot No 14,Opposite To St Joseph School, Sai Priya Colony, Dammaiguda, Hyderabad"/>
    <x v="54"/>
    <x v="0"/>
    <n v="9849009720"/>
    <s v="040-65814789"/>
    <m/>
    <n v="150"/>
    <m/>
    <m/>
    <m/>
    <m/>
    <d v="1899-12-30T09:00:00"/>
    <d v="1899-12-30T14:00:00"/>
    <s v="MON-SAT"/>
    <m/>
    <m/>
    <m/>
    <m/>
    <m/>
  </r>
  <r>
    <n v="2955"/>
    <m/>
    <s v="Dr. D.V.Srinivas"/>
    <s v="General Surgery"/>
    <s v="MBBS,MD,DM"/>
    <m/>
    <m/>
    <s v="Raghavendra Super Speciality Hospital"/>
    <x v="217"/>
    <s v=" Plot No 1-7-100, Kamala Nagar, Near Bus Stop, Opposite Round Building,Ecil X Road, ECIL, Hyderabad "/>
    <x v="54"/>
    <x v="0"/>
    <s v="040-44548666"/>
    <m/>
    <m/>
    <n v="250"/>
    <m/>
    <m/>
    <m/>
    <m/>
    <d v="1899-12-30T10:30:00"/>
    <d v="1899-12-30T14:00:00"/>
    <m/>
    <m/>
    <m/>
    <m/>
    <m/>
    <m/>
  </r>
  <r>
    <n v="267"/>
    <n v="37854"/>
    <s v="Dr. Ratan Jha"/>
    <s v="Nephrology"/>
    <s v="MBBS,MD,DTCD,DM,DNB"/>
    <s v="NA"/>
    <n v="30"/>
    <s v="Ramayya Pramila Urology &amp; Laparoscopy Hospital"/>
    <x v="136"/>
    <s v="5-9-34/2 Basheerbagh Main Road, New MLA Quarters Lane, Next to MBS Jewellers, Victory Photo center, Hyderabad"/>
    <x v="54"/>
    <x v="0"/>
    <s v="040-23206666"/>
    <s v="040-23202821"/>
    <m/>
    <n v="1000"/>
    <m/>
    <m/>
    <m/>
    <m/>
    <d v="1899-12-30T18:00:00"/>
    <d v="1899-12-30T19:00:00"/>
    <s v="Sat-Sun"/>
    <m/>
    <m/>
    <s v="Indian Society of Nephrology (ISN)"/>
    <s v="Awarded 2nd prize in Medical Quiz Contest in Medicine update 1988 held at Maulana Azad Medical College, New Delhi"/>
    <m/>
  </r>
  <r>
    <n v="268"/>
    <n v="74332"/>
    <s v="Dr. Runa Acharya"/>
    <s v="Obstetrics &amp; Gynaecology"/>
    <s v="MBBS, MD"/>
    <s v="M.D. (OB &amp; GYN) - PGIMER,Chandigarh, 2008  ,DNB Gynecologist - Dr James Catt Monash University,Mumbai, 2011."/>
    <n v="10"/>
    <s v="Ramayya Pramila Urology &amp; Laparoscopy Hospital"/>
    <x v="136"/>
    <s v="5-9-34/2, Basheerbagh Main Road, New MLA Quarters Lane, Next to MBS Jewellers, Victory Photo center,Hyderabad"/>
    <x v="54"/>
    <x v="0"/>
    <n v="9700514539"/>
    <s v="040-30418134"/>
    <m/>
    <n v="500"/>
    <m/>
    <m/>
    <m/>
    <m/>
    <d v="1899-12-30T18:00:00"/>
    <d v="1899-12-30T19:00:00"/>
    <s v="Sun"/>
    <m/>
    <m/>
    <m/>
    <m/>
    <m/>
  </r>
  <r>
    <n v="269"/>
    <n v="8914"/>
    <s v="Dr. G Ramesh Ramayya"/>
    <s v="Urology"/>
    <s v="MBBS,FRCS (Eng),FRCS(Edinburgh),ChM(Liverpool)"/>
    <s v="FRCS (Eng) - Royal College Of Surgeons, England, 1981 ,FRCS (edinburgh) - The Royal Society Of Edinburgh, Reino Unido, 1983 ,FRCS (edinburgh) - The Royal Society Of Edinburgh, Reino Unido, 1983"/>
    <n v="31"/>
    <s v="Ramayya Pramila Urology &amp; Laparoscopy Hospital"/>
    <x v="136"/>
    <s v="5-9-34/2, Basheerbagh Main Road, New MLA Quarters Lane, Next to MBS Jewellers, Victory Photo center,Hyderabad"/>
    <x v="54"/>
    <x v="0"/>
    <n v="9848027656"/>
    <n v="9866714121"/>
    <s v="rameshramayya@gmail.com"/>
    <n v="500"/>
    <m/>
    <m/>
    <m/>
    <m/>
    <d v="1899-12-30T16:00:00"/>
    <d v="1899-12-30T18:00:00"/>
    <s v="Sun"/>
    <m/>
    <m/>
    <s v="Membership of the Royal College of Surgeons (MRCS)"/>
    <s v="Outstanding Medical Personality, Jaycees Award - 1987 "/>
    <m/>
  </r>
  <r>
    <n v="270"/>
    <n v="44066"/>
    <s v="Dr. Sajjan R Agarwal"/>
    <s v="Dermatology"/>
    <s v="MBBS,MD "/>
    <s v="Osmania Medical College, Hyderabad,Md- Skin &amp; VD1986"/>
    <n v="34"/>
    <s v="Rama Skin &amp; Laser Hospital"/>
    <x v="136"/>
    <s v="Meridian Apartments, Basheerbagh, Beside Bank of Baroda, Near New MLA Quarters, Hyderabad"/>
    <x v="54"/>
    <x v="0"/>
    <n v="9849030968"/>
    <s v="040-23225130"/>
    <m/>
    <n v="500"/>
    <m/>
    <m/>
    <m/>
    <m/>
    <d v="1899-12-30T09:00:00"/>
    <d v="1899-12-30T14:00:00"/>
    <s v="Sun"/>
    <m/>
    <m/>
    <s v="Indian Medical Association (IMA)"/>
    <m/>
    <m/>
  </r>
  <r>
    <n v="271"/>
    <n v="3965"/>
    <s v="Dr. Sapna Rajole"/>
    <s v="Dental Surgery"/>
    <s v="BDS"/>
    <s v="Nair Hospital Dental College (NHDC), Mumbai,BDS2002"/>
    <n v="14"/>
    <s v="Suraksha Dental Hospital"/>
    <x v="136"/>
    <s v="#3-6-168/6/A/1,Vidya Nivas,St.Paul's School Lane, Basheerbagh, Hyderabad"/>
    <x v="54"/>
    <x v="0"/>
    <s v="040-66615165"/>
    <n v="8712804764"/>
    <m/>
    <n v="300"/>
    <m/>
    <m/>
    <m/>
    <m/>
    <d v="1899-12-30T09:30:00"/>
    <d v="1899-12-30T20:30:00"/>
    <m/>
    <m/>
    <m/>
    <s v="Indian Dental Association"/>
    <m/>
    <m/>
  </r>
  <r>
    <n v="528"/>
    <n v="12046"/>
    <s v="Dr. Ravindernath M.L"/>
    <s v="Radiology"/>
    <s v="MBBS,MD radiology,DCH"/>
    <m/>
    <n v="17"/>
    <s v="Maxcure"/>
    <x v="31"/>
    <s v="Hospital#5-9-22, Ambedkar Colony, Adarsh Nagar,Secretariat Road. Landmark: Opp. Secretariat, Hyderabad, Telangana"/>
    <x v="54"/>
    <x v="0"/>
    <m/>
    <n v="4023231111"/>
    <m/>
    <n v="500"/>
    <m/>
    <m/>
    <m/>
    <m/>
    <d v="1899-12-30T09:00:00"/>
    <d v="1899-12-30T15:00:00"/>
    <m/>
    <m/>
    <m/>
    <m/>
    <m/>
    <m/>
  </r>
  <r>
    <n v="760"/>
    <n v="4914"/>
    <s v="Dr.Ramesh Ramayya"/>
    <s v="Urology"/>
    <s v="MBBS,FRCS,CHM"/>
    <s v="FRCS(England),FRCS(Edinbarg),CHM(Liverpool)"/>
    <n v="31"/>
    <s v="Ramayya Pramila Urology Hospital"/>
    <x v="136"/>
    <s v="5-9-34/2,Next to MBS Jewellers,Basheerbagh Road,Hyderabad."/>
    <x v="55"/>
    <x v="0"/>
    <n v="9848027656"/>
    <s v="040-23230944"/>
    <m/>
    <n v="500"/>
    <m/>
    <m/>
    <m/>
    <m/>
    <d v="1899-12-30T16:00:00"/>
    <d v="1899-12-30T18:00:00"/>
    <m/>
    <m/>
    <m/>
    <s v="MRCS"/>
    <s v="Outstanding Medical personality ,Jayceesaward 1987"/>
    <m/>
  </r>
  <r>
    <n v="1711"/>
    <n v="8914"/>
    <s v="Dr. Naveen"/>
    <s v="Urology "/>
    <s v="MBBS"/>
    <m/>
    <n v="11"/>
    <s v="Ramayya Pramila Urology &amp;Laparoscopy Hospital"/>
    <x v="136"/>
    <s v="#5-9-34/2/4Basheer Bagh ,New Mla Quarters Line Next To Mbs Jewellery, Victory Photo Studio,Before Ohris ,Basheerbagh Main Road ,Hyderabad"/>
    <x v="55"/>
    <x v="0"/>
    <s v="040-23234903"/>
    <n v="8801007936"/>
    <m/>
    <n v="500"/>
    <m/>
    <m/>
    <m/>
    <m/>
    <d v="1899-12-30T16:00:00"/>
    <d v="1899-12-30T20:00:00"/>
    <m/>
    <m/>
    <m/>
    <m/>
    <m/>
    <m/>
  </r>
  <r>
    <n v="1716"/>
    <n v="8914"/>
    <s v="Dr. Ramesh Ramayya"/>
    <s v="Urology "/>
    <s v="FRCS,FRCS,ChM"/>
    <m/>
    <n v="31"/>
    <s v="Ramayya Pramila Urology &amp;Laparoscopy Hospital"/>
    <x v="136"/>
    <s v="#5-9-34/2/4Basheer Bagh ,New Mla Quarters Line Next To Mbs Jewellery, Victory Photo Studio,Before Ohris ,Basheerbagh Main Road ,Hyderabad"/>
    <x v="55"/>
    <x v="0"/>
    <s v="040-23234903"/>
    <m/>
    <m/>
    <n v="500"/>
    <m/>
    <m/>
    <m/>
    <m/>
    <d v="1899-12-30T16:00:00"/>
    <d v="1899-12-30T18:00:00"/>
    <m/>
    <m/>
    <m/>
    <m/>
    <m/>
    <m/>
  </r>
  <r>
    <n v="1736"/>
    <n v="65715"/>
    <s v="Dr. Venugopal Pareek"/>
    <s v="General Surgery"/>
    <s v="MBBS,MS, DNB, FMAS, FIAGES, FBMS"/>
    <m/>
    <n v="10"/>
    <s v="Ramayya Pramila Urology &amp;Laparoscopy Hospital"/>
    <x v="136"/>
    <s v="#5-9-34/2/4Basheer Bagh ,New Mla Quarters Line Next To Mbs Jewellery, Victory Photo Studio,Before Ohris ,Basheerbagh Main Road ,Hyderabad"/>
    <x v="55"/>
    <x v="0"/>
    <s v="040-23234903"/>
    <m/>
    <m/>
    <n v="500"/>
    <m/>
    <m/>
    <m/>
    <m/>
    <d v="1899-12-30T12:00:00"/>
    <d v="1899-12-30T13:00:00"/>
    <m/>
    <m/>
    <m/>
    <m/>
    <m/>
    <m/>
  </r>
  <r>
    <n v="2393"/>
    <n v="673"/>
    <s v="Mrs. M Swapna"/>
    <s v="Dietitian"/>
    <s v="B.Sc"/>
    <m/>
    <n v="14"/>
    <s v="Kirloskar Hospital"/>
    <x v="139"/>
    <s v="5-9-47/4, LB Stadium Road, Bashir Bagh, Opposite Old Gandhi Medical College, Hyderabad"/>
    <x v="55"/>
    <x v="0"/>
    <s v="040-23230633"/>
    <m/>
    <m/>
    <n v="500"/>
    <m/>
    <m/>
    <m/>
    <m/>
    <d v="1899-12-30T10:00:00"/>
    <d v="1899-12-30T17:00:00"/>
    <m/>
    <m/>
    <m/>
    <m/>
    <m/>
    <m/>
  </r>
  <r>
    <n v="2394"/>
    <n v="261668"/>
    <s v="Dr. Mohd Ifthekhar"/>
    <s v="Internal Medicine"/>
    <s v="MBBS,MD"/>
    <m/>
    <n v="4"/>
    <s v="Maxcure Hospitals"/>
    <x v="38"/>
    <s v="5-9-22, Sarovar Complex, Secretariat Road, Saifabad, Hyderabad"/>
    <x v="55"/>
    <x v="0"/>
    <s v="040-23231111"/>
    <m/>
    <m/>
    <n v="500"/>
    <m/>
    <m/>
    <m/>
    <m/>
    <d v="1899-12-30T09:00:00"/>
    <d v="1899-12-30T15:00:00"/>
    <m/>
    <m/>
    <m/>
    <m/>
    <m/>
    <m/>
  </r>
  <r>
    <n v="2448"/>
    <m/>
    <s v="Dr. Bhanu Prasad. K"/>
    <s v="Nephrology"/>
    <s v="MBBS,MD,DM"/>
    <m/>
    <n v="5"/>
    <s v="NephrologistMax Cure Medi citi Hospital"/>
    <x v="223"/>
    <s v="Tank Bund,Hyderabad"/>
    <x v="55"/>
    <x v="0"/>
    <n v="9448100021"/>
    <m/>
    <m/>
    <n v="400"/>
    <m/>
    <m/>
    <m/>
    <m/>
    <d v="1899-12-30T10:00:00"/>
    <d v="1899-12-30T16:00:00"/>
    <s v="MON-SAT"/>
    <m/>
    <m/>
    <m/>
    <m/>
    <m/>
  </r>
  <r>
    <n v="2848"/>
    <m/>
    <s v="Dr.Maanav"/>
    <s v="Ophthalmology"/>
    <s v="MBBS,MS"/>
    <m/>
    <n v="10"/>
    <s v="Centre for Sight"/>
    <x v="224"/>
    <s v="Survey No. 126, Plot No. 10, Beside More Megastore Nizampet X Roads,, Kukatpally, Hyderabad"/>
    <x v="55"/>
    <x v="0"/>
    <n v="9849455744"/>
    <m/>
    <m/>
    <n v="200"/>
    <m/>
    <m/>
    <m/>
    <m/>
    <d v="1899-12-30T10:00:00"/>
    <d v="1899-12-30T17:00:00"/>
    <s v="MON-SAT"/>
    <m/>
    <m/>
    <m/>
    <m/>
    <m/>
  </r>
  <r>
    <n v="2849"/>
    <m/>
    <s v="Dr.Supriya "/>
    <s v="Ophthalmology"/>
    <s v="MBBS,MS"/>
    <m/>
    <n v="5"/>
    <s v="Centre for Sight"/>
    <x v="224"/>
    <s v="Survey No. 126, Plot No. 10, Beside More Megastore Nizampet X Roads,, Kukatpally, Hyderabad"/>
    <x v="55"/>
    <x v="0"/>
    <n v="9849455744"/>
    <m/>
    <m/>
    <n v="200"/>
    <m/>
    <m/>
    <m/>
    <m/>
    <d v="1899-12-30T10:00:00"/>
    <d v="1899-12-30T19:00:00"/>
    <s v="MON-SAT"/>
    <m/>
    <m/>
    <m/>
    <m/>
    <m/>
  </r>
  <r>
    <n v="185"/>
    <n v="47085"/>
    <s v="Dr.Bharath Sharma"/>
    <s v="Orthopaedics"/>
    <s v="MBBS,DNB "/>
    <s v="MBBS - Osmania Medical College, Hyderabad, 2003_x000a_DNB (Orthopedics) - Osmania Medical College, Hyderabad, 2007"/>
    <n v="8"/>
    <s v="Meds Hospital"/>
    <x v="15"/>
    <s v="Koka bazar,Old city,Hyderabad,Telangana"/>
    <x v="55"/>
    <x v="0"/>
    <n v="4024521890"/>
    <m/>
    <m/>
    <n v="300"/>
    <m/>
    <m/>
    <m/>
    <m/>
    <d v="1899-12-30T07:00:00"/>
    <d v="1899-12-30T13:00:00"/>
    <m/>
    <m/>
    <m/>
    <m/>
    <m/>
    <m/>
  </r>
  <r>
    <n v="2148"/>
    <n v="7045"/>
    <s v="Dr. Akbar Hussain"/>
    <s v="General Physician"/>
    <s v="MBBS, MS"/>
    <s v="MBBS - Kakatiya Medical College, Wrangal, 1976,MS - General Surgery - Gandhi Medical College, Hyderabad, 1980"/>
    <n v="36"/>
    <s v="Mohammedi Memorial Hospital"/>
    <x v="67"/>
    <s v="Kishan Bagh Road ,Bahadurpura, Beside Aspire Mall, Hyderabad"/>
    <x v="55"/>
    <x v="0"/>
    <s v="040 -2446 1756"/>
    <m/>
    <m/>
    <n v="300"/>
    <m/>
    <m/>
    <m/>
    <m/>
    <d v="1899-12-30T10:00:00"/>
    <d v="1899-12-30T15:00:00"/>
    <s v="MON-SAT"/>
    <m/>
    <m/>
    <m/>
    <m/>
    <m/>
  </r>
  <r>
    <n v="2441"/>
    <m/>
    <s v="Dr. Pavan Sharma"/>
    <s v="Physiotherapy"/>
    <s v="BPT"/>
    <m/>
    <n v="5"/>
    <s v="Medicare Physiotherphy"/>
    <x v="67"/>
    <s v="Behind SBI Doodh Bowli,Chndrayan Gutta, Hyderabad"/>
    <x v="55"/>
    <x v="0"/>
    <n v="9848452706"/>
    <s v="040-24441119"/>
    <m/>
    <n v="250"/>
    <m/>
    <m/>
    <m/>
    <m/>
    <d v="1899-12-30T11:00:00"/>
    <d v="1899-12-30T13:00:00"/>
    <s v="MON-SAT"/>
    <m/>
    <m/>
    <m/>
    <m/>
    <m/>
  </r>
  <r>
    <n v="1690"/>
    <s v="A7672"/>
    <s v="Dr. Gaj Raj Singh"/>
    <s v="Dental Surgery"/>
    <s v="BDS"/>
    <m/>
    <n v="6"/>
    <s v="Gulab Dental Clinic"/>
    <x v="225"/>
    <s v="18-6-747, Outside Lal Darwaza, Opposite Union Bank, Hyderabad"/>
    <x v="55"/>
    <x v="0"/>
    <s v="9618020185"/>
    <m/>
    <m/>
    <s v="Free"/>
    <m/>
    <m/>
    <m/>
    <m/>
    <d v="1899-12-30T10:00:00"/>
    <d v="1899-12-30T14:00:00"/>
    <m/>
    <m/>
    <m/>
    <m/>
    <m/>
    <m/>
  </r>
  <r>
    <n v="2830"/>
    <n v="54538"/>
    <s v="Dr. Mohammed Abdul Azeem"/>
    <s v="Orthopedics"/>
    <s v="MBBS,MS"/>
    <m/>
    <n v="8"/>
    <s v="Women'S Care"/>
    <x v="196"/>
    <s v="Shahali Banda X Road, Near Goutham School, Beside Darga,Shah Ali Banda, Hyderabad "/>
    <x v="55"/>
    <x v="0"/>
    <n v="9618075412"/>
    <m/>
    <m/>
    <n v="200"/>
    <m/>
    <m/>
    <m/>
    <m/>
    <d v="1899-12-30T16:00:00"/>
    <d v="1899-12-30T18:00:00"/>
    <s v="MON-SAT"/>
    <m/>
    <m/>
    <m/>
    <m/>
    <m/>
  </r>
  <r>
    <n v="152"/>
    <n v="12650"/>
    <s v="Dr.P.Raghu"/>
    <s v="Physiotherapy"/>
    <s v="BPT, MPT"/>
    <s v="Rajiv gandhi Institute of health sciences(BPT),NTRUH(MPT)"/>
    <n v="16"/>
    <s v="Swaroopa Physiotherapy Clinic"/>
    <x v="41"/>
    <s v="NH-7,Beside Suchitra Electonics,Jeedimetla,Hyderabad,Telangana"/>
    <x v="55"/>
    <x v="0"/>
    <n v="9849547548"/>
    <n v="4027230444"/>
    <s v="drraghupt@gmail.com"/>
    <n v="250"/>
    <m/>
    <m/>
    <m/>
    <m/>
    <d v="1899-12-30T17:00:00"/>
    <d v="1899-12-30T21:00:00"/>
    <m/>
    <m/>
    <m/>
    <s v="MIAP"/>
    <m/>
    <m/>
  </r>
  <r>
    <n v="2765"/>
    <m/>
    <s v="Dr. B.N Reddy"/>
    <s v="Dermatology"/>
    <s v="MBBS,MD"/>
    <s v="MBBS - Osmania Medical College, Hyderabad, 1979_x000a_MD - Dermatology - Gandhi Medical College, Hyderabad, 2000"/>
    <n v="27"/>
    <s v="Prashanti Clinic"/>
    <x v="226"/>
    <s v="H.No-2-181 /2/C, Suchitra Circle, NH-44, Suchitra Cross road, Beside More super market, Medchal Highway, Bowenpally,Hyderabad "/>
    <x v="55"/>
    <x v="0"/>
    <n v="8886168883"/>
    <m/>
    <m/>
    <n v="300"/>
    <m/>
    <m/>
    <m/>
    <m/>
    <d v="1899-12-30T19:00:00"/>
    <d v="1899-12-30T20:00:00"/>
    <s v="MON-SAT"/>
    <m/>
    <m/>
    <m/>
    <m/>
    <m/>
  </r>
  <r>
    <n v="457"/>
    <n v="1358"/>
    <s v="Dr. M Rajesh Reddy"/>
    <s v="Dental Surgery"/>
    <s v="BDS"/>
    <s v="BDS - Osmania dental college, 1995"/>
    <n v="22"/>
    <s v="Arpana Dental Clinic &amp; Implant Center"/>
    <x v="88"/>
    <s v="12-1-28/B, Bandlaguda to Nagole Road, Nagole,Near Vijaya Gardens, Hyderabad"/>
    <x v="55"/>
    <x v="0"/>
    <s v="Al.No"/>
    <n v="9246882385"/>
    <s v="rajeshmadireddydr@gmail.com"/>
    <n v="100"/>
    <m/>
    <m/>
    <m/>
    <m/>
    <d v="1899-12-30T10:00:00"/>
    <d v="1899-12-30T14:00:00"/>
    <m/>
    <m/>
    <m/>
    <s v="Indian Dental Association"/>
    <m/>
    <m/>
  </r>
  <r>
    <n v="510"/>
    <s v="3397 "/>
    <s v="Dr. Pavan Kishore"/>
    <s v="Dental Surgery"/>
    <s v="BDS"/>
    <s v="BDS - Meenakshi Ammal Dental College Hospital, 2004"/>
    <n v="13"/>
    <s v="The Dental Center"/>
    <x v="88"/>
    <s v="#H No 2-4-771/1, Road 2, Rajapuram Complex,Near Heritage and New Nagole Colony, Hyderabad"/>
    <x v="55"/>
    <x v="0"/>
    <n v="9849533740"/>
    <m/>
    <m/>
    <n v="100"/>
    <m/>
    <m/>
    <m/>
    <m/>
    <d v="1899-12-30T10:00:00"/>
    <d v="1899-12-30T13:00:00"/>
    <s v="Mon,Thu"/>
    <m/>
    <m/>
    <s v="Indian Dental Association"/>
    <m/>
    <m/>
  </r>
  <r>
    <n v="513"/>
    <n v="3771"/>
    <s v="Dr. Naresh Kumar V"/>
    <s v="Dental Surgery"/>
    <s v="BDS,MDS"/>
    <s v="MDS - Ragas Dental College Hospital, 2009"/>
    <n v="9"/>
    <s v="The Dental Center"/>
    <x v="227"/>
    <s v="#H No 2-4-771/1, Road 2, Rajapuram Complex,Near Heritage,New Nagole Colony, Hyderabad"/>
    <x v="55"/>
    <x v="0"/>
    <n v="9849533740"/>
    <m/>
    <m/>
    <n v="150"/>
    <m/>
    <m/>
    <m/>
    <m/>
    <d v="1899-12-30T09:30:00"/>
    <d v="1899-12-30T21:00:00"/>
    <s v="sun"/>
    <m/>
    <m/>
    <s v="Indian Prosthodontic Society"/>
    <m/>
    <m/>
  </r>
  <r>
    <n v="819"/>
    <n v="2446"/>
    <s v="Dr. B. Balaji Babu"/>
    <s v="Dental Surgery"/>
    <s v="BDS,MDS"/>
    <s v="Osmania Dental college"/>
    <n v="16"/>
    <s v="Sri Balaji Superspeciality Dental Hospital"/>
    <x v="88"/>
    <s v="# 2-4-985, Road No-5,Sairam Arcade, Sanathapuri Colony,Opposite New Nagole Bus Stop, Hyderabad"/>
    <x v="55"/>
    <x v="0"/>
    <s v="092472 59839"/>
    <m/>
    <m/>
    <n v="150"/>
    <m/>
    <m/>
    <m/>
    <m/>
    <d v="1899-12-30T19:00:00"/>
    <d v="1899-12-30T21:00:00"/>
    <m/>
    <m/>
    <m/>
    <s v="Indian Dental Association"/>
    <m/>
    <m/>
  </r>
  <r>
    <n v="830"/>
    <n v="22398"/>
    <s v="Dr. S. Ravinder"/>
    <s v="Physiotherapy"/>
    <s v="BPT"/>
    <s v="BPT- RAJIV GANDHI UNIVERSITY OF HEALTH SCIENCES"/>
    <n v="11"/>
    <s v="Rishi Physiotherapy Clinic"/>
    <x v="88"/>
    <s v="#House No.2-3-280,Road No. 5, Behind Volkswagen Showroom,Nagole, Hyderabad"/>
    <x v="55"/>
    <x v="0"/>
    <s v="Al.No"/>
    <n v="9963426429"/>
    <m/>
    <n v="250"/>
    <m/>
    <m/>
    <m/>
    <m/>
    <d v="1899-12-30T07:00:00"/>
    <d v="1899-12-30T22:00:00"/>
    <m/>
    <m/>
    <m/>
    <s v="Member Indian Association of Physiotherapy"/>
    <m/>
    <m/>
  </r>
  <r>
    <n v="832"/>
    <s v="07097/pt"/>
    <s v="Dr. M.Venkatesh"/>
    <s v="Physiotherapy"/>
    <s v="BPT,MPT"/>
    <s v="MPT - osmania university,BPT - osmania UNIversity"/>
    <n v="7"/>
    <s v="Padma Physiotherpy"/>
    <x v="88"/>
    <s v="Arunodaya Nagar Road No 8,Near SBH Bank,Nagole-Bundlagudem Road,Hyderabad"/>
    <x v="55"/>
    <x v="0"/>
    <s v="Al.No"/>
    <n v="9885129992"/>
    <s v="phiyso.venkatesh9@gmail.com"/>
    <n v="300"/>
    <m/>
    <m/>
    <m/>
    <m/>
    <d v="1899-12-30T10:30:00"/>
    <d v="1899-12-30T12:00:00"/>
    <m/>
    <m/>
    <m/>
    <s v="Medicine In Action Program (MIAP)"/>
    <m/>
    <m/>
  </r>
  <r>
    <n v="1470"/>
    <s v="A-8888"/>
    <s v="Dr. Lavanya"/>
    <s v="Dental Surgery"/>
    <s v="BDS"/>
    <m/>
    <n v="7"/>
    <s v="Krish Dental"/>
    <x v="88"/>
    <s v="H No. 2-4-1060, Nagole Cross Road, Nagole, Hyderabad"/>
    <x v="55"/>
    <x v="0"/>
    <n v="9848298716"/>
    <n v="8498833554"/>
    <m/>
    <n v="100"/>
    <m/>
    <m/>
    <m/>
    <m/>
    <n v="0.41666666666666702"/>
    <n v="0.54166666666666696"/>
    <m/>
    <m/>
    <m/>
    <m/>
    <s v="Indian Dental Association"/>
    <m/>
  </r>
  <r>
    <n v="1568"/>
    <s v="A-4092"/>
    <s v="Dr. S Jaibharath Reddy"/>
    <s v="Dental Surgery"/>
    <s v="BDS"/>
    <s v="BDS - Bangalore University, 2001"/>
    <n v="15"/>
    <s v="G M S Dental Hospital"/>
    <x v="88"/>
    <s v="103, Lorven Complex, Beside Icici Bank, Fruit Market Lane, Pratap Nagar, Chaitanyapuri, Hyderabad"/>
    <x v="55"/>
    <x v="0"/>
    <s v="9849797477"/>
    <m/>
    <m/>
    <n v="100"/>
    <m/>
    <m/>
    <m/>
    <m/>
    <d v="1899-12-30T10:00:00"/>
    <d v="1899-12-30T14:00:00"/>
    <m/>
    <m/>
    <m/>
    <m/>
    <m/>
    <m/>
  </r>
  <r>
    <n v="1627"/>
    <n v="43410"/>
    <s v="Dr. G Pavan Kumar"/>
    <s v="General Physician"/>
    <s v="MBBS, MD"/>
    <m/>
    <n v="11"/>
    <s v="Sri Sai Balaji Hospital"/>
    <x v="88"/>
    <s v="Plot No: 60 - 61, Road No: 1, 8Th Cross, Rock Town Colony, Behind Traffic Police Station, Hyderabad"/>
    <x v="55"/>
    <x v="0"/>
    <s v="9493867906"/>
    <s v="040-24222563"/>
    <m/>
    <n v="200"/>
    <m/>
    <m/>
    <m/>
    <m/>
    <d v="1899-12-30T10:00:00"/>
    <d v="1899-12-30T12:00:00"/>
    <s v="MON-SAT"/>
    <m/>
    <m/>
    <m/>
    <m/>
    <m/>
  </r>
  <r>
    <n v="1701"/>
    <n v="43410"/>
    <s v="Dr. G Pavan Kumar"/>
    <s v="General Physician"/>
    <s v="MBBS, MD"/>
    <m/>
    <n v="11"/>
    <s v="Sri Sai Balaji Hospital"/>
    <x v="88"/>
    <s v="Plot No: 60 - 61, Road No: 1, 8Th Cross, Rock Town Colony, Behind Traffic Police Station,Nagole, Hyderabad"/>
    <x v="55"/>
    <x v="0"/>
    <n v="9493867906"/>
    <s v="040-24222563"/>
    <m/>
    <n v="200"/>
    <m/>
    <m/>
    <m/>
    <m/>
    <d v="1899-12-30T10:00:00"/>
    <d v="1899-12-30T12:00:00"/>
    <s v="SUN"/>
    <m/>
    <m/>
    <m/>
    <m/>
    <m/>
  </r>
  <r>
    <n v="1717"/>
    <n v="23078"/>
    <s v="Dr. Sandhya G"/>
    <s v="Diabetology"/>
    <s v="MBBS,Diploma in Diabetology, M.H.Sc Diabetology"/>
    <m/>
    <n v="22"/>
    <s v="Nanomedix Eye &amp;Diabetic Care"/>
    <x v="88"/>
    <s v="Kothapet Road ,Near More Super Market , Next To Genius Grammar School,Nagole,Hyderabad"/>
    <x v="55"/>
    <x v="0"/>
    <s v="040-24146644"/>
    <m/>
    <m/>
    <n v="300"/>
    <m/>
    <m/>
    <m/>
    <m/>
    <d v="1899-12-30T18:00:00"/>
    <d v="1899-12-30T21:00:00"/>
    <m/>
    <m/>
    <m/>
    <m/>
    <m/>
    <m/>
  </r>
  <r>
    <n v="1947"/>
    <s v="A-8888"/>
    <s v="Dr. Lavanya"/>
    <s v="Dental Surgery"/>
    <s v="BDS"/>
    <m/>
    <n v="7"/>
    <s v="Krish Dental"/>
    <x v="88"/>
    <s v="H No. 2-4-1060, Nagole Cross Road, Nagole, Hyderabad"/>
    <x v="55"/>
    <x v="0"/>
    <n v="9848298716"/>
    <n v="8498833554"/>
    <m/>
    <n v="100"/>
    <m/>
    <m/>
    <m/>
    <m/>
    <d v="1899-12-30T10:00:00"/>
    <d v="1899-12-30T21:00:00"/>
    <s v=""/>
    <m/>
    <m/>
    <s v="Indian Dental Association"/>
    <m/>
    <m/>
  </r>
  <r>
    <n v="2175"/>
    <n v="43418"/>
    <s v="Dr. C.Sharath Babu"/>
    <s v="Dental Surgery"/>
    <s v="BDS, MDS"/>
    <m/>
    <n v="11"/>
    <s v="Abhiram Dental Hospital"/>
    <x v="88"/>
    <s v="#44, New Nagole Main Road, Commercial Tax Colony, Kothapet, Hyderabad"/>
    <x v="55"/>
    <x v="0"/>
    <n v="9966776441"/>
    <s v="040-64561080"/>
    <m/>
    <n v="200"/>
    <m/>
    <m/>
    <m/>
    <m/>
    <d v="1899-12-30T10:00:00"/>
    <d v="1899-12-30T13:00:00"/>
    <s v="MON-SAT"/>
    <m/>
    <m/>
    <m/>
    <m/>
    <m/>
  </r>
  <r>
    <n v="2445"/>
    <m/>
    <s v="Dr. N. Namratha"/>
    <s v="Obstetrics &amp; Gynaecology"/>
    <s v="MBBS,DGO"/>
    <m/>
    <n v="5"/>
    <s v="Namratha Clinic"/>
    <x v="88"/>
    <s v="Main Road, Anand Nagar X Road, Nagole, Bandlaguda, Hyderabad "/>
    <x v="55"/>
    <x v="0"/>
    <n v="8897452597"/>
    <m/>
    <s v="nammusatish@gmail.com"/>
    <n v="100"/>
    <m/>
    <m/>
    <m/>
    <m/>
    <d v="1899-12-30T18:30:00"/>
    <d v="1899-12-30T21:00:00"/>
    <s v="MON-SAT"/>
    <m/>
    <m/>
    <m/>
    <m/>
    <m/>
  </r>
  <r>
    <n v="2446"/>
    <m/>
    <s v="Dr.Satish "/>
    <s v="Orthopedics"/>
    <s v="MBBS"/>
    <m/>
    <n v="14"/>
    <s v="Namratha Clinic"/>
    <x v="88"/>
    <s v="Main Road, Anand Nagar X Road, Nagole, Bandlaguda, Hyderabad "/>
    <x v="55"/>
    <x v="0"/>
    <n v="8897452597"/>
    <m/>
    <m/>
    <n v="200"/>
    <m/>
    <m/>
    <m/>
    <m/>
    <s v="on call"/>
    <m/>
    <m/>
    <m/>
    <m/>
    <m/>
    <m/>
    <m/>
  </r>
  <r>
    <n v="2647"/>
    <n v="43162"/>
    <s v="Mr. Arjun"/>
    <s v="Physiotherapy"/>
    <s v="BPT"/>
    <m/>
    <n v="10"/>
    <s v="Sun Rise Physiotherapy Clinic"/>
    <x v="88"/>
    <s v="Lalitha Complex, Nagole X Road, Nagole, Opposite Reliance Fresh, Hyderabad"/>
    <x v="55"/>
    <x v="0"/>
    <n v="9052543413"/>
    <m/>
    <m/>
    <n v="200"/>
    <m/>
    <m/>
    <m/>
    <m/>
    <d v="1899-12-30T09:00:00"/>
    <d v="1899-12-30T21:00:00"/>
    <s v="MON-SAT"/>
    <m/>
    <m/>
    <m/>
    <m/>
    <m/>
  </r>
  <r>
    <n v="2690"/>
    <s v="A-11997"/>
    <s v="Dr. P Rama Krishna"/>
    <s v="Dental Surgery"/>
    <s v="BDS"/>
    <m/>
    <n v="4"/>
    <s v="Srirama Multi Speciality Dental Hospital"/>
    <x v="88"/>
    <s v="2-30951, Road No. 1, Arunodaya Nagar Colony, Opposite More Super Market, Above Apollo Pharmacy, Hyderabad"/>
    <x v="55"/>
    <x v="0"/>
    <n v="8297527977"/>
    <n v="9581439510"/>
    <m/>
    <n v="100"/>
    <m/>
    <m/>
    <m/>
    <m/>
    <d v="1899-12-30T10:00:00"/>
    <d v="1899-12-30T14:00:00"/>
    <s v="MON-SUN"/>
    <m/>
    <m/>
    <m/>
    <m/>
    <m/>
  </r>
  <r>
    <n v="2821"/>
    <n v="45865"/>
    <s v="Dr. Aleti Srinivas Goud"/>
    <s v="Orthopedics"/>
    <s v="MBBS,MS"/>
    <m/>
    <n v="11"/>
    <s v="Pavan Sai Hospital"/>
    <x v="35"/>
    <s v="Opposite. Raghavendra Tiffin Center., Rd Number 4, Alkapuri Colony, Hanuman Nagar Garden II, Nagole, Hyderabad, Telangana "/>
    <x v="55"/>
    <x v="0"/>
    <n v="8801719855"/>
    <m/>
    <m/>
    <n v="200"/>
    <m/>
    <m/>
    <m/>
    <m/>
    <d v="1899-12-30T18:00:00"/>
    <d v="1899-12-30T21:00:00"/>
    <s v="MON-SAT"/>
    <m/>
    <m/>
    <m/>
    <m/>
    <m/>
  </r>
  <r>
    <n v="55"/>
    <n v="14426"/>
    <s v="Dr.P.Mamatha"/>
    <s v="Dental Surgery"/>
    <s v="BDS  "/>
    <s v="Govt dental college-Nagpur(BDS)"/>
    <n v="8"/>
    <s v="Mamatha Dental Care"/>
    <x v="228"/>
    <s v="Shop no 3 &amp; 4,Near Sushma Theatre, Sub Registrar Office Building , Vanasthalipuram, Hyderabad"/>
    <x v="55"/>
    <x v="0"/>
    <n v="9618459475"/>
    <m/>
    <m/>
    <n v="150"/>
    <m/>
    <m/>
    <m/>
    <m/>
    <d v="1899-12-30T10:00:00"/>
    <d v="1899-12-30T13:00:00"/>
    <m/>
    <m/>
    <m/>
    <m/>
    <m/>
    <m/>
  </r>
  <r>
    <n v="553"/>
    <n v="4104"/>
    <s v="Dr. J. Ravikanth Goud"/>
    <s v="Dental Surgery"/>
    <s v="BDS"/>
    <s v="Sri rajiv gandhi college of dental sciences(BDS)"/>
    <n v="11"/>
    <s v="Partha Dental"/>
    <x v="228"/>
    <s v="#5-5-102/19, Double Road, Landmark: Opp Reliance Fresh and Near Icici Bank, Hyderabad"/>
    <x v="55"/>
    <x v="0"/>
    <m/>
    <n v="4024125500"/>
    <m/>
    <n v="200"/>
    <m/>
    <m/>
    <m/>
    <m/>
    <d v="1899-12-30T10:00:00"/>
    <d v="1899-12-30T14:00:00"/>
    <m/>
    <m/>
    <m/>
    <s v="India dental association"/>
    <m/>
    <m/>
  </r>
  <r>
    <n v="614"/>
    <n v="4335"/>
    <s v="Dr. B Brahma Reddy"/>
    <s v="Dental Surgery"/>
    <s v="BDS"/>
    <s v="Meenakshi Ammal Dental College Hospital(BDS)"/>
    <n v="18"/>
    <s v="Madhurya Dental Hospital"/>
    <x v="228"/>
    <s v="Plot No 72, 1st Floor, S.V.R. Complex, Ganesh Temple Road,Above SBI ATM,Gateway Colony,Vanasthalipuram,Hyderabad."/>
    <x v="55"/>
    <x v="0"/>
    <n v="8897172999"/>
    <m/>
    <s v="drbramareddy@gmail.com"/>
    <n v="200"/>
    <m/>
    <m/>
    <m/>
    <m/>
    <d v="1899-12-30T09:00:00"/>
    <d v="1899-12-30T14:00:00"/>
    <m/>
    <m/>
    <m/>
    <s v="Indian Dental Association"/>
    <m/>
    <m/>
  </r>
  <r>
    <n v="615"/>
    <n v="8064"/>
    <s v="Dr. A.Venkat Ram Reddy"/>
    <s v="Dental Surgery"/>
    <s v="BDS"/>
    <s v="Sri Sai College of Dental Surgery"/>
    <n v="6"/>
    <s v="V.S Dental Hospitals"/>
    <x v="228"/>
    <s v="House No. 1-71, Mithra Sai Towers Beside GBR Hospital,chaitanyapuri Hyderabad"/>
    <x v="55"/>
    <x v="0"/>
    <n v="9949139319"/>
    <n v="9032395981"/>
    <s v="vyshnavi90reddy@gmail.com"/>
    <n v="100"/>
    <m/>
    <m/>
    <m/>
    <m/>
    <d v="1899-12-30T10:00:00"/>
    <d v="1899-12-30T21:00:00"/>
    <m/>
    <m/>
    <m/>
    <m/>
    <m/>
    <m/>
  </r>
  <r>
    <n v="616"/>
    <n v="2044"/>
    <s v="Dr. Vasuda Gedela"/>
    <s v="Prosthodontist"/>
    <s v="MDS, BDS"/>
    <s v="Banaras Hindu University(MDS), Govt Dental College&amp;Hospital(BDS)"/>
    <n v="17"/>
    <s v="Sri Latha Speciality Denatl Clinic"/>
    <x v="228"/>
    <s v="B 1376, 1st Floor, Main Road, NGO's Colony, Vanasthalipuram, Hyderabad"/>
    <x v="55"/>
    <x v="0"/>
    <s v="040-65300948"/>
    <m/>
    <m/>
    <n v="100"/>
    <m/>
    <m/>
    <m/>
    <m/>
    <d v="1899-12-30T10:00:00"/>
    <d v="1899-12-30T14:00:00"/>
    <s v="Sun"/>
    <m/>
    <m/>
    <m/>
    <m/>
    <m/>
  </r>
  <r>
    <n v="617"/>
    <n v="4104"/>
    <s v="Dr. J. Ravikanth Goud"/>
    <s v="Dental Surgery"/>
    <s v="BDS"/>
    <s v="Sri Rajiv Gandhi College of Dental Sciences Hospital"/>
    <n v="11"/>
    <s v="Partha Dental"/>
    <x v="228"/>
    <s v="#5-5-102/19, Double Road, : Opposite Reliance Fresh and Near ICICI Bank, Hyderabad"/>
    <x v="55"/>
    <x v="0"/>
    <s v="040-24125500"/>
    <m/>
    <m/>
    <n v="200"/>
    <m/>
    <m/>
    <m/>
    <m/>
    <d v="1899-12-30T10:00:00"/>
    <d v="1899-12-30T13:00:00"/>
    <s v="Sun"/>
    <m/>
    <m/>
    <m/>
    <m/>
    <m/>
  </r>
  <r>
    <n v="618"/>
    <n v="13754"/>
    <s v="Dr. N Vinod Gandhi"/>
    <s v="Dental Surgery"/>
    <s v="BDS"/>
    <s v="Sri Balaji Denal College(BDS)"/>
    <n v="5"/>
    <s v="Dr.Care Dental Hospital"/>
    <x v="228"/>
    <s v="HIG NO-130, Phase-IV, TV Colony, Vanasthalipuram, Hyderabad"/>
    <x v="55"/>
    <x v="0"/>
    <s v="97006 27444"/>
    <m/>
    <s v="dr.vinod9999@gmail.com"/>
    <n v="250"/>
    <m/>
    <m/>
    <m/>
    <m/>
    <m/>
    <m/>
    <m/>
    <m/>
    <m/>
    <s v="Indian Dental Association, Indian Society of Pedodontics and Preventive Dentistry"/>
    <m/>
    <m/>
  </r>
  <r>
    <n v="688"/>
    <n v="14426"/>
    <s v="Dr.P.Mamatha"/>
    <s v="Dental Surgery"/>
    <s v="BDS"/>
    <s v="Govt dental college-Nagpur(BDS)"/>
    <n v="8"/>
    <s v="Mamatha Dental Care"/>
    <x v="228"/>
    <s v="Shop no3&amp;4,Near Sushma Theatre, Sub Registrar Office Building , Vanasthalipuram, Hyderabad"/>
    <x v="55"/>
    <x v="0"/>
    <n v="9618459475"/>
    <m/>
    <s v="mamathachaitanya@gmail.com"/>
    <n v="100"/>
    <m/>
    <m/>
    <m/>
    <m/>
    <d v="1899-12-30T10:00:00"/>
    <d v="1899-12-30T13:00:00"/>
    <m/>
    <m/>
    <m/>
    <m/>
    <m/>
    <m/>
  </r>
  <r>
    <n v="735"/>
    <n v="13754"/>
    <s v="Dr. N Vinod Gandhi"/>
    <s v="Dental Surgery"/>
    <s v="BDS"/>
    <s v="Sri Balaji Dental college(BDS)"/>
    <n v="6"/>
    <s v="Dr.Care Dental Hospital"/>
    <x v="228"/>
    <s v="HIG NO-130, Phase-IV, TV Colony, Vanasthalipuram, Hyderabad"/>
    <x v="55"/>
    <x v="0"/>
    <n v="9700627444"/>
    <m/>
    <m/>
    <n v="100"/>
    <m/>
    <m/>
    <m/>
    <m/>
    <d v="1899-12-30T09:00:00"/>
    <d v="1899-12-30T14:00:00"/>
    <m/>
    <m/>
    <m/>
    <s v="Indian Dental Association,Indian Society Of Pedodontics  and Preventive Dentistry"/>
    <m/>
    <m/>
  </r>
  <r>
    <n v="791"/>
    <n v="13754"/>
    <s v="Dr. N Vinod Gandhi"/>
    <s v="Dental Surgery"/>
    <s v="BDS"/>
    <m/>
    <n v="6"/>
    <s v="Dr.Care Dental Hospital"/>
    <x v="228"/>
    <s v="HIG NO-130, Phase-IV, TV Colony, Vanasthalipuram, Hyderabad"/>
    <x v="55"/>
    <x v="0"/>
    <n v="9700627444"/>
    <m/>
    <m/>
    <n v="100"/>
    <m/>
    <m/>
    <m/>
    <m/>
    <d v="1899-12-30T09:00:00"/>
    <d v="1899-12-30T14:00:00"/>
    <m/>
    <m/>
    <m/>
    <s v="Indian Dental Association"/>
    <m/>
    <m/>
  </r>
  <r>
    <n v="793"/>
    <n v="38422"/>
    <s v="Dr. Srikanth K"/>
    <s v="ENT"/>
    <s v="ENT"/>
    <s v="Kakatiya Medical College, Wrangal"/>
    <n v="15"/>
    <s v="Sri Sai ENT Clinic"/>
    <x v="228"/>
    <s v="Near Red Water Tank,Besides Andhra Bank,Vanasthalipuram,Hyderabad."/>
    <x v="55"/>
    <x v="0"/>
    <n v="9849074580"/>
    <m/>
    <m/>
    <n v="250"/>
    <m/>
    <m/>
    <m/>
    <m/>
    <d v="1899-12-30T17:00:00"/>
    <d v="1899-12-30T22:30:00"/>
    <m/>
    <m/>
    <m/>
    <s v="Indian Medical Association (IMA), Indian Society of Otology"/>
    <m/>
    <m/>
  </r>
  <r>
    <n v="794"/>
    <n v="49452"/>
    <s v="Dr. G. Rami Reddy"/>
    <s v="Orthopaedics"/>
    <s v="MBBS,DNB,MCH"/>
    <m/>
    <n v="7"/>
    <s v="Abhiram Poly Clinic"/>
    <x v="228"/>
    <s v="BNA Towers,1st Floor,Opposite To Reliance Fresh,Vanastalipuram,Hyderabad"/>
    <x v="55"/>
    <x v="0"/>
    <n v="9502505677"/>
    <s v="040-69993646"/>
    <m/>
    <n v="200"/>
    <m/>
    <m/>
    <m/>
    <m/>
    <d v="1899-12-30T18:00:00"/>
    <d v="1899-12-30T21:00:00"/>
    <m/>
    <m/>
    <m/>
    <s v="IMA"/>
    <m/>
    <m/>
  </r>
  <r>
    <n v="795"/>
    <n v="10755"/>
    <s v="Dr. D.Lakshmi"/>
    <s v="General Physician"/>
    <s v="MBBS"/>
    <s v="Osmania Medical College, Hyderabad"/>
    <n v="33"/>
    <s v="Lakshmi's Clinic"/>
    <x v="228"/>
    <s v="N.G.O's Colony Main Road,Beside Shiva Medical Hall, Opposite To Vanitha Super Market,Vanasthalipuram,Hyderabad"/>
    <x v="55"/>
    <x v="0"/>
    <n v="9885006655"/>
    <m/>
    <m/>
    <n v="80"/>
    <m/>
    <m/>
    <m/>
    <m/>
    <d v="1899-12-30T18:00:00"/>
    <d v="1899-12-30T21:00:00"/>
    <m/>
    <m/>
    <m/>
    <m/>
    <m/>
    <m/>
  </r>
  <r>
    <n v="796"/>
    <n v="42469"/>
    <s v="Dr. Srinivas Sagar"/>
    <s v="Ophthalmology"/>
    <s v="MBBS,MS"/>
    <s v="Osmania Medical College, Hyderabad"/>
    <n v="12"/>
    <s v="Bhavitha Clinics ans Opticals"/>
    <x v="228"/>
    <s v="# Shop No.B-714, NGO's Colony Main Road, Vanasthalipuram, Hyderabad"/>
    <x v="55"/>
    <x v="0"/>
    <m/>
    <s v="040-2424 1396"/>
    <m/>
    <n v="150"/>
    <m/>
    <m/>
    <m/>
    <m/>
    <d v="1899-12-30T19:00:00"/>
    <d v="1899-12-30T21:00:00"/>
    <m/>
    <m/>
    <m/>
    <s v="Indian Medical Association (IMA)"/>
    <m/>
    <m/>
  </r>
  <r>
    <n v="797"/>
    <n v="49697"/>
    <s v="Dr. Manchala Hrishikesh Giri Prasad"/>
    <s v="Paediatrics"/>
    <s v="MBBS,DCH"/>
    <m/>
    <n v="8"/>
    <s v="Surya Clinic"/>
    <x v="228"/>
    <s v="Sai Nagar Arch, Between Samporna And Sushma Thertre Road,Opposite Hooda,Vanasthalipurum,Hyderabad"/>
    <x v="55"/>
    <x v="0"/>
    <n v="9705324834"/>
    <m/>
    <m/>
    <n v="100"/>
    <m/>
    <m/>
    <m/>
    <m/>
    <d v="1899-12-30T18:00:00"/>
    <d v="1899-12-30T21:00:00"/>
    <m/>
    <m/>
    <m/>
    <s v="Hyderabad Psychiatric Society,Indian Academy of Paediatrics (IAP)"/>
    <m/>
    <m/>
  </r>
  <r>
    <n v="813"/>
    <n v="3335"/>
    <s v="Dr. Naveen Kumar. T"/>
    <s v="Dental Surgery"/>
    <s v="BDS,BPS"/>
    <m/>
    <n v="12"/>
    <s v="Naveen Super Speciality Dental Hospital"/>
    <x v="228"/>
    <s v="Panama Godowns To Ganesh Temple Road,Above Prestige Showroom,Vanastalipuram,Hyderabad"/>
    <x v="55"/>
    <x v="0"/>
    <s v="Al.No"/>
    <s v="040-65187234"/>
    <m/>
    <n v="100"/>
    <m/>
    <m/>
    <m/>
    <m/>
    <d v="1899-12-30T10:00:00"/>
    <d v="1899-12-30T14:00:00"/>
    <m/>
    <m/>
    <m/>
    <s v="Indian Dental Association"/>
    <m/>
    <m/>
  </r>
  <r>
    <n v="833"/>
    <n v="6136"/>
    <s v="Dr. G. Jagadish"/>
    <s v="Dental Surgery"/>
    <s v="BDS"/>
    <s v="Mamata Dental College,BDS2009"/>
    <n v="7"/>
    <s v="Raksha Super Speciality Dental Hospital"/>
    <x v="93"/>
    <s v="Plot No.76, B.N. Reddy Nagar,Oppositeosite Andhra Bank,Vanasthalipuram, Hyderabad"/>
    <x v="55"/>
    <x v="0"/>
    <n v="9966991607"/>
    <s v="040-24242412"/>
    <m/>
    <n v="100"/>
    <m/>
    <m/>
    <m/>
    <m/>
    <d v="1899-12-30T10:00:00"/>
    <d v="1899-12-30T19:00:00"/>
    <m/>
    <m/>
    <m/>
    <s v="NA"/>
    <m/>
    <m/>
  </r>
  <r>
    <n v="844"/>
    <n v="14426"/>
    <s v="Dr. Mamata Patibanda"/>
    <s v="Dental Surgery"/>
    <s v="BDS"/>
    <s v="Government Dental College &amp; Hospital,2002"/>
    <n v="8"/>
    <s v="Mamata Dental Care"/>
    <x v="228"/>
    <s v="Shop no3&amp;4,Near Sushma Theatre, Sub Registrar Office Building , Vanasthalipuram, Hyderabad"/>
    <x v="55"/>
    <x v="0"/>
    <n v="9618459475"/>
    <m/>
    <s v="mamatadentalcare@gmail.com"/>
    <n v="150"/>
    <m/>
    <m/>
    <m/>
    <m/>
    <d v="1899-12-30T10:00:00"/>
    <d v="1899-12-30T13:00:00"/>
    <s v="Sun"/>
    <m/>
    <m/>
    <m/>
    <m/>
    <m/>
  </r>
  <r>
    <n v="914"/>
    <n v="3335"/>
    <s v="Dr. Naveen Kumar.T"/>
    <s v="Dental Surgery"/>
    <s v="BDS"/>
    <s v="Sri Rajiv Gandhi College of Dental Sciences(BDS)"/>
    <n v="13"/>
    <s v="Naveen Super Speciality Dental Hospital"/>
    <x v="228"/>
    <s v="Door No 05-05-147/2, 1st Floor, Sri Sathya Residency,Adjacent Bata Showroom,Ganesh Temple Road, Vanasthalipuram, Hyderabad"/>
    <x v="55"/>
    <x v="0"/>
    <s v="040-65187234"/>
    <n v="9885210601"/>
    <s v="drtnkbds@gmail.com"/>
    <n v="100"/>
    <m/>
    <m/>
    <m/>
    <m/>
    <d v="1899-12-30T10:00:00"/>
    <d v="1899-12-30T14:00:00"/>
    <s v="Sun"/>
    <m/>
    <m/>
    <s v="Indian Dental Association"/>
    <m/>
    <m/>
  </r>
  <r>
    <n v="915"/>
    <n v="6582"/>
    <s v="Dr. Prashanth Marka"/>
    <s v="Dental Surgery"/>
    <s v="BDS,MDS"/>
    <s v="Kamineni Institute of Dental Sciences(MDS), Narayana Dental College(BDS)"/>
    <n v="8"/>
    <s v="Prashanth Dental"/>
    <x v="228"/>
    <s v="B-621,Opposite. More Supermarket &amp; Near Ganesh Temple,Vanasthalipuram,Hyderabad"/>
    <x v="55"/>
    <x v="0"/>
    <s v="040-65226060"/>
    <n v="9347257900"/>
    <m/>
    <n v="100"/>
    <m/>
    <m/>
    <m/>
    <m/>
    <d v="1899-12-30T11:00:00"/>
    <d v="1899-12-30T14:00:00"/>
    <s v="Sun"/>
    <m/>
    <m/>
    <s v="Indian Dental AssociationIndian Prosthodontic Society"/>
    <s v="Vaidya Ratna"/>
    <m/>
  </r>
  <r>
    <n v="916"/>
    <n v="13754"/>
    <s v="Dr. N Vinod Gandhi"/>
    <s v="Dental Surgery"/>
    <s v="BDS"/>
    <s v="Sri Balaji Dental College(BDS)"/>
    <n v="6"/>
    <s v="Dr.Care Dental Hospital"/>
    <x v="228"/>
    <s v="HIG NO-130, Phase-IV, TV Colony, Vanasthalipuram, Hyderabad"/>
    <x v="55"/>
    <x v="0"/>
    <s v="97006 27444"/>
    <m/>
    <s v="dr.vinod9999@gmail.com"/>
    <n v="250"/>
    <m/>
    <m/>
    <m/>
    <m/>
    <d v="1899-12-30T09:00:00"/>
    <d v="1899-12-30T14:00:00"/>
    <s v="Sun"/>
    <m/>
    <m/>
    <s v="Indian Dental Association"/>
    <m/>
    <m/>
  </r>
  <r>
    <n v="917"/>
    <n v="1624"/>
    <s v="Dr. Sathish Chander Ravula"/>
    <s v="Dental Surgery"/>
    <s v="BDS, Diploma in Implant Dentistry"/>
    <s v="KGF College of Dental Sciences and Hospital(BDS), School of Dental Implant(Diploma)"/>
    <n v="18"/>
    <s v="Sri Jyothi Cosmetic &amp; Dental Implant Center"/>
    <x v="228"/>
    <s v="Sri Jyothi Cosmetic &amp; Dental Implant CenterShop No. 3, NGO Colony, Vanasthalipuram, Hyderabad"/>
    <x v="55"/>
    <x v="0"/>
    <s v="040 6570 0566"/>
    <m/>
    <s v="ravulas26@yahoo.com"/>
    <n v="150"/>
    <m/>
    <m/>
    <m/>
    <m/>
    <d v="1899-12-30T09:00:00"/>
    <d v="1899-12-30T13:00:00"/>
    <s v="Sun"/>
    <m/>
    <m/>
    <s v="Indian Dental Association (DCI)"/>
    <m/>
    <m/>
  </r>
  <r>
    <n v="918"/>
    <n v="12712"/>
    <s v="Dr. A. Gangadhar"/>
    <s v="Dental Surgery"/>
    <s v="BDS"/>
    <s v="Dayanand Sagar College of Dental Sciences(BDS)"/>
    <n v="16"/>
    <s v="Gopilatha Super Speciality Dental Hospital"/>
    <x v="228"/>
    <s v="Plot #. 47/B, Vanastalipuram Main Road, : Opposite Andhra bank, Hyderabad"/>
    <x v="55"/>
    <x v="0"/>
    <s v="98660 05829"/>
    <m/>
    <s v="gangesdent@gmail"/>
    <n v="100"/>
    <m/>
    <m/>
    <m/>
    <m/>
    <d v="1899-12-30T10:30:00"/>
    <d v="1899-12-30T14:30:00"/>
    <m/>
    <m/>
    <m/>
    <s v="Indian Dental Association"/>
    <s v="Best Outgoind Dental Surgeon"/>
    <m/>
  </r>
  <r>
    <n v="920"/>
    <n v="4412"/>
    <s v="Dr. Jyothi Ravula"/>
    <s v="Dental Surgery"/>
    <s v="BDS"/>
    <m/>
    <n v="7"/>
    <s v="Sri Jyothi Cosmetic &amp; Dental Implant Center"/>
    <x v="228"/>
    <s v="Shop No. 3, NGO Colony, Vanasthalipuram, Hyderabad"/>
    <x v="55"/>
    <x v="0"/>
    <s v="040 6570 0566"/>
    <m/>
    <m/>
    <n v="150"/>
    <m/>
    <m/>
    <m/>
    <m/>
    <d v="1899-12-30T09:00:00"/>
    <d v="1899-12-30T13:00:00"/>
    <s v="Sun"/>
    <m/>
    <m/>
    <s v="DDA"/>
    <m/>
    <m/>
  </r>
  <r>
    <n v="921"/>
    <n v="1258"/>
    <s v="Dr. V. Saraswathi"/>
    <s v="Dental Surgery"/>
    <s v="BDS"/>
    <s v="Sri Balaji Dental College(BDS)"/>
    <n v="21"/>
    <s v="Vanasthali Dental Hospital"/>
    <x v="228"/>
    <s v="Adjacent to Canara Bank,Near Ganesh Temple, Hyderabad"/>
    <x v="55"/>
    <x v="0"/>
    <s v="92958 01408"/>
    <m/>
    <s v="drsaraswati1927@gmail.com"/>
    <n v="100"/>
    <m/>
    <m/>
    <m/>
    <m/>
    <d v="1899-12-30T10:00:00"/>
    <d v="1899-12-30T13:00:00"/>
    <s v="Sun"/>
    <m/>
    <m/>
    <s v="NA"/>
    <m/>
    <m/>
  </r>
  <r>
    <n v="922"/>
    <n v="1909"/>
    <s v="Dr. Sudarshan Reddy"/>
    <s v="Dental Surgery"/>
    <s v="BDS,MDS"/>
    <s v="SDM College of Dental Sciences Hospital(BDS), CAVS(BDS)"/>
    <n v="13"/>
    <s v="Lifekare Dental Hospital And Lab"/>
    <x v="228"/>
    <s v="Lakshmi Gayatri Complex,Opposite Police Station, Hyderabad"/>
    <x v="55"/>
    <x v="0"/>
    <s v="040-64562708"/>
    <n v="9866376320"/>
    <m/>
    <n v="150"/>
    <m/>
    <m/>
    <m/>
    <m/>
    <d v="1899-12-30T10:00:00"/>
    <d v="1899-12-30T13:00:00"/>
    <s v="Sun"/>
    <m/>
    <m/>
    <s v="Indian Prosthodontic Society"/>
    <m/>
    <m/>
  </r>
  <r>
    <n v="923"/>
    <n v="6039"/>
    <s v="Dr. Vani Reddy"/>
    <s v="Dental Surgery"/>
    <s v="BDS"/>
    <s v="Sree Balaji Dental College Hospital(BDS)"/>
    <n v="9"/>
    <s v="Sri R V R Dental Care Hospital"/>
    <x v="228"/>
    <s v="#30, First Floor, Prasanthi Nagar Main Road,Opposite Vandaan Shppositeing Mall, Panam Godawns,Vanastalipuram,Hyderabad"/>
    <x v="55"/>
    <x v="0"/>
    <s v="92472 02892"/>
    <m/>
    <s v="reddycvrvsa@gmail.com"/>
    <n v="100"/>
    <m/>
    <m/>
    <m/>
    <m/>
    <d v="1899-12-30T16:00:00"/>
    <d v="1899-12-30T21:00:00"/>
    <s v="Sun"/>
    <m/>
    <m/>
    <s v="Indian Dental Association"/>
    <m/>
    <m/>
  </r>
  <r>
    <n v="926"/>
    <n v="6399"/>
    <s v="Dr. A Hari Priya"/>
    <s v="Dental Surgery"/>
    <s v="BDS,MDS"/>
    <s v="Mamata Dental College(MDS, BDS)"/>
    <n v="9"/>
    <s v="Prashanth Dental"/>
    <x v="228"/>
    <s v="B-621,Opposite. More Supermarket &amp; Near Ganesh Temple,Vanasthalipuram,Hyderabad"/>
    <x v="55"/>
    <x v="0"/>
    <s v="040-65226060"/>
    <n v="9347257900"/>
    <m/>
    <n v="100"/>
    <m/>
    <m/>
    <m/>
    <m/>
    <d v="1899-12-30T09:00:00"/>
    <d v="1899-12-30T21:00:00"/>
    <s v="Sun"/>
    <m/>
    <m/>
    <s v="Indian Dental AssociationIndian Prosthodontic Society"/>
    <m/>
    <m/>
  </r>
  <r>
    <n v="927"/>
    <n v="92260"/>
    <s v="Dr. Raghu Ram Reddy.D"/>
    <s v="Dermatology"/>
    <s v="MBBS, MD"/>
    <s v="Navodaya Medical College(MD), SVS Medical College(MBBS)"/>
    <n v="5"/>
    <s v="Radiance Skin Hair Cosmetic Center &amp; Obstetrics And Gynaecology Center"/>
    <x v="228"/>
    <s v="5-5-102/9, Vanasthalipuram Main Rd, Prashanth Nagar, Vanasthalipuram, Hyderabad"/>
    <x v="55"/>
    <x v="0"/>
    <s v="70935 00189"/>
    <m/>
    <s v="docraghu21884@gmail.com"/>
    <n v="200"/>
    <m/>
    <m/>
    <m/>
    <m/>
    <d v="1899-12-30T10:00:00"/>
    <d v="1899-12-30T13:00:00"/>
    <s v="Sun"/>
    <m/>
    <m/>
    <s v="NA"/>
    <m/>
    <m/>
  </r>
  <r>
    <n v="928"/>
    <s v="1516M10901632"/>
    <s v="Dr. G. Satish"/>
    <s v="Ophthalmology"/>
    <s v="B.SC, Diploma In OP"/>
    <s v="DVM Degree College(BSC, Diploma)"/>
    <n v="3"/>
    <s v="Opti Land Eye Clinic"/>
    <x v="228"/>
    <s v="#65, Gateway Colony,Beside ICICI Bank ATM,Vanasthalipuram,Hyderabad"/>
    <x v="55"/>
    <x v="0"/>
    <s v="040-65557427"/>
    <n v="8886921920"/>
    <m/>
    <n v="100"/>
    <m/>
    <m/>
    <m/>
    <m/>
    <d v="1899-12-30T10:00:00"/>
    <d v="1899-12-30T14:30:00"/>
    <s v="Sun"/>
    <m/>
    <m/>
    <s v="NA"/>
    <m/>
    <m/>
  </r>
  <r>
    <n v="929"/>
    <n v="12335"/>
    <s v="Dr. Jagathpally Alwal Reddy"/>
    <s v="Orthopaedic"/>
    <s v="MBBS, MS"/>
    <s v="Osmania University(MBBS),Kakatiya Medical College, WrangalMS -Orthopaedics2000"/>
    <n v="17"/>
    <s v="Sri Ramadevi Orthopaedic Hospital"/>
    <x v="228"/>
    <s v="H.No. C-708, Opposite E-Seva - Red Water Tank, Vanasthalipuram,Hyderabad"/>
    <x v="55"/>
    <x v="0"/>
    <s v="040-24123790"/>
    <n v="9246373605"/>
    <m/>
    <n v="300"/>
    <m/>
    <m/>
    <m/>
    <m/>
    <d v="1899-12-30T09:30:00"/>
    <d v="1899-12-30T14:00:00"/>
    <s v="Sun"/>
    <m/>
    <m/>
    <s v="NA"/>
    <m/>
    <m/>
  </r>
  <r>
    <n v="930"/>
    <s v="1200842/PT PPMB, 2010"/>
    <s v="Dr. Rupesh Mamidi"/>
    <s v="Physiotherapy"/>
    <s v="MPT, BPT"/>
    <s v="NTRUHS(MPT, BPT)"/>
    <n v="6"/>
    <s v="Origins Physiotheraphy Clinic"/>
    <x v="228"/>
    <s v="Plot No- 73, Yashoda PlazaGanesh Temple, SBH Lane,Vanasthalipuram,Behind Open Auditorium, Hyderabad"/>
    <x v="55"/>
    <x v="0"/>
    <s v="90324 27752"/>
    <n v="8142203040"/>
    <m/>
    <n v="200"/>
    <m/>
    <m/>
    <m/>
    <m/>
    <m/>
    <m/>
    <m/>
    <m/>
    <m/>
    <s v="Medicine in Action Program (MIAP)"/>
    <m/>
    <m/>
  </r>
  <r>
    <n v="931"/>
    <n v="28673"/>
    <s v="Dr. V.K. Mahalakshmi"/>
    <s v="Physiotherapy"/>
    <s v="BPT"/>
    <s v="Susruta Institute of Physical Medicine &amp; Rehabilitation, Hyderabad(BPT)"/>
    <n v="11"/>
    <s v="Sai Saranya Physiotherapy Clinic"/>
    <x v="228"/>
    <s v="#72, Kamalanagar, Vanasthalipuram, Hyderabad"/>
    <x v="55"/>
    <x v="0"/>
    <n v="8008889405"/>
    <m/>
    <s v="mahalaxmi.vk29@gmail.com"/>
    <n v="150"/>
    <m/>
    <m/>
    <m/>
    <m/>
    <d v="1899-12-30T09:00:00"/>
    <d v="1899-12-30T13:00:00"/>
    <m/>
    <m/>
    <m/>
    <s v="MIAP"/>
    <m/>
    <m/>
  </r>
  <r>
    <n v="988"/>
    <n v="14426"/>
    <s v="Dr.P.Mamatha"/>
    <s v="Dental Surgery"/>
    <s v="BDS"/>
    <s v="Govt dental college-Nagpur(BDS)"/>
    <n v="8"/>
    <s v="Mamatha dental care"/>
    <x v="228"/>
    <s v="Shop no3&amp;4,Landamrk: Near Sushma Theatre, Sub Registrar Office Building , Vanasthalipuram, Hyderabad"/>
    <x v="55"/>
    <x v="0"/>
    <n v="9618459475"/>
    <s v="NA"/>
    <s v="mamathachaitanya@gmail.com"/>
    <n v="100"/>
    <m/>
    <m/>
    <m/>
    <m/>
    <d v="1899-12-30T10:00:00"/>
    <d v="1899-12-30T13:00:00"/>
    <m/>
    <m/>
    <m/>
    <m/>
    <m/>
    <m/>
  </r>
  <r>
    <n v="1210"/>
    <m/>
    <s v="Dr. Prathibha Bharathi"/>
    <s v="Dental Surgery"/>
    <s v="BDS"/>
    <m/>
    <n v="7"/>
    <s v="Sri Sai Dental Clinic"/>
    <x v="228"/>
    <s v="Plot no 5&amp;7, Main Road, Kamala Nagar, Hyderabad"/>
    <x v="55"/>
    <x v="0"/>
    <n v="9000313336"/>
    <m/>
    <m/>
    <n v="100"/>
    <m/>
    <m/>
    <m/>
    <m/>
    <d v="1899-12-30T19:00:00"/>
    <d v="1899-12-30T21:00:00"/>
    <m/>
    <m/>
    <m/>
    <m/>
    <m/>
    <m/>
  </r>
  <r>
    <n v="1211"/>
    <m/>
    <s v="Dr. B.Madhu Tejaswini"/>
    <s v="Dental Surgery"/>
    <s v="BDS"/>
    <s v="St. Joseph Dental College"/>
    <n v="3"/>
    <s v="Life Care Dental Hospital"/>
    <x v="228"/>
    <s v="1st floor,Lakshmi Tower,Opposite Vanasthalipuram police station &amp; Beside SBI,Vanasthalipuram,Hyderabad"/>
    <x v="55"/>
    <x v="0"/>
    <s v="040-64562708"/>
    <n v="9866376320"/>
    <m/>
    <n v="100"/>
    <m/>
    <m/>
    <m/>
    <m/>
    <d v="1899-12-30T10:00:00"/>
    <d v="1899-12-30T13:00:00"/>
    <m/>
    <m/>
    <m/>
    <m/>
    <m/>
    <m/>
  </r>
  <r>
    <n v="1230"/>
    <m/>
    <s v="Dr. Naresh Chander Saddanapu"/>
    <s v="Dental Surgery"/>
    <s v="BDS"/>
    <s v="Sibar Institute Of Dental Sciences-BDS,2009"/>
    <n v="7"/>
    <s v="Smilez Dental Specialities"/>
    <x v="93"/>
    <s v="Vaidehinagar,Vanasthalipuramr,Hyderabad."/>
    <x v="55"/>
    <x v="0"/>
    <n v="9493001291"/>
    <m/>
    <m/>
    <n v="100"/>
    <m/>
    <m/>
    <m/>
    <m/>
    <d v="1899-12-30T10:00:00"/>
    <d v="1899-12-30T21:00:00"/>
    <m/>
    <m/>
    <m/>
    <m/>
    <m/>
    <m/>
  </r>
  <r>
    <n v="1235"/>
    <m/>
    <s v="Dr. Jagathpally Alwal Reddy"/>
    <s v="Orthopedics"/>
    <s v="MBBS"/>
    <s v="Kakatiya Medical College, WrangalMS - Orthopaedics2000"/>
    <n v="16"/>
    <s v="Sri Ramadevi Orthopaedic Hospital"/>
    <x v="228"/>
    <s v="H.No. C-708, Opposite E-Seva - Red Water Tank, Vanasthalipuram,Hyderabad."/>
    <x v="55"/>
    <x v="0"/>
    <n v="9246373605"/>
    <s v="040-24123790"/>
    <m/>
    <n v="300"/>
    <m/>
    <m/>
    <m/>
    <m/>
    <d v="1899-12-30T10:00:00"/>
    <d v="1899-12-30T13:00:00"/>
    <m/>
    <m/>
    <m/>
    <m/>
    <m/>
    <m/>
  </r>
  <r>
    <n v="1240"/>
    <m/>
    <s v="Dr. Y. Srikanth"/>
    <s v="Physiotherapy"/>
    <s v="BPT"/>
    <m/>
    <n v="10"/>
    <s v="Sai Saranya Physiotherapy Clinic"/>
    <x v="228"/>
    <s v="#72, Kamalanagar, Vanasthalipuram, Hyderabad"/>
    <x v="55"/>
    <x v="0"/>
    <n v="9849521029"/>
    <m/>
    <s v="srikanth.yananandra@gmail.com"/>
    <n v="100"/>
    <m/>
    <m/>
    <m/>
    <m/>
    <d v="1899-12-30T10:30:00"/>
    <d v="1899-12-30T12:00:00"/>
    <m/>
    <m/>
    <m/>
    <s v="NA"/>
    <m/>
    <m/>
  </r>
  <r>
    <n v="1241"/>
    <m/>
    <s v="Dr. G. Satish"/>
    <s v="Ophthalmology"/>
    <s v="MBBS"/>
    <m/>
    <n v="2"/>
    <s v="Opti Land Eye Clinic"/>
    <x v="228"/>
    <s v="#65, Gateway Colony,Beside ICICI Bank ATM,Vanasthalipuram,Hyderabad"/>
    <x v="55"/>
    <x v="0"/>
    <n v="8886921920"/>
    <m/>
    <m/>
    <n v="100"/>
    <m/>
    <m/>
    <m/>
    <m/>
    <d v="1899-12-30T10:30:00"/>
    <d v="1899-12-30T14:30:00"/>
    <m/>
    <m/>
    <m/>
    <s v="NA"/>
    <m/>
    <m/>
  </r>
  <r>
    <n v="1242"/>
    <m/>
    <s v="Dr. C. H Sulapani"/>
    <s v="Orthopedics"/>
    <s v="MBBS"/>
    <m/>
    <n v="5"/>
    <s v="Rajya Lakshmi Clinic"/>
    <x v="228"/>
    <s v="1-235,Near Sushma Theatre,Vanasthalipuram,Hyderabad"/>
    <x v="55"/>
    <x v="0"/>
    <n v="9949036021"/>
    <n v="9502536021"/>
    <m/>
    <n v="200"/>
    <m/>
    <m/>
    <m/>
    <m/>
    <d v="1899-12-30T10:00:00"/>
    <d v="1899-12-30T13:00:00"/>
    <m/>
    <m/>
    <m/>
    <s v="NA"/>
    <m/>
    <m/>
  </r>
  <r>
    <n v="1243"/>
    <m/>
    <s v="Dr. P. Renuka"/>
    <s v="Physiotherapy"/>
    <s v="BPT"/>
    <m/>
    <n v="5"/>
    <s v="Sarath Physiotherapy Clinic"/>
    <x v="228"/>
    <s v="Plot No. 417, Flat 201, Sri Sai Homes, Prashanthnagar, Vanasthalipuram, Hyderabad"/>
    <x v="55"/>
    <x v="0"/>
    <n v="9989308782"/>
    <m/>
    <m/>
    <n v="200"/>
    <m/>
    <m/>
    <m/>
    <m/>
    <d v="1899-12-30T10:30:00"/>
    <d v="1899-12-30T13:00:00"/>
    <m/>
    <m/>
    <m/>
    <s v="NA"/>
    <m/>
    <m/>
  </r>
  <r>
    <n v="1603"/>
    <s v="A-2533"/>
    <s v="Dr. M D Srikanth"/>
    <s v="Dental Surgery"/>
    <s v="BDS, MDS"/>
    <m/>
    <n v="14"/>
    <s v="Sri Laxmi Dental Clinic"/>
    <x v="228"/>
    <s v="D.No B-599, Ganesh Temple Area, Vanasthalipuram, Hyderabad"/>
    <x v="55"/>
    <x v="0"/>
    <s v="9849207997"/>
    <s v="040-65700367"/>
    <m/>
    <n v="100"/>
    <m/>
    <m/>
    <m/>
    <m/>
    <d v="1899-12-30T10:00:00"/>
    <d v="1899-12-30T13:00:00"/>
    <m/>
    <m/>
    <m/>
    <m/>
    <m/>
    <m/>
  </r>
  <r>
    <n v="1889"/>
    <s v="9751"/>
    <s v="Dr. B Nagabhushanam"/>
    <s v="General Surgery"/>
    <s v="MBBS, MS"/>
    <s v=""/>
    <n v="35"/>
    <s v="Bhagyalatha Hospital"/>
    <x v="141"/>
    <s v="Arunodaya Nagar, Hayathnagar, Hyderabad"/>
    <x v="55"/>
    <x v="0"/>
    <s v="040-24021803"/>
    <m/>
    <m/>
    <n v="150"/>
    <m/>
    <m/>
    <m/>
    <m/>
    <d v="1899-12-30T10:00:00"/>
    <d v="1899-12-30T13:30:00"/>
    <m/>
    <m/>
    <m/>
    <m/>
    <m/>
    <m/>
  </r>
  <r>
    <n v="1923"/>
    <s v="44307"/>
    <s v="Dr. A. Yadagiri"/>
    <s v="Orthopedics"/>
    <s v="MBBS,MS"/>
    <s v="MBBS - Osmania University, 2000_x000a_MS - Orthopaedics - Gandhi Medical College, Hyderabad, 2005"/>
    <n v="14"/>
    <s v="Legend Hospital"/>
    <x v="141"/>
    <s v="Near Sushma Theater,Nh-9 Vansthalipuram Hayathnagar, Hyderabad"/>
    <x v="55"/>
    <x v="0"/>
    <s v="040-24024249"/>
    <m/>
    <m/>
    <n v="250"/>
    <m/>
    <m/>
    <m/>
    <m/>
    <d v="1899-12-30T10:00:00"/>
    <d v="1899-12-30T14:00:00"/>
    <m/>
    <m/>
    <m/>
    <m/>
    <m/>
    <m/>
  </r>
  <r>
    <n v="2196"/>
    <n v="69094"/>
    <s v="Dr. Ravi Shanker Reddy"/>
    <s v="General Physician"/>
    <s v="MBBS, MD"/>
    <m/>
    <n v="11"/>
    <s v="Sri Nitya Hospitals"/>
    <x v="228"/>
    <s v="Balaji Colony Phase 2, B N Reddy Nagar, Vanasthalipuram,Hyderabad"/>
    <x v="55"/>
    <x v="0"/>
    <s v="040-24243210"/>
    <s v=""/>
    <m/>
    <n v="150"/>
    <m/>
    <m/>
    <m/>
    <m/>
    <d v="1899-12-30T18:00:00"/>
    <d v="1899-12-30T21:00:00"/>
    <s v="MON-SAT"/>
    <m/>
    <m/>
    <m/>
    <m/>
    <m/>
  </r>
  <r>
    <n v="2601"/>
    <n v="49446"/>
    <s v="Dr. Suresh Marupakala"/>
    <s v="Radiology"/>
    <s v="MBBS, DNB, DMRD"/>
    <s v="DMRD - Kamineni Medical College, 2009"/>
    <n v="7"/>
    <s v="Apollo Clinic"/>
    <x v="228"/>
    <s v="SNo.201, Hill colony, NGO's Colony Road, Residential Complex, Vanasthalipuram,Hyderabad"/>
    <x v="55"/>
    <x v="0"/>
    <s v="040-33730575"/>
    <m/>
    <m/>
    <n v="200"/>
    <m/>
    <m/>
    <m/>
    <m/>
    <d v="1899-12-30T09:00:00"/>
    <d v="1899-12-30T11:00:00"/>
    <m/>
    <m/>
    <m/>
    <m/>
    <m/>
    <m/>
  </r>
  <r>
    <n v="2614"/>
    <n v="9686"/>
    <s v="Dr. U.Srinivas Babu"/>
    <s v="General Physician"/>
    <s v="MBBS, MS"/>
    <m/>
    <n v="31"/>
    <s v="Vijaya Nursing Home"/>
    <x v="228"/>
    <s v="5-5-23, Ganesh Temple Road, Vanasthalipuram, Hyderabad"/>
    <x v="55"/>
    <x v="0"/>
    <n v="9989314475"/>
    <s v="040-24021054"/>
    <m/>
    <n v="300"/>
    <m/>
    <m/>
    <m/>
    <m/>
    <d v="1899-12-30T10:30:00"/>
    <d v="1899-12-30T13:00:00"/>
    <s v="MON-SAT"/>
    <m/>
    <m/>
    <m/>
    <m/>
    <m/>
  </r>
  <r>
    <n v="2675"/>
    <m/>
    <s v="Dr.Venkat"/>
    <s v="Physiotherapy"/>
    <s v="BPT,MPT"/>
    <m/>
    <n v="10"/>
    <s v="Care 'N' Cure Physiotherapy &amp;; Rehabilitation"/>
    <x v="228"/>
    <s v="Plot No.561, Road No.11, Vaidehi Nagar Vanasthalipuram, Hyderabad"/>
    <x v="55"/>
    <x v="0"/>
    <n v="9000317336"/>
    <m/>
    <m/>
    <n v="200"/>
    <m/>
    <m/>
    <m/>
    <m/>
    <d v="1899-12-30T09:00:00"/>
    <d v="1899-12-30T13:00:00"/>
    <s v="MON-SAT"/>
    <m/>
    <m/>
    <m/>
    <m/>
    <m/>
  </r>
  <r>
    <n v="2676"/>
    <m/>
    <s v="Dr.Omkar"/>
    <s v="Physiotherapy"/>
    <s v="BPT,MPT"/>
    <m/>
    <n v="9"/>
    <s v="Care 'N' Cure Physiotherapy &amp;; Rehabilitation"/>
    <x v="228"/>
    <s v="Plot No.561, Road No.11, Vaidehi Nagar, Vanasthalipuram, Hyderabad"/>
    <x v="55"/>
    <x v="0"/>
    <n v="9000317336"/>
    <m/>
    <m/>
    <n v="200"/>
    <m/>
    <m/>
    <m/>
    <m/>
    <d v="1899-12-30T09:00:00"/>
    <d v="1899-12-30T13:00:00"/>
    <s v="MON-SAT"/>
    <m/>
    <m/>
    <m/>
    <m/>
    <m/>
  </r>
  <r>
    <n v="2692"/>
    <s v="A5543"/>
    <s v="Dr. S.Rajani"/>
    <s v="Dental Surgery"/>
    <s v="BDS, MDS"/>
    <m/>
    <n v="6"/>
    <s v="Sayini Dental Clinic"/>
    <x v="228"/>
    <s v="Plot No 86, 6-4-46/2, Gateway Collony, Behind Majid And Lane Of Lotus Lap School, Vanasthalipuram, Hyderabad"/>
    <x v="55"/>
    <x v="0"/>
    <n v="9866324054"/>
    <m/>
    <m/>
    <n v="100"/>
    <m/>
    <m/>
    <m/>
    <m/>
    <d v="1899-12-30T10:00:00"/>
    <d v="1899-12-30T14:00:00"/>
    <s v="MON-SAT"/>
    <m/>
    <m/>
    <m/>
    <m/>
    <m/>
  </r>
  <r>
    <n v="2695"/>
    <s v="A2889"/>
    <s v="Dr. L. Lakshmi Kanta Rao"/>
    <s v="Dental Surgery"/>
    <s v="BDS"/>
    <m/>
    <n v="15"/>
    <s v="Sri Raghavendra Dental Clinic"/>
    <x v="228"/>
    <s v="Plot No 276, Laxmi Nivas, Vijayasree Colony,Sushma To Sahara Road, Vanasthalipuram, Hyderabad"/>
    <x v="55"/>
    <x v="0"/>
    <n v="9177045567"/>
    <m/>
    <m/>
    <n v="100"/>
    <m/>
    <m/>
    <m/>
    <m/>
    <d v="1899-12-30T10:00:00"/>
    <d v="1899-12-30T13:00:00"/>
    <s v="MON-SAT"/>
    <m/>
    <m/>
    <m/>
    <m/>
    <m/>
  </r>
  <r>
    <n v="2878"/>
    <m/>
    <s v="Dr. G. Bharathi"/>
    <m/>
    <m/>
    <m/>
    <n v="20"/>
    <s v="POOJITHA SUPER SPECIALITY DENTAL CLINICN"/>
    <x v="228"/>
    <s v="Plot No 1,Sf Colony, Vanasthalipuram, Hyderabad "/>
    <x v="55"/>
    <x v="0"/>
    <n v="9866210207"/>
    <m/>
    <m/>
    <n v="100"/>
    <m/>
    <m/>
    <m/>
    <m/>
    <d v="1899-12-30T10:00:00"/>
    <d v="1899-12-30T13:00:00"/>
    <m/>
    <m/>
    <m/>
    <m/>
    <m/>
    <m/>
  </r>
  <r>
    <n v="530"/>
    <n v="46351"/>
    <s v="Dr.Indira pavan"/>
    <s v="Dermatology"/>
    <s v="MBBS,MD Dermatology"/>
    <s v="MBBS - Osmania Medical College, Hyderabad, 2001_x000a_MD - Dermatology - Gandhi Medical College, Hyderabad,"/>
    <n v="15"/>
    <s v="Lotus childrens hospital"/>
    <x v="190"/>
    <s v="HIG No.15, JNTU Hi tech City Road, KPHB, Opposite Aero Express Bus Stop &amp; Beside Rhythu Bazar, Hyderabad"/>
    <x v="55"/>
    <x v="0"/>
    <m/>
    <n v="4040406666"/>
    <m/>
    <n v="850"/>
    <m/>
    <m/>
    <m/>
    <m/>
    <s v="On Call"/>
    <s v="On Call"/>
    <m/>
    <m/>
    <m/>
    <s v="Indian Association of Dermatologists_x000a__x000a_"/>
    <s v="Presented Scientific Papers At National &amp; State Level Dermatology Conferences - 2008_x000a_Vaidyasiromani Award – 2014"/>
    <m/>
  </r>
  <r>
    <n v="5"/>
    <n v="33243"/>
    <s v="Dr.L.Kiran Kumar"/>
    <s v="Physiotherapy"/>
    <s v="BPT"/>
    <s v="BPTh/BPT - PRAGATHI COLLEGE OF PHYSIOTHERAPY, 2012"/>
    <n v="11"/>
    <s v="Activelife Physiotherapy And Rehabilitation Centre"/>
    <x v="190"/>
    <s v="MIG 321, Remedy Hospital Lane, KPHB Colony, Beside Syndicate Bank, Near Vighnesh Nursing Home, Hyderabad"/>
    <x v="55"/>
    <x v="0"/>
    <n v="9849181716"/>
    <s v="040-42215111"/>
    <s v="info@activelifephysiorehab.com"/>
    <n v="300"/>
    <m/>
    <m/>
    <m/>
    <m/>
    <d v="1899-12-30T06:00:00"/>
    <d v="1899-12-30T21:00:00"/>
    <m/>
    <m/>
    <m/>
    <s v="Indian Association of Physiotherapist"/>
    <m/>
    <m/>
  </r>
  <r>
    <n v="6"/>
    <n v="18347"/>
    <s v="Dr.S Poorna Chandrashekar"/>
    <s v="Physiotherapy"/>
    <s v="BPT,MPT"/>
    <s v="BPTh/BPT - PRAGATHI COLLEGE OF PHYSIOTHERAPY, 2012"/>
    <n v="11"/>
    <s v="Activelife Physiotherapy And Rehabilitation Centre"/>
    <x v="190"/>
    <s v="MIG 321, Remedy Hospital Lane, KPHB Colony, Beside Syndicate Bank, Near Vighnesh Nursing Home, Hyderabad"/>
    <x v="55"/>
    <x v="0"/>
    <n v="9849181716"/>
    <s v="040-42215111"/>
    <m/>
    <n v="300"/>
    <m/>
    <m/>
    <m/>
    <m/>
    <d v="1899-12-30T18:00:00"/>
    <d v="1899-12-30T21:00:00"/>
    <m/>
    <m/>
    <m/>
    <s v="Indian Association of Physiotherapist"/>
    <m/>
    <m/>
  </r>
  <r>
    <n v="7"/>
    <n v="441009"/>
    <s v="Dr.Wilson"/>
    <s v="Physiotherapy"/>
    <s v="BPT,MPT"/>
    <s v="NTR University of Health SciencesBPTh/BPT2004"/>
    <n v="8"/>
    <s v="Moolchand Neuro Sciences Center"/>
    <x v="190"/>
    <s v="C-14,Road No 1, Kukatpally,Next To Prime Hospital, Hyderabad,Telangana"/>
    <x v="55"/>
    <x v="0"/>
    <n v="9390033759"/>
    <s v="040-23052107"/>
    <s v="drwilson.d@gmail.com"/>
    <n v="300"/>
    <m/>
    <m/>
    <m/>
    <m/>
    <d v="1899-12-30T10:00:00"/>
    <d v="1899-12-30T15:00:00"/>
    <m/>
    <m/>
    <m/>
    <m/>
    <m/>
    <m/>
  </r>
  <r>
    <n v="106"/>
    <n v="61705"/>
    <s v="Dr.Kishore B Reddy"/>
    <s v="Orthopedics"/>
    <s v="MBBS,MS,Diploma in Orthopedics,Fellowship in Soft Tissues"/>
    <s v="MS - Orthopaedics - KMC, Manipal, 2005_x000a_Diploma in Orthopaedics - KMC, Manipal, 2002_x000a_Fellowship in bone and Soft Tissue Tumors - TATA hospital, Mumbai, 2008_x000a_"/>
    <n v="8"/>
    <s v="Omni Hospitals"/>
    <x v="190"/>
    <s v="#20, Mumbai Hwy, Balaji Nagar, Kukatpally, Hyderabad, Telangana "/>
    <x v="55"/>
    <x v="0"/>
    <m/>
    <s v="040-39994999"/>
    <s v="kishoredhavanam@yahoo.com"/>
    <n v="500"/>
    <m/>
    <m/>
    <m/>
    <m/>
    <d v="1899-12-30T10:00:00"/>
    <d v="1899-12-30T17:00:00"/>
    <m/>
    <m/>
    <m/>
    <s v="Indian Medical Association  "/>
    <s v="Gold Medalist in Post-Graduation in KMC Manipal"/>
    <m/>
  </r>
  <r>
    <n v="164"/>
    <n v="53175"/>
    <s v="Dr.Divya T Sudarshan"/>
    <s v="Obstetrics &amp; Gynaecology"/>
    <s v="MBBS,MD,DGO"/>
    <s v="MBBS - Government Medical College, Surat, 1990_x000a_MD - Obstetrics &amp; Gynaecology - Government Medical College, Surat, 1996_x000a_DGO - Government Medical College, Surat, 1995"/>
    <n v="21"/>
    <s v="Happy Women Clinic"/>
    <x v="121"/>
    <s v="Shop 35, Santishima Colony,West Maredpally, Hyderabad, Telangana"/>
    <x v="55"/>
    <x v="0"/>
    <n v="9550448916"/>
    <m/>
    <s v="happywomenclinic@gmail.com"/>
    <n v="500"/>
    <m/>
    <m/>
    <m/>
    <m/>
    <d v="1899-12-30T10:30:00"/>
    <d v="1899-12-30T13:00:00"/>
    <m/>
    <m/>
    <m/>
    <s v="Andhra Pradesh Society of Obstetrics &amp; Gynecology"/>
    <m/>
    <m/>
  </r>
  <r>
    <n v="173"/>
    <n v="8858"/>
    <s v="Dr.Savithri"/>
    <s v="Dental Surgery"/>
    <s v="BDS"/>
    <s v="MDS - Orthodontics - Deccan College of Medical Sciences, Hyderabad, 2014"/>
    <n v="10"/>
    <s v="Eeswar Dental Clinic"/>
    <x v="190"/>
    <s v="Road No 4, MIG-276, Road No 4, KPHB Colony, Kukatpally, Near Remedy Hospital, Hyderabad"/>
    <x v="55"/>
    <x v="0"/>
    <m/>
    <n v="4023157830"/>
    <s v="rashmi.radder@yahoo.co.in"/>
    <n v="200"/>
    <m/>
    <m/>
    <m/>
    <m/>
    <d v="1899-12-30T09:30:00"/>
    <d v="1899-12-30T13:30:00"/>
    <m/>
    <m/>
    <m/>
    <s v="Life Member of Orthodontic Society"/>
    <m/>
    <m/>
  </r>
  <r>
    <n v="174"/>
    <n v="805"/>
    <s v="Dr. Radhika N"/>
    <s v="Dental Surgery"/>
    <s v="BDS,MDS"/>
    <s v="BDS - SDM College of Dental Sciences, Dharwad, 1992_x000a_MDS - Pedodontics - Manipal College of Dental Sciences, Manipal, 1997"/>
    <n v="19"/>
    <s v="Amulya Dental Clinic"/>
    <x v="190"/>
    <s v="#103, Ground Floor, Prabhat Signature, Near Kalamandir, KPHB, Hyderabad"/>
    <x v="56"/>
    <x v="0"/>
    <n v="9848087923"/>
    <m/>
    <m/>
    <n v="200"/>
    <m/>
    <m/>
    <m/>
    <m/>
    <d v="1899-12-30T09:00:00"/>
    <d v="1899-12-30T21:00:00"/>
    <m/>
    <m/>
    <m/>
    <s v="_x000a_Executive Member Of Indian Society Of Pedodontics And Preventive Dentistry"/>
    <m/>
    <m/>
  </r>
  <r>
    <n v="178"/>
    <n v="38155"/>
    <s v="Dr. Daya Thirumala Rao"/>
    <s v="Orthopaedics"/>
    <s v="MBBS,MS"/>
    <s v="  U.H.Sciences"/>
    <n v="14"/>
    <s v="Omni Hospital"/>
    <x v="190"/>
    <s v="Balaji nagar,Kukatpally, Hyderabad, Telangana"/>
    <x v="56"/>
    <x v="0"/>
    <n v="4039994999"/>
    <m/>
    <m/>
    <n v="300"/>
    <m/>
    <m/>
    <m/>
    <m/>
    <d v="1899-12-30T09:00:00"/>
    <d v="1899-12-30T21:00:00"/>
    <m/>
    <m/>
    <m/>
    <m/>
    <m/>
    <m/>
  </r>
  <r>
    <n v="182"/>
    <n v="40507"/>
    <s v="Dr.Shiva Kumar Reddy"/>
    <s v="Cardiology"/>
    <s v="MBBS,MD,DM,DNB"/>
    <s v="MBBS - S V College, 1996_x000a_MD - General Medicine - KMC Manipal, 2002_x000a_DM - Cardiology - Nizam's Institute of Medical Sciences, 2006"/>
    <n v="11"/>
    <s v="Padma Skin and Heart Clinic"/>
    <x v="190"/>
    <s v="#4, Beside Remedy Hospitals,KPHB Colony, Above Bhadra Diagnostics, Hyderabad"/>
    <x v="56"/>
    <x v="0"/>
    <n v="9440835406"/>
    <m/>
    <m/>
    <n v="300"/>
    <m/>
    <m/>
    <m/>
    <m/>
    <d v="1899-12-30T18:30:00"/>
    <d v="1899-12-30T21:00:00"/>
    <m/>
    <m/>
    <m/>
    <s v="Cardiology Society of India"/>
    <m/>
    <m/>
  </r>
  <r>
    <n v="193"/>
    <n v="15962"/>
    <s v="Dr. G Bhavani"/>
    <s v="Obstetrics &amp; Gynaecology"/>
    <s v="MBBS,MD DGO"/>
    <s v="MBBS - Rangaraya Medical College, Kakinada, 1982_x000a_MD - DGO - Rangaraya Medical College, Kakinada, 1987_x000a_Professor of Obestetrics &amp; Gynaecology - Rangaraya Medical College, Kakinada, 1988"/>
    <n v="27"/>
    <s v="Dr Bhavani Fertility Centre"/>
    <x v="190"/>
    <s v="#4th Floor,Lucid Diagnostics Building, Main Road,near KPHB Colony,Opposite More Mega Stores &amp; Nizampet X Roads, Hyderabad"/>
    <x v="56"/>
    <x v="0"/>
    <n v="4068888146"/>
    <m/>
    <m/>
    <n v="500"/>
    <m/>
    <m/>
    <m/>
    <m/>
    <d v="1899-12-30T10:00:00"/>
    <d v="1899-12-30T13:00:00"/>
    <m/>
    <m/>
    <m/>
    <s v="_x000a__x000a_Indian Medical Association (IMA)"/>
    <s v="She stood first in the Andhra University in Diploma in Obstetrics and Gynaecology Examination "/>
    <m/>
  </r>
  <r>
    <n v="209"/>
    <n v="1244267"/>
    <s v="Dr. Snehal Vaidya"/>
    <s v="Paediatrics"/>
    <s v="MBBS,Master of Occupational Therapy (MOT)"/>
    <s v=" Master of Occupational Therapy (MOT) - Manipal University"/>
    <n v="8"/>
    <s v="Snehal Centre Of Occupational Therapy"/>
    <x v="190"/>
    <s v="1st Floor, Kapil Complex, Above Kairali Spa KPHB 6th Phase, Near Forum Mall, Kukatpally, Hyderabad"/>
    <x v="56"/>
    <x v="0"/>
    <n v="8600911911"/>
    <m/>
    <m/>
    <n v="400"/>
    <m/>
    <m/>
    <m/>
    <m/>
    <d v="1899-12-30T10:00:00"/>
    <d v="1899-12-30T20:00:00"/>
    <m/>
    <m/>
    <m/>
    <m/>
    <m/>
    <m/>
  </r>
  <r>
    <n v="210"/>
    <n v="33243"/>
    <s v="Dr. L Kiran Kumar"/>
    <s v="Physiotherapy"/>
    <s v="BPT, CMT"/>
    <s v="BPTh/BPT - Dr. NTR University of Health Sciences, 2006_x000a_CMT – 2008"/>
    <n v="12"/>
    <s v="Activelife Physiotherapy and Rehabilitation Centre"/>
    <x v="190"/>
    <s v="MIG 321, Remedy Hospital Lane, KPHB Colony, Beside Syndicate Bank, Near Vighnesh Nursing Home, Hyderabad"/>
    <x v="56"/>
    <x v="0"/>
    <n v="9849181716"/>
    <s v=" 40-42215111"/>
    <s v="info@activelifephysiorehab.com"/>
    <n v="300"/>
    <m/>
    <m/>
    <m/>
    <m/>
    <d v="1899-12-30T06:00:00"/>
    <d v="1899-12-30T21:00:00"/>
    <m/>
    <m/>
    <m/>
    <s v="_x000a_Member of Manual Therapy Foundation of India"/>
    <m/>
    <m/>
  </r>
  <r>
    <n v="211"/>
    <s v="33647 "/>
    <s v="Dr. B.Padma Pt"/>
    <s v="Physiotherapy"/>
    <s v="BPT, MPT"/>
    <s v="MPTh/MPT - Navodaya college of physiotherapy,_x000a_BPTh/BPT"/>
    <n v="5"/>
    <s v="Activelife Physiotherapy and Rehabilitation Centre"/>
    <x v="190"/>
    <s v="MIG 321, Remedy Hospital Lane, KPHB Colony, Beside Syndicate Bank, Near Vighnesh Nursing Home, Hyderabad"/>
    <x v="56"/>
    <x v="0"/>
    <n v="9849181716"/>
    <s v=" 40-42215111"/>
    <s v="info@activelifephysiorehab.com"/>
    <n v="300"/>
    <m/>
    <m/>
    <m/>
    <m/>
    <d v="1899-12-30T09:00:00"/>
    <d v="1899-12-30T14:00:00"/>
    <m/>
    <m/>
    <m/>
    <s v="Indian Association of Physiotherapists"/>
    <m/>
    <m/>
  </r>
  <r>
    <n v="212"/>
    <n v="1201173"/>
    <s v="Dr. K Sudeep Kumar Reddy"/>
    <s v="Physiotherapy"/>
    <s v="BPT"/>
    <s v=" BPTh/BPT - PRAGATHI COLLEGE OF PHYSIOTHERAPY, 2012"/>
    <n v="6"/>
    <s v="Activelife Physiotherapy and Rehabilitation Centre"/>
    <x v="190"/>
    <s v="MIG 321, Remedy Hospital Lane, KPHB Colony, Beside Syndicate Bank, Near Vighnesh Nursing Home, Hyderabad"/>
    <x v="56"/>
    <x v="0"/>
    <n v="9849181716"/>
    <s v=" 40-42215111"/>
    <s v="info@activelifephysiorehab.com"/>
    <n v="300"/>
    <m/>
    <m/>
    <m/>
    <m/>
    <d v="1899-12-30T17:00:00"/>
    <d v="1899-12-30T21:00:00"/>
    <m/>
    <m/>
    <m/>
    <s v="Indian Association of Physiotherapists"/>
    <m/>
    <m/>
  </r>
  <r>
    <n v="213"/>
    <n v="40432"/>
    <s v="Dr. S.Swetha Pt"/>
    <s v="Physiotherapy"/>
    <s v="BPT"/>
    <s v=" BPTh/BPT - Susruta Institute of Physical Medicine &amp; Rehabilitation, Hyderabad, 2012"/>
    <n v="6"/>
    <s v="Activelife Physiotherapy and Rehabilitation Centre"/>
    <x v="190"/>
    <s v="MIG 321, Remedy Hospital Lane, KPHB Colony, Beside Syndicate Bank, Near Vighnesh Nursing Home, Hyderabad"/>
    <x v="56"/>
    <x v="0"/>
    <n v="9849181716"/>
    <s v=" 40-42215111"/>
    <s v="info@activelifephysiorehab.com"/>
    <n v="300"/>
    <m/>
    <m/>
    <m/>
    <m/>
    <d v="1899-12-30T09:00:00"/>
    <d v="1899-12-30T20:00:00"/>
    <m/>
    <m/>
    <m/>
    <s v="Indian Association of Physiotherapists"/>
    <m/>
    <m/>
  </r>
  <r>
    <n v="216"/>
    <n v="44895"/>
    <s v="Dr. Anup Kumar G"/>
    <s v="Dermatology"/>
    <s v="MBBS,DDV,MRCP"/>
    <s v="NTR university of helth scineces"/>
    <n v="13"/>
    <s v="Blossoms Skin and Hair Clinic"/>
    <x v="190"/>
    <s v="Hydernagar Main Road,Beside Reliance Fresh, Kukatpally, Hyderabad, Telangana"/>
    <x v="56"/>
    <x v="0"/>
    <n v="9502333357"/>
    <m/>
    <m/>
    <n v="250"/>
    <m/>
    <m/>
    <m/>
    <m/>
    <d v="1899-12-30T10:30:00"/>
    <d v="1899-12-30T11:30:00"/>
    <m/>
    <m/>
    <s v="First prize in quiz IADVl"/>
    <s v="Indian Association of Dermatologists Venereologists and Leprologists (IADVL)"/>
    <m/>
    <m/>
  </r>
  <r>
    <n v="247"/>
    <n v="38344"/>
    <s v="Dr. M Srikanth"/>
    <s v="Physiotherapy"/>
    <s v="BPT"/>
    <s v="BPTh/BPT - Dr NTR University of health sciences, 2010"/>
    <n v="6"/>
    <s v="Activelife Physiotherapy and Rehabilitation Centre"/>
    <x v="190"/>
    <s v="MIG 321, Remedy Hospital Lane, KPHB Colony,  Beside Syndicate Bank, Near Vighnesh Nursing Home, Hyderabad"/>
    <x v="56"/>
    <x v="0"/>
    <n v="9849181716"/>
    <s v=" 40-42215111"/>
    <s v="info@activelifephysiorehab.com"/>
    <n v="300"/>
    <m/>
    <m/>
    <m/>
    <m/>
    <d v="1899-12-30T08:00:00"/>
    <d v="1899-12-30T21:00:00"/>
    <m/>
    <m/>
    <m/>
    <s v="Indian Association of Physiotherapist"/>
    <m/>
    <m/>
  </r>
  <r>
    <n v="248"/>
    <n v="441027"/>
    <s v="Dr. V. Siva Shankar"/>
    <s v="Physiotherapy"/>
    <s v="BPT"/>
    <s v=" BPTh/BPT - Dr. NTR University of Health Sciences, 2012"/>
    <n v="7"/>
    <s v="Rapha Physiotherapy and Pain Clinic"/>
    <x v="190"/>
    <s v="NRoad No. 4, KPHB Colony.  Opposite Vignesh Nusing Home, Hyderabad"/>
    <x v="56"/>
    <x v="0"/>
    <n v="9347373181"/>
    <m/>
    <s v="drnathanael@gmail.com"/>
    <n v="200"/>
    <m/>
    <m/>
    <m/>
    <m/>
    <d v="1899-12-30T10:00:00"/>
    <d v="1899-12-30T13:00:00"/>
    <m/>
    <m/>
    <m/>
    <s v="Indian Association of Physiotherapist"/>
    <m/>
    <m/>
  </r>
  <r>
    <n v="249"/>
    <n v="20107"/>
    <s v="Dr. B. Gayatri"/>
    <s v="Physiotherapy"/>
    <s v="BPT"/>
    <s v=" BPTh/BPT - NTRUHS, 2005"/>
    <n v="11"/>
    <s v="Sri Siddhartha Physiotherapy Center For Adults"/>
    <x v="190"/>
    <s v="#3-5-V/686, Vivekananda Nagar Colony,  Besides Dhanalakxmi Bank, KPHB, Hyderabad, Telangana"/>
    <x v="56"/>
    <x v="0"/>
    <s v=" 80088 87797"/>
    <m/>
    <m/>
    <n v="300"/>
    <m/>
    <m/>
    <m/>
    <m/>
    <d v="1899-12-30T09:00:00"/>
    <d v="1899-12-30T17:00:00"/>
    <m/>
    <m/>
    <m/>
    <s v="MIAP"/>
    <m/>
    <m/>
  </r>
  <r>
    <n v="250"/>
    <n v="93228"/>
    <s v="Dr. Yeswanth Yarlagadda"/>
    <s v="Physiotherapy"/>
    <s v="BPT, MPT"/>
    <s v="BPTh/BPT - Apollo Collage of Physiotherapy, 2011_x000a_MPTh/MPT - Curtin University, Australia, 2014"/>
    <n v="44"/>
    <s v="Aveda Institute Of Physiotherapy &amp; Research Centre"/>
    <x v="190"/>
    <s v="#201, MIG-314, Fourth Road, KPHB, Hyderabad"/>
    <x v="56"/>
    <x v="0"/>
    <n v="9063000444"/>
    <n v="9494090229"/>
    <s v="yeswanthyarlagadda@gmail.com"/>
    <n v="300"/>
    <m/>
    <m/>
    <m/>
    <m/>
    <d v="1899-12-30T09:00:00"/>
    <d v="1899-12-30T21:00:00"/>
    <m/>
    <m/>
    <m/>
    <s v="_x000a_Member Indian Association of Physiotherapy"/>
    <m/>
    <m/>
  </r>
  <r>
    <n v="251"/>
    <n v="14675"/>
    <s v="Dr. C. Naga Raju"/>
    <s v="Physiotherapy"/>
    <s v="BPT, MPT"/>
    <s v="BPTh/BPT - PRRM College Of Physiotherapy, 1999_x000a_MPTh/MPT - NIMS, 2003"/>
    <n v="13"/>
    <s v="KPHB Physiotherapy Clinic"/>
    <x v="190"/>
    <s v="Plot No.27, Phase 2, KPHB Colony.  Opposite Shiva Parvathi &amp; Arjun Theatre, Hyderabad"/>
    <x v="56"/>
    <x v="0"/>
    <s v=" 98852 08622"/>
    <m/>
    <s v="chowdamnagaraju19@gmail.com"/>
    <n v="200"/>
    <m/>
    <m/>
    <m/>
    <m/>
    <d v="1899-12-30T09:00:00"/>
    <d v="1899-12-30T13:00:00"/>
    <m/>
    <m/>
    <m/>
    <s v=" Medicine in Action Program (MIAP)"/>
    <m/>
    <m/>
  </r>
  <r>
    <n v="255"/>
    <n v="39286"/>
    <s v="Dr. Puli Vanaja Reddy"/>
    <s v="Psychiatry"/>
    <s v="MBBS, Master of Public Health (MPH), Division of Clinical Psychology (DCP), MRCP"/>
    <s v="MBBS - Gandhi Medical College, Hyderabad, 1999_x000a_Master of Public Health (MPH) - State University on New York at Buffalo, New York, 2001_x000a_Division of Clinical Psychology (DCP) - Graduated from Ireland, United Kingdom, 2003"/>
    <n v="12"/>
    <s v="Tranquil Minds Psychiatry Hospital, Kphb Colony"/>
    <x v="190"/>
    <s v="#M.I.G - 295, Road No.4, Phase, KPHB Colony,Opposite UCO Bank, Hyderabad"/>
    <x v="57"/>
    <x v="0"/>
    <s v="040-23055000"/>
    <m/>
    <m/>
    <n v="500"/>
    <m/>
    <m/>
    <m/>
    <m/>
    <d v="1899-12-30T08:00:00"/>
    <d v="1899-12-30T10:00:00"/>
    <m/>
    <m/>
    <m/>
    <s v="Hyderabad Psychiatric Society"/>
    <m/>
    <m/>
  </r>
  <r>
    <n v="256"/>
    <n v="61970"/>
    <s v="Dr. Harish Chandra Reddy"/>
    <s v="Psychiatry"/>
    <s v="MBBS, MD "/>
    <s v="MBBS - Gandhi Medical College, Hyderabad, 2005_x000a_MD - Psychiatry - University of Health Sciences, 2008"/>
    <n v="7"/>
    <s v="Tranquil Minds Psychiatry Hospital, Kphb Colony"/>
    <x v="190"/>
    <s v="#M.I.G - 295, Road No : 4, Phase, KPHB Colony, Opposite UCO Bank, Hyderabad"/>
    <x v="57"/>
    <x v="0"/>
    <s v="040 2305 5000"/>
    <m/>
    <m/>
    <n v="400"/>
    <m/>
    <m/>
    <m/>
    <m/>
    <d v="1899-12-30T10:00:00"/>
    <d v="1899-12-30T19:00:00"/>
    <m/>
    <m/>
    <m/>
    <s v=" Indian Psychiatric Society"/>
    <m/>
    <m/>
  </r>
  <r>
    <n v="257"/>
    <n v="18725"/>
    <s v="Dr. Sudha Rani .K"/>
    <s v="Psychiatry"/>
    <s v="MBBS, DGO, MD"/>
    <s v="NA"/>
    <n v="8"/>
    <s v="Tranquil Minds Psychiatry Hospital, Kphb Colony"/>
    <x v="190"/>
    <s v="#M.I.G - 295, Road No : 4, Phase, KPHB Colony, Opposite UCO Bank, Hyderabad"/>
    <x v="57"/>
    <x v="0"/>
    <s v="040 2305 5000"/>
    <m/>
    <m/>
    <n v="400"/>
    <m/>
    <m/>
    <m/>
    <m/>
    <d v="1899-12-30T19:00:00"/>
    <d v="1899-12-30T21:00:00"/>
    <m/>
    <m/>
    <m/>
    <m/>
    <m/>
    <m/>
  </r>
  <r>
    <n v="258"/>
    <n v="39866"/>
    <s v="Dr. K K Reddy Sadu"/>
    <s v="Pulmonology"/>
    <s v="MBBS , Diploma In Tuberculosis And Chest Diseases (D.T.C.D)"/>
    <s v="MBBS - Osmania Medical College, Hyderabad, 1995_x000a_Diploma In Tuberculosis And Chest Diseases (D.T.C.D) - Osmania Medical College, Hyderabad, 2000"/>
    <n v="15"/>
    <s v="K.K.Reddy Chest Clinic"/>
    <x v="190"/>
    <s v="MIG-321,, Road Number 4, KPHB Colony, Near Remedy Hospital &amp;2nd Building After Syndicate Bank, Hyderabad"/>
    <x v="58"/>
    <x v="0"/>
    <s v=" 040 6521 5666"/>
    <m/>
    <s v="sadukishore139@rediffmail.com"/>
    <n v="300"/>
    <m/>
    <m/>
    <m/>
    <m/>
    <d v="1899-12-30T11:00:00"/>
    <d v="1899-12-30T16:00:00"/>
    <m/>
    <m/>
    <m/>
    <s v="Kukatpally Allopathic Doctors Associations"/>
    <m/>
    <m/>
  </r>
  <r>
    <n v="259"/>
    <n v="20662"/>
    <s v="Dr. Rama Sanjay Y"/>
    <s v="Urology"/>
    <s v="MBBS, MS, MCH"/>
    <s v="MBBS - Kurnool Medical College, Kurnool, 1991_x000a_MS - General Surgery - Kurnool Medical College, Kurnool, 1995_x000a_M.Ch - Urology/Genito-Urinary Surgery - Gandhi Medical College, Hyderabad, 1998"/>
    <n v="21"/>
    <s v="Laxmi Clinic"/>
    <x v="190"/>
    <s v="Mig 254,Road No 4, KPHB Colony.  OppositeValue Farma, Hyderabad"/>
    <x v="58"/>
    <x v="0"/>
    <s v="040-65340616"/>
    <s v=" 98480 37538"/>
    <s v="yramasanjai@gmail.com"/>
    <n v="300"/>
    <m/>
    <m/>
    <m/>
    <m/>
    <d v="1899-12-30T16:00:00"/>
    <d v="1899-12-30T19:00:00"/>
    <m/>
    <m/>
    <m/>
    <s v="Indian Association for Sexology"/>
    <m/>
    <m/>
  </r>
  <r>
    <n v="261"/>
    <n v="40419"/>
    <s v="Dr. V. Chandra Mohan"/>
    <s v="Urology"/>
    <s v="MBBS, DND,MS(General Surgery), MCH(Urology), Membership of the Royal College of Surgeons (MRCS)"/>
    <s v="MS - General Surgery - AIIMS, 2001_x000a_M.Ch - Urology - PGI,Chandigarh, 2004_x000a_Membership of the Royal College of Surgeons (MRCS) - Royal College of Surgeons of Edinburgh (RCSE), U.K, 2005_x000a_"/>
    <n v="13"/>
    <s v="Preeti Urology and Kidney Hospital"/>
    <x v="190"/>
    <s v="#MIG-1,307, Road No 4, KPHB Phase-1, Kukatpally,  Remedy Hospital Line, Hyderabad"/>
    <x v="59"/>
    <x v="0"/>
    <s v=" 040 2315 2444"/>
    <m/>
    <m/>
    <n v="450"/>
    <m/>
    <m/>
    <m/>
    <m/>
    <d v="1899-12-30T10:30:00"/>
    <d v="1899-12-30T13:30:00"/>
    <m/>
    <m/>
    <m/>
    <s v=" Membership of the Royal College of Surgeons (MRCS)"/>
    <m/>
    <m/>
  </r>
  <r>
    <n v="302"/>
    <n v="7780"/>
    <s v="Dr. Ashok Kumar"/>
    <s v="Opthalmology"/>
    <s v="MBBS, MS"/>
    <n v="0"/>
    <n v="26"/>
    <s v="Viaks Eye Clinic and Opticals"/>
    <x v="190"/>
    <s v="#16, Sri Manasa Towres, Ramalayam Road, Opposite Old Sivalayam Temple, Kukatpally, Hyderabad "/>
    <x v="59"/>
    <x v="0"/>
    <s v="094901 17445"/>
    <m/>
    <m/>
    <n v="200"/>
    <m/>
    <m/>
    <m/>
    <m/>
    <d v="1899-12-30T12:00:00"/>
    <d v="1899-12-30T15:00:00"/>
    <m/>
    <m/>
    <m/>
    <m/>
    <m/>
    <m/>
  </r>
  <r>
    <n v="315"/>
    <s v="2778 "/>
    <s v="Dr. Seetharam Kumar D"/>
    <s v="Dental Surgery"/>
    <s v="BDS,MDS"/>
    <s v=" BDS - P M N M Dental College Bagalkot, 1997 ,MDS - Periodontology and Oral Implantology - P M N M Dental College Bagalkot, 2002"/>
    <n v="20"/>
    <s v="Cosmedent Speciality Dental Hospital"/>
    <x v="229"/>
    <s v="Shop-8, Nagarjuna Homes, Block-1, Nizampet Road, Adjacent Building To ICICI Bank, Hyderabad"/>
    <x v="60"/>
    <x v="0"/>
    <m/>
    <s v="040 2389 2373"/>
    <m/>
    <n v="150"/>
    <m/>
    <m/>
    <m/>
    <m/>
    <d v="1899-12-30T10:00:00"/>
    <d v="1899-12-30T13:00:00"/>
    <m/>
    <m/>
    <m/>
    <s v="Indian Dental Association"/>
    <m/>
    <m/>
  </r>
  <r>
    <n v="316"/>
    <n v="2881"/>
    <s v="Dr. D V Suneetha Devi"/>
    <s v="Dental Surgery"/>
    <s v="BDS"/>
    <n v="0"/>
    <n v="10"/>
    <s v="Cosmedent Speciality Dental Hospital"/>
    <x v="229"/>
    <s v="Shop-8, Nagarjuna Homes, Block-1, Nizampet Road, Adjacent Building To ICICI Bank, Hyderabad"/>
    <x v="60"/>
    <x v="0"/>
    <m/>
    <s v="040 2389 2373"/>
    <m/>
    <n v="150"/>
    <m/>
    <m/>
    <m/>
    <m/>
    <d v="1899-12-30T10:00:00"/>
    <d v="1899-12-30T13:00:00"/>
    <m/>
    <m/>
    <m/>
    <s v="Indian Dental Association"/>
    <m/>
    <m/>
  </r>
  <r>
    <n v="317"/>
    <n v="1594"/>
    <s v="Dr.Rajender Amireddy"/>
    <s v="Dental Surgery"/>
    <s v="BDS,MDS"/>
    <s v="BDS - Government Dental College, Vijayawada, 1998"/>
    <n v="14"/>
    <s v=" Hasya Dental"/>
    <x v="190"/>
    <s v="#HIG 72, KPHB Colony,  Near Venkateshwara Swamy Temple Bus Stop, Hyderabad"/>
    <x v="60"/>
    <x v="0"/>
    <m/>
    <s v="40-23150279"/>
    <m/>
    <n v="200"/>
    <m/>
    <m/>
    <m/>
    <m/>
    <d v="1899-12-30T10:00:00"/>
    <d v="1899-12-30T13:00:00"/>
    <m/>
    <m/>
    <m/>
    <s v="Indian Society of Periodontology"/>
    <m/>
    <m/>
  </r>
  <r>
    <n v="318"/>
    <n v="12207"/>
    <s v="Dr. Kiran Kumar M"/>
    <s v="Dental Surgery"/>
    <s v="BDS,MDS"/>
    <s v=" BDS - Bangalore University, 2000 ,MDS - Rajeev Gandhi University of Health Sciences, 2005"/>
    <n v="16"/>
    <s v="Lahari Super Speciality Dental Hospital"/>
    <x v="229"/>
    <s v="Near Sri Sri Holistic Hospital,  Opposite Kavitha Jewellers, Nizampet Road, Hyderabad"/>
    <x v="60"/>
    <x v="0"/>
    <m/>
    <s v="040 6999 6632"/>
    <m/>
    <n v="200"/>
    <m/>
    <m/>
    <m/>
    <m/>
    <d v="1899-12-30T10:30:00"/>
    <d v="1899-12-30T13:00:00"/>
    <m/>
    <m/>
    <s v="Indian Dental Association"/>
    <m/>
    <m/>
    <m/>
  </r>
  <r>
    <n v="319"/>
    <n v="43975"/>
    <s v="Dr. K. Indra Reddy"/>
    <s v="Diabetology"/>
    <s v="MBBS, Diploma in Diabetology, FAM"/>
    <s v="DNB - Jawaharlal Nehru Hospital And Research Centre, 2008"/>
    <n v="16"/>
    <s v="Sunray Hospital"/>
    <x v="229"/>
    <s v="#14, Balaji Nagar, Nizampet,  Opposite Hanuman Temple, Hyderabad"/>
    <x v="60"/>
    <x v="0"/>
    <m/>
    <s v="040 6555 5558"/>
    <m/>
    <n v="200"/>
    <m/>
    <m/>
    <m/>
    <m/>
    <d v="1899-12-30T10:00:00"/>
    <d v="1899-12-30T13:00:00"/>
    <m/>
    <m/>
    <m/>
    <m/>
    <m/>
    <m/>
  </r>
  <r>
    <n v="320"/>
    <n v="19758"/>
    <s v="Dr.V.Sita Lakshmi"/>
    <s v="General Practitioner"/>
    <s v="MBBS"/>
    <s v="MD - General Medicine - osmania University,"/>
    <n v="25"/>
    <s v="Balaji Clinic"/>
    <x v="229"/>
    <s v="Balaji Nagar, Road No. 2, Vill Nizampet, Beside Heritage Mart, Hyderabad"/>
    <x v="60"/>
    <x v="0"/>
    <n v="9866402812"/>
    <s v="40-64510849"/>
    <s v="dr.sitas65@gmail.com"/>
    <n v="100"/>
    <m/>
    <m/>
    <m/>
    <m/>
    <d v="1899-12-30T11:00:00"/>
    <d v="1899-12-30T13:30:00"/>
    <m/>
    <m/>
    <m/>
    <m/>
    <m/>
    <m/>
  </r>
  <r>
    <n v="322"/>
    <n v="65806"/>
    <s v="Dr. Abhilash Sandhyala"/>
    <s v="Radiology"/>
    <s v="MBBS,MD"/>
    <s v="MD- Andhra medical College Vishakapatnam"/>
    <n v="6"/>
    <s v="Vascular Interventions"/>
    <x v="190"/>
    <s v="Near BJP office, kukatpally, Hyderabad, Telangana"/>
    <x v="60"/>
    <x v="0"/>
    <s v="099896 49498"/>
    <m/>
    <s v="doctorabhilash@gmail.com"/>
    <n v="500"/>
    <m/>
    <m/>
    <m/>
    <m/>
    <d v="1899-12-30T08:00:00"/>
    <d v="1899-12-30T21:00:00"/>
    <m/>
    <m/>
    <m/>
    <s v="Indian Society of vascular and Interventional Radiology"/>
    <m/>
    <m/>
  </r>
  <r>
    <n v="325"/>
    <n v="49333"/>
    <s v="Dr. Anupama"/>
    <s v="Obstetrics &amp; Gynaecology"/>
    <s v="MBB,DNB "/>
    <n v="0"/>
    <n v="13"/>
    <s v="Anupama Hospital"/>
    <x v="190"/>
    <s v="16-31/494-495,6th Phase, JNTU Road, KPHB Colony, Near Malaysian Circle, Hyderabad"/>
    <x v="60"/>
    <x v="0"/>
    <m/>
    <s v="040-23152525"/>
    <m/>
    <n v="300"/>
    <m/>
    <m/>
    <m/>
    <m/>
    <d v="1899-12-30T09:00:00"/>
    <d v="1899-12-30T12:00:00"/>
    <m/>
    <m/>
    <m/>
    <m/>
    <m/>
    <m/>
  </r>
  <r>
    <n v="333"/>
    <n v="9452"/>
    <s v="Dr. K. R. Maheshwar Reddy"/>
    <s v="Dental Surgery"/>
    <s v="BDS,MDS"/>
    <s v="Dr.Syamala Reddy Dental college"/>
    <n v="6"/>
    <s v="Dr. Sridhar International Dental Hospital Jntu"/>
    <x v="190"/>
    <s v="2nd Floor,Near JNTU College, KPHB Colony, Kukatpally, Opposite to ICICI bank, Hyderabad, "/>
    <x v="60"/>
    <x v="0"/>
    <m/>
    <s v="040 2305 7722"/>
    <m/>
    <n v="100"/>
    <m/>
    <m/>
    <m/>
    <m/>
    <d v="1899-12-30T09:00:00"/>
    <d v="1899-12-30T21:00:00"/>
    <m/>
    <m/>
    <m/>
    <m/>
    <m/>
    <m/>
  </r>
  <r>
    <n v="343"/>
    <n v="4502"/>
    <s v="Dr. P.Venu Kumar"/>
    <s v="Physiotherapy"/>
    <s v="BPT, MPT"/>
    <s v=" BPTh/BPT - Coimbatore Medical College, 1998 ,MPTh/MPT - Modern College, Hyderabad, 2008"/>
    <n v="18"/>
    <s v="Aishwarya Physiotherapy Clinics"/>
    <x v="229"/>
    <s v="Shop No.9,3-101, Nagarjuna Homes Block-2, Cellar, Siva Parvathi Nilayam, Nizampet, Opposite Pochamma Temple, Hyderabad"/>
    <x v="60"/>
    <x v="0"/>
    <n v="9849577997"/>
    <m/>
    <s v="venu_physio007@yahoo.com"/>
    <n v="200"/>
    <m/>
    <m/>
    <m/>
    <m/>
    <d v="1899-12-30T10:00:00"/>
    <d v="1899-12-30T13:00:00"/>
    <m/>
    <m/>
    <m/>
    <s v="Member Indian Association of Physiotherapy"/>
    <m/>
    <m/>
  </r>
  <r>
    <n v="344"/>
    <n v="56186"/>
    <s v="Dr.BKN Sudha"/>
    <s v="Obstetrics &amp; Gynaecology"/>
    <s v="MBBS, DGO"/>
    <s v="Osmania Medical College, HyderabadDGO2009"/>
    <n v="7"/>
    <s v="Sudha Clinic &amp; Scanning Center"/>
    <x v="230"/>
    <s v="Opposite Hanuman Temple, Nizampet Bus stop, above sri laxmi medical store, Hyderabad"/>
    <x v="60"/>
    <x v="0"/>
    <n v="8106800624"/>
    <m/>
    <m/>
    <n v="150"/>
    <m/>
    <m/>
    <m/>
    <m/>
    <d v="1899-12-30T09:00:00"/>
    <d v="1899-12-30T21:00:00"/>
    <m/>
    <m/>
    <m/>
    <m/>
    <s v="Gold Medalist in MBBS General Medicine - 2007"/>
    <m/>
  </r>
  <r>
    <n v="401"/>
    <n v="10074"/>
    <s v="Dr. Kulasekhar Rao G"/>
    <s v="Opthalmology"/>
    <s v="MBBS,MS"/>
    <s v="NA"/>
    <n v="33"/>
    <s v="Pragati Eye Clinic"/>
    <x v="190"/>
    <s v="Ramayan Street, Opposite to HDFC Bank, Kukatpally  Hyderabad."/>
    <x v="60"/>
    <x v="0"/>
    <s v="040 2306 5478"/>
    <m/>
    <m/>
    <n v="200"/>
    <m/>
    <m/>
    <m/>
    <m/>
    <d v="1899-12-30T18:00:00"/>
    <d v="1899-12-30T21:00:00"/>
    <m/>
    <m/>
    <m/>
    <s v="Indian Medical Association (IMA)"/>
    <m/>
    <m/>
  </r>
  <r>
    <n v="436"/>
    <n v="2881"/>
    <s v="Dr.DV Sunitha devi"/>
    <s v="Dental Surgery"/>
    <s v="BDS"/>
    <m/>
    <n v="10"/>
    <s v="CosmeDent Speciality Dental Hospital"/>
    <x v="229"/>
    <s v="Shop-8, Nagarjuna Homes, Block-1, Nizampet Road, Hyderabad"/>
    <x v="60"/>
    <x v="0"/>
    <s v="Al.No"/>
    <n v="4023892373"/>
    <m/>
    <n v="150"/>
    <m/>
    <m/>
    <m/>
    <m/>
    <d v="1899-12-30T10:00:00"/>
    <d v="1899-12-30T13:00:00"/>
    <m/>
    <m/>
    <m/>
    <s v="Indian dental association"/>
    <m/>
    <m/>
  </r>
  <r>
    <n v="491"/>
    <n v="7701"/>
    <s v="Dr.B.Nagireddy"/>
    <s v="Opthalmology"/>
    <s v="MBBS,MAMS"/>
    <s v="MBBS - Kurnool Medical College, Kurnool, 1974_x000a_Diploma in Ophthalmology - Osmania University, 1977_x000a_MAMS - Osmania Medical College, Hyderabad, 1977"/>
    <n v="15"/>
    <s v="Eeshwar eye hospital"/>
    <x v="224"/>
    <s v="MIG 311, Road No 4, Remedy Hospital Road, Near Maharashtra Bank,Kukatpally,Hyderabad"/>
    <x v="60"/>
    <x v="0"/>
    <s v="Al.No"/>
    <n v="4023058062"/>
    <m/>
    <n v="300"/>
    <m/>
    <m/>
    <m/>
    <m/>
    <d v="1899-12-30T18:00:00"/>
    <d v="1899-12-30T20:00:00"/>
    <m/>
    <m/>
    <m/>
    <s v="NA"/>
    <m/>
    <m/>
  </r>
  <r>
    <n v="508"/>
    <n v="48476"/>
    <s v="Dr. Anjani Kumar"/>
    <s v="Orthopedics"/>
    <s v="MBBS,MS"/>
    <s v="MS -Orthopedics – vijayawada Government College ,2006"/>
    <n v="10"/>
    <s v="Surakshaka Hospitals"/>
    <x v="190"/>
    <s v="MIG 218, KPHB Main Road (NH 9), Kukatpally, Landmark: Near R S Brothers, Hyderabad"/>
    <x v="60"/>
    <x v="0"/>
    <s v="040-23151000"/>
    <n v="9989112411"/>
    <m/>
    <n v="400"/>
    <m/>
    <m/>
    <m/>
    <m/>
    <d v="1899-12-30T17:00:00"/>
    <d v="1899-12-30T20:00:00"/>
    <s v="Thu"/>
    <m/>
    <m/>
    <s v="American Association of Orthopedics"/>
    <m/>
    <m/>
  </r>
  <r>
    <n v="517"/>
    <n v="64229"/>
    <s v="Dr. P Suresh Kumar"/>
    <s v="Pediatrician"/>
    <s v="MBBS,MD ped,Fellowship in Peadiatric critical care"/>
    <m/>
    <n v="5"/>
    <s v="Mamata Nursing Home"/>
    <x v="190"/>
    <s v="H. No: 496, MIGH, Road No: 4, KPHB Colony, Kukatpally, Hyderabad"/>
    <x v="60"/>
    <x v="0"/>
    <m/>
    <n v="4023052543"/>
    <m/>
    <n v="200"/>
    <m/>
    <m/>
    <m/>
    <m/>
    <d v="1899-12-30T09:30:00"/>
    <d v="1899-12-30T13:00:00"/>
    <m/>
    <m/>
    <m/>
    <m/>
    <m/>
    <m/>
  </r>
  <r>
    <n v="539"/>
    <n v="47910"/>
    <s v="Dr.T.Sumana"/>
    <s v="Obstetrics and Gynecology"/>
    <s v="MBBS,DGO,Dip in Anesthesia"/>
    <s v="MBBS - Gandhi Medical College, Hyderabad, 2002,DGO - Mumbai University, 2004,Diploma in Anesthesia - Osmania Medical College, Hyderabad, 2005."/>
    <n v="12"/>
    <s v="Konaseema Hospitals"/>
    <x v="190"/>
    <s v="Mig 527, Near Sankya Hospitals, Road No 1, KPHB Colony.Near Gandhi Statue, Hyderabad"/>
    <x v="60"/>
    <x v="0"/>
    <m/>
    <n v="4023153222"/>
    <m/>
    <n v="150"/>
    <m/>
    <m/>
    <m/>
    <m/>
    <d v="1899-12-30T18:30:00"/>
    <d v="1899-12-30T21:30:00"/>
    <m/>
    <m/>
    <m/>
    <s v="Indian Medical Association (IMA)_x000a_"/>
    <m/>
    <m/>
  </r>
  <r>
    <n v="545"/>
    <n v="68607"/>
    <s v="Dr. Meenakshi sekhar"/>
    <s v="Dermatology"/>
    <s v="MBBS,FCPS"/>
    <s v="MBBS - Medicity Institute Of Medical Sciences, Ghanpur, 2010_x000a_FCPS (Fellowship of college of Physicians and Surgeons of Mumbai) - Dr. D.Y.Patil medical college, Hospital and Research centre, Nerul Navi Mumbai."/>
    <n v="2"/>
    <s v="Oliva Advanced Hair &amp; Skin Clinic (Kukatpally)"/>
    <x v="190"/>
    <s v="MIG 208, 1st Floor, KPHB Colony,Opposite Reliance Trends, Hyderabad"/>
    <x v="60"/>
    <x v="0"/>
    <m/>
    <n v="4044757575"/>
    <m/>
    <n v="300"/>
    <m/>
    <m/>
    <m/>
    <m/>
    <d v="1899-12-30T16:00:00"/>
    <d v="1899-12-30T20:00:00"/>
    <m/>
    <m/>
    <m/>
    <s v="Indian Association of Dermatologists, _x000a_"/>
    <m/>
    <m/>
  </r>
  <r>
    <n v="557"/>
    <n v="40235"/>
    <s v="Dr.Ravi kumar"/>
    <s v="Endocrinology"/>
    <s v="MBBS,MD General medicine,DM Endocrionology"/>
    <s v="MBBS - Guntur Medical College, Guntur, 1996_x000a_MD - General Medicine - Andhra Medical College, Visakhapatnam, 2003_x000a_DM - Endocrinology - Andhra Medical College, Visakhapatnam, 2009"/>
    <n v="11"/>
    <s v="Advanced Endocrine &amp; Diabetes Hospital And Research Center"/>
    <x v="190"/>
    <s v="Ground Floor,Challa Estate,D.No.MIG 301 &amp; 302,Road Number 3, KPHB Phase I,Hyderabad."/>
    <x v="61"/>
    <x v="0"/>
    <m/>
    <n v="4040101539"/>
    <m/>
    <n v="500"/>
    <m/>
    <m/>
    <m/>
    <m/>
    <d v="1899-12-30T09:00:00"/>
    <d v="1899-12-30T14:00:00"/>
    <m/>
    <m/>
    <m/>
    <s v="Medical council of india"/>
    <m/>
    <m/>
  </r>
  <r>
    <n v="558"/>
    <n v="35837"/>
    <s v="Dr.Shyam K"/>
    <s v="Endocrinology"/>
    <s v="MBBS,MRCP,CCT,FRCP,MRCP"/>
    <s v="Royal college of physician(MRCP,FRCP),General medical council(CCT-UK)"/>
    <n v="22"/>
    <s v="Idea Clinics"/>
    <x v="190"/>
    <s v=" Triveni Towers, Rd Number 1, K P H B Phase 1, Kukatpally, Hyderabad, Telangana "/>
    <x v="61"/>
    <x v="0"/>
    <m/>
    <s v="040 4004 2000"/>
    <m/>
    <n v="400"/>
    <m/>
    <m/>
    <m/>
    <m/>
    <d v="1899-12-30T09:00:00"/>
    <d v="1899-12-30T21:00:00"/>
    <m/>
    <m/>
    <m/>
    <s v="Indian medical association,RSSDI,EASD"/>
    <m/>
    <m/>
  </r>
  <r>
    <n v="575"/>
    <n v="676"/>
    <s v="Dr. Arumalla Sridhar Reddy"/>
    <s v="Dental Surgery"/>
    <s v="BDS,MDS  "/>
    <m/>
    <n v="21"/>
    <s v="Sridhar Super Speciality Dental Hospital"/>
    <x v="190"/>
    <s v="Mig 70, 2nd Floor, ICICI Bank Building, KPHB, Hi-Tech City Road,Opposite JNTU University, Hyderabad"/>
    <x v="61"/>
    <x v="0"/>
    <n v="8121222666"/>
    <n v="4023057722"/>
    <m/>
    <n v="100"/>
    <m/>
    <m/>
    <m/>
    <m/>
    <d v="1899-12-30T10:00:00"/>
    <d v="1899-12-30T21:00:00"/>
    <m/>
    <m/>
    <m/>
    <s v="Indian dental association"/>
    <s v="Received FAMEDENT EXCELLENCE IN DENTISTRY AWARDS &quot;Most Commenable - Dentist of the Year - 2013 - 2013_x000a_Meritorious Service Award by Collector, Krishna - 1998_x000a_Collector's Service Award for - 1999_x000a_"/>
    <m/>
  </r>
  <r>
    <n v="576"/>
    <n v="16361"/>
    <s v="Dr.Srinivas reddy"/>
    <s v="Ophthalmology"/>
    <s v="MBBS,MS Opthalmology"/>
    <s v="Guntur mdical college(MBBS,MS Opthal)"/>
    <n v="28"/>
    <s v="Maxivision eye hospital"/>
    <x v="224"/>
    <s v="H No 15-24-160, MIG 160, NUM1, KPHB Colony, Kukatpally,Landmark: Opp To Prime Hospital Road, Hyderabad"/>
    <x v="61"/>
    <x v="0"/>
    <s v=" 040 2315 4041"/>
    <m/>
    <m/>
    <n v="150"/>
    <m/>
    <m/>
    <m/>
    <m/>
    <d v="1899-12-30T09:00:00"/>
    <d v="1899-12-30T13:00:00"/>
    <m/>
    <m/>
    <m/>
    <m/>
    <m/>
    <m/>
  </r>
  <r>
    <n v="584"/>
    <n v="11335"/>
    <s v="Dr.Manjula"/>
    <s v="Dental Surgery"/>
    <s v="BDS"/>
    <s v="Sree sai dental college(BDS)"/>
    <n v="6"/>
    <s v="Parta dental"/>
    <x v="224"/>
    <s v=" 3-6-23/4, Plot no - 297, Beside Reliance Fresh, Vivekananda Nagar Colony, Kukatpally, Rangareddy, Hyderabad, Telangana "/>
    <x v="61"/>
    <x v="0"/>
    <m/>
    <n v="4041420000"/>
    <m/>
    <n v="200"/>
    <m/>
    <m/>
    <m/>
    <m/>
    <d v="1899-12-30T10:00:00"/>
    <d v="1899-12-30T14:00:00"/>
    <m/>
    <m/>
    <m/>
    <s v="Indian dental association"/>
    <m/>
    <m/>
  </r>
  <r>
    <n v="588"/>
    <n v="40419"/>
    <s v="Dr.V.Chandra mohan"/>
    <s v="Urology"/>
    <s v="MBBS,MS,MCH,MRCS"/>
    <s v="MS - General Surgery - AIIMS, 2001_x000a_M.Ch - Urology - PGI,Chandigarh, 2004_x000a_Membership of the Royal College of Surgeons (MRCS) - Royal College of Surgeons of Edinburgh (RCSE), U.K, 2005"/>
    <n v="13"/>
    <s v="Preethi urology and kidney hospital"/>
    <x v="224"/>
    <s v="#1,307-MIG, Road No 4, KPHB Phase-1, Kukatpally, Remedy Hospital Line, Hyderabad"/>
    <x v="61"/>
    <x v="0"/>
    <n v="9392159169"/>
    <n v="4023152444"/>
    <s v="vcmohan20001@yahoo.co.uk"/>
    <n v="450"/>
    <m/>
    <m/>
    <m/>
    <m/>
    <d v="1899-12-30T10:30:00"/>
    <d v="1899-12-30T13:30:00"/>
    <m/>
    <m/>
    <m/>
    <s v="Membership of the Royal College of Surgeons (MRCS)"/>
    <s v="Gold Medalist In DNB Urology - 2005_x000a_Gold Medalist In MBBS Pathology – 1995"/>
    <m/>
  </r>
  <r>
    <n v="620"/>
    <n v="6227"/>
    <s v="Dr.P.Amarnath reddy"/>
    <s v="Dental Surgery"/>
    <s v="BDS,MDS"/>
    <s v="Geetam University(BDS)"/>
    <n v="9"/>
    <s v="Ushodaya Multi speciality dental hospital"/>
    <x v="224"/>
    <s v="House No. 993/A, Allwyn Colony, Phase-1,Opposite Hanuman temple,Kukatpally,Hyderabad."/>
    <x v="61"/>
    <x v="0"/>
    <n v="9550089987"/>
    <m/>
    <s v="amarnath.dr@gmail.com"/>
    <n v="100"/>
    <m/>
    <m/>
    <m/>
    <m/>
    <d v="1899-12-30T09:00:00"/>
    <d v="1899-12-30T13:00:00"/>
    <m/>
    <m/>
    <m/>
    <s v="Indian dental association."/>
    <m/>
    <m/>
  </r>
  <r>
    <n v="660"/>
    <n v="49316"/>
    <s v="Dr. K. Pavan Kumar"/>
    <s v="Paediatrics"/>
    <s v="MBBS, DCH, DNB"/>
    <n v="0"/>
    <n v="15"/>
    <s v="Omega Clinics"/>
    <x v="190"/>
    <s v="Divija Enclave, Western Hills, Street No-3, Addagutta Society, Pragati Nagar Road,Opposite to JNTU, KPHB,Hyderabad"/>
    <x v="61"/>
    <x v="0"/>
    <s v="040-65506551"/>
    <s v="9010199788, 9000249111, 9948098575"/>
    <m/>
    <n v="200"/>
    <m/>
    <m/>
    <m/>
    <m/>
    <d v="1899-12-30T10:00:00"/>
    <d v="1899-12-30T13:00:00"/>
    <s v="Sun,Wed,Fri"/>
    <m/>
    <m/>
    <s v="Indian Association of Dermatologists"/>
    <s v="National Award Winner of Dr. V. Bala Gopala Raju Gold Medal Award for the Best Scientific Paper"/>
    <m/>
  </r>
  <r>
    <n v="662"/>
    <n v="70072"/>
    <s v="Dr. Ram Mohan Reddy"/>
    <s v="Dermatology"/>
    <s v="MBBS"/>
    <s v="PES Institute of Medical Sciences and Research(MBBS)"/>
    <n v="7"/>
    <s v="23 Aesthetics"/>
    <x v="190"/>
    <s v="Dharma Reddy Colony Phase-1 KPHB Colony, Hyderabad"/>
    <x v="61"/>
    <x v="0"/>
    <s v="040- 60506070"/>
    <m/>
    <m/>
    <n v="300"/>
    <m/>
    <m/>
    <m/>
    <m/>
    <d v="1899-12-30T10:30:00"/>
    <d v="1899-12-30T14:00:00"/>
    <s v="Sun"/>
    <m/>
    <m/>
    <s v=" Fellowship in Aesthetic Medicine"/>
    <m/>
    <m/>
  </r>
  <r>
    <n v="663"/>
    <s v="35837ndhr Prdesh Medic Counci, 1994, 43847Gener Medic Counci, UK, 1996"/>
    <s v="Dr. Shyam Kalavalapalli"/>
    <s v="Diabetology"/>
    <s v="MRCP, FRCP, CCT"/>
    <s v="Royal College of Physicians(MRCP, FRCP)"/>
    <n v="22"/>
    <s v="Idea Centres"/>
    <x v="190"/>
    <s v="Road No 1, KPHB Colony, :Oppositeosite Prime Hospital KPHB, Hyderabad"/>
    <x v="61"/>
    <x v="0"/>
    <s v="040-40042000"/>
    <m/>
    <m/>
    <n v="400"/>
    <m/>
    <m/>
    <m/>
    <m/>
    <d v="1899-12-30T10:00:00"/>
    <d v="1899-12-30T11:00:00"/>
    <s v="Sun"/>
    <m/>
    <m/>
    <s v="Indian Medical Association"/>
    <s v="Indian Representative for the Royal College of Physicians, Edinburgh, UK"/>
    <m/>
  </r>
  <r>
    <n v="664"/>
    <n v="26324"/>
    <s v="Dr. Lily Rodrigues"/>
    <s v="Diabetology"/>
    <s v="MBBS, DNB"/>
    <s v="Bangalore University(MBBS), KEM Hospital(DNB)"/>
    <n v="29"/>
    <s v="Surakshaka Hospitals"/>
    <x v="190"/>
    <s v="MIG 218,Near R S Brothers, KPHB Main Road (NH 9), Kukatpally,Hyderabad"/>
    <x v="61"/>
    <x v="0"/>
    <s v="040-23151000"/>
    <m/>
    <m/>
    <n v="400"/>
    <m/>
    <m/>
    <m/>
    <m/>
    <d v="1899-12-30T12:00:00"/>
    <d v="1899-12-30T16:00:00"/>
    <s v="Sun"/>
    <m/>
    <m/>
    <s v="Indian Medical Association (IMA)"/>
    <s v="Best Organising Secretary for 12th Annual Meeting of DFSI,2012"/>
    <m/>
  </r>
  <r>
    <n v="665"/>
    <n v="50382"/>
    <s v="Dr. G. Kalyan Chakravarthy"/>
    <s v="Diabetology"/>
    <s v="MBBS, MRCP"/>
    <s v="Deccan College of Medical Sciences(MBBS)"/>
    <n v="12"/>
    <s v="Idea Centres"/>
    <x v="190"/>
    <s v="Road No 1, KPHB Colony, :Opposite to Prime Hospital KPHB, Hyderabad"/>
    <x v="61"/>
    <x v="0"/>
    <s v="040-40042000"/>
    <m/>
    <m/>
    <n v="400"/>
    <m/>
    <m/>
    <m/>
    <m/>
    <d v="1899-12-30T18:00:00"/>
    <d v="1899-12-30T21:00:00"/>
    <m/>
    <m/>
    <m/>
    <s v="Indian Society of Pediatric and Adolescent Endocrinology(ISPAE)"/>
    <s v="First author of an internation publication"/>
    <m/>
  </r>
  <r>
    <n v="666"/>
    <n v="40671"/>
    <s v="Dr. L.Sudarshan Reddy"/>
    <s v="Diabetology"/>
    <s v="MBBS, MD"/>
    <s v="Kurnool Medical college(MBBS, MD)"/>
    <n v="14"/>
    <s v="Nithya Clinic"/>
    <x v="190"/>
    <s v="Livingston Estate,Beside Sangamithra School,Nizampet Road,Kukatpally, Hyderabad"/>
    <x v="61"/>
    <x v="0"/>
    <n v="9000092693"/>
    <m/>
    <m/>
    <n v="300"/>
    <m/>
    <m/>
    <m/>
    <m/>
    <d v="1899-12-30T18:00:00"/>
    <d v="1899-12-30T21:00:00"/>
    <s v="Mon- Sat"/>
    <m/>
    <m/>
    <s v="NA"/>
    <m/>
    <m/>
  </r>
  <r>
    <n v="667"/>
    <n v="40235"/>
    <s v="Dr. Ravi Kumar"/>
    <s v="Endocrinology"/>
    <s v="MBBS, MD, DM"/>
    <s v="Guntur Medical College(MBBS), Andhra Medical College(MD,DM)"/>
    <n v="11"/>
    <s v="Advanced Endocrine &amp; Diabetes Hospital And Research Center"/>
    <x v="190"/>
    <s v="Ground Floor,Challa Estate,D.No.MIG 301 &amp; 302,Road Number 3, KPHB Phase I,Adj.Vignesh Temple,Hyderabad"/>
    <x v="61"/>
    <x v="0"/>
    <s v="040-40101539"/>
    <m/>
    <m/>
    <n v="550"/>
    <m/>
    <m/>
    <m/>
    <m/>
    <d v="1899-12-30T09:00:00"/>
    <d v="1899-12-30T13:00:00"/>
    <s v="Sun"/>
    <m/>
    <m/>
    <s v="Medical Council of India (MCI)"/>
    <m/>
    <m/>
  </r>
  <r>
    <n v="668"/>
    <n v="53939"/>
    <s v="Dr. Greeshma P"/>
    <s v="ENT"/>
    <s v="MBBS, MS, DNB"/>
    <s v="Osmania Medical College(MS-ENT), Siddhartha Medical College(MBBS), Amrita Institute of Medical Sciences&amp;Research Centre(DNB)"/>
    <n v="10"/>
    <s v="Amrita Ent Head And Neck Hospital"/>
    <x v="190"/>
    <s v="#2nd floor, Ganesh Plaza, Near MIG bus stop, 6th Phase,Near Forum Mall, JNTU Hitech City Road,Hyderabad."/>
    <x v="61"/>
    <x v="0"/>
    <s v="040- 40117931"/>
    <m/>
    <m/>
    <n v="300"/>
    <m/>
    <m/>
    <m/>
    <m/>
    <d v="1899-12-30T10:00:00"/>
    <d v="1899-12-30T14:30:00"/>
    <s v="Tue, Sat"/>
    <m/>
    <m/>
    <s v="ISOCON"/>
    <s v="Gold Medal Winner from Indian Society of Otology"/>
    <m/>
  </r>
  <r>
    <n v="669"/>
    <n v="50651"/>
    <s v="Dr. Rahul B."/>
    <s v="ENT"/>
    <s v="MBBS, MS, M.CH"/>
    <s v="Gandhi Medical College(MBBS), NTRUHS(MS), Amrita Institute of Medical Sciences and Research"/>
    <n v="12"/>
    <s v="Amrita Ent Head And Neck Hospital"/>
    <x v="190"/>
    <s v="#2nd floor, Ganesh Plaza, Near MIG bus stop, 6th Phase,Near Forum Mall, JNTU Hitech City Road,Hyderabad"/>
    <x v="61"/>
    <x v="0"/>
    <s v="040- 40117931"/>
    <m/>
    <m/>
    <n v="300"/>
    <m/>
    <m/>
    <m/>
    <m/>
    <d v="1899-12-30T19:00:00"/>
    <d v="1899-12-30T21:00:00"/>
    <s v="Sat, Sun"/>
    <m/>
    <m/>
    <s v="Federation of Head and Neck Oncology"/>
    <s v="Momento from AOI TS &amp; AP CON for invited talk"/>
    <m/>
  </r>
  <r>
    <n v="670"/>
    <n v="55025"/>
    <s v="Dr. Sathish Kumar S"/>
    <s v="ENT"/>
    <s v="MBBS,MS"/>
    <s v="Osmania Medical College(MBBS, MS)"/>
    <n v="9"/>
    <s v="Srisri Holistic Hospitals"/>
    <x v="190"/>
    <s v="#1-2-49/13B, Nizampet Road, Hydernagar, Kukatpally, Hyderabad,"/>
    <x v="61"/>
    <x v="0"/>
    <n v="7702302305"/>
    <m/>
    <s v="drsadula@yahoo.co.in"/>
    <n v="300"/>
    <m/>
    <m/>
    <m/>
    <m/>
    <d v="1899-12-30T10:30:00"/>
    <d v="1899-12-30T13:30:00"/>
    <s v="Sun"/>
    <m/>
    <m/>
    <s v="Indian Society of Otology"/>
    <m/>
    <m/>
  </r>
  <r>
    <n v="671"/>
    <n v="16499"/>
    <s v="Dr. Nagarjuna Yarlagadda"/>
    <s v="Gastroenterology"/>
    <s v="MBBS, MD,DM"/>
    <s v="Andhra Medical college(MBBS), Osmania Medical College(MD, DM)"/>
    <n v="26"/>
    <s v="Endo Viz Hospital"/>
    <x v="190"/>
    <s v="D. No. 4, Road No 4, Bhagyanagar, KPHB Colony, Adjacent lane to Remedy Hospital,Opposite Lakshmi vilas bank, Kukatpally, Hyderabad"/>
    <x v="61"/>
    <x v="0"/>
    <s v="040-23155599"/>
    <m/>
    <m/>
    <n v="550"/>
    <m/>
    <m/>
    <m/>
    <m/>
    <d v="1899-12-30T18:30:00"/>
    <d v="1899-12-30T21:30:00"/>
    <s v="Sun"/>
    <m/>
    <m/>
    <s v="Indian Association of Gastrointestinal Endo-Surgeons(IAGES)"/>
    <m/>
    <m/>
  </r>
  <r>
    <n v="718"/>
    <n v="33243"/>
    <s v="Dr. Kiran Kumar Linga"/>
    <s v="Physiotherapy"/>
    <s v="BPT"/>
    <s v="NTR University of health sciences(BPT)"/>
    <n v="12"/>
    <s v="Sri Sai Physiotherapy Clinic"/>
    <x v="224"/>
    <s v="Above Pirgal Electronics,Kukatpally"/>
    <x v="61"/>
    <x v="0"/>
    <n v="9885027809"/>
    <m/>
    <m/>
    <n v="200"/>
    <m/>
    <m/>
    <m/>
    <m/>
    <d v="1899-12-30T09:00:00"/>
    <d v="1899-12-30T14:00:00"/>
    <m/>
    <m/>
    <m/>
    <s v="Indian Physiotherapy Association"/>
    <m/>
    <m/>
  </r>
  <r>
    <n v="725"/>
    <n v="20230"/>
    <s v="Dr.Bhanu Murthy"/>
    <s v="Dental Surgery"/>
    <s v="BDS,MDS"/>
    <s v="BDS - Mysore University, 1994_x000a_MDS - Periodontology and Oral Implantology - SDM College, Karnataka, 1998"/>
    <n v="20"/>
    <s v="Apple Dentistry"/>
    <x v="224"/>
    <s v="Alluri Trade Centre,Anupama Swagath Hotel Complex,Adjacent South India Shopping Mall,K.P.H.B. Main Road,Hyderabad"/>
    <x v="61"/>
    <x v="0"/>
    <m/>
    <s v="040-33248695"/>
    <m/>
    <n v="100"/>
    <m/>
    <m/>
    <m/>
    <m/>
    <d v="1899-12-30T10:00:00"/>
    <d v="1899-12-30T21:00:00"/>
    <m/>
    <m/>
    <m/>
    <s v="Indian Dental Association,Indian Society of Peridentology"/>
    <m/>
    <m/>
  </r>
  <r>
    <n v="742"/>
    <n v="49316"/>
    <s v="Dr.K.Pavan Kumar"/>
    <s v="Paediatrics"/>
    <s v="MBBS,DCH,DNB"/>
    <m/>
    <n v="15"/>
    <s v="Omega Clinic"/>
    <x v="190"/>
    <s v="Street No -3, Western Hills, Opposite JNTU, KPHB. Hyderabad"/>
    <x v="61"/>
    <x v="0"/>
    <n v="9848098575"/>
    <m/>
    <m/>
    <n v="300"/>
    <m/>
    <m/>
    <m/>
    <m/>
    <d v="1899-12-30T10:00:00"/>
    <d v="1899-12-30T14:00:00"/>
    <m/>
    <m/>
    <m/>
    <s v="IAP"/>
    <s v="National Award Winner of &quot; Dr. V. Bala Gopala Raju Gold Medal Award&quot; for the Best Scientific Paper - 2010"/>
    <m/>
  </r>
  <r>
    <n v="761"/>
    <n v="9498"/>
    <s v="Dr.Vidya"/>
    <s v="Obstetrics &amp; Gynecology"/>
    <s v="MBBS,MD"/>
    <m/>
    <n v="31"/>
    <s v="Kavya Nursing Home"/>
    <x v="224"/>
    <s v="Road No.3, A S Raju Nagar, Kukatpally, Hyderabad"/>
    <x v="61"/>
    <x v="0"/>
    <m/>
    <s v="040-23067338"/>
    <m/>
    <n v="300"/>
    <m/>
    <m/>
    <m/>
    <m/>
    <d v="1899-12-30T09:30:00"/>
    <d v="1899-12-30T13:00:00"/>
    <m/>
    <m/>
    <m/>
    <m/>
    <m/>
    <m/>
  </r>
  <r>
    <n v="763"/>
    <n v="9748"/>
    <s v="Dr M V Ranga Rao"/>
    <s v="General Surgery"/>
    <s v="MBBS,MS"/>
    <s v="Osmania Medical collage(MBBS,MS Gen surgery)"/>
    <n v="30"/>
    <s v="Kavya Nursing Home"/>
    <x v="224"/>
    <s v="#2-22-254, Bhagya Nagar colony , Road No.3, A S Raju Nagar, Kukatpally, Hyderabad"/>
    <x v="61"/>
    <x v="0"/>
    <m/>
    <s v="040-23067338"/>
    <m/>
    <n v="300"/>
    <m/>
    <m/>
    <m/>
    <m/>
    <d v="1899-12-30T09:00:00"/>
    <d v="1899-12-30T13:00:00"/>
    <m/>
    <m/>
    <m/>
    <s v="Association Surgeons of India"/>
    <m/>
    <m/>
  </r>
  <r>
    <n v="798"/>
    <n v="2778"/>
    <s v="Dr. Seetharam Kumar D"/>
    <s v="Dental Surgery"/>
    <s v="BDS,MDS"/>
    <s v="PMNM Dental college"/>
    <n v="20"/>
    <s v="Cosmodent Speciality Dental clinic"/>
    <x v="229"/>
    <s v="Nagarjuna Homes,shop-8,Adjecent Building to ICICI Bank,Nizampet,Hyderabad."/>
    <x v="61"/>
    <x v="0"/>
    <n v="9440117485"/>
    <n v="9491159610"/>
    <m/>
    <n v="150"/>
    <m/>
    <m/>
    <m/>
    <m/>
    <d v="1899-12-30T10:00:00"/>
    <d v="1899-12-30T13:00:00"/>
    <m/>
    <m/>
    <s v="Professor in S.B Patil Dental College"/>
    <s v="Indian Dental Association,Indian Society of Periodontology"/>
    <m/>
    <m/>
  </r>
  <r>
    <n v="825"/>
    <n v="41471"/>
    <s v="Dr. Srivenu"/>
    <s v="Gastroenterology"/>
    <s v="MBBS,MD"/>
    <s v="MBBS - Gandhi Medical College, Hyderabad, 1997"/>
    <n v="16"/>
    <s v="Cygnus Gastro Hospital"/>
    <x v="229"/>
    <s v="Plot no.34 and 35 Sardar Patel Nagar, Nizampet X Road,Nizampet,Hyderabad."/>
    <x v="61"/>
    <x v="0"/>
    <s v="Al.No"/>
    <s v="040-40203020"/>
    <m/>
    <n v="500"/>
    <m/>
    <m/>
    <m/>
    <m/>
    <d v="1899-12-30T09:00:00"/>
    <d v="1899-12-30T14:00:00"/>
    <m/>
    <m/>
    <m/>
    <s v="Indian Society of Gastroenterology,American College of Gastroenterology"/>
    <m/>
    <m/>
  </r>
  <r>
    <n v="826"/>
    <n v="22217"/>
    <s v="Dr. J.Sreedhar"/>
    <s v="General Medicine"/>
    <s v="MBBS,MD"/>
    <s v="MBBS - osmania University,"/>
    <n v="9"/>
    <s v="Sree Sanjeevni Clinic"/>
    <x v="229"/>
    <s v="Flat No. 1, Ground Floor, Near Maharashtra Bank,Opposite Akshara Concept School,Nizampet,Hyderabad"/>
    <x v="61"/>
    <x v="0"/>
    <n v="9866368841"/>
    <m/>
    <m/>
    <n v="150"/>
    <m/>
    <m/>
    <m/>
    <m/>
    <d v="1899-12-30T18:00:00"/>
    <d v="1899-12-30T21:00:00"/>
    <m/>
    <m/>
    <m/>
    <s v="NA"/>
    <m/>
    <m/>
  </r>
  <r>
    <n v="834"/>
    <n v="35020"/>
    <s v="Dr. K. V. S. S. R. K. Sastry"/>
    <s v="ENT"/>
    <s v="MBBS, MS, DNB"/>
    <s v="PGI,CHANDIGARH"/>
    <n v="21"/>
    <s v="Dr. Sastry Ent Care"/>
    <x v="230"/>
    <s v="Nagarjuna Homes, Kukatpally,Beside ICICI Bank,Hyderabad."/>
    <x v="61"/>
    <x v="0"/>
    <n v="9553241969"/>
    <n v="8978789175"/>
    <m/>
    <n v="300"/>
    <m/>
    <m/>
    <m/>
    <m/>
    <d v="1899-12-30T19:30:00"/>
    <d v="1899-12-30T21:30:00"/>
    <m/>
    <m/>
    <m/>
    <s v="Association of Otolaryngologists of India (AOI)"/>
    <m/>
    <m/>
  </r>
  <r>
    <n v="842"/>
    <n v="12496"/>
    <s v="Dr. K. Suma Prasad"/>
    <s v="Obstetrics and Gynaecology"/>
    <s v="MBBS, DGO, MD"/>
    <s v="Gandhi Medical College(MBBS), Mysore Medical College(DGO), JJM Medcial College(MD)"/>
    <n v="20"/>
    <s v="Prasads Infertility and Surrogocy Centre"/>
    <x v="190"/>
    <s v="#MIG- 303, Road No. 4,Near Preeti Urology Hospital, KPHB Colony,Hyderabad"/>
    <x v="61"/>
    <x v="0"/>
    <s v="040-27509124"/>
    <n v="8801233333"/>
    <m/>
    <n v="200"/>
    <m/>
    <m/>
    <m/>
    <m/>
    <d v="1899-12-30T09:00:00"/>
    <d v="1899-12-30T21:00:00"/>
    <m/>
    <m/>
    <m/>
    <s v="Indian Medical Association (IMA)"/>
    <m/>
    <m/>
  </r>
  <r>
    <n v="847"/>
    <n v="61550"/>
    <s v="Dr. Nirmala Purohit"/>
    <s v="Dermatology"/>
    <s v="MBBS, MD"/>
    <s v="GMC Nagpur(MBBS), SCB Medical College(MD)"/>
    <n v="11"/>
    <s v="Nirmala's Skin Hair &amp; Cosmetic Dermatology Clinic"/>
    <x v="229"/>
    <s v="2nd floor,Above Kaira Cloth Shop,Opposite sri sri Holistic Hospital, Nizampet road, Kukatpally,Hyderabad"/>
    <x v="61"/>
    <x v="0"/>
    <n v="9703652310"/>
    <m/>
    <m/>
    <n v="300"/>
    <m/>
    <m/>
    <m/>
    <m/>
    <d v="1899-12-30T11:00:00"/>
    <d v="1899-12-30T13:00:00"/>
    <s v="Tue-Sun"/>
    <m/>
    <m/>
    <s v="Indian Association of Dermatologists, Venereologists and Leprologists (IADVL),International Academy of Cosmetic Dermatology (IACD),Member of Cosmetic Dermatology Society Of INDIA (CSI)"/>
    <s v="Presentations on ACNE &amp; PSORIASIS Management,2013"/>
    <m/>
  </r>
  <r>
    <n v="848"/>
    <n v="56553"/>
    <s v="Dr. Kranthi"/>
    <s v="ENT"/>
    <s v="MBBS, MS"/>
    <s v="NTR UNIVERSITY OF HEALTH SCIENCES(MBBS, MS)"/>
    <n v="10"/>
    <s v="Microcare ENT Hospitals"/>
    <x v="190"/>
    <s v="#241, Road NO. 4, KPHB Phase I,Beside Remedy Hospital, Kukatpally, Hyderabad."/>
    <x v="61"/>
    <x v="0"/>
    <m/>
    <s v="040-23050400"/>
    <m/>
    <n v="200"/>
    <m/>
    <m/>
    <m/>
    <m/>
    <d v="1899-12-30T10:00:00"/>
    <d v="1899-12-30T14:00:00"/>
    <m/>
    <m/>
    <m/>
    <s v="Andhrapradesh Association Of Otorhinologist"/>
    <m/>
    <m/>
  </r>
  <r>
    <n v="849"/>
    <n v="52425"/>
    <s v="Dr. Abdul Azeez V"/>
    <s v="ENT"/>
    <s v="MBBS, MS"/>
    <s v="Shri. B.M. Patil Medical College(MBBS), Kamineni Insitute of Medical Sciences(MS)"/>
    <n v="10"/>
    <s v="Aarish Ear Nose and Throat Clinic"/>
    <x v="190"/>
    <s v="Plot No 466,Next to Reliance Fresh,Vivekanada Nagar Colony, Kukatpally,Hyderabad."/>
    <x v="61"/>
    <x v="0"/>
    <m/>
    <s v="040-65521177"/>
    <m/>
    <n v="300"/>
    <m/>
    <m/>
    <m/>
    <m/>
    <d v="1899-12-30T18:00:00"/>
    <d v="1899-12-30T21:00:00"/>
    <s v="Sun"/>
    <m/>
    <m/>
    <s v="Life Member of AOI-A.P State Branch,Life Member of AOI- Hyderabad Branch."/>
    <m/>
    <m/>
  </r>
  <r>
    <n v="850"/>
    <n v="14515"/>
    <s v="Dr. K Pandu Ranga Rao"/>
    <s v="Gastroenterology"/>
    <s v="MBBS, MD, DM"/>
    <m/>
    <n v="25"/>
    <s v="Gastro Vision"/>
    <x v="190"/>
    <s v="Near J K Hospital,Road No 4,Kphb,Kukatpally, Hyderabad"/>
    <x v="61"/>
    <x v="0"/>
    <n v="9848018720"/>
    <m/>
    <s v="kpraogastro@gmail.com"/>
    <n v="300"/>
    <m/>
    <m/>
    <m/>
    <m/>
    <d v="1899-12-30T06:30:00"/>
    <d v="1899-12-30T08:00:00"/>
    <s v="Sun"/>
    <m/>
    <m/>
    <s v="Indian Society of Gastroenterology, Indian Medical Association"/>
    <m/>
    <m/>
  </r>
  <r>
    <n v="857"/>
    <n v="68796"/>
    <s v="Dr. Manjunath Reddy G"/>
    <s v="Orthopedic"/>
    <s v="MBBS,DNB,M.Ch"/>
    <s v="MBBS - Sri Siddhartha Medical College, Agalakote, 2001_x000a_Diploma in Orthopaedics - Devaraj URS Medical College - Kolar, 2003_x000a_DNB (Orthopedics) - krishna institute of medical sciences, 2006"/>
    <n v="12"/>
    <s v="Prime Hospital"/>
    <x v="190"/>
    <s v="MIG 113 &amp; 114 Road No.1 , KPHB Colony, Kukatpally, Hyderabad"/>
    <x v="61"/>
    <x v="0"/>
    <n v="9849921593"/>
    <s v="040-33920954"/>
    <s v="gpmreddyortho@gmail.com"/>
    <n v="450"/>
    <m/>
    <m/>
    <m/>
    <m/>
    <d v="1899-12-30T10:00:00"/>
    <d v="1899-12-30T13:00:00"/>
    <m/>
    <m/>
    <m/>
    <s v="Indian Orthopaedic AssociationKarnataka Medical Council"/>
    <m/>
    <m/>
  </r>
  <r>
    <n v="858"/>
    <n v="74119"/>
    <s v="Dr. Veerendra Mudnoor"/>
    <s v="Orthopedic"/>
    <s v="MBBS,MS"/>
    <s v="MBBS - MRMC, Gulbarga, 2004_x000a_MS - Orthopaedics - Goa Medical College, Panaji, 2009_x000a_Fellowship in Joint Replacement - Jehangir Apollo &amp; Deenanath Mangeshkar Hospital, 2010"/>
    <n v="8"/>
    <s v="Viha Orthocare The Orthopedic Specialty Clinic"/>
    <x v="190"/>
    <s v="Mahaveer Towers,Road No 4,Oppositeosite Eshwarayya Hospital,KPHB Colony,Hyderabad"/>
    <x v="61"/>
    <x v="0"/>
    <n v="8099845256"/>
    <s v="040-40143279"/>
    <s v="veerendratm@gmail.com"/>
    <n v="300"/>
    <m/>
    <m/>
    <m/>
    <m/>
    <d v="1899-12-30T18:00:00"/>
    <d v="1899-12-30T21:00:00"/>
    <m/>
    <m/>
    <m/>
    <s v="Indian Arthroscopy Society"/>
    <m/>
    <m/>
  </r>
  <r>
    <n v="859"/>
    <s v="55376 , 39048"/>
    <s v="Dr. Skand Kumar"/>
    <s v="Orthopedic"/>
    <s v="MBBS,MS,MRCSEd,P.L.A.B , ATLS"/>
    <s v="MRCSEd - The Royal College of Surgeons of Edinburgh, 2004"/>
    <n v="18"/>
    <s v="Max Superspeciality Ortho Clinic"/>
    <x v="190"/>
    <s v="MIG-327,Road No.4,Remedy Hospital Lane,KPHB,Hyderabad"/>
    <x v="61"/>
    <x v="0"/>
    <n v="9948855488"/>
    <m/>
    <m/>
    <n v="300"/>
    <m/>
    <m/>
    <m/>
    <m/>
    <d v="1899-12-30T09:00:00"/>
    <d v="1899-12-30T14:00:00"/>
    <m/>
    <m/>
    <m/>
    <s v="Medical Indemnity membership IMA – AP – H1/0570/04888/2006, 11750,Life Member of Indian Orthopaedic Association and Indian Medical Association,Life member of Varanasi Orthopaedic Club"/>
    <m/>
    <m/>
  </r>
  <r>
    <n v="878"/>
    <n v="5697"/>
    <s v="Dr. Major Sayed"/>
    <s v="Dental Surgery"/>
    <s v="BDS,PGCOI"/>
    <s v="BDS - MGPGI, Puducherry, 2001,Certified BPS Dentist - IVOCLAR, Germany, 2011,Diploma in Health Administration - Apollo Medivarsity, 2012"/>
    <n v="15"/>
    <s v="Positive Dental Clinic"/>
    <x v="169"/>
    <s v="X Road ,Near Bus Stop,SR Nagar,Hyderabad"/>
    <x v="61"/>
    <x v="0"/>
    <n v="9246567876"/>
    <m/>
    <m/>
    <n v="200"/>
    <m/>
    <m/>
    <m/>
    <m/>
    <d v="1899-12-30T10:00:00"/>
    <d v="1899-12-30T15:30:00"/>
    <m/>
    <m/>
    <m/>
    <s v="Indian Dental Association"/>
    <m/>
    <m/>
  </r>
  <r>
    <n v="941"/>
    <n v="12058"/>
    <s v="Dr. Raja Rajeswari"/>
    <s v="Gynecology and Obstetrics"/>
    <s v="MBBS,DGO"/>
    <s v="Andhra Medical College(MBBS)"/>
    <n v="32"/>
    <s v="Vignesh Nursing Home Multispeciality Hospital"/>
    <x v="190"/>
    <s v="MIG-318, 260, 4th Cross Road, KPHB Colony, Kukatpally, Hyderabad"/>
    <x v="61"/>
    <x v="0"/>
    <s v="40-23055330"/>
    <m/>
    <m/>
    <n v="300"/>
    <m/>
    <m/>
    <m/>
    <m/>
    <d v="1899-12-30T10:00:00"/>
    <d v="1899-12-30T13:00:00"/>
    <m/>
    <m/>
    <m/>
    <s v="Indian Medical Association (IMA)"/>
    <m/>
    <m/>
  </r>
  <r>
    <n v="942"/>
    <n v="54018"/>
    <s v="Dr. G S K Jyothi Reddy"/>
    <s v="Gynecology and Obstetrics"/>
    <s v="MBBS,DGO"/>
    <s v="NTR University OF Health Sciences"/>
    <n v="10"/>
    <s v="Sai Shourya Infertility and Test Tube Baby Center"/>
    <x v="190"/>
    <s v="HIG 6/A, Phase 5, Opposite NSL Centrum Mall,Near Malasyian Township Circle, KPHB,Hyderabad"/>
    <x v="61"/>
    <x v="0"/>
    <n v="9959098280"/>
    <n v="9912532520"/>
    <m/>
    <n v="200"/>
    <m/>
    <m/>
    <m/>
    <m/>
    <d v="1899-12-30T10:00:00"/>
    <d v="1899-12-30T13:00:00"/>
    <m/>
    <m/>
    <m/>
    <s v="Indian Medical Association (IMA)"/>
    <m/>
    <m/>
  </r>
  <r>
    <n v="943"/>
    <n v="51708"/>
    <s v="Dr. G.Geethavani"/>
    <m/>
    <s v="MBBS,DGO"/>
    <s v="Kurnool Medical College (MBBS)"/>
    <n v="7"/>
    <s v="Mother Care Clinic"/>
    <x v="224"/>
    <s v="Opposite to co-operative bank,Near Last Bus Stop,Jagathgirigutta,Kukatpally,Hyderabad"/>
    <x v="61"/>
    <x v="0"/>
    <n v="9908598058"/>
    <m/>
    <m/>
    <n v="100"/>
    <m/>
    <m/>
    <m/>
    <m/>
    <d v="1899-12-30T10:00:00"/>
    <d v="1899-12-30T13:00:00"/>
    <m/>
    <m/>
    <m/>
    <s v="Kukatpally Allopathy Doctor Association"/>
    <m/>
    <m/>
  </r>
  <r>
    <n v="944"/>
    <n v="49333"/>
    <s v="Dr. Anupama Rao"/>
    <s v="Gynecology and Obstetrics"/>
    <s v="MBBS,DNB"/>
    <m/>
    <n v="13"/>
    <s v="Anupama Womens Clinic"/>
    <x v="190"/>
    <s v="#16-31/494 &amp; 495, Phase 6, KPHB Colony, JNTUC Road,Near to JNT University &amp; Adjacent to malaysia township,Kukatpally,Hyderabad"/>
    <x v="61"/>
    <x v="0"/>
    <n v="4023152525"/>
    <m/>
    <m/>
    <n v="300"/>
    <m/>
    <m/>
    <m/>
    <m/>
    <d v="1899-12-30T09:00:00"/>
    <d v="1899-12-30T12:00:00"/>
    <m/>
    <m/>
    <m/>
    <s v="NA"/>
    <m/>
    <m/>
  </r>
  <r>
    <n v="945"/>
    <n v="45699"/>
    <s v="Dr. Juvvadi Srilatha"/>
    <s v="Gynecology and Obstetrics"/>
    <s v="MBBS,MS"/>
    <s v="U.H.Sciences"/>
    <n v="15"/>
    <s v="Ankur Clinic"/>
    <x v="231"/>
    <s v="Opposite SBH Bank,Pragathi Nagar,Kukatpally,Hyderabad"/>
    <x v="61"/>
    <x v="0"/>
    <n v="9949519036"/>
    <m/>
    <s v="juvvadi.srilatha@gmail.com"/>
    <n v="200"/>
    <m/>
    <m/>
    <m/>
    <m/>
    <d v="1899-12-30T10:00:00"/>
    <d v="1899-12-30T13:00:00"/>
    <m/>
    <m/>
    <m/>
    <s v="Federation of Obstetric and Gynaecological Societies of India (FOGSI)"/>
    <m/>
    <m/>
  </r>
  <r>
    <n v="947"/>
    <n v="10074"/>
    <s v="Dr. Kulasekhar Rao G"/>
    <s v="Ophthalmology"/>
    <s v="MBBS,MS"/>
    <m/>
    <n v="33"/>
    <s v="Pragati Eye Clinic"/>
    <x v="190"/>
    <s v="Ramayan Street,Opposite to HDFC Bank,Kukatpally,Hyderabad"/>
    <x v="61"/>
    <x v="0"/>
    <s v="040 2306 5478"/>
    <m/>
    <m/>
    <n v="150"/>
    <m/>
    <m/>
    <m/>
    <m/>
    <d v="1899-12-30T10:30:00"/>
    <d v="1899-12-30T12:30:00"/>
    <m/>
    <m/>
    <m/>
    <s v="Indian Medical Association (IMA)"/>
    <m/>
    <m/>
  </r>
  <r>
    <n v="953"/>
    <n v="41338"/>
    <s v="Dr. Srinath Reddy.K"/>
    <s v="Orthopedic"/>
    <s v="MBBS,MS"/>
    <s v="MS - Orthopedics - Nizam Institute of Medical Sciences, Hyderabad – 2002,MBBS - Osmania Medical College, Hyderabad – 1997"/>
    <n v="11"/>
    <s v="Preeti Urology And Kidney Hospital"/>
    <x v="224"/>
    <s v="#MIG-1,307, Road No 4, KPHB Phase-1,Near Remedy Hospital Line,Kukatpally,Hyderabad"/>
    <x v="61"/>
    <x v="0"/>
    <n v="4023152444"/>
    <s v="NA"/>
    <s v="NA"/>
    <n v="300"/>
    <m/>
    <m/>
    <m/>
    <m/>
    <d v="1899-12-30T19:00:00"/>
    <d v="1899-12-30T20:00:00"/>
    <m/>
    <m/>
    <m/>
    <s v="NA"/>
    <m/>
    <m/>
  </r>
  <r>
    <n v="954"/>
    <n v="11998"/>
    <s v="Dr. K Sudhir Reddy"/>
    <s v="Orthopedic"/>
    <s v="MBBS,MS,MCH,FRCH"/>
    <s v="FRCS (Trauma &amp; Ortho) - Intercollegiate Specialty Board, U.K, 2006,FRCS - Royal College Of Surgeon (edinburgh), 2001,M.Ch - Orthopaedics - University of Dundee, UK, 2000"/>
    <n v="21"/>
    <s v="Landmark Hospitals"/>
    <x v="224"/>
    <s v="Hydernagar Main Road, Near Nizampet 'X' roads, Next to Bramaramba Mallikarjuna Kalyanamadapam Land,Nizampet crossroad, Kukatpally, Hyderabad"/>
    <x v="61"/>
    <x v="0"/>
    <n v="9000128000"/>
    <n v="9866939188"/>
    <s v="ksudhirreddy@gmail.com"/>
    <n v="400"/>
    <m/>
    <m/>
    <m/>
    <m/>
    <d v="1899-12-30T11:00:00"/>
    <d v="1899-12-30T13:00:00"/>
    <m/>
    <m/>
    <m/>
    <s v="Indian Orthopaedic Association"/>
    <m/>
    <m/>
  </r>
  <r>
    <n v="955"/>
    <n v="39213"/>
    <s v="Dr. Venkat Ram Prasad Vallamshetla"/>
    <s v="Orthopedic"/>
    <s v="MBBS,MS"/>
    <s v="MBBS - Kakatiya Medical College, Wrangal, 1990,MS - Orthopaedics - Osmania Medical College, Hyderabad, 1998,Membership of the Royal College of Surgeons (MRCS) - Royal College of Surgeons, Edinburgh, 2005"/>
    <n v="18"/>
    <s v="Sri Sri Holistic Hospitals"/>
    <x v="224"/>
    <s v="#1-2-49/13B, Nizampet Rd,Nagarjuna Homes,Kukatpally,Hyderabad"/>
    <x v="61"/>
    <x v="0"/>
    <n v="8886666107"/>
    <s v="040 4410 8108"/>
    <s v="NA"/>
    <n v="400"/>
    <m/>
    <m/>
    <m/>
    <m/>
    <d v="1899-12-30T10:30:00"/>
    <d v="1899-12-30T13:00:00"/>
    <m/>
    <m/>
    <m/>
    <s v="Indian Orthopaedic Association"/>
    <m/>
    <m/>
  </r>
  <r>
    <n v="1174"/>
    <n v="6038"/>
    <s v="Dr. Vittal"/>
    <s v="Dental Surgery"/>
    <s v="BDS"/>
    <s v="BDS - Osmania Medical College, Hyderabad, 2000"/>
    <n v="16"/>
    <s v="Chandrala Dental Hospital"/>
    <x v="229"/>
    <s v="Jai Bharath Nagar,Near Vijetha Super Market,Nizampet Main Road,Hyderabad"/>
    <x v="61"/>
    <x v="0"/>
    <m/>
    <n v="9393430005"/>
    <m/>
    <n v="150"/>
    <m/>
    <m/>
    <m/>
    <m/>
    <d v="1899-12-30T10:00:00"/>
    <d v="1899-12-30T13:00:00"/>
    <m/>
    <m/>
    <m/>
    <m/>
    <m/>
    <m/>
  </r>
  <r>
    <n v="1287"/>
    <s v="L33243"/>
    <s v="Dr. Kiran Kumar Linga"/>
    <s v="Physiotherapy"/>
    <s v="BPT"/>
    <s v="NTR University of health sciences(BPT)"/>
    <n v="12"/>
    <s v="Sri Sai Physiotherapy Clinic"/>
    <x v="224"/>
    <s v="Above Pirgal Electronics,Kukatpally"/>
    <x v="61"/>
    <x v="0"/>
    <n v="9885027809"/>
    <m/>
    <m/>
    <n v="200"/>
    <m/>
    <m/>
    <m/>
    <m/>
    <d v="1899-12-30T09:00:00"/>
    <d v="1899-12-30T14:00:00"/>
    <m/>
    <m/>
    <m/>
    <s v="Indian Physiotherapy Association"/>
    <m/>
    <m/>
  </r>
  <r>
    <n v="1295"/>
    <s v="A-7138"/>
    <s v="Dr. Divya Jyothi"/>
    <s v="Dental Surgery"/>
    <s v="BDS"/>
    <s v="BDS - Siva Sai Dental College, 2009"/>
    <n v="9"/>
    <s v="Raizel Dental Hospital"/>
    <x v="231"/>
    <s v="Siri Chamanthi Apartments, Pragathi Nagar Road,  Near NTR Park &amp;; Opposite Pragathinagar Bus Stop, Hyderabad"/>
    <x v="61"/>
    <x v="0"/>
    <n v="8008470787"/>
    <s v="040-65246245"/>
    <m/>
    <n v="100"/>
    <m/>
    <m/>
    <m/>
    <m/>
    <d v="1899-12-30T10:30:00"/>
    <d v="1899-12-30T13:00:00"/>
    <m/>
    <m/>
    <m/>
    <s v="Indian Dental Association_x000a_"/>
    <m/>
    <m/>
  </r>
  <r>
    <n v="1337"/>
    <m/>
    <s v="Dr. Mani kumari"/>
    <s v="Plastic Surgery"/>
    <s v="MBBS,MS,M.ch"/>
    <m/>
    <n v="38"/>
    <s v="Sumana Hospital"/>
    <x v="224"/>
    <s v="Sumana Hospital Lane, Vivekananda Nagar Colony ,Sumitra Nagar Colony ,Kukatpally,   Near More Super Market, Hyderabad"/>
    <x v="61"/>
    <x v="0"/>
    <s v="040-23068066"/>
    <n v="9440870888"/>
    <m/>
    <n v="550"/>
    <m/>
    <m/>
    <m/>
    <m/>
    <d v="1899-12-30T10:00:00"/>
    <d v="1899-12-30T13:00:00"/>
    <m/>
    <m/>
    <m/>
    <m/>
    <m/>
    <m/>
  </r>
  <r>
    <n v="1365"/>
    <m/>
    <s v="Dr. Sankar Reddy"/>
    <s v="General Surgery"/>
    <s v="MBBS"/>
    <m/>
    <n v="16"/>
    <s v="Sumana Hospital"/>
    <x v="224"/>
    <s v="#687,688, Sumana Hospital Lane, Vivekananda Nagar Colony, Sumitra Nagar Colony, Kukatpally,   Near More Super Market, Hyderabad"/>
    <x v="61"/>
    <x v="0"/>
    <m/>
    <s v="040-23068066"/>
    <m/>
    <n v="350"/>
    <m/>
    <m/>
    <m/>
    <m/>
    <d v="1899-12-30T19:30:00"/>
    <d v="1899-12-30T20:30:00"/>
    <m/>
    <m/>
    <m/>
    <m/>
    <m/>
    <m/>
  </r>
  <r>
    <n v="1375"/>
    <s v="A4025"/>
    <s v="Dr. Raghunadha Reddy"/>
    <s v="Dental Surgery"/>
    <s v="MBBS,MDS"/>
    <s v="MDS - Oral &amp; Maxillofacial Surgery - Narayana Dental College Hospital, 2010,Fellowship in Hair Transplantation - Vasa Hair Academy, 2011"/>
    <n v="7"/>
    <s v="Dr.Raghu'S Hair Transplantation Center"/>
    <x v="190"/>
    <s v="JNTU Rd, Kukatpally, Hyderabad"/>
    <x v="61"/>
    <x v="0"/>
    <m/>
    <s v="040 -6462 0889"/>
    <m/>
    <n v="100"/>
    <m/>
    <m/>
    <m/>
    <m/>
    <d v="1899-12-30T10:00:00"/>
    <d v="1899-12-30T13:00:00"/>
    <m/>
    <m/>
    <m/>
    <m/>
    <s v="Association of Oral and Maxillofacial Surgeons of India (AOMSI),Asian Association of Hair Restoration Surgery(AAHRS)_x000a_"/>
    <m/>
  </r>
  <r>
    <n v="1382"/>
    <m/>
    <s v="Dr. Sai Laxman"/>
    <s v="Orthopedics"/>
    <s v="MBBS,MS"/>
    <m/>
    <n v="10"/>
    <s v="Sankhya Hospitals"/>
    <x v="224"/>
    <s v="Plot No. C-15, 1st Main Road, KPHB Colony, Kukatpally, Hyderabad"/>
    <x v="61"/>
    <x v="0"/>
    <m/>
    <s v="040 -6704 4444"/>
    <m/>
    <n v="350"/>
    <m/>
    <m/>
    <m/>
    <m/>
    <d v="1899-12-30T10:00:00"/>
    <d v="1899-12-30T18:00:00"/>
    <m/>
    <m/>
    <m/>
    <m/>
    <m/>
    <m/>
  </r>
  <r>
    <n v="1383"/>
    <s v="A8136"/>
    <s v="Dr. Nagarjuna Chowdary G"/>
    <s v="Dental Surgery"/>
    <s v="BDS,MDS"/>
    <s v="BDS - Gitam Dental College Hospital, 2010,MDS-Paedodontics And Preventive Dentistry - SRM University, 2014_x000a_"/>
    <n v="3"/>
    <s v="Nagarjun Superspeciality Dental Hospital"/>
    <x v="190"/>
    <s v="Behind BSNL Office,pipeline Road, Bhagyanagar Colony,KPHB,Hyderabad."/>
    <x v="61"/>
    <x v="0"/>
    <m/>
    <s v="040 -2305 7709"/>
    <m/>
    <n v="100"/>
    <m/>
    <m/>
    <m/>
    <m/>
    <d v="1899-12-30T10:00:00"/>
    <d v="1899-12-30T14:00:00"/>
    <m/>
    <m/>
    <m/>
    <m/>
    <m/>
    <m/>
  </r>
  <r>
    <n v="1387"/>
    <s v="LM 1666"/>
    <s v="Dr. Pradeep Kumar .V"/>
    <s v="Dental Surgery"/>
    <s v="BDS,MDS"/>
    <m/>
    <n v="18"/>
    <s v="The Perfect Dental &amp; Orthodontic Care Centre"/>
    <x v="190"/>
    <s v=" Plot No. 44, Near Weavers India,KPHB Phase 9, Kukatpally, Hyderabad"/>
    <x v="62"/>
    <x v="0"/>
    <s v="040-23057700"/>
    <s v="040- 6564 0000"/>
    <m/>
    <n v="300"/>
    <m/>
    <m/>
    <m/>
    <m/>
    <d v="1899-12-30T10:00:00"/>
    <d v="1899-12-30T13:00:00"/>
    <m/>
    <m/>
    <m/>
    <m/>
    <m/>
    <m/>
  </r>
  <r>
    <n v="1397"/>
    <m/>
    <s v="Dr. Parijatham"/>
    <s v="Obstetrics and Gynaecology"/>
    <s v="MBBS,MD,DGO"/>
    <m/>
    <n v="45"/>
    <s v="Innate The Clinic"/>
    <x v="229"/>
    <s v="Flat No G-6, Bhavya's Srinivasam, Opposite. Sanghamitra School,Nizampet Road, Kukatpally, Hyderabad"/>
    <x v="63"/>
    <x v="0"/>
    <m/>
    <s v="040 -6464 8525"/>
    <m/>
    <n v="250"/>
    <m/>
    <m/>
    <m/>
    <m/>
    <d v="1899-12-30T11:30:00"/>
    <d v="1899-12-30T13:00:00"/>
    <m/>
    <m/>
    <m/>
    <m/>
    <m/>
    <m/>
  </r>
  <r>
    <n v="1398"/>
    <s v="A-11226"/>
    <s v="Dr. Vijay Kumar U"/>
    <s v="Dental surgery"/>
    <s v="BDS,MBBS,MD"/>
    <s v="BDS - Rajiv Gandhi University, Karnataka, 2008,MDS - Rajah Muthiah Dental College Hospital,Annamalai University,2011"/>
    <n v="7"/>
    <s v="Dentakare Multispciality Dental Hospital"/>
    <x v="190"/>
    <s v=" Usha Mullapudi Cardio Hospital Rd, Subhodaya Colony, Kukatpally, Hyderabad"/>
    <x v="63"/>
    <x v="0"/>
    <m/>
    <s v="040-40068040"/>
    <m/>
    <n v="150"/>
    <m/>
    <m/>
    <m/>
    <m/>
    <d v="1899-12-30T10:00:00"/>
    <d v="1899-12-30T14:00:00"/>
    <m/>
    <m/>
    <m/>
    <m/>
    <s v="Indian Dental Association_x000a_"/>
    <m/>
  </r>
  <r>
    <n v="1402"/>
    <n v="76797"/>
    <s v="Dr. P.Murahari"/>
    <s v="Orthopedics"/>
    <s v="MBBS,MS"/>
    <m/>
    <n v="8"/>
    <s v="Medcare Clinic"/>
    <x v="229"/>
    <s v="Bhashyam School Building,Near Bhavyas Anandam, Nizampet, Hyderabad"/>
    <x v="63"/>
    <x v="0"/>
    <m/>
    <s v="040-33016476"/>
    <m/>
    <n v="300"/>
    <m/>
    <m/>
    <m/>
    <m/>
    <d v="1899-12-30T19:00:00"/>
    <d v="1899-12-30T21:00:00"/>
    <m/>
    <m/>
    <m/>
    <m/>
    <m/>
    <m/>
  </r>
  <r>
    <n v="1409"/>
    <n v="37271"/>
    <s v="Dr. Ram Mohan Naik R"/>
    <s v="Neurology"/>
    <s v="MBBS,MS,M.ch"/>
    <s v="MBBS - Kurnool Medical College, Kurnool, 1995,MS - General Surgery - S V Medical College, Tirupati, 1999,M.Ch - Neuro Surgery - Gandhi Medical College, Hyderabad, 2006"/>
    <n v="9"/>
    <s v="Prime Hospitals"/>
    <x v="224"/>
    <s v="MIG 113 &amp; 114 Road No.1, KPHB Colony Kukatpally, Hyderabad"/>
    <x v="63"/>
    <x v="0"/>
    <m/>
    <s v="040 -4456 8888"/>
    <m/>
    <n v="350"/>
    <m/>
    <m/>
    <m/>
    <m/>
    <d v="1899-12-30T18:00:00"/>
    <d v="1899-12-30T20:00:00"/>
    <m/>
    <m/>
    <m/>
    <m/>
    <m/>
    <m/>
  </r>
  <r>
    <n v="1410"/>
    <s v="A-1300"/>
    <s v="Dr. Dwijendra K. S."/>
    <s v="Dental surgery"/>
    <s v="BDS,MDS"/>
    <s v="BDS - Bapuji College of Dental Sciences, Davangere, 1995,MDS-Paedodontics And Preventive Dentistry - government Dental College Hyderabad, 2001"/>
    <n v="21"/>
    <s v="Tharun Super Speciality Dental Hospital"/>
    <x v="224"/>
    <s v="Plot No. 2, Meennel Arcade, Beside Andhra Bank, Kukatpally, IDA Kukatpally,  Hyderabad"/>
    <x v="63"/>
    <x v="0"/>
    <m/>
    <s v="040- 2306 2211"/>
    <m/>
    <n v="300"/>
    <m/>
    <m/>
    <m/>
    <m/>
    <d v="1899-12-30T10:00:00"/>
    <d v="1899-12-30T19:00:00"/>
    <m/>
    <m/>
    <m/>
    <m/>
    <s v="Indian Dental Association,Indian Society of Pedodontics and Preventive Dentistry"/>
    <m/>
  </r>
  <r>
    <n v="1438"/>
    <m/>
    <s v="Dr. Raghav"/>
    <s v="Dental Surgery"/>
    <s v="MDS"/>
    <m/>
    <n v="11"/>
    <s v="Dentx Dental Care"/>
    <x v="231"/>
    <s v="Beside Karur Vysa Bank, Opposite: Andhra Bank, Pragathi Nagar, Kukatpally,Hyderabad"/>
    <x v="63"/>
    <x v="0"/>
    <s v="88862 26007"/>
    <m/>
    <m/>
    <n v="200"/>
    <m/>
    <m/>
    <m/>
    <m/>
    <d v="1899-12-30T17:00:00"/>
    <d v="1899-12-30T18:00:00"/>
    <m/>
    <m/>
    <m/>
    <m/>
    <m/>
    <m/>
  </r>
  <r>
    <n v="1451"/>
    <n v="64376"/>
    <s v="Dr. Deepthi K"/>
    <s v="Anesthesiology"/>
    <s v="MBBS"/>
    <m/>
    <n v="7"/>
    <s v="23 Aesthetics Clinic"/>
    <x v="190"/>
    <s v="House No-Lig-50, Dharma Reddy Colony Phase I, Kukatpally, Hyderabad"/>
    <x v="63"/>
    <x v="0"/>
    <m/>
    <s v="040-60506070"/>
    <m/>
    <n v="300"/>
    <m/>
    <m/>
    <m/>
    <m/>
    <n v="0.41666666666666702"/>
    <n v="0.70833333333333304"/>
    <m/>
    <m/>
    <m/>
    <m/>
    <m/>
    <m/>
  </r>
  <r>
    <n v="1459"/>
    <m/>
    <s v="Dr. Kiran Mai"/>
    <s v="Nephrology"/>
    <s v="MBBS,MD,DM"/>
    <m/>
    <n v="17"/>
    <s v="Surakshaka Multi-Speciality And Diabetes Hospitals"/>
    <x v="190"/>
    <s v="MIG 218, KPHB Main Road, Kukatpally, Hyderabad"/>
    <x v="63"/>
    <x v="0"/>
    <m/>
    <s v="040-23151000"/>
    <m/>
    <n v="350"/>
    <m/>
    <m/>
    <m/>
    <m/>
    <s v="on call"/>
    <m/>
    <m/>
    <m/>
    <m/>
    <m/>
    <m/>
    <m/>
  </r>
  <r>
    <n v="1464"/>
    <m/>
    <s v="Dr. N. Srikanth"/>
    <s v="Dental Surgery"/>
    <s v="BDS"/>
    <m/>
    <n v="9"/>
    <s v="Dr. Sridhar International Dental Hospitals &amp; Research Centre"/>
    <x v="190"/>
    <s v="Mig 70, 2Nd Floor, Icici Bank Building, Kphb- Hi-Tech City Road, Opposite Jnt University, Hyderabad"/>
    <x v="63"/>
    <x v="0"/>
    <m/>
    <s v="040-23057722"/>
    <m/>
    <n v="100"/>
    <m/>
    <m/>
    <m/>
    <m/>
    <n v="0.4375"/>
    <n v="0.83333333333333304"/>
    <m/>
    <m/>
    <m/>
    <m/>
    <m/>
    <m/>
  </r>
  <r>
    <n v="1466"/>
    <s v="A-760"/>
    <s v="Dr. Gopinadh Anne"/>
    <s v="Dental Surgery"/>
    <s v="BDS, MDS"/>
    <m/>
    <n v="24"/>
    <s v="Kukatpally Dental"/>
    <x v="224"/>
    <s v="Near Kukatpally village bus stop, Beside Ramalayam Kaman, Kukatpally Main Road, Hyderabad"/>
    <x v="63"/>
    <x v="0"/>
    <n v="9848022243"/>
    <n v="9848122243"/>
    <m/>
    <n v="200"/>
    <m/>
    <m/>
    <m/>
    <m/>
    <n v="0.47916666666666702"/>
    <n v="0.58333333333333304"/>
    <m/>
    <m/>
    <m/>
    <m/>
    <s v="Indian Dental Association"/>
    <m/>
  </r>
  <r>
    <n v="1471"/>
    <s v="L-33647"/>
    <s v="Dr. B. Padma PT"/>
    <s v="Physiotherapy"/>
    <s v="MPTh/MPT, BPTh/BPT"/>
    <m/>
    <n v="5"/>
    <s v="Activelife Physiotherapy And Rehabilitation Centre"/>
    <x v="190"/>
    <s v="MIG 321, Remedy Hospital Lane, Beside Syndicate Bank, Near Vighnesh Nursing Home, KPHB Colony, Hyderabad"/>
    <x v="63"/>
    <x v="0"/>
    <n v="9849181716"/>
    <m/>
    <m/>
    <n v="300"/>
    <m/>
    <m/>
    <m/>
    <m/>
    <n v="0.375"/>
    <n v="0.58333333333333304"/>
    <m/>
    <m/>
    <m/>
    <m/>
    <s v="Indian Association of Physiotherapist"/>
    <m/>
  </r>
  <r>
    <n v="1474"/>
    <s v="A7046"/>
    <s v="Dr. T. Anusha"/>
    <s v="Dental Surgery"/>
    <s v="BDS"/>
    <m/>
    <n v="6"/>
    <s v="Kiran Dental Hospital"/>
    <x v="190"/>
    <s v="MIG 315, Road No. 4, Beside Request Bus Stop and Vignesh Nursing Home, KPBH Colony, Hyderabad"/>
    <x v="63"/>
    <x v="0"/>
    <m/>
    <s v="040-64644234"/>
    <m/>
    <n v="200"/>
    <m/>
    <m/>
    <m/>
    <m/>
    <n v="0.77083333333333304"/>
    <n v="0.85416666666666696"/>
    <m/>
    <m/>
    <m/>
    <m/>
    <s v="Indian Dental Association"/>
    <m/>
  </r>
  <r>
    <n v="1482"/>
    <n v="49190"/>
    <s v="Dr. Sreekanth Appasani"/>
    <s v="Gastroenterology"/>
    <s v="MBBS, MD - Internal Medicine, DM - Gastroenterology"/>
    <s v="MBBS - Andhra Medical College, Visakhapatnam, 2003_x000a_MD - Internal Medicine - Nizam's Institute of Medical Sciences, 2006_x000a_DM - Gastroenterology - Institute of Medical Education and Research, 2011"/>
    <n v="12"/>
    <s v="Shine Gastro Clinic"/>
    <x v="190"/>
    <s v="MIG 1-167 ,3rd Floor Insight Diagnostics, Road No 1, Near Prime Hospital, KPHB Colony, Hyderabad"/>
    <x v="63"/>
    <x v="0"/>
    <s v="040-65522770"/>
    <m/>
    <m/>
    <n v="500"/>
    <m/>
    <m/>
    <m/>
    <m/>
    <n v="0.29166666666666702"/>
    <n v="0.33333333333333298"/>
    <m/>
    <m/>
    <m/>
    <m/>
    <s v="Indian Medical Association (IMA)_x000a_Indian Society of Gastroenterology_x000a_Association of Physicians of India"/>
    <m/>
  </r>
  <r>
    <n v="1483"/>
    <n v="44696"/>
    <s v="Dr. J.A.L.Ranganath"/>
    <s v="Nephrology"/>
    <s v="MBBS, MD, DM"/>
    <s v="MBBS - Guntur Medical College, Guntur, 2000_x000a_MD - Nephrology - Andhra Medical College, Visakhapatnam, 2005_x000a_DM - Nephrology - Andhra Medical College, Visakhapatnam, 2008"/>
    <n v="11"/>
    <s v="Mallika Kidney Care Center"/>
    <x v="190"/>
    <s v="(MKCC)Remedy Hospital, Lane Road no. 4, KPHB  Opposite to Syndicate Bank, Hyderabad"/>
    <x v="63"/>
    <x v="0"/>
    <n v="9885917711"/>
    <m/>
    <m/>
    <n v="400"/>
    <m/>
    <m/>
    <m/>
    <m/>
    <n v="0.25"/>
    <n v="0.91666666666666696"/>
    <m/>
    <m/>
    <m/>
    <m/>
    <s v="Indian Society of Nephrology (ISN)_x000a_International Society of Nephrology (ISN)"/>
    <m/>
  </r>
  <r>
    <n v="1488"/>
    <s v="L-33243"/>
    <s v="Dr. L Kiran Kumar (PT)"/>
    <s v="Physiotherapy"/>
    <s v="BPTh/BPT, CMT"/>
    <s v="BPTh/BPT - Dr. NTR University of Health Sciences, 2006_x000a_CMT - 2008"/>
    <n v="12"/>
    <s v="Activelife Physiotherapy And Rehabilitation Centre"/>
    <x v="190"/>
    <s v="MIG 321, Road No 4, Kphb Colony, Kukatpally, Hyderabad"/>
    <x v="63"/>
    <x v="0"/>
    <s v="040-33082074"/>
    <s v="040-42215111"/>
    <m/>
    <n v="300"/>
    <m/>
    <m/>
    <m/>
    <m/>
    <n v="0.25"/>
    <n v="0.91666666666666696"/>
    <m/>
    <m/>
    <m/>
    <m/>
    <s v="Indian association of physiotherapists_x000a_Member of Manual therapy Foundation of India"/>
    <m/>
  </r>
  <r>
    <n v="1504"/>
    <n v="69713"/>
    <s v="Dr. Shridharan"/>
    <s v="Cosmetology &amp; Plastic Surgery"/>
    <s v="MBBS, MS-Otorhinolaryngology, M.Ch - Plastic Surgery"/>
    <s v="Dr.M. Shridharan intricate surgical skills and precise decision making is backed by his surgical training from Kilpauk medical college, Chennai with special interest in corrective cosmetic surgery"/>
    <n v="16"/>
    <s v="Medini Cosmetic Surgery Centre"/>
    <x v="190"/>
    <s v="#4 KPHB Phase I, Remedy Hospital Lane, Opposite Vignesh Nursing Home, Hyderabad"/>
    <x v="63"/>
    <x v="0"/>
    <s v="040-39617876"/>
    <m/>
    <m/>
    <n v="500"/>
    <m/>
    <m/>
    <m/>
    <m/>
    <n v="0.25"/>
    <n v="0.875"/>
    <m/>
    <m/>
    <m/>
    <m/>
    <m/>
    <m/>
  </r>
  <r>
    <n v="1547"/>
    <s v="A1802"/>
    <s v="Dr. Balaji K"/>
    <s v="Dental Surgery"/>
    <s v="BDS, MDS"/>
    <m/>
    <n v="13"/>
    <s v="Apollo Clinic"/>
    <x v="229"/>
    <s v="Plots No. 3 &amp; 4, Survey No. 239,Near Bhvyas Anandam Apartments, Qutbullapur Mandal, Nizampet, Hyderabad"/>
    <x v="63"/>
    <x v="0"/>
    <s v="99000057143"/>
    <s v="040 -4007 8444"/>
    <m/>
    <n v="200"/>
    <m/>
    <m/>
    <m/>
    <m/>
    <d v="1899-12-30T10:00:00"/>
    <d v="1899-12-30T20:00:00"/>
    <s v="On Call"/>
    <m/>
    <m/>
    <m/>
    <m/>
    <m/>
  </r>
  <r>
    <n v="1557"/>
    <s v="A5938"/>
    <s v="Dr. Eswar Kumar"/>
    <s v="Dental Surgery"/>
    <s v="BDS"/>
    <m/>
    <n v="10"/>
    <s v="Eswar Dental Clinic"/>
    <x v="190"/>
    <s v="Mig No. 276, Road No. 4, Kphb Colony, Kukatpally, Hyderabad"/>
    <x v="63"/>
    <x v="0"/>
    <s v=""/>
    <s v="040-23157830"/>
    <m/>
    <n v="150"/>
    <m/>
    <m/>
    <m/>
    <m/>
    <d v="1899-12-30T09:30:00"/>
    <d v="1899-12-30T14:00:00"/>
    <m/>
    <m/>
    <m/>
    <m/>
    <m/>
    <m/>
  </r>
  <r>
    <n v="1577"/>
    <s v="A-3886"/>
    <s v="Dr. Nageswar Rao Kanamaneni"/>
    <s v="Dental Surgery"/>
    <s v="BDS"/>
    <m/>
    <n v="12"/>
    <s v="Kaanamaneni Multispeciality Dental Hospital"/>
    <x v="224"/>
    <s v="1St Floor, Beside Vivekananda Nagar Arch, Opposite To Canara Bank,Vivekananda Nagar-Kukatpally, Hyderabad."/>
    <x v="63"/>
    <x v="0"/>
    <s v="9441901807"/>
    <s v="040-23160666"/>
    <m/>
    <n v="200"/>
    <m/>
    <m/>
    <m/>
    <m/>
    <d v="1899-12-30T10:30:00"/>
    <d v="1899-12-30T13:00:00"/>
    <m/>
    <m/>
    <m/>
    <m/>
    <m/>
    <m/>
  </r>
  <r>
    <n v="1580"/>
    <n v="34193"/>
    <s v="Dr. P.V. Srinivasa Rao"/>
    <s v="Pediatrics"/>
    <s v="MBBS, DCH"/>
    <m/>
    <n v="24"/>
    <s v="Sri Srinivasa Clinic"/>
    <x v="65"/>
    <s v="A-81/2,Near Gandhi Statue, Raju Colony Road, Saraband Nagar, Balanagar, Hyderabad"/>
    <x v="63"/>
    <x v="0"/>
    <s v="9652235753"/>
    <m/>
    <m/>
    <n v="100"/>
    <m/>
    <m/>
    <m/>
    <m/>
    <d v="1899-12-30T18:00:00"/>
    <d v="1899-12-30T21:30:00"/>
    <s v=""/>
    <m/>
    <m/>
    <m/>
    <m/>
    <m/>
  </r>
  <r>
    <n v="1586"/>
    <s v="A-2054"/>
    <s v="Dr. Naveen Kumar R"/>
    <s v="Dental Surgery"/>
    <s v="BDS,MDS,PGCOI (IMPLANTOLOGY)"/>
    <m/>
    <n v="10"/>
    <s v="ANKURA DENTAL HOSPITAL"/>
    <x v="224"/>
    <s v="Plot No 55 &amp; 56, Jntu-Hitech City Road,Near Hitech City Railway Station, 7Th Phase Kphb Colony, Hyderabad."/>
    <x v="63"/>
    <x v="0"/>
    <s v="9160920006"/>
    <s v="040-49599999"/>
    <m/>
    <n v="300"/>
    <m/>
    <m/>
    <m/>
    <m/>
    <d v="1899-12-30T10:30:00"/>
    <d v="1899-12-30T13:00:00"/>
    <s v=""/>
    <m/>
    <m/>
    <m/>
    <m/>
    <m/>
  </r>
  <r>
    <n v="1596"/>
    <n v="59832"/>
    <s v="Dr. C. Abhishek Reddy"/>
    <s v="Ophthalmology"/>
    <s v="MBBS, MS"/>
    <m/>
    <n v="2"/>
    <s v="Eswar Eye Hospital"/>
    <x v="224"/>
    <s v="Mig 311 Road No 4 Remedy Hospital Road Kukatpally Near Maharashtra Bank Hyderabad"/>
    <x v="63"/>
    <x v="0"/>
    <s v="9177451477"/>
    <s v="040-23058062"/>
    <m/>
    <n v="300"/>
    <m/>
    <m/>
    <m/>
    <m/>
    <d v="1899-12-30T10:00:00"/>
    <d v="1899-12-30T13:00:00"/>
    <s v=""/>
    <m/>
    <m/>
    <m/>
    <m/>
    <m/>
  </r>
  <r>
    <n v="1598"/>
    <s v="A5938"/>
    <s v="Dr. Eswar Kumar"/>
    <s v="Dental Surgery"/>
    <s v="BDS"/>
    <m/>
    <n v="10"/>
    <s v="Eswar Dental Clinic"/>
    <x v="190"/>
    <s v="Mig No. 276, Road No. 4, Kphb Colony, Kukatpally, Hyderabad"/>
    <x v="63"/>
    <x v="0"/>
    <s v=""/>
    <s v="040-23157830"/>
    <m/>
    <n v="150"/>
    <m/>
    <m/>
    <m/>
    <m/>
    <d v="1899-12-30T09:30:00"/>
    <d v="1899-12-30T14:00:00"/>
    <m/>
    <m/>
    <m/>
    <m/>
    <m/>
    <m/>
  </r>
  <r>
    <n v="1653"/>
    <n v="248"/>
    <s v="Dr. N.M.S Reddy"/>
    <s v="Audiology"/>
    <s v="BASLP, MASLP"/>
    <m/>
    <n v="6"/>
    <s v="Global Care Hearing Aid, Speech Therapy &amp; ENT Clinic"/>
    <x v="190"/>
    <s v="Plot No. 455,456 Shop No 8, Padmaja Complex ,K.P.H.B , Near 6Th Phase ,Hyderabad"/>
    <x v="63"/>
    <x v="0"/>
    <s v="7893600300"/>
    <m/>
    <m/>
    <n v="200"/>
    <m/>
    <m/>
    <m/>
    <m/>
    <d v="1899-12-30T09:30:00"/>
    <d v="1899-12-30T14:00:00"/>
    <m/>
    <m/>
    <m/>
    <m/>
    <m/>
    <m/>
  </r>
  <r>
    <n v="1656"/>
    <n v="78911"/>
    <s v="Dr. Ram Bhupal Rao"/>
    <s v="Cosmetology &amp; Plastic Surgery"/>
    <s v="MBBS, MS - General Surgery, M.Ch - Plastic Surgery"/>
    <m/>
    <n v="16"/>
    <s v="Akruti Institute Of Plastic And Cosmetic Surgery"/>
    <x v="224"/>
    <s v="6Th Phase, Kphb Colony, Jntu Road, Kukatpally, Near Forum Mall, Hyderabad"/>
    <x v="63"/>
    <x v="0"/>
    <s v="7386191919"/>
    <s v="040-23152525"/>
    <m/>
    <n v="600"/>
    <m/>
    <m/>
    <m/>
    <m/>
    <d v="1899-12-30T17:30:00"/>
    <d v="1899-12-30T19:30:00"/>
    <s v="SUN"/>
    <m/>
    <m/>
    <m/>
    <m/>
    <m/>
  </r>
  <r>
    <n v="1668"/>
    <n v="270"/>
    <s v="Dr. Shravani"/>
    <s v="Acupuncture"/>
    <s v="MD - Acupuncture, Diploma in Acupuncture"/>
    <m/>
    <n v="3"/>
    <s v="Holistic Health Care"/>
    <x v="232"/>
    <s v="Vignanpuri Colony, Beside Metro Shopping Mall, Kukkatpally, Hyderabad"/>
    <x v="63"/>
    <x v="0"/>
    <s v="040-33892545"/>
    <m/>
    <m/>
    <n v="300"/>
    <m/>
    <m/>
    <m/>
    <m/>
    <d v="1899-12-30T09:00:00"/>
    <d v="1899-12-30T14:00:00"/>
    <s v="SUN"/>
    <m/>
    <m/>
    <m/>
    <m/>
    <m/>
  </r>
  <r>
    <n v="1712"/>
    <s v="A-759"/>
    <s v="Dr. Naga Neelima Devi"/>
    <s v="Dental Surgery"/>
    <s v="BDS, MDS"/>
    <m/>
    <n v="24"/>
    <s v="Kukatpally Dental"/>
    <x v="224"/>
    <s v="1-100/1, Beside Ramalayam Kaman, Oppposite Kukatpally Bus Stop, Kukatpally, Hyderabad"/>
    <x v="63"/>
    <x v="0"/>
    <s v="040-23064051"/>
    <m/>
    <m/>
    <n v="200"/>
    <m/>
    <m/>
    <m/>
    <m/>
    <d v="1899-12-30T09:00:00"/>
    <d v="1899-12-30T14:00:00"/>
    <m/>
    <m/>
    <m/>
    <m/>
    <m/>
    <m/>
  </r>
  <r>
    <n v="1723"/>
    <n v="8917"/>
    <s v="Dr. Vijayalaxmi Kodali"/>
    <s v="Obstetrics and Gynecology"/>
    <s v="MBBS, DGO"/>
    <m/>
    <n v="34"/>
    <s v="Kodali Nursing Home"/>
    <x v="65"/>
    <s v="Plot No: 234, Indira Gandhi Nagar Road, Oppositeidpl Colony, Balanagar, Secunderabad."/>
    <x v="63"/>
    <x v="0"/>
    <s v=" 040-23073343"/>
    <m/>
    <m/>
    <n v="400"/>
    <m/>
    <m/>
    <m/>
    <m/>
    <d v="1899-12-30T09:00:00"/>
    <d v="1899-12-30T13:00:00"/>
    <m/>
    <m/>
    <m/>
    <m/>
    <m/>
    <m/>
  </r>
  <r>
    <n v="1749"/>
    <n v="53162"/>
    <s v="Dr. Ragi Prasad"/>
    <s v="Orthopedics"/>
    <s v="MBBS,MS"/>
    <m/>
    <n v="12"/>
    <s v="OMNI HOSPITALS"/>
    <x v="224"/>
    <s v="20,21,22A,22B,22C,23 &amp; 24, Oppositebig Bazar, Balaji Nagar, Kukatpally, Hyderabad"/>
    <x v="63"/>
    <x v="0"/>
    <s v="040-39994999"/>
    <m/>
    <m/>
    <n v="250"/>
    <m/>
    <m/>
    <m/>
    <m/>
    <d v="1899-12-30T10:00:00"/>
    <d v="1899-12-30T19:00:00"/>
    <m/>
    <m/>
    <m/>
    <m/>
    <m/>
    <m/>
  </r>
  <r>
    <n v="1772"/>
    <m/>
    <s v="Dr. V Jayaprada"/>
    <s v="Dental Surgery"/>
    <s v="BDS"/>
    <m/>
    <n v="9"/>
    <s v="Rayadu'S Multispeciaity Dental Clinic"/>
    <x v="224"/>
    <s v="Srinivasam Complex, Subodaya Nagar Colony, Kukatpally, Hyderabad"/>
    <x v="63"/>
    <x v="0"/>
    <n v="9000599429"/>
    <m/>
    <m/>
    <n v="100"/>
    <m/>
    <m/>
    <m/>
    <m/>
    <d v="1899-12-30T17:00:00"/>
    <d v="1899-12-30T22:00:00"/>
    <m/>
    <m/>
    <m/>
    <m/>
    <m/>
    <m/>
  </r>
  <r>
    <n v="1788"/>
    <m/>
    <s v="Mr. P.R.S.K.Chaitanya"/>
    <s v="Audiology"/>
    <s v="B.Sc(HLS)"/>
    <m/>
    <n v="18"/>
    <s v="Sai Hearing Care Centre"/>
    <x v="190"/>
    <s v="Mig 215 2Nd Floor Near. Old Icici Bank Building &amp; Above Rithika Showroom, Near Road No1 Kphb Colony,Kphb,Hyderabad"/>
    <x v="63"/>
    <x v="0"/>
    <n v="9848032189"/>
    <m/>
    <m/>
    <s v="250-300"/>
    <m/>
    <m/>
    <m/>
    <m/>
    <d v="1899-12-30T10:30:00"/>
    <d v="1899-12-30T20:00:00"/>
    <m/>
    <m/>
    <m/>
    <m/>
    <m/>
    <m/>
  </r>
  <r>
    <n v="1790"/>
    <s v="A14499"/>
    <s v="Y. Shanthi"/>
    <s v="Audiology"/>
    <s v="M.Sc (ASLP)"/>
    <m/>
    <n v="5"/>
    <s v="Amplifon"/>
    <x v="190"/>
    <s v="H.No: 248, Hig 2, Arudra Residency, Road No 2, Near Orange Clinic, Phase 2, Kukatpally, Hyderabad"/>
    <x v="63"/>
    <x v="0"/>
    <s v="040-64550866"/>
    <m/>
    <m/>
    <s v="Free Consultation"/>
    <m/>
    <m/>
    <m/>
    <m/>
    <d v="1899-12-30T10:30:00"/>
    <d v="1899-12-30T19:00:00"/>
    <s v="SUN"/>
    <m/>
    <m/>
    <m/>
    <m/>
    <m/>
  </r>
  <r>
    <n v="1795"/>
    <s v="10212"/>
    <s v="Dr. Ranga Rao K.R.P"/>
    <s v="Orthopedics"/>
    <s v="MBBS,MS"/>
    <s v=""/>
    <n v="30"/>
    <s v="People's hospital"/>
    <x v="224"/>
    <s v="Plot No. 755,756, 757 ,Pragathi Nagar ,Opposite J.N.T.U., Kukatapally ,Hyderabad"/>
    <x v="63"/>
    <x v="0"/>
    <s v="040-23897050"/>
    <m/>
    <m/>
    <n v="400"/>
    <m/>
    <m/>
    <m/>
    <m/>
    <d v="1899-12-30T15:00:00"/>
    <d v="1899-12-30T17:00:00"/>
    <s v="On Call"/>
    <m/>
    <m/>
    <m/>
    <m/>
    <m/>
  </r>
  <r>
    <n v="1799"/>
    <s v=""/>
    <s v="Dr. Sudhir Surapaneni"/>
    <s v="Dental Surgery"/>
    <s v="BDS,MDS"/>
    <s v=""/>
    <n v="14"/>
    <s v="Shri Krishna Dental Clinic"/>
    <x v="224"/>
    <s v="Doctors Road, Sai Subramanya Nilayam, Opposite Imax Gardens, Road Number 4, Kphb,Hyderabad"/>
    <x v="63"/>
    <x v="0"/>
    <s v="040-23150627"/>
    <m/>
    <m/>
    <n v="200"/>
    <m/>
    <m/>
    <m/>
    <m/>
    <d v="1899-12-30T10:00:00"/>
    <d v="1899-12-30T13:00:00"/>
    <s v="MON-SAT"/>
    <m/>
    <m/>
    <m/>
    <m/>
    <m/>
  </r>
  <r>
    <n v="1837"/>
    <s v="A-6575"/>
    <s v="Dr. Rahul Reddy"/>
    <s v="Dental Surgery"/>
    <s v="BDS,MDS"/>
    <s v="BDS - Narayana Dental College Hospital, 2009_x000a_MDS - Prosthodontics - Narayana Dental College Hospital, 2013"/>
    <n v="6"/>
    <s v="Dentys Dental Care"/>
    <x v="224"/>
    <s v="Ganesh Plaza, Opposite Mig Bus Stop, Jntu-Hitech City Main Rd, K P H B Phase 6, Kukatpally, Hyderabad"/>
    <x v="63"/>
    <x v="0"/>
    <s v="040-40025206"/>
    <m/>
    <m/>
    <n v="250"/>
    <m/>
    <m/>
    <m/>
    <m/>
    <d v="1899-12-30T12:00:00"/>
    <d v="1899-12-30T20:30:00"/>
    <s v="MON-SAT"/>
    <m/>
    <m/>
    <s v="Indian Dental Association,_x000a_IPS."/>
    <s v="University Topper In BDS And MDS -_x000a_"/>
    <m/>
  </r>
  <r>
    <n v="1872"/>
    <s v=""/>
    <s v="Dr. Naveen Kumar .P"/>
    <s v="Urology"/>
    <s v="MBBS,MS,M.ch"/>
    <s v=""/>
    <n v="13"/>
    <s v="Woodlands Hospitals"/>
    <x v="130"/>
    <s v="Barkatpura, Opposite Provident Fund Office, Hyderabad"/>
    <x v="63"/>
    <x v="0"/>
    <n v="9849008194"/>
    <m/>
    <m/>
    <n v="350"/>
    <m/>
    <m/>
    <m/>
    <m/>
    <d v="1899-12-30T09:00:00"/>
    <d v="1899-12-30T21:00:00"/>
    <s v="MON-SAT"/>
    <m/>
    <m/>
    <m/>
    <m/>
    <m/>
  </r>
  <r>
    <n v="1874"/>
    <s v="A-1584"/>
    <s v="Dr. Chandra Sekhar"/>
    <s v="Dental Surgery"/>
    <s v="BDS,MDS"/>
    <s v=""/>
    <n v="15"/>
    <s v="Siri Multi Speciality Dental Hospital"/>
    <x v="190"/>
    <s v="Vintage Plaza, Rd Number 3 K P H B Colony, Kukatpally, Hyderabad"/>
    <x v="63"/>
    <x v="0"/>
    <s v="040-23055003"/>
    <m/>
    <m/>
    <n v="200"/>
    <m/>
    <m/>
    <m/>
    <m/>
    <d v="1899-12-30T10:00:00"/>
    <d v="1899-12-30T14:00:00"/>
    <s v="MON-SAT"/>
    <m/>
    <m/>
    <m/>
    <m/>
    <m/>
  </r>
  <r>
    <n v="1911"/>
    <s v="54779"/>
    <s v="Dr. Venkat Ram Thyalapalli"/>
    <s v="Paediatrics, Orthopedics"/>
    <s v="MBBS,MS"/>
    <s v="MBBS - SVS Medical college, 2005_x000a_MS – Orthopedics - Osmania General Hospital,hyderabad, 2010_x000a_Fellowship in Pediatric Orthopaedics, Mumbai - B.J. WAdia for Children, 2014"/>
    <n v="10"/>
    <s v="Rainbow Hospital"/>
    <x v="224"/>
    <s v="Plot No. 1, Opposite Chermas, Hydernagar, Kukatpally, Hyderabad"/>
    <x v="63"/>
    <x v="0"/>
    <s v="040-43404340"/>
    <m/>
    <m/>
    <n v="600"/>
    <m/>
    <m/>
    <m/>
    <m/>
    <d v="1899-12-30T18:00:00"/>
    <d v="1899-12-30T20:00:00"/>
    <s v="MON,WED,SAT"/>
    <m/>
    <s v="Presented paper on &quot;Open Tibial Fractures with Limited Reamed Interlocking nail &quot; IOACON, National conf. - 2012,_x000a_Presented paper on &quot; 700 Limb lengthenings &amp; Analysis of Complications of Regenerate&quot; ASAMI International Conf. - 2014,_x000a_Presented paper on &quot; 700 Limb lengthenings &amp; Analysis of Complications &quot; IOACON,National Conf. - 2014."/>
    <s v="member of Pediatric Orthopaedic Society of India"/>
    <m/>
    <m/>
  </r>
  <r>
    <n v="1917"/>
    <s v="28572"/>
    <s v="Dr. Sunil Kumar.Ch"/>
    <s v="Diabetology"/>
    <s v="MBBS,MD"/>
    <s v=""/>
    <n v="9"/>
    <s v="Apollo Sugar Clinic"/>
    <x v="229"/>
    <s v="#Plot No. 3 &amp;; 4 Survey No. 239,Qutbullapur Mandal R R Dist, Nizampet, Hyderabad"/>
    <x v="63"/>
    <x v="0"/>
    <s v="040-40078444"/>
    <m/>
    <m/>
    <n v="350"/>
    <m/>
    <m/>
    <m/>
    <m/>
    <d v="1899-12-30T09:30:00"/>
    <d v="1899-12-30T11:00:00"/>
    <m/>
    <m/>
    <m/>
    <m/>
    <m/>
    <m/>
  </r>
  <r>
    <n v="1922"/>
    <s v="70968"/>
    <s v="Dr. Sunil Alishala"/>
    <s v="Orthopedics"/>
    <s v="MBBS, MS"/>
    <s v=""/>
    <n v="1"/>
    <s v="Vasundhara Hospital"/>
    <x v="224"/>
    <s v="'Y' Junction &amp; Opposite K.P Bus Depot,Shreehari Nagar Colony, Moosapet, Kukatpally,Hyderabad"/>
    <x v="63"/>
    <x v="0"/>
    <s v="040-23815947"/>
    <m/>
    <m/>
    <n v="200"/>
    <m/>
    <m/>
    <m/>
    <m/>
    <s v="on call"/>
    <m/>
    <m/>
    <m/>
    <m/>
    <m/>
    <m/>
    <m/>
  </r>
  <r>
    <n v="1934"/>
    <s v="828510456"/>
    <s v="Dr. Amjad"/>
    <s v="Physiotherapy"/>
    <s v="BPT"/>
    <s v=""/>
    <n v="8"/>
    <s v="Dr Vinoths Physiotherapy"/>
    <x v="232"/>
    <s v="Mig 327, Jk Hospital Premises Near Union Bank,Remedy Hospital Lane,Road No 4,, Kukatpally Housing Board Colony, Kukatpally, Hyderabad"/>
    <x v="63"/>
    <x v="0"/>
    <n v="9394073336"/>
    <n v="9533600600"/>
    <m/>
    <n v="250"/>
    <m/>
    <m/>
    <m/>
    <m/>
    <d v="1899-12-30T09:00:00"/>
    <d v="1899-12-30T17:00:00"/>
    <m/>
    <m/>
    <m/>
    <m/>
    <m/>
    <m/>
  </r>
  <r>
    <n v="1948"/>
    <s v="A-760"/>
    <s v="Dr. Gopinadh Anne"/>
    <s v="Dental Surgery"/>
    <s v="BDS, MDS"/>
    <m/>
    <n v="24"/>
    <s v="Kukatpally Dental"/>
    <x v="224"/>
    <s v="Near Kukatpally Village Bus Stop, Beside Ramalayam Kaman ,Hyderabad"/>
    <x v="63"/>
    <x v="0"/>
    <n v="9848022243"/>
    <m/>
    <m/>
    <n v="200"/>
    <m/>
    <m/>
    <m/>
    <m/>
    <d v="1899-12-30T11:30:00"/>
    <d v="1899-12-30T14:00:00"/>
    <s v="MON-SAT"/>
    <m/>
    <m/>
    <s v="Indian Dental Association"/>
    <s v="Outstanding Dentist Award - 2012_x000a_"/>
    <m/>
  </r>
  <r>
    <n v="1950"/>
    <s v="L-33647"/>
    <s v="Dr. B.Padma PT "/>
    <s v="Physiotherapy"/>
    <s v="BPT,MPT"/>
    <m/>
    <n v="5"/>
    <s v="Activelife Physiotherapy And Rehabilitation Centre"/>
    <x v="190"/>
    <s v="Mig 321 ,Remedy Hospital Lane, Kphb Colony , Beside Syndicate Bank ,Near Vighnesh Nursing Home,Hyderabad"/>
    <x v="63"/>
    <x v="0"/>
    <n v="9849181716"/>
    <m/>
    <m/>
    <n v="300"/>
    <m/>
    <m/>
    <m/>
    <m/>
    <d v="1899-12-30T09:00:00"/>
    <d v="1899-12-30T14:00:00"/>
    <s v=""/>
    <m/>
    <m/>
    <s v="Indian Association of Physiotherapist"/>
    <s v="Awarded the best outgoing student during graduation - 2010"/>
    <m/>
  </r>
  <r>
    <n v="1952"/>
    <s v="A7046"/>
    <s v="Dr. T. Anusha"/>
    <s v="Dental Surgery"/>
    <s v="BDS"/>
    <m/>
    <n v="6"/>
    <s v="Kiran Dental Hospital"/>
    <x v="190"/>
    <s v="Mig 315, Road No. 4 ,Kpbh Colony,Beside Bus Stop, Vignesh Nursing Home, Hyderabad"/>
    <x v="63"/>
    <x v="0"/>
    <s v="040-64644234"/>
    <m/>
    <m/>
    <n v="200"/>
    <m/>
    <m/>
    <m/>
    <m/>
    <d v="1899-12-30T10:00:00"/>
    <d v="1899-12-30T12:30:00"/>
    <s v="MON-SAT"/>
    <m/>
    <m/>
    <s v="Indian Dental Association"/>
    <s v="State 1st position in BDS"/>
    <m/>
  </r>
  <r>
    <n v="1956"/>
    <s v="A-1584"/>
    <s v="Dr. Chandra Sekhar"/>
    <s v="Dental Surgery"/>
    <s v="BDS,MDS "/>
    <m/>
    <n v="15"/>
    <s v="Siri Multi Speciality Dental Hospital"/>
    <x v="190"/>
    <s v="Vintage Plaza, Road Number 3, K P H B Colony, Kukatpally, Hyderabad"/>
    <x v="63"/>
    <x v="0"/>
    <s v="040-23055003"/>
    <m/>
    <m/>
    <n v="200"/>
    <m/>
    <m/>
    <m/>
    <m/>
    <d v="1899-12-30T10:00:00"/>
    <d v="1899-12-30T14:00:00"/>
    <m/>
    <m/>
    <m/>
    <m/>
    <m/>
    <m/>
  </r>
  <r>
    <n v="2023"/>
    <n v="47520"/>
    <s v="Dr. T. Ramesh Kishore"/>
    <s v="General Surgery"/>
    <s v="MBBS, MS "/>
    <m/>
    <n v="30"/>
    <s v="Prime Hospitals"/>
    <x v="224"/>
    <s v="Mig 113 &amp; 114, Road No.1, Kphb Colony ,Kukatpally,Hyderabad"/>
    <x v="63"/>
    <x v="0"/>
    <m/>
    <s v="040-44568888"/>
    <m/>
    <n v="350"/>
    <m/>
    <m/>
    <m/>
    <m/>
    <d v="1899-12-30T09:00:00"/>
    <d v="1899-12-30T17:00:00"/>
    <m/>
    <m/>
    <m/>
    <m/>
    <m/>
    <m/>
  </r>
  <r>
    <n v="2056"/>
    <s v="A-2926"/>
    <s v="Dr. Madhavi Mahender"/>
    <s v="Dental Surgery"/>
    <s v="BDS"/>
    <m/>
    <n v="14"/>
    <s v="Sneha Dental Clinic"/>
    <x v="224"/>
    <s v="Shop No. Mig 301 &amp; 302, Near Union Bank, Rd Number 3, Kphb Phase I, Kukatpally"/>
    <x v="63"/>
    <x v="0"/>
    <s v="90001 04566"/>
    <m/>
    <m/>
    <n v="150"/>
    <m/>
    <m/>
    <m/>
    <m/>
    <d v="1899-12-30T10:00:00"/>
    <d v="1899-12-30T13:00:00"/>
    <m/>
    <m/>
    <m/>
    <m/>
    <m/>
    <m/>
  </r>
  <r>
    <n v="2070"/>
    <s v="APMC49905"/>
    <s v="Dr. Vamsidhar Kedar"/>
    <s v="Paediatrics"/>
    <s v="MBBS,DCH, DNB,DAA"/>
    <m/>
    <n v="13"/>
    <s v="Lotus Children Hospitals"/>
    <x v="224"/>
    <s v="Hig No.15, Jntu, Jawaharlal Nehru Technological University, Hi Tech City Road, Kphb, Hyderabad"/>
    <x v="63"/>
    <x v="0"/>
    <s v="040-40406666"/>
    <m/>
    <m/>
    <n v="350"/>
    <m/>
    <m/>
    <m/>
    <m/>
    <d v="1899-12-30T11:00:00"/>
    <d v="1899-12-30T14:00:00"/>
    <m/>
    <m/>
    <m/>
    <m/>
    <m/>
    <m/>
  </r>
  <r>
    <n v="2072"/>
    <s v="L-29839"/>
    <s v="Dr. Uday Gangula (PT)"/>
    <s v="Physiotherapy"/>
    <s v="BPT,MPT"/>
    <m/>
    <n v="11"/>
    <s v="Activelife Physiotherapy And Rehabilitation Centre"/>
    <x v="190"/>
    <s v="Road No: 4, Kphb Colony, Hyderabad"/>
    <x v="63"/>
    <x v="0"/>
    <n v="9849181716"/>
    <m/>
    <m/>
    <n v="300"/>
    <m/>
    <m/>
    <m/>
    <m/>
    <d v="1899-12-30T09:00:00"/>
    <d v="1899-12-30T21:00:00"/>
    <m/>
    <m/>
    <m/>
    <m/>
    <m/>
    <m/>
  </r>
  <r>
    <n v="2083"/>
    <n v="10411"/>
    <s v="Dr. H. Ravinder"/>
    <s v="General Surgery"/>
    <s v="MBBS, MS"/>
    <m/>
    <n v="22"/>
    <s v="BBR Hospital"/>
    <x v="65"/>
    <s v="No.7-4-194, Ferozguda, Balanagar, Secunderabad"/>
    <x v="63"/>
    <x v="0"/>
    <s v="040-23779988"/>
    <m/>
    <m/>
    <n v="300"/>
    <m/>
    <m/>
    <m/>
    <m/>
    <d v="1899-12-30T19:00:00"/>
    <d v="1899-12-30T21:00:00"/>
    <m/>
    <m/>
    <m/>
    <m/>
    <m/>
    <m/>
  </r>
  <r>
    <n v="2086"/>
    <n v="15847"/>
    <s v="Dr. Sree Kumar Reddy"/>
    <s v="Ophthalmology"/>
    <s v="MBBS, MD"/>
    <m/>
    <n v="26"/>
    <s v="Padmaavathi Nethralaya Hospital"/>
    <x v="224"/>
    <s v="Mig 200 Road. No. 1,Housing Board Colony ,Kukatpally, Hyderabad"/>
    <x v="63"/>
    <x v="0"/>
    <s v="040-69997879_x000a_"/>
    <m/>
    <m/>
    <n v="250"/>
    <m/>
    <m/>
    <m/>
    <m/>
    <d v="1899-12-30T16:00:00"/>
    <d v="1899-12-30T20:30:00"/>
    <m/>
    <m/>
    <m/>
    <m/>
    <m/>
    <m/>
  </r>
  <r>
    <n v="2097"/>
    <n v="61305"/>
    <s v="Dr. D.Anuradha"/>
    <s v="Ophthalmology"/>
    <s v="MBBS, MS "/>
    <s v="MBBS - Rangaraya Medical College, Kakinada, 2005,MS - Ophthalmology - Rangaraya Medical College, Kakinada, 2010"/>
    <n v="6"/>
    <s v="Lions Eye Hospital"/>
    <x v="65"/>
    <s v="House No 6-2-15 P-2/15,Opposite Sneham Hotel, Raju Colony-Bala Nagar, Hyderabad"/>
    <x v="63"/>
    <x v="0"/>
    <n v="9849937430"/>
    <s v="040-23773306"/>
    <m/>
    <n v="150"/>
    <m/>
    <m/>
    <m/>
    <m/>
    <d v="1899-12-30T10:00:00"/>
    <d v="1899-12-30T17:00:00"/>
    <s v="MON-SAT"/>
    <m/>
    <m/>
    <m/>
    <m/>
    <m/>
  </r>
  <r>
    <n v="2132"/>
    <s v="A13502"/>
    <s v="Dr. V. Sunil Chandra"/>
    <s v="Dental Surgery"/>
    <s v="BDS"/>
    <s v="BDS - MNR Medical College, Sangareddy, (FAGE) Fellow of Academy of General Education"/>
    <n v="4"/>
    <s v="Dr. Smile's Dental Clinic"/>
    <x v="65"/>
    <s v="Shop No.3-51/1, Sri Raghavendra Mansions, Opposite H.A.L Gate - 1 ,Balanagar Main Road, Old Airport Road, Near Sudha Hotel, Bala Nagar, Hyderabad"/>
    <x v="63"/>
    <x v="0"/>
    <n v="8142181918"/>
    <s v="040 -2377 3092"/>
    <m/>
    <n v="100"/>
    <m/>
    <m/>
    <m/>
    <m/>
    <d v="1899-12-30T10:00:00"/>
    <d v="1899-12-30T21:00:00"/>
    <s v="MON-SAT"/>
    <m/>
    <m/>
    <m/>
    <m/>
    <m/>
  </r>
  <r>
    <n v="2141"/>
    <n v="70"/>
    <s v="Dr. Naveen Endoor"/>
    <s v="Physiotherapy"/>
    <s v="BPT"/>
    <m/>
    <n v="7"/>
    <s v="Dr. Naveen's Viha Pain Management Clinic"/>
    <x v="224"/>
    <s v="Mig 1307 ,Road No.4,Beside Remedy Hospital Lane, Kphb Colony , Hyderabad"/>
    <x v="63"/>
    <x v="0"/>
    <n v="9885335552"/>
    <m/>
    <m/>
    <n v="200"/>
    <m/>
    <m/>
    <m/>
    <m/>
    <d v="1899-12-30T10:00:00"/>
    <d v="1899-12-30T21:00:00"/>
    <s v="MON-SAT"/>
    <m/>
    <m/>
    <m/>
    <m/>
    <m/>
  </r>
  <r>
    <n v="2147"/>
    <n v="90555"/>
    <s v="Dr. P Tirupathi Rao"/>
    <s v="General Physician"/>
    <s v="MBBS, MS"/>
    <m/>
    <n v="12"/>
    <s v="Sri Sri Holistic Hospitals"/>
    <x v="229"/>
    <s v="#1-2-49/13B, Nizampet Road, Hydernagar, Kukatpally, Hyderabad"/>
    <x v="63"/>
    <x v="0"/>
    <s v="040- 4410 8108"/>
    <m/>
    <m/>
    <n v="350"/>
    <m/>
    <m/>
    <m/>
    <m/>
    <d v="1899-12-30T10:30:00"/>
    <d v="1899-12-30T13:00:00"/>
    <s v="MON-SAT"/>
    <m/>
    <m/>
    <m/>
    <m/>
    <m/>
  </r>
  <r>
    <n v="2191"/>
    <n v="70729"/>
    <s v="Dr. Bs Reddy"/>
    <s v="Dermatology"/>
    <s v="MBBS, MD , PGDMC"/>
    <m/>
    <n v="4"/>
    <s v="Trichos Hair Transplant &amp;; Research Center"/>
    <x v="232"/>
    <s v="3Rd Floor, Road No 1, H.No18/Hig-18, Above Talwarkar, Beside Prime Hospital, Colony,Kukatpally, Hyderabad"/>
    <x v="63"/>
    <x v="0"/>
    <s v="040- 4011 6767"/>
    <m/>
    <m/>
    <n v="500"/>
    <m/>
    <m/>
    <m/>
    <m/>
    <d v="1899-12-30T09:00:00"/>
    <d v="1899-12-30T21:00:00"/>
    <s v="MON-SAT"/>
    <m/>
    <m/>
    <m/>
    <m/>
    <m/>
  </r>
  <r>
    <n v="2193"/>
    <s v="A-4137"/>
    <s v="Dr. Satish Kumar Kotha"/>
    <s v="Dental Surgery"/>
    <s v="BDS"/>
    <m/>
    <n v="17"/>
    <s v="Sri Sai Dental Specilaities"/>
    <x v="190"/>
    <s v="JNTU-Hitech City Road,Near KS Bakers,KPHB 6th Phase, Kukatpally, Hyderabad"/>
    <x v="63"/>
    <x v="0"/>
    <s v="040-23050896"/>
    <s v=""/>
    <m/>
    <n v="200"/>
    <m/>
    <m/>
    <m/>
    <m/>
    <d v="1899-12-30T09:00:00"/>
    <d v="1899-12-30T13:00:00"/>
    <s v="MON-SAT"/>
    <m/>
    <m/>
    <m/>
    <m/>
    <m/>
  </r>
  <r>
    <n v="2201"/>
    <n v="441027"/>
    <s v="Mr. V. Siva Shankar"/>
    <s v="Physiotherapy"/>
    <s v="BPT"/>
    <m/>
    <n v="12"/>
    <s v="Rapha Physiotherapy And Pain Clinic"/>
    <x v="224"/>
    <s v="Opposite Vignesh Nursing Home, Rd Number 4, Kukatpally Housing Board Colony, Kukatpally, Hyderabad"/>
    <x v="63"/>
    <x v="0"/>
    <s v="9347373181"/>
    <s v=""/>
    <m/>
    <n v="200"/>
    <m/>
    <m/>
    <m/>
    <m/>
    <d v="1899-12-30T10:00:00"/>
    <d v="1899-12-30T13:00:00"/>
    <s v="MON-SAT"/>
    <m/>
    <m/>
    <m/>
    <m/>
    <m/>
  </r>
  <r>
    <n v="2204"/>
    <n v="9748"/>
    <s v="Dr. M V Ranga Rao"/>
    <s v="General Surgery"/>
    <s v="MBBS, MS"/>
    <m/>
    <n v="30"/>
    <s v="Kavya Nursing Home"/>
    <x v="224"/>
    <s v="Road No 3,A S R Rao Nagar,Kukatpally, Hyderabad"/>
    <x v="63"/>
    <x v="0"/>
    <s v="040-23067338"/>
    <s v=""/>
    <m/>
    <n v="400"/>
    <m/>
    <m/>
    <m/>
    <m/>
    <d v="1899-12-30T09:00:00"/>
    <d v="1899-12-30T13:00:00"/>
    <s v="MON-SAT"/>
    <m/>
    <m/>
    <m/>
    <m/>
    <m/>
  </r>
  <r>
    <n v="2219"/>
    <n v="541023"/>
    <s v="Mr. Palem Naresh"/>
    <s v="Physiotherapy"/>
    <s v="BPT"/>
    <m/>
    <n v="4"/>
    <s v="Ramdev Rao Memorial General Hospital"/>
    <x v="224"/>
    <s v="H.N.1-6, National Highway No. 9, Kukatpally, Hyderabad"/>
    <x v="63"/>
    <x v="0"/>
    <s v="040-65695002"/>
    <s v=""/>
    <m/>
    <n v="200"/>
    <m/>
    <m/>
    <m/>
    <m/>
    <d v="1899-12-30T08:00:00"/>
    <d v="1899-12-30T20:00:00"/>
    <s v=""/>
    <m/>
    <m/>
    <m/>
    <m/>
    <m/>
  </r>
  <r>
    <n v="2239"/>
    <n v="48891"/>
    <s v="Dr. Aarvind Kumar"/>
    <s v="General Physician"/>
    <s v="MBBS"/>
    <m/>
    <n v="10"/>
    <s v="Sri Sri Holistic Hospitals"/>
    <x v="229"/>
    <s v="#1-2-49/13B,Hydernagar, Kukatpally, Nizampet Road,Hyderabad"/>
    <x v="63"/>
    <x v="0"/>
    <s v="040-44108108"/>
    <s v=""/>
    <m/>
    <n v="350"/>
    <m/>
    <m/>
    <m/>
    <m/>
    <d v="1899-12-30T18:30:00"/>
    <d v="1899-12-30T20:00:00"/>
    <s v=""/>
    <m/>
    <m/>
    <m/>
    <m/>
    <m/>
  </r>
  <r>
    <n v="2289"/>
    <n v="46351"/>
    <s v="Dr. Indira Pavan"/>
    <s v="Dermatology"/>
    <s v="MBBS, MD"/>
    <s v="MBBS - Osmania Medical College, Hyderabad, 2001_x000a_MD - Dermatology - Gandhi Medical College, Hyderabad"/>
    <n v="15"/>
    <s v="Omega Clinic"/>
    <x v="190"/>
    <s v="Deevijay Enclave, HMTS Colony,opposite JNTU ,KPHB,Hyderabad."/>
    <x v="63"/>
    <x v="0"/>
    <s v="9010199788"/>
    <s v="040- 6550 6551"/>
    <m/>
    <n v="300"/>
    <m/>
    <m/>
    <m/>
    <m/>
    <d v="1899-12-30T10:30:00"/>
    <d v="1899-12-30T15:00:00"/>
    <s v="MON-SAT"/>
    <m/>
    <m/>
    <s v="Indian Association of Dermatologists, Venereologists and Leprologists (IADVL)_x000a_Indian Society for Pediatric Dermatology"/>
    <m/>
    <m/>
  </r>
  <r>
    <n v="2292"/>
    <n v="19322"/>
    <s v="Dr. M.Chandra Sekhar Reddy"/>
    <s v="Neurology"/>
    <s v="MBBS, MD - Paediatrics, DNB-Pediatrics, DM -Neurology"/>
    <s v="MBBS - SV Medical College,, 1989_x000a_MD - Paediatrics - Kurnool Medical College, Kurnool, 1994_x000a_DNB (Pediatrics) - National Board of Examinations, New Delhi, 1994"/>
    <n v="17"/>
    <s v="Mcs Neuro Hospital"/>
    <x v="190"/>
    <s v="KPHB Phase I, Road Number 4, KPHB Phase I, Dharma Reddy Colony Phase I, Kukatpally, Hyderabad"/>
    <x v="63"/>
    <x v="0"/>
    <s v="99127 58777"/>
    <s v=""/>
    <m/>
    <n v="500"/>
    <m/>
    <m/>
    <m/>
    <m/>
    <d v="1899-12-30T11:00:00"/>
    <d v="1899-12-30T14:00:00"/>
    <m/>
    <m/>
    <m/>
    <s v="Indian Academy of Neurology_x000a_Neurological Society of India_x000a_World Federation of Neurology"/>
    <m/>
    <m/>
  </r>
  <r>
    <n v="2293"/>
    <s v="21913-A"/>
    <s v="Dr. D.Narahari Babu"/>
    <s v="Dental Surgery"/>
    <s v="BDS"/>
    <m/>
    <n v="9"/>
    <s v="Sapthagiri Dental Clinic"/>
    <x v="224"/>
    <s v="C/o Sapthagiri Dental Clinic,Plot No 67, Sapthagiri Colony, Kukatpally, Hyderabad"/>
    <x v="63"/>
    <x v="0"/>
    <s v="9949307218"/>
    <s v=""/>
    <m/>
    <n v="150"/>
    <m/>
    <m/>
    <m/>
    <m/>
    <d v="1899-12-30T10:30:00"/>
    <d v="1899-12-30T14:00:00"/>
    <s v="MON-SAT"/>
    <m/>
    <m/>
    <m/>
    <m/>
    <m/>
  </r>
  <r>
    <n v="2303"/>
    <m/>
    <s v="Dr. Yeswanth Yarlagadda (PT)"/>
    <s v="Physiotherapy"/>
    <s v="BPT,MPT"/>
    <m/>
    <n v="3"/>
    <s v="Aveda Institute Of Physiotherapy &amp; Research Centre"/>
    <x v="190"/>
    <m/>
    <x v="63"/>
    <x v="0"/>
    <s v="9494090229"/>
    <s v=""/>
    <m/>
    <n v="250"/>
    <m/>
    <m/>
    <m/>
    <m/>
    <d v="1899-12-30T09:00:00"/>
    <d v="1899-12-30T21:00:00"/>
    <s v="MON-SAT"/>
    <m/>
    <m/>
    <s v="Member in Australian Physiotherapy Association - 2014_x000a_"/>
    <m/>
    <m/>
  </r>
  <r>
    <n v="2324"/>
    <m/>
    <s v="Dr. A A S Satish Kumar"/>
    <s v="Dermatology"/>
    <s v="MBBS"/>
    <m/>
    <n v="12"/>
    <s v="Dr Batra'S Positive Health Clinic"/>
    <x v="224"/>
    <s v=" Shop No. 12-6-2/273/6,First Floor, VC Plaza, Opposite. BJP Party Office, M J Colony, Kukatpally, Hyderabad"/>
    <x v="63"/>
    <x v="0"/>
    <s v="040-4202 5000"/>
    <s v=""/>
    <m/>
    <n v="500"/>
    <m/>
    <m/>
    <m/>
    <m/>
    <d v="1899-12-30T10:00:00"/>
    <d v="1899-12-30T21:00:00"/>
    <s v="MON-FRI"/>
    <m/>
    <m/>
    <m/>
    <m/>
    <m/>
  </r>
  <r>
    <n v="2326"/>
    <m/>
    <s v="Dr. Raj P Venkatphani"/>
    <s v="Dermatology"/>
    <s v="MBBS"/>
    <m/>
    <n v="11"/>
    <s v="Dr Batra'S Positive Health Clinic"/>
    <x v="224"/>
    <s v=" Shop No. 12-6-2/273/6,First Floor, VC Plaza, Opposite. BJP Party Office, M J Colony, Kukatpally, Hyderabad"/>
    <x v="63"/>
    <x v="0"/>
    <s v="040-4200 8000"/>
    <s v=""/>
    <m/>
    <n v="500"/>
    <m/>
    <m/>
    <m/>
    <m/>
    <d v="1899-12-30T10:00:00"/>
    <d v="1899-12-30T21:00:00"/>
    <s v="MON-FRI"/>
    <m/>
    <m/>
    <m/>
    <m/>
    <m/>
  </r>
  <r>
    <n v="2354"/>
    <n v="39377"/>
    <s v="Dr. M.S.S. Mukharjee"/>
    <s v="Cardiology"/>
    <s v="MBBS, DM, DNB"/>
    <m/>
    <n v="12"/>
    <s v="People's Hospital"/>
    <x v="224"/>
    <s v="Plot No. 755 756  757 Pragathi Nagar,Opposite J.N.T.U,Kukatpally,Hyderabad"/>
    <x v="63"/>
    <x v="0"/>
    <s v="040-23897050"/>
    <m/>
    <m/>
    <n v="400"/>
    <m/>
    <m/>
    <m/>
    <m/>
    <s v="On Call"/>
    <m/>
    <s v=""/>
    <m/>
    <m/>
    <m/>
    <m/>
    <m/>
  </r>
  <r>
    <n v="2360"/>
    <s v="A-1245"/>
    <s v="Dr. K Sri Krishna"/>
    <s v="Dental Surgery"/>
    <s v="BDS, MDS"/>
    <m/>
    <n v="19"/>
    <s v="Sri Krishna Multispeciality Dental"/>
    <x v="189"/>
    <s v="Plot No. 36, Hema Durga PLaza,Gachibowli Miyapur Rd, Indra Reddy Alwyn Colony,Miyapur,Hyderabad"/>
    <x v="63"/>
    <x v="0"/>
    <s v="040-65243895"/>
    <m/>
    <m/>
    <n v="200"/>
    <m/>
    <m/>
    <m/>
    <m/>
    <d v="1899-12-30T10:00:00"/>
    <d v="1899-12-30T14:00:00"/>
    <m/>
    <m/>
    <m/>
    <m/>
    <m/>
    <m/>
  </r>
  <r>
    <n v="2373"/>
    <m/>
    <s v="Dr. T. Sumana"/>
    <s v="Anesthesiology"/>
    <s v="MBBS"/>
    <m/>
    <n v="12"/>
    <s v="Konaseema Hospitals"/>
    <x v="224"/>
    <s v=" RR Towers,Road Number 1, KPHB Phase I,Kukatpally, Hyderabad"/>
    <x v="63"/>
    <x v="0"/>
    <s v="040- 23151257"/>
    <n v="7842527999"/>
    <m/>
    <n v="250"/>
    <m/>
    <m/>
    <m/>
    <m/>
    <d v="1899-12-30T18:30:00"/>
    <d v="1899-12-30T21:30:00"/>
    <m/>
    <m/>
    <m/>
    <m/>
    <m/>
    <m/>
  </r>
  <r>
    <n v="2379"/>
    <s v="AMC16114"/>
    <s v="Dr Satyanarayan"/>
    <s v="General Physician "/>
    <s v="MBBS"/>
    <s v="MBBS - Andhra Medical College, 1982"/>
    <n v="32"/>
    <s v="Aswini Clinic and Diabetic and HIV Care"/>
    <x v="224"/>
    <s v=" Pragathi Enclave - Impulseindia, Allwyn Colony Road, Bhagya Nagar Colony, Kukatpally, Hyderabad"/>
    <x v="63"/>
    <x v="0"/>
    <s v="040-23063636"/>
    <m/>
    <m/>
    <n v="200"/>
    <m/>
    <m/>
    <m/>
    <m/>
    <d v="1899-12-30T10:00:00"/>
    <d v="1899-12-30T14:00:00"/>
    <m/>
    <s v="One of the top 50 HIV-AIDS consultants in India - 2012"/>
    <s v="Indian Medical Association (IMA)_x000a_Research Society for the Study of Diabetes in India (RSSDI)_x000a_Association of Physicians of India (API)"/>
    <m/>
    <m/>
    <m/>
  </r>
  <r>
    <n v="2381"/>
    <s v="A-4169"/>
    <s v="Dr. L.Chandrashekar"/>
    <s v="Dental Surgery"/>
    <s v="BDS"/>
    <m/>
    <n v="17"/>
    <s v="Himaja Dental Clinic"/>
    <x v="190"/>
    <s v="MIG 255, Rd Number 4, Kukatpally Housing Board Colony, Kukatpally, Hyderabad"/>
    <x v="63"/>
    <x v="0"/>
    <s v="87122 51334"/>
    <m/>
    <m/>
    <n v="300"/>
    <m/>
    <m/>
    <m/>
    <m/>
    <d v="1899-12-30T10:00:00"/>
    <d v="1899-12-30T13:00:00"/>
    <m/>
    <m/>
    <m/>
    <m/>
    <m/>
    <m/>
  </r>
  <r>
    <n v="2388"/>
    <n v="38823"/>
    <s v="Dr. Guru Prakash"/>
    <s v="Internal Medicine"/>
    <s v="MBBS,MD,DM"/>
    <m/>
    <n v="13"/>
    <s v="Ramdev Rao Hospital"/>
    <x v="224"/>
    <s v="H.N.16, National Highway No. 9, Kukatpally ,Hyderabad"/>
    <x v="63"/>
    <x v="0"/>
    <s v="040-65695002"/>
    <m/>
    <m/>
    <n v="500"/>
    <m/>
    <m/>
    <m/>
    <m/>
    <d v="1899-12-30T18:30:00"/>
    <d v="1899-12-30T20:30:00"/>
    <m/>
    <m/>
    <m/>
    <m/>
    <m/>
    <m/>
  </r>
  <r>
    <n v="2434"/>
    <m/>
    <s v="Dr. D Hanumantha Rao"/>
    <s v="Pediatrics"/>
    <s v="MBBS,MD"/>
    <m/>
    <n v="10"/>
    <s v="Mamatha Hospitals"/>
    <x v="224"/>
    <s v="Plot No.27, KPHB Main Road, Jal Vayu Vihar,Opp Arjun theatre, Kukatpally, Hyderabad"/>
    <x v="63"/>
    <x v="0"/>
    <m/>
    <s v="040-23893895"/>
    <m/>
    <n v="200"/>
    <m/>
    <m/>
    <m/>
    <m/>
    <d v="1899-12-30T11:30:00"/>
    <d v="1899-12-30T14:00:00"/>
    <s v="MON-SAT"/>
    <m/>
    <m/>
    <m/>
    <m/>
    <m/>
  </r>
  <r>
    <n v="2435"/>
    <m/>
    <s v="Dr. K.Y. Naveen Kumar"/>
    <s v="Anesthetic"/>
    <s v="MBBS,MS "/>
    <m/>
    <n v="13"/>
    <s v="Mamatha Hospitals"/>
    <x v="224"/>
    <s v="Plot No.27, KPHB Main Road, Jal Vayu Vihar,Opp Arjun theatre, Kukatpally, Hyderabad"/>
    <x v="63"/>
    <x v="0"/>
    <m/>
    <s v="040-23893895"/>
    <m/>
    <n v="1000"/>
    <m/>
    <m/>
    <m/>
    <m/>
    <d v="1899-12-30T06:00:00"/>
    <d v="1899-12-30T11:00:00"/>
    <s v="MON-SAT"/>
    <m/>
    <m/>
    <m/>
    <m/>
    <m/>
  </r>
  <r>
    <n v="2447"/>
    <m/>
    <s v="Dr. Manasa"/>
    <s v="Dental Surgery"/>
    <s v="BPT"/>
    <s v="BPTh/BPT - Dr. NTR University of Health Sciences, 2013"/>
    <n v="3"/>
    <s v="Positivemotion Physiotherapy and Rehabilitation Centre"/>
    <x v="233"/>
    <s v="#MIG-320&amp;322, Road No. 4, KPHB Colony, Remedy Hospital Lane, Hyderabad "/>
    <x v="63"/>
    <x v="0"/>
    <m/>
    <n v="9966710527"/>
    <m/>
    <n v="300"/>
    <m/>
    <m/>
    <m/>
    <m/>
    <d v="1899-12-30T09:00:00"/>
    <d v="1899-12-30T22:00:00"/>
    <s v="MON-SAT"/>
    <m/>
    <m/>
    <m/>
    <m/>
    <m/>
  </r>
  <r>
    <n v="2464"/>
    <s v="6546-A"/>
    <s v="Dr. Roger Binny"/>
    <s v="Dental Surgery"/>
    <s v="BDS"/>
    <m/>
    <n v="17"/>
    <s v="Binny'S Dental Clinic"/>
    <x v="190"/>
    <s v="LIG 66/1, Near Shah's Electricals &amp; Electronics, 1st Floor, Beside RK Brothers, Rd Number 2, KPHB Phase I,Kukatpally, Hyderabad"/>
    <x v="63"/>
    <x v="0"/>
    <s v="98855 25242"/>
    <m/>
    <m/>
    <n v="100"/>
    <m/>
    <m/>
    <m/>
    <m/>
    <d v="1899-12-30T10:00:00"/>
    <d v="1899-12-30T14:00:00"/>
    <m/>
    <m/>
    <m/>
    <m/>
    <m/>
    <m/>
  </r>
  <r>
    <n v="2466"/>
    <s v="A-20230"/>
    <s v="Dr. Bhanu Murthy"/>
    <s v="Dental Surgery"/>
    <s v="BDS,BDS, MDS"/>
    <s v="BDS - Mysore University, 1994,MDS - Periodontology and Oral Implantology - SDM College, Karnataka, 1998"/>
    <n v="20"/>
    <s v="Apple Dentistry"/>
    <x v="224"/>
    <s v="Bhagya Nagar Colony, Kukatpally, Hyderabad"/>
    <x v="63"/>
    <x v="0"/>
    <n v="9848052430"/>
    <m/>
    <m/>
    <n v="100"/>
    <m/>
    <m/>
    <m/>
    <m/>
    <d v="1899-12-30T10:00:00"/>
    <d v="1899-12-30T14:00:00"/>
    <m/>
    <s v="Indian Dental Association,Indian Society of Periodontology"/>
    <m/>
    <m/>
    <m/>
    <m/>
  </r>
  <r>
    <n v="2487"/>
    <s v="A-5014"/>
    <s v="Dr. S. Anupama"/>
    <s v="Dental Surgery"/>
    <s v="BDS"/>
    <m/>
    <n v="9"/>
    <s v="Signature Smile Dental Clinic"/>
    <x v="231"/>
    <s v="Shop No.154, Pragathi Nagar, Kukatpally, Hyderabad"/>
    <x v="63"/>
    <x v="0"/>
    <n v="8008655503"/>
    <m/>
    <m/>
    <n v="100"/>
    <m/>
    <m/>
    <m/>
    <m/>
    <d v="1899-12-30T10:00:00"/>
    <d v="1899-12-30T14:00:00"/>
    <m/>
    <m/>
    <m/>
    <m/>
    <m/>
    <m/>
  </r>
  <r>
    <n v="2510"/>
    <n v="2002072540"/>
    <s v="Dr. Sunil Vidap"/>
    <s v="Pediatrics"/>
    <s v="MBBS, DCH, Fellowship in Neonatology"/>
    <s v="MBBS - shivaji university , kolhapur, 2002_x000a_Diploma in Child Health (DCH) - CPS Mumbai, 2007"/>
    <n v="16"/>
    <s v="Ankura Hospital For Women &amp; Children"/>
    <x v="190"/>
    <s v="JNTU- Hitech City Road,7th Phase, Near Hitech City Railway Station,KPHB Colony,Hyderabad."/>
    <x v="63"/>
    <x v="0"/>
    <n v="9160920006"/>
    <s v="040-49599999"/>
    <s v="kukatpally@ankurahospital.com"/>
    <n v="350"/>
    <m/>
    <m/>
    <m/>
    <m/>
    <d v="1899-12-30T18:00:00"/>
    <d v="1899-12-30T20:00:00"/>
    <s v="MON-SAT"/>
    <m/>
    <m/>
    <m/>
    <m/>
    <m/>
  </r>
  <r>
    <n v="2544"/>
    <s v="A676"/>
    <s v="Dr. Sridhar Reddy Arumalla"/>
    <s v="Dental Surgery"/>
    <s v="BDS, MDS"/>
    <m/>
    <n v="21"/>
    <s v="Dr. Sridhar International Dental Hospitals and Research Centre"/>
    <x v="190"/>
    <s v="Mig 70, 2nd Floor, Jntu Road, Opp. Jntu, Kphb, Hyderabad"/>
    <x v="63"/>
    <x v="0"/>
    <s v="040-23057722"/>
    <m/>
    <m/>
    <n v="100"/>
    <m/>
    <m/>
    <m/>
    <m/>
    <d v="1899-12-30T10:00:00"/>
    <d v="1899-12-30T14:00:00"/>
    <m/>
    <m/>
    <m/>
    <m/>
    <m/>
    <m/>
  </r>
  <r>
    <n v="2552"/>
    <n v="63745"/>
    <s v="Dr. Ashitha"/>
    <s v="Pediatrics"/>
    <s v="MBBS, MD"/>
    <m/>
    <n v="4"/>
    <s v="Rainbow Hospital"/>
    <x v="224"/>
    <s v="Plot No. 1, Door No. 1-2-22, Opposite Chermas, Kukatpally,Hyderabad"/>
    <x v="63"/>
    <x v="0"/>
    <s v="040-43404340"/>
    <m/>
    <m/>
    <n v="500"/>
    <m/>
    <m/>
    <m/>
    <m/>
    <d v="1899-12-30T08:00:00"/>
    <d v="1899-12-30T17:00:00"/>
    <m/>
    <m/>
    <m/>
    <m/>
    <m/>
    <m/>
  </r>
  <r>
    <n v="2556"/>
    <n v="73039"/>
    <s v="Dr. Jayakrishna Reddy.T"/>
    <s v="Orthopedics"/>
    <s v="MBBS,MS"/>
    <m/>
    <n v="13"/>
    <s v="Dr Jayakrishna Reddy'S Ortho Clinic"/>
    <x v="224"/>
    <s v="Opposite Sai Baba Temple ,Kukatpally,Hyderabad."/>
    <x v="63"/>
    <x v="0"/>
    <s v="040-23160041"/>
    <m/>
    <m/>
    <n v="500"/>
    <m/>
    <m/>
    <m/>
    <m/>
    <d v="1899-12-30T08:00:00"/>
    <d v="1899-12-30T20:00:00"/>
    <m/>
    <m/>
    <m/>
    <m/>
    <m/>
    <m/>
  </r>
  <r>
    <n v="2584"/>
    <m/>
    <s v="Dr. Srinivas Kandrakonda"/>
    <s v="Psychiatry"/>
    <s v="MBBS,MD"/>
    <s v="MD - NEUROPSYCHIATRY - Osmania Medical College, Hyderabad, 2010_x000a_Master of Public Health (MPH) - MISSOURI STATE UNIVERSITY, MO, USA"/>
    <n v="3"/>
    <s v="Surakshaka Multi-Speciality And Diabetes Hospitals"/>
    <x v="190"/>
    <s v="Mig 218,Near R S Brothers ,KPHB,Kphb Main Road,Hyderabad"/>
    <x v="63"/>
    <x v="0"/>
    <s v="040-23151000"/>
    <m/>
    <m/>
    <n v="400"/>
    <m/>
    <m/>
    <m/>
    <m/>
    <s v="On Call"/>
    <m/>
    <m/>
    <m/>
    <m/>
    <m/>
    <m/>
    <m/>
  </r>
  <r>
    <n v="2627"/>
    <n v="18434"/>
    <s v="Dr. B Y C Maddaiah"/>
    <s v="ENT"/>
    <s v="MBBS, MS"/>
    <m/>
    <n v="25"/>
    <s v="Sri Kishna ENT care Clinic"/>
    <x v="190"/>
    <s v="Krishnaveni Complex, Bhagyanagar Colony, Kukatpally, Kukatpally, Hyderabad"/>
    <x v="63"/>
    <x v="0"/>
    <s v="040-23064169"/>
    <m/>
    <m/>
    <n v="300"/>
    <m/>
    <m/>
    <m/>
    <m/>
    <d v="1899-12-30T10:00:00"/>
    <d v="1899-12-30T14:30:00"/>
    <s v="MON-SAT"/>
    <m/>
    <m/>
    <m/>
    <m/>
    <m/>
  </r>
  <r>
    <n v="2644"/>
    <m/>
    <s v="Dr. S.V.Gandhi"/>
    <s v="Cardiology &amp; Diabetology"/>
    <s v="M.D, Diploma in Cardiology, Diploma in Diabetology"/>
    <m/>
    <n v="5"/>
    <s v="Sri Sri Holistic Hospitals"/>
    <x v="224"/>
    <s v="#1-2-49/13B, Nizampet Road, Hydernagar, Kukatpally, Hyderabad"/>
    <x v="63"/>
    <x v="0"/>
    <n v="8886610108"/>
    <s v="040-44108108"/>
    <m/>
    <n v="250"/>
    <m/>
    <m/>
    <m/>
    <m/>
    <d v="1899-12-30T09:00:00"/>
    <d v="1899-12-30T21:00:00"/>
    <s v="WED"/>
    <m/>
    <m/>
    <m/>
    <m/>
    <m/>
  </r>
  <r>
    <n v="2652"/>
    <s v="L-40432"/>
    <s v="Dr. S Swetha (PT)"/>
    <s v="Physiotherapy"/>
    <s v="BPT"/>
    <m/>
    <n v="6"/>
    <s v="Activelife Physiotherapy And Rehabilitation Centre"/>
    <x v="190"/>
    <s v="MIG 321 ,Remedy Hospital Lane, KPHB Colony , Beside Syndicate Bank ,Near Vighnesh Nursing Home ,Hyderabad"/>
    <x v="63"/>
    <x v="0"/>
    <n v="9849181716"/>
    <m/>
    <m/>
    <n v="300"/>
    <m/>
    <m/>
    <m/>
    <m/>
    <d v="1899-12-30T09:00:00"/>
    <d v="1899-12-30T14:00:00"/>
    <s v="MON-SAT"/>
    <m/>
    <m/>
    <s v="Indian Association of Physiotherapist"/>
    <m/>
    <m/>
  </r>
  <r>
    <n v="2656"/>
    <n v="38344"/>
    <s v="Mr. M Srikanth"/>
    <s v="Physiotherapy"/>
    <s v="BPT"/>
    <m/>
    <n v="6"/>
    <s v="Activelife Physiotherapy And Rehabilitation Centre"/>
    <x v="190"/>
    <s v="MIG 321 Remedy Hospital Lane,Beside Syndicate Bank Near Vighnesh Nursing Home,KPHB Colony,Hyderabad"/>
    <x v="63"/>
    <x v="0"/>
    <n v="9849181716"/>
    <m/>
    <m/>
    <n v="300"/>
    <m/>
    <m/>
    <m/>
    <m/>
    <d v="1899-12-30T09:00:00"/>
    <d v="1899-12-30T14:00:00"/>
    <s v="MON-SAT"/>
    <m/>
    <m/>
    <m/>
    <m/>
    <m/>
  </r>
  <r>
    <n v="2659"/>
    <n v="1201173"/>
    <s v="Dr. K Sudeep Kumar Reddy PT"/>
    <s v="Physiotherapy"/>
    <s v="BPT"/>
    <m/>
    <n v="6"/>
    <s v="Activelife Physiotherapy And Rehabilitation Centre"/>
    <x v="190"/>
    <s v="MIG 321 ,Remedy Hospital Lane ,KPHB Colony  ,Beside Syndicate Bank ,Near Vighnesh Nursing Home, Hyderabad"/>
    <x v="63"/>
    <x v="0"/>
    <n v="9849181716"/>
    <m/>
    <m/>
    <n v="350"/>
    <m/>
    <m/>
    <m/>
    <m/>
    <d v="1899-12-30T17:00:00"/>
    <d v="1899-12-30T21:00:00"/>
    <s v="MON-SAT"/>
    <m/>
    <m/>
    <m/>
    <m/>
    <m/>
  </r>
  <r>
    <n v="2717"/>
    <s v="A-320"/>
    <s v="Dr. K.Narasimham"/>
    <s v="Dental Surgery"/>
    <s v="BDS"/>
    <m/>
    <n v="41"/>
    <s v="Dentx Dental CareSurya Central"/>
    <x v="231"/>
    <s v=" Apartment Pragathi Nagar   Beside Karur Vysa Bank &amp;; Opp Andhra Bank Hyderabad"/>
    <x v="63"/>
    <x v="0"/>
    <n v="8886226007"/>
    <m/>
    <m/>
    <n v="200"/>
    <m/>
    <m/>
    <m/>
    <m/>
    <d v="1899-12-30T10:00:00"/>
    <d v="1899-12-30T14:00:00"/>
    <s v="MON-SAT"/>
    <m/>
    <m/>
    <m/>
    <m/>
    <m/>
  </r>
  <r>
    <n v="2731"/>
    <s v="A3532"/>
    <s v="Dr. Kiran Chowdary"/>
    <s v="Dental Surgery"/>
    <s v="BDS, MDS"/>
    <m/>
    <n v="11"/>
    <s v="Kiran Dental Hospital"/>
    <x v="190"/>
    <s v="MIG 315, Road No. 4, KPBH Colony, Beside Request Bus Stop and Vignesh Nursing Home, Hyderabad"/>
    <x v="63"/>
    <x v="0"/>
    <s v="040 -6464 4234"/>
    <m/>
    <m/>
    <n v="200"/>
    <m/>
    <m/>
    <m/>
    <m/>
    <d v="1899-12-30T10:00:00"/>
    <d v="1899-12-30T12:45:00"/>
    <s v="MON-SAT"/>
    <m/>
    <s v="Indian Dental Association, Indian Association of Oral Medicine and Radiology"/>
    <m/>
    <m/>
    <m/>
  </r>
  <r>
    <n v="2744"/>
    <s v="A-13438"/>
    <s v="Dr. K. Suresh"/>
    <s v="Dental Surgery"/>
    <s v="BDS"/>
    <m/>
    <n v="4"/>
    <s v="Ramachandra Dental Hospital"/>
    <x v="224"/>
    <s v="# 5, BJP Office Rd, Shanthi Nagar, Kukatpally, Hyderabad"/>
    <x v="63"/>
    <x v="0"/>
    <n v="9030446606"/>
    <m/>
    <m/>
    <n v="100"/>
    <m/>
    <m/>
    <m/>
    <m/>
    <d v="1899-12-30T10:00:00"/>
    <d v="1899-12-30T14:00:00"/>
    <s v="MON-SAT"/>
    <m/>
    <m/>
    <m/>
    <m/>
    <m/>
  </r>
  <r>
    <n v="2745"/>
    <s v="A-9715"/>
    <s v="Dr. Dasharath Kumar"/>
    <s v="Dental Surgery"/>
    <s v="BDS"/>
    <s v="BDS - Sri Sai College of Dental Surgery, 2010,Certificate of Oral Implantology - Swan Implant Academy, 2012"/>
    <n v="5"/>
    <s v="Shakuntala Multi Speciality Dental Hospital"/>
    <x v="224"/>
    <s v="Phase 1 Allwyn Colony Kukatpally  Opp. Phase 1 Bus Stop Hyderabad"/>
    <x v="63"/>
    <x v="0"/>
    <n v="9666979927"/>
    <n v="9505671955"/>
    <m/>
    <n v="100"/>
    <m/>
    <m/>
    <m/>
    <m/>
    <d v="1899-12-30T10:00:00"/>
    <d v="1899-12-30T21:00:00"/>
    <s v="MON-SAT"/>
    <m/>
    <m/>
    <m/>
    <m/>
    <m/>
  </r>
  <r>
    <n v="2748"/>
    <s v="A-4172"/>
    <s v="Dr. Sawan Kulkarni"/>
    <s v="Dental Surgery"/>
    <s v="BDS"/>
    <s v="BDS - Rajiv Gandhi University, 2008_x000a_"/>
    <n v="10"/>
    <s v="Satya Dental Hospital"/>
    <x v="224"/>
    <s v="Plot no 1, Gokul Plots, 9th Phase KPHB Colony, Vasanthnagar Road, Near Gokul X-Roads, Kukatpally, Hyderabad."/>
    <x v="63"/>
    <x v="0"/>
    <s v="99491 05657"/>
    <m/>
    <s v="satyadental@gmail.com"/>
    <n v="200"/>
    <m/>
    <m/>
    <m/>
    <m/>
    <d v="1899-12-30T10:00:00"/>
    <d v="1899-12-30T14:00:00"/>
    <s v="MON-SAT"/>
    <m/>
    <s v="Indian Dental Association"/>
    <m/>
    <m/>
    <m/>
  </r>
  <r>
    <n v="2772"/>
    <n v="40573"/>
    <s v="Dr. M.Nagavender Rao"/>
    <s v="General Physician"/>
    <s v="MBBS, MD "/>
    <m/>
    <n v="15"/>
    <s v="Life Line Poly Clinic"/>
    <x v="224"/>
    <s v="Plot No 20, Kukatpally,Prashanthi Nagar,Hyderabad"/>
    <x v="63"/>
    <x v="0"/>
    <n v="8885999344"/>
    <n v="9704658989"/>
    <m/>
    <n v="200"/>
    <m/>
    <m/>
    <m/>
    <m/>
    <d v="1899-12-30T18:30:00"/>
    <d v="1899-12-30T21:00:00"/>
    <s v="MON-SAT"/>
    <m/>
    <m/>
    <m/>
    <m/>
    <m/>
  </r>
  <r>
    <n v="2775"/>
    <n v="6093"/>
    <s v="Dr. P.V Rajeshwar Rao"/>
    <s v="General Physician"/>
    <s v="MBBS"/>
    <m/>
    <n v="41"/>
    <s v="Om Sai ClinicS"/>
    <x v="224"/>
    <s v="Door No 2-22-1/100/1 To 24, Shop No 5,A S Sadan Appts, Kukatpally, Hyderabad"/>
    <x v="63"/>
    <x v="0"/>
    <n v="9246173167"/>
    <m/>
    <m/>
    <n v="100"/>
    <m/>
    <m/>
    <m/>
    <m/>
    <d v="1899-12-30T10:00:00"/>
    <d v="1899-12-30T14:00:00"/>
    <s v="MON-SAT"/>
    <m/>
    <m/>
    <m/>
    <m/>
    <m/>
  </r>
  <r>
    <n v="2784"/>
    <n v="8715"/>
    <s v="Dr. J. A. Suresh"/>
    <s v="General Physician"/>
    <s v="MBBS, F.C.D"/>
    <m/>
    <n v="37"/>
    <s v="Sri Srinivasa Clinic"/>
    <x v="65"/>
    <s v="Near Gandhi Statue, Raju Colony Rd, Saraband Nagar, Balanagar, Hyderabad"/>
    <x v="63"/>
    <x v="0"/>
    <s v="96522 35753"/>
    <m/>
    <m/>
    <n v="100"/>
    <m/>
    <m/>
    <m/>
    <m/>
    <d v="1899-12-30T11:30:00"/>
    <d v="1899-12-30T13:00:00"/>
    <s v="MON-SAT"/>
    <m/>
    <m/>
    <m/>
    <m/>
    <m/>
  </r>
  <r>
    <n v="2795"/>
    <m/>
    <s v="Dr.Sandhya "/>
    <s v="Cosmetology"/>
    <s v="MBBS"/>
    <m/>
    <n v="5"/>
    <s v="Neo Skin Advanced Medical Cosmetology Centre"/>
    <x v="224"/>
    <s v="Sri Srinivasa Enclave, -1,, K P H B Phase 1, Kukatpally, Hyderabad"/>
    <x v="63"/>
    <x v="0"/>
    <n v="9581116616"/>
    <m/>
    <m/>
    <n v="300"/>
    <m/>
    <m/>
    <m/>
    <m/>
    <d v="1899-12-30T10:00:00"/>
    <d v="1899-12-30T19:00:00"/>
    <s v="MON-SAT"/>
    <m/>
    <m/>
    <m/>
    <m/>
    <m/>
  </r>
  <r>
    <n v="2828"/>
    <n v="10052385"/>
    <s v="Dr. Ashok Karamunge"/>
    <s v="Acupuncture"/>
    <s v="MBBS,MD"/>
    <m/>
    <n v="6"/>
    <s v="D.M.D Heal Wellness Acupuncture &amp; Multi Therapy Clinic"/>
    <x v="224"/>
    <s v="C/o Dmd Wellness Acupuncture Clinic,303 , Rajyamma Towers, Bhagya nagar colony , Mahendra textiles show room, Kukatpally, Hyderabad"/>
    <x v="63"/>
    <x v="0"/>
    <n v="8801540312"/>
    <s v="040-32940960"/>
    <m/>
    <n v="300"/>
    <m/>
    <m/>
    <m/>
    <m/>
    <d v="1899-12-30T09:00:00"/>
    <d v="1899-12-30T13:00:00"/>
    <s v="MON-SAT"/>
    <m/>
    <m/>
    <m/>
    <m/>
    <m/>
  </r>
  <r>
    <n v="2837"/>
    <n v="63426"/>
    <s v="Dr. S Bhavani Divya"/>
    <s v="Pediatrics"/>
    <s v="MBBS, MD "/>
    <m/>
    <n v="5"/>
    <s v="Kiran Advanced Skin Hair and Laser Clinic"/>
    <x v="224"/>
    <s v="Plot Number 309  First Floor  Vivekananda Nagar  Colony  Near Green Trends Saloon Hyderabad"/>
    <x v="63"/>
    <x v="0"/>
    <n v="9885711433"/>
    <m/>
    <m/>
    <n v="300"/>
    <m/>
    <m/>
    <m/>
    <m/>
    <d v="1899-12-30T10:00:00"/>
    <d v="1899-12-30T13:00:00"/>
    <s v="MON-SAT"/>
    <m/>
    <m/>
    <m/>
    <m/>
    <m/>
  </r>
  <r>
    <n v="2851"/>
    <n v="12610"/>
    <s v="Dr. Lalitha K"/>
    <s v="Urology "/>
    <s v="MBBS , MD - Obstetrics &amp; Gynaecology , M.Ch - Urology"/>
    <m/>
    <n v="20"/>
    <s v="Dr Lalitha's Urogynecology Centre"/>
    <x v="190"/>
    <s v="KPHB Road No. 4, Remedy Hospital Lane,Opposite. Global Edge School, Kukatpally,, Hyderabad"/>
    <x v="63"/>
    <x v="0"/>
    <s v="95023 47362"/>
    <m/>
    <m/>
    <n v="600"/>
    <m/>
    <m/>
    <m/>
    <m/>
    <d v="1899-12-30T17:00:00"/>
    <d v="1899-12-30T19:00:00"/>
    <s v="MON-SAT"/>
    <m/>
    <m/>
    <m/>
    <m/>
    <m/>
  </r>
  <r>
    <n v="2861"/>
    <n v="62667"/>
    <s v="Dr. Khadir Khan"/>
    <s v="Tricology"/>
    <s v="MBBS"/>
    <m/>
    <n v="7"/>
    <s v="Haircare Hair Transplantation Clinic"/>
    <x v="190"/>
    <s v="#302, Punnami Plaza, Road No. 4 ,KPHB Colony, Hyderabad"/>
    <x v="63"/>
    <x v="0"/>
    <n v="9000578338"/>
    <n v="8885662424"/>
    <m/>
    <n v="300"/>
    <m/>
    <m/>
    <m/>
    <m/>
    <d v="1899-12-30T11:00:00"/>
    <d v="1899-12-30T20:00:00"/>
    <s v="MON-SAT"/>
    <m/>
    <m/>
    <m/>
    <m/>
    <m/>
  </r>
  <r>
    <n v="2898"/>
    <n v="52332"/>
    <s v="Dr. Maheshwar Reddy"/>
    <s v="Pediatrics"/>
    <s v="MBBS, MD"/>
    <m/>
    <n v="8"/>
    <s v="Mahesh Childrens Clinic"/>
    <x v="231"/>
    <s v="plot no 497, pragathi nagar , NTR Park lane, Kukatpally, Hyderabad"/>
    <x v="63"/>
    <x v="0"/>
    <n v="9951348368"/>
    <n v="9177449210"/>
    <m/>
    <n v="150"/>
    <m/>
    <m/>
    <m/>
    <m/>
    <d v="1899-12-30T09:00:00"/>
    <d v="1899-12-30T10:00:00"/>
    <m/>
    <m/>
    <m/>
    <m/>
    <m/>
    <m/>
  </r>
  <r>
    <n v="48"/>
    <n v="1551"/>
    <s v="Dr.K.Srinivas Reddy"/>
    <s v="Dental Surgery"/>
    <s v="BDS,MDS, Diploma In Laser Dentistry"/>
    <s v="BDS - Bapuji College of Dental Sciences, Davangere, 1996_x000a_MDS - Rajiv Gandhi University, 1999"/>
    <n v="14"/>
    <s v="Sri The Dentist"/>
    <x v="152"/>
    <s v="#704, Gound floor, Road No.3, Near Indian Oil Petrol Pump, Banjara Hills, Hyderabad"/>
    <x v="63"/>
    <x v="0"/>
    <n v="8885531888"/>
    <m/>
    <s v="srithedentist@yahoo.com"/>
    <n v="200"/>
    <m/>
    <m/>
    <m/>
    <m/>
    <d v="1899-12-30T10:00:00"/>
    <d v="1899-12-30T20:30:00"/>
    <m/>
    <m/>
    <m/>
    <s v="Indian Dental Association"/>
    <m/>
    <m/>
  </r>
  <r>
    <n v="105"/>
    <n v="5753"/>
    <s v="Dr. Srilekha P"/>
    <s v="Dental Surgery"/>
    <s v="BDS"/>
    <s v="Sibar Institute of dental sciences(BDS)"/>
    <n v="9"/>
    <s v="Happy Smiles Dental Clinic"/>
    <x v="152"/>
    <s v="#9, LIC Colony, Opposite Sri Satyasai Nigamam Gate No 2, Sri Nagar Colony, Hyderabad"/>
    <x v="63"/>
    <x v="0"/>
    <n v="9989120308"/>
    <s v="040-23759929"/>
    <s v="drsrilekha08@gmail.com"/>
    <n v="150"/>
    <m/>
    <m/>
    <m/>
    <m/>
    <d v="1899-12-30T10:00:00"/>
    <d v="1899-12-30T14:00:00"/>
    <m/>
    <m/>
    <m/>
    <s v="Indian Dental Association"/>
    <m/>
    <m/>
  </r>
  <r>
    <n v="135"/>
    <n v="14019"/>
    <s v="Dr. Preethi"/>
    <s v="Dental Surgery"/>
    <s v="BDS"/>
    <s v="Sri sai dental college"/>
    <n v="3"/>
    <s v="Smiline Dental Hospital"/>
    <x v="234"/>
    <s v="# 8-3-952/10/2 &amp; 2/1, Srinagar Colony Road, Nagarjuna Nagar Colony, Yella Reddy Guda, Hyderabad, Panjagutta, Telangana "/>
    <x v="63"/>
    <x v="0"/>
    <s v="040 4200 0024_x000a_"/>
    <m/>
    <m/>
    <n v="400"/>
    <m/>
    <m/>
    <m/>
    <m/>
    <d v="1899-12-30T09:00:00"/>
    <d v="1899-12-30T20:00:00"/>
    <m/>
    <m/>
    <m/>
    <m/>
    <m/>
    <m/>
  </r>
  <r>
    <n v="524"/>
    <n v="1305"/>
    <s v="Dr. Potluri Venkata Durga Rao"/>
    <s v="Dental Surgery"/>
    <s v="BDS,MDS"/>
    <s v="BDS - Mysore University, 1994_x000a_MDS - Periodontology and Oral Implantology - KUVEMPU UNIVERSITY, 1998"/>
    <n v="21"/>
    <s v="Mahanagar Super Speciality Dental And Implant Centre"/>
    <x v="152"/>
    <s v="Srinagar Colony Main Road,Above Lord's Bakery, Hyderabad."/>
    <x v="63"/>
    <x v="0"/>
    <n v="9885611123"/>
    <m/>
    <s v="cost24durga@gmail.com"/>
    <n v="200"/>
    <m/>
    <m/>
    <m/>
    <m/>
    <d v="1899-12-30T10:00:00"/>
    <d v="1899-12-30T21:00:00"/>
    <m/>
    <m/>
    <m/>
    <s v="Indian dental association"/>
    <m/>
    <m/>
  </r>
  <r>
    <n v="540"/>
    <m/>
    <s v="Dr. Deepa Agarwal"/>
    <s v="Dietitian &amp; nutritionist"/>
    <s v="PHD,EECAME"/>
    <s v="Ph.D in Clinical Nutrition - Sri Ramachandra Medical College,EACCME certified Bariatric Nutritionist."/>
    <n v="9"/>
    <s v="Nutri Clinic"/>
    <x v="152"/>
    <s v="Plot No. 100, Kamalapuri Colony, 1st Phase Road, Hyderabad."/>
    <x v="63"/>
    <x v="0"/>
    <n v="9959923332"/>
    <m/>
    <s v="deepagargphd@gmail.com"/>
    <n v="500"/>
    <m/>
    <m/>
    <m/>
    <m/>
    <d v="1899-12-30T09:00:00"/>
    <d v="1899-12-30T17:30:00"/>
    <m/>
    <m/>
    <m/>
    <s v="Indian Dietetic society"/>
    <m/>
    <m/>
  </r>
  <r>
    <n v="556"/>
    <n v="6313"/>
    <s v="Dr. Fazel Rehman"/>
    <s v="General Physician"/>
    <s v="MBBS  "/>
    <s v="Osmania Medical college(MBBS)"/>
    <n v="41"/>
    <s v="Poly Clinic"/>
    <x v="152"/>
    <s v="#77-78, Kamalapuri colony,Phase-3, Near Andra Bank,Hyderabad."/>
    <x v="63"/>
    <x v="0"/>
    <n v="9441696007"/>
    <m/>
    <s v="fazelrehman@gmail.com"/>
    <n v="150"/>
    <m/>
    <m/>
    <m/>
    <m/>
    <d v="1899-12-30T09:00:00"/>
    <d v="1899-12-30T12:00:00"/>
    <m/>
    <m/>
    <m/>
    <s v="Indian medical association"/>
    <m/>
    <m/>
  </r>
  <r>
    <n v="561"/>
    <n v="250"/>
    <s v="Dr. Vandana Sangwan"/>
    <s v="Dental Surgery"/>
    <s v="BDS  "/>
    <s v="BDS - PGDIS - POST GRADUATE INSTITUTE OF DENTAL (ROHTAK), 1998"/>
    <n v="27"/>
    <s v="Smile Line Dental Hospital"/>
    <x v="152"/>
    <s v="# 8-3-952/10/2 &amp; 2/1, Srinagar Colony Road, Punjagutta, Nagarjuna Nagar Colony, Yella Reddy Guda, Hyderabad, Telangana "/>
    <x v="63"/>
    <x v="0"/>
    <m/>
    <n v="4033246440"/>
    <s v="drvandana@smileline.com"/>
    <n v="400"/>
    <m/>
    <m/>
    <m/>
    <m/>
    <d v="1899-12-30T09:00:00"/>
    <d v="1899-12-30T14:00:00"/>
    <m/>
    <m/>
    <m/>
    <s v="Indian dental association"/>
    <s v="Gold medalist in BDS"/>
    <m/>
  </r>
  <r>
    <n v="562"/>
    <n v="26838"/>
    <s v="Dr. Rajashree Roy"/>
    <s v="Dental Surgery"/>
    <s v="BDS,MDS  "/>
    <s v="BDS - The Oxford Dental College, 2005_x000a_MDS-PROSTHODONTICS AND CROWN BRIDGE - JSS Dental College Hospital, 2011_x000a_Certified Implantologist - American Academy of Implant Dentisry, 2016"/>
    <n v="3"/>
    <s v="Smiline Dental Hospitals"/>
    <x v="152"/>
    <s v="# 8-3-952/10/2 &amp; 2/1, Srinagar Colony Road, Punjagutta, Nagarjuna Nagar Colony, Yella Reddy Guda, Hyderabad, Telangana "/>
    <x v="63"/>
    <x v="0"/>
    <m/>
    <n v="4033246440"/>
    <s v="drrajashreeroy@smiline.com"/>
    <n v="400"/>
    <m/>
    <m/>
    <m/>
    <m/>
    <d v="1899-12-30T09:00:00"/>
    <d v="1899-12-30T20:00:00"/>
    <m/>
    <m/>
    <m/>
    <s v="Indian dental association,Indian prosthodontic society"/>
    <m/>
    <m/>
  </r>
  <r>
    <n v="563"/>
    <n v="1496"/>
    <s v="Dr. Vijay Reddy Venumuddala"/>
    <s v="Dental Surgery"/>
    <s v="BDS,MDS  "/>
    <s v="BDS - JSS Dental College Hospital, 1999_x000a_MDS - Conservative Dentistry &amp; Endodontics - Ragas Dental College Hospital, 2003"/>
    <n v="13"/>
    <s v="Smile Line Dental Hospital"/>
    <x v="152"/>
    <s v="# 8-3-952/10/2 &amp; 2/1, Srinagar Colony Road, Punjagutta, Nagarjuna Nagar Colony, Yella Reddy Guda, Hyderabad, Telangana "/>
    <x v="63"/>
    <x v="0"/>
    <m/>
    <n v="4033246440"/>
    <s v="drvijayreddy@smiline.com"/>
    <n v="400"/>
    <m/>
    <m/>
    <m/>
    <m/>
    <d v="1899-12-30T09:00:00"/>
    <d v="1899-12-30T15:00:00"/>
    <m/>
    <m/>
    <m/>
    <s v="Indian endodontic society"/>
    <m/>
    <m/>
  </r>
  <r>
    <n v="564"/>
    <n v="5193"/>
    <s v="Dr. Mohd Azher"/>
    <s v="Dental Surgery"/>
    <s v="BDS,MDS  "/>
    <m/>
    <n v="6"/>
    <s v="Smile Line Dental Hospital"/>
    <x v="152"/>
    <s v="# 8-3-952/10/2 &amp; 2/1, Srinagar Colony Road, Punjagutta, Nagarjuna Nagar Colony, Yella Reddy Guda, Hyderabad, Telangana "/>
    <x v="63"/>
    <x v="0"/>
    <m/>
    <n v="4033246440"/>
    <s v="drazher.mohiuddin@gmail.com"/>
    <n v="400"/>
    <m/>
    <m/>
    <m/>
    <m/>
    <d v="1899-12-30T09:00:00"/>
    <d v="1899-12-30T20:00:00"/>
    <m/>
    <m/>
    <m/>
    <s v="American Accdemy of Implant dentistry"/>
    <m/>
    <m/>
  </r>
  <r>
    <n v="565"/>
    <n v="17030"/>
    <s v="Dr. Shamili Dayana"/>
    <s v="Dental Surgery"/>
    <s v="BDS  "/>
    <s v="Thai Moogambigai dental college(BDS)"/>
    <n v="12"/>
    <s v="Smiline Dental Hospitals"/>
    <x v="152"/>
    <s v="# 8-3-952/10/2 &amp; 2/1, Srinagar Colony Road, Punjagutta, Nagarjuna Nagar Colony, Yella Reddy Guda, Hyderabad, Telangana"/>
    <x v="63"/>
    <x v="0"/>
    <m/>
    <n v="4033246440"/>
    <s v="drshamilidayana@smiline.com"/>
    <n v="400"/>
    <m/>
    <m/>
    <m/>
    <m/>
    <d v="1899-12-30T09:00:00"/>
    <d v="1899-12-30T20:00:00"/>
    <m/>
    <m/>
    <m/>
    <m/>
    <m/>
    <m/>
  </r>
  <r>
    <n v="567"/>
    <n v="25604"/>
    <s v="Dr. Suchismita Das"/>
    <s v="Dental Surgery"/>
    <s v="BDS  "/>
    <s v="Banglore Institute of dental sciences(BDS)"/>
    <n v="8"/>
    <s v="Smiline Dental Hospitals"/>
    <x v="152"/>
    <s v="# 8-3-952/10/2 &amp; 2/1, Srinagar Colony Road, Punjagutta, Nagarjuna Nagar Colony, Yella Reddy Guda, Hyderabad, Telangana "/>
    <x v="63"/>
    <x v="0"/>
    <m/>
    <n v="4033246440"/>
    <s v="drsuchismitha@smiline.com"/>
    <n v="400"/>
    <m/>
    <m/>
    <m/>
    <m/>
    <d v="1899-12-30T09:00:00"/>
    <d v="1899-12-30T20:00:00"/>
    <m/>
    <m/>
    <m/>
    <m/>
    <m/>
    <m/>
  </r>
  <r>
    <n v="573"/>
    <n v="3133"/>
    <s v="Dr. K. Saritha Reddy"/>
    <s v="Dental Surgery"/>
    <s v="BDS  "/>
    <s v="BDS - AECS Maruti College of Dental Sciences and Research Centre, 2002"/>
    <n v="14"/>
    <s v="Sri The Dentist"/>
    <x v="132"/>
    <s v="#704, Gound floor, Road No.3 , Banjara Hills,Near Indian Oil Petrol Pump, Hyderabad."/>
    <x v="63"/>
    <x v="0"/>
    <m/>
    <n v="8885531888"/>
    <s v="srithedentist@yahoo.com"/>
    <n v="200"/>
    <m/>
    <m/>
    <m/>
    <m/>
    <d v="1899-12-30T10:00:00"/>
    <d v="1899-12-30T16:30:00"/>
    <m/>
    <m/>
    <m/>
    <s v="Indian dental association"/>
    <m/>
    <m/>
  </r>
  <r>
    <n v="591"/>
    <n v="8190"/>
    <s v="Dr. S Naunihal Singh"/>
    <s v="Pediatrician"/>
    <s v="MBBS,DCH,PGDAp"/>
    <s v="MBBS - Osmania Medical College, Hyderabad, 1978_x000a_Diploma in Child Health (DCH) - MRMC Gulbarga, 1990_x000a_PGDAP - MRMC Gulbarga, 2002"/>
    <n v="26"/>
    <s v="Tanvir Hospital"/>
    <x v="152"/>
    <s v="#8-3-833,Plot No: 100,Phase 1, Kamalapuri Colony-Sri Nagar Colony,Near Satya SAI Kalyana Mandapam, Hyderabad"/>
    <x v="63"/>
    <x v="0"/>
    <m/>
    <n v="4023747003"/>
    <s v="naunihalsingh14@gmail.com"/>
    <n v="300"/>
    <m/>
    <m/>
    <m/>
    <m/>
    <d v="1899-12-30T11:00:00"/>
    <d v="1899-12-30T14:00:00"/>
    <m/>
    <m/>
    <m/>
    <m/>
    <m/>
    <m/>
  </r>
  <r>
    <n v="983"/>
    <n v="1551"/>
    <s v="Dr.K.Srinivas Reddy"/>
    <s v="Dental Surgery"/>
    <s v="BDS,MDS"/>
    <s v="BDS - Bapuji College of Dental Sciences, Davangere, 1996,MDS - Rajiv Gandhi University, 1999"/>
    <n v="14"/>
    <s v="Sri The Dentist"/>
    <x v="152"/>
    <s v="#704, Gound floor, Road No.3,Near Indian Oil Petrol Pump,Banjara Hills,Hyderabad"/>
    <x v="63"/>
    <x v="0"/>
    <n v="8885531888"/>
    <s v="NA"/>
    <m/>
    <n v="500"/>
    <m/>
    <m/>
    <m/>
    <m/>
    <d v="1899-12-30T10:00:00"/>
    <d v="1899-12-30T16:00:00"/>
    <m/>
    <m/>
    <m/>
    <s v="Indian Dental Association"/>
    <s v="BPS Certified Dentist ( EUROPE)"/>
    <m/>
  </r>
  <r>
    <n v="1150"/>
    <n v="706"/>
    <s v="Dr.N.Ramakrishna"/>
    <s v="Dental Surgery"/>
    <s v="BDS,MDS"/>
    <s v="BDS - Osmania Medical College, Hyderabad, 1990_x000a_MDS - Orthodontics &amp; Dentofacial Orthopaedics - Osmania Medical College, Hyderabad, 1995"/>
    <n v="26"/>
    <s v="Smile Dental Hospitals"/>
    <x v="152"/>
    <s v="Near to India Oversees Bank,Srinagar Colony Road,Hyderabad."/>
    <x v="63"/>
    <x v="0"/>
    <n v="9848436929"/>
    <s v="040-66736939"/>
    <m/>
    <n v="400"/>
    <m/>
    <m/>
    <m/>
    <m/>
    <d v="1899-12-30T09:00:00"/>
    <d v="1899-12-30T13:00:00"/>
    <m/>
    <m/>
    <m/>
    <s v="Indian Orthodontic Society_x000a_American Association of Orthodontists_x000a_Indian Dental Association"/>
    <m/>
    <m/>
  </r>
  <r>
    <n v="1169"/>
    <n v="13005"/>
    <s v="Dr.Krishna Rao"/>
    <s v="Dermatology"/>
    <s v="MBBS,DDVL"/>
    <m/>
    <n v="29"/>
    <s v="Skin Clinic and Cosmetology Centre"/>
    <x v="84"/>
    <s v="#15, Ground Floor, Pancon Business Centre, Ameerpet, Hyderabad"/>
    <x v="63"/>
    <x v="0"/>
    <s v="040-23732392"/>
    <m/>
    <m/>
    <n v="250"/>
    <m/>
    <m/>
    <m/>
    <m/>
    <d v="1899-12-30T10:30:00"/>
    <d v="1899-12-30T13:00:00"/>
    <m/>
    <m/>
    <m/>
    <m/>
    <m/>
    <m/>
  </r>
  <r>
    <n v="1368"/>
    <n v="74168"/>
    <s v="Dr. Anurag Chitranshi"/>
    <s v="Plastic Surgery"/>
    <s v="MBBS,MS,M.ch"/>
    <s v="MBBS - Lokmanya Tilak Municipal Medical College, 2001,MS - General Surgery - Seth G.S. Medical College and King Edward Memorial Hospital, Mumbai, 2006,M.Ch - Plastic Surgery - Government Medical College, Anantapur, 2010"/>
    <n v="6"/>
    <s v="Prime Hospitals"/>
    <x v="84"/>
    <s v=" Behind Mythrivanam Building &amp; Besides Blue Fox Hotel , Ameerpet, Hyderabad "/>
    <x v="63"/>
    <x v="0"/>
    <n v="9542982345"/>
    <s v="040-44569999"/>
    <m/>
    <n v="500"/>
    <m/>
    <m/>
    <m/>
    <m/>
    <d v="1899-12-30T10:00:00"/>
    <d v="1899-12-30T12:00:00"/>
    <m/>
    <m/>
    <m/>
    <m/>
    <s v="Indian Medical Association (IMA),Association of Phono Surgeons of India (APSI)_x000a_"/>
    <m/>
  </r>
  <r>
    <n v="1405"/>
    <s v="A595"/>
    <s v="Dr. A.Sudha Rani"/>
    <s v="Dental surgery"/>
    <s v="BDS,MDS"/>
    <s v="BDS - GDC Osmania Dental College, 1987,MDS - Conservative Dentistry &amp; Endodontics - GDC Osmania Dental College, 1997"/>
    <n v="19"/>
    <s v="Sudha Dental Hospital"/>
    <x v="152"/>
    <s v="#202, 1st Floor, Subhadra Enclave, Sri Nagar Colony Main Road, Srinagar Colony, Hyderabad  "/>
    <x v="63"/>
    <x v="0"/>
    <n v="9247228026"/>
    <s v="040-27612384"/>
    <m/>
    <n v="200"/>
    <m/>
    <m/>
    <m/>
    <m/>
    <d v="1899-12-30T10:00:00"/>
    <d v="1899-12-30T20:00:00"/>
    <m/>
    <m/>
    <m/>
    <m/>
    <m/>
    <m/>
  </r>
  <r>
    <n v="1436"/>
    <s v="A13013"/>
    <s v="Dr. Mousa Jeelani"/>
    <s v="Dental Surgery"/>
    <s v="BDS"/>
    <m/>
    <n v="5"/>
    <s v="THE DENTAL SPECIALISTS"/>
    <x v="84"/>
    <s v="#7-1-71/A/1, Dharam Karam Road, Ameerpet, Hyderabad"/>
    <x v="63"/>
    <x v="0"/>
    <n v="9963511139"/>
    <s v="040-23744444"/>
    <m/>
    <n v="100"/>
    <m/>
    <m/>
    <m/>
    <m/>
    <d v="1899-12-30T09:00:00"/>
    <d v="1899-12-30T21:00:00"/>
    <m/>
    <m/>
    <m/>
    <m/>
    <m/>
    <m/>
  </r>
  <r>
    <n v="1456"/>
    <s v="A3133"/>
    <s v="Dr. K.Saritha Reddy"/>
    <s v="Dental Surgery"/>
    <s v="BDS"/>
    <s v="AECS Maruti College of Dental Sciences and Research Centre, 2002"/>
    <n v="14"/>
    <s v="Sri The Dentist"/>
    <x v="132"/>
    <s v="#704, Gound floor, Road No.3 ,Landmark: Near Indian Oil Petrol Pump,Banjara Hills,Hyderabad"/>
    <x v="63"/>
    <x v="0"/>
    <n v="9885747448"/>
    <n v="8885531888"/>
    <m/>
    <n v="500"/>
    <m/>
    <m/>
    <m/>
    <m/>
    <n v="0.41666666666666702"/>
    <n v="0.85416666666666696"/>
    <m/>
    <m/>
    <m/>
    <m/>
    <m/>
    <m/>
  </r>
  <r>
    <n v="1538"/>
    <s v="A-706"/>
    <s v="Dr. Ramakrishna Nalluri"/>
    <s v="Dental Surgery"/>
    <s v="BDS, MDS"/>
    <m/>
    <n v="26"/>
    <s v="Smiline Dental Hospitals"/>
    <x v="152"/>
    <s v="# 8-3-952/10/2 &amp; 2/1, Punjagutta, Nagarjuna Nagar Colony, Yella Reddy Guda, Srinagar Colony Road, Hyderabad"/>
    <x v="63"/>
    <x v="0"/>
    <s v="040-42000024"/>
    <m/>
    <m/>
    <n v="400"/>
    <m/>
    <m/>
    <m/>
    <m/>
    <n v="0.375"/>
    <n v="0.54166666666666696"/>
    <m/>
    <m/>
    <m/>
    <m/>
    <m/>
    <m/>
  </r>
  <r>
    <n v="1539"/>
    <s v="26838A"/>
    <s v="Dr. Rajashree Roy"/>
    <s v="Dental Surgery"/>
    <s v="BDS, MDS"/>
    <m/>
    <n v="3"/>
    <s v="Smiline Dental Hospitals"/>
    <x v="152"/>
    <s v="# 8-3-952/10/2 &amp; 2/1, Punjagutta, Nagarjuna Nagar Colony, Yella Reddy Guda, Srinagar Colony Road, Hyderabad"/>
    <x v="63"/>
    <x v="0"/>
    <s v="040-42000024"/>
    <m/>
    <m/>
    <n v="400"/>
    <m/>
    <m/>
    <m/>
    <m/>
    <n v="0.5"/>
    <n v="0.79166666666666696"/>
    <m/>
    <m/>
    <m/>
    <m/>
    <m/>
    <m/>
  </r>
  <r>
    <n v="1540"/>
    <s v="250-A"/>
    <s v="Dr. Vandana Sangwan"/>
    <s v="Dental Surgery"/>
    <s v="BDS"/>
    <m/>
    <n v="27"/>
    <s v="Smiline Dental Hospitals"/>
    <x v="152"/>
    <s v="# 8-3-952/10/2 &amp; 2/1, Punjagutta, Nagarjuna Nagar Colony, Yella Reddy Guda, Srinagar Colony Road, Hyderabad"/>
    <x v="63"/>
    <x v="0"/>
    <s v="040-42000024"/>
    <m/>
    <m/>
    <n v="400"/>
    <m/>
    <m/>
    <m/>
    <m/>
    <n v="0.375"/>
    <n v="0.58333333333333304"/>
    <m/>
    <m/>
    <m/>
    <m/>
    <m/>
    <m/>
  </r>
  <r>
    <n v="1541"/>
    <s v="A12659"/>
    <s v="Dr. Altaf Hussain"/>
    <s v="Dental Surgery"/>
    <s v="BDS, MDS"/>
    <m/>
    <n v="5"/>
    <s v="Smiline Dental Hospitals"/>
    <x v="152"/>
    <s v="# 8-3-952/10/2 &amp; 2/1, Punjagutta, Nagarjuna Nagar Colony, Yella Reddy Guda, Srinagar Colony Road, Hyderabad"/>
    <x v="63"/>
    <x v="0"/>
    <s v="040-42000024"/>
    <m/>
    <m/>
    <n v="400"/>
    <m/>
    <m/>
    <m/>
    <m/>
    <n v="0.41666666666666702"/>
    <n v="0.54166666666666696"/>
    <m/>
    <m/>
    <m/>
    <m/>
    <m/>
    <m/>
  </r>
  <r>
    <n v="1542"/>
    <s v="A-5193"/>
    <s v="Dr. Mohd Azher"/>
    <s v="Dental Surgery"/>
    <s v="BDS, MDS"/>
    <m/>
    <n v="6"/>
    <s v="Smiline Dental Hospitals"/>
    <x v="152"/>
    <s v="# 8-3-952/10/2 &amp; 2/1, Punjagutta, Nagarjuna Nagar Colony, Yella Reddy Guda, Srinagar Colony Road, Hyderabad"/>
    <x v="63"/>
    <x v="0"/>
    <s v="040-42000024"/>
    <m/>
    <m/>
    <n v="400"/>
    <m/>
    <m/>
    <m/>
    <m/>
    <n v="0.41666666666666702"/>
    <n v="0.83333333333333304"/>
    <m/>
    <m/>
    <m/>
    <m/>
    <m/>
    <m/>
  </r>
  <r>
    <n v="1545"/>
    <s v="A-1618"/>
    <s v="Dr. P. Sirisha"/>
    <s v="Dental Surgery"/>
    <s v="BDS"/>
    <m/>
    <n v="18"/>
    <s v="Akshitha Dental Care Centre"/>
    <x v="152"/>
    <s v="Flat 101 Plot No 29, Zeenath Residency, Main Road, Sri Nagar Colony, Hyderabad"/>
    <x v="63"/>
    <x v="0"/>
    <s v="9490747244"/>
    <s v="040-23734967"/>
    <m/>
    <n v="200"/>
    <m/>
    <m/>
    <m/>
    <m/>
    <d v="1899-12-30T10:00:00"/>
    <d v="1899-12-30T14:00:00"/>
    <m/>
    <m/>
    <m/>
    <m/>
    <m/>
    <m/>
  </r>
  <r>
    <n v="1575"/>
    <s v="A1648"/>
    <s v="Dr. Sameer A.Mahendra"/>
    <s v="Dental Surgery"/>
    <s v="BDS"/>
    <m/>
    <n v="19"/>
    <s v="Mahendra Dental Hospital"/>
    <x v="84"/>
    <s v="1St Floor, &quot;Topaz Building&quot; Amrutha Hills, Punjagutta, Hyderabad"/>
    <x v="63"/>
    <x v="0"/>
    <s v=""/>
    <s v=" 040 -2340 3568"/>
    <m/>
    <n v="300"/>
    <m/>
    <m/>
    <m/>
    <m/>
    <d v="1899-12-30T09:30:00"/>
    <d v="1899-12-30T13:00:00"/>
    <m/>
    <m/>
    <m/>
    <m/>
    <m/>
    <m/>
  </r>
  <r>
    <n v="1645"/>
    <n v="11373"/>
    <s v="Dr. Uma Challa"/>
    <s v="Gynaecology &amp; Obstetrics"/>
    <s v="MBBS, MD"/>
    <m/>
    <n v="32"/>
    <s v="Challa Hospital"/>
    <x v="84"/>
    <s v="7-1-71/A/1, Dharam Karam Road, Ameerpet, Hyderabad"/>
    <x v="63"/>
    <x v="0"/>
    <s v="040-67456745"/>
    <m/>
    <m/>
    <n v="400"/>
    <m/>
    <m/>
    <m/>
    <m/>
    <d v="1899-12-30T10:30:00"/>
    <d v="1899-12-30T13:00:00"/>
    <m/>
    <m/>
    <m/>
    <m/>
    <m/>
    <m/>
  </r>
  <r>
    <n v="1646"/>
    <n v="13688"/>
    <s v="Dr. B. Vivekanand"/>
    <s v="Orthopedics"/>
    <s v="MBBS, MS"/>
    <m/>
    <n v="25"/>
    <s v="Challa Hospital"/>
    <x v="84"/>
    <s v="7-1-71/A/1, Dharam Karam Road, Ameerpet, Hyderabad"/>
    <x v="63"/>
    <x v="0"/>
    <s v="040-67456745"/>
    <m/>
    <m/>
    <n v="300"/>
    <m/>
    <m/>
    <m/>
    <m/>
    <d v="1899-12-30T06:00:00"/>
    <d v="1899-12-30T20:00:00"/>
    <m/>
    <m/>
    <m/>
    <m/>
    <m/>
    <m/>
  </r>
  <r>
    <n v="1658"/>
    <n v="54776"/>
    <s v="Dr. Ananda Kumar"/>
    <s v="Gastroenterology"/>
    <s v="MBBS, MS - General Surgery, FRCS, FSGE , MD, F.I.A.G.E.S, FLCS, Advanced course in Bariatric surgery, Diploma in Laparoscopic Surgery"/>
    <m/>
    <n v="26"/>
    <s v="Ananya Gastroentrology"/>
    <x v="84"/>
    <s v="#7-1-212/A/19, Shiv Bagh Colony, Balkampet Road, Lane Beside Hotel Surya Residency, Ameerpet, Hyderabad"/>
    <x v="63"/>
    <x v="0"/>
    <s v="9985003998"/>
    <n v="8142080808"/>
    <s v="anandfrcs@gmail.com"/>
    <n v="500"/>
    <m/>
    <m/>
    <m/>
    <m/>
    <d v="1899-12-30T17:00:00"/>
    <d v="1899-12-30T19:00:00"/>
    <m/>
    <m/>
    <m/>
    <m/>
    <m/>
    <m/>
  </r>
  <r>
    <n v="1708"/>
    <n v="33782"/>
    <s v="Dr. Bramaramba S A V"/>
    <s v="Dermatology"/>
    <s v="MBBS, Diploma in Dermatology"/>
    <m/>
    <n v="16"/>
    <s v="MEDIDERMA"/>
    <x v="84"/>
    <s v="#204 ,Ameer Estate, Sanjeeva Reddy Nagar Road, Icic Bank ,Ameerpet,Hyderabad"/>
    <x v="63"/>
    <x v="0"/>
    <s v="040-23757760"/>
    <m/>
    <m/>
    <n v="400"/>
    <m/>
    <m/>
    <m/>
    <m/>
    <d v="1899-12-30T12:00:00"/>
    <d v="1899-12-30T16:00:00"/>
    <m/>
    <m/>
    <m/>
    <m/>
    <m/>
    <m/>
  </r>
  <r>
    <n v="1727"/>
    <m/>
    <s v="Dr. Vikram Sharma"/>
    <s v="Neurology"/>
    <s v="MBBS, MD - General Medicine, DM - Neurology"/>
    <m/>
    <n v="17"/>
    <s v="Indo-us Superspeciality Hospital"/>
    <x v="84"/>
    <s v="No. 7-1-57/B&amp;C, Shyam Karan Road, Anand Bagh, Ameerpet, Hyderabad"/>
    <x v="63"/>
    <x v="0"/>
    <s v=" 040-23782378"/>
    <m/>
    <m/>
    <n v="500"/>
    <m/>
    <m/>
    <m/>
    <m/>
    <d v="1899-12-30T12:30:00"/>
    <d v="1899-12-30T14:30:00"/>
    <m/>
    <m/>
    <m/>
    <m/>
    <m/>
    <m/>
  </r>
  <r>
    <n v="1731"/>
    <n v="59780"/>
    <s v="Dr. CH. Girija Lakshmi"/>
    <s v="Obstetrics and Gynecology"/>
    <s v="MBBS, MS "/>
    <m/>
    <n v="9"/>
    <s v="Prime Hospitals"/>
    <x v="84"/>
    <s v="#4 ,Behind Mythrivanam Building &amp; Besides Blue Fox Hotel , Ameerpet ,Hyderabad"/>
    <x v="63"/>
    <x v="0"/>
    <s v="040-49594959"/>
    <s v="040-23755152"/>
    <m/>
    <n v="400"/>
    <m/>
    <m/>
    <m/>
    <m/>
    <d v="1899-12-30T17:00:00"/>
    <d v="1899-12-30T19:00:00"/>
    <m/>
    <m/>
    <m/>
    <m/>
    <m/>
    <m/>
  </r>
  <r>
    <n v="1805"/>
    <s v="42339"/>
    <s v="Dr. T. N. M. Chary"/>
    <s v="Diabetology"/>
    <s v="MBBS"/>
    <s v=""/>
    <n v="14"/>
    <s v="Hyderabad Diabetes Centre"/>
    <x v="171"/>
    <s v="Siri Estates, Image Hospitals Lane, Yousufguda, Hyderabad"/>
    <x v="63"/>
    <x v="0"/>
    <s v="040-23752828"/>
    <m/>
    <m/>
    <n v="400"/>
    <m/>
    <m/>
    <m/>
    <m/>
    <d v="1899-12-30T09:30:00"/>
    <d v="1899-12-30T14:00:00"/>
    <s v="MON-SAT"/>
    <m/>
    <m/>
    <m/>
    <m/>
    <m/>
  </r>
  <r>
    <n v="1814"/>
    <s v=""/>
    <s v="Dr. Lavanya"/>
    <s v="Dental Surgery"/>
    <s v="BDS,MDS"/>
    <s v=""/>
    <n v="2"/>
    <s v="Smiline Dental Hospitals"/>
    <x v="152"/>
    <s v="# 8-3-952/10/2 &amp; 2/1, Srinagar Colony Road, Punjagutta, Nagarjuna Nagar Colony, Yella Reddy Guda, Hyderabad"/>
    <x v="63"/>
    <x v="0"/>
    <s v="040-42000024"/>
    <m/>
    <m/>
    <n v="400"/>
    <m/>
    <m/>
    <m/>
    <m/>
    <d v="1899-12-30T09:00:00"/>
    <d v="1899-12-30T18:00:00"/>
    <s v="MON-SAT"/>
    <m/>
    <m/>
    <m/>
    <m/>
    <m/>
  </r>
  <r>
    <n v="1890"/>
    <s v="43990"/>
    <s v="Dr. E.D. Prasad"/>
    <s v="General Surgery"/>
    <s v="MBBS, MS"/>
    <s v=""/>
    <n v="21"/>
    <s v="Challa Hospital"/>
    <x v="84"/>
    <s v="#7-1-71/A/1, Dharam Karam Road, Ameerpet,Hyderabad"/>
    <x v="63"/>
    <x v="0"/>
    <s v="040-67456745"/>
    <m/>
    <m/>
    <n v="300"/>
    <m/>
    <m/>
    <m/>
    <m/>
    <s v="on call"/>
    <m/>
    <m/>
    <m/>
    <m/>
    <m/>
    <m/>
    <m/>
  </r>
  <r>
    <n v="1941"/>
    <s v="A-1809"/>
    <s v="Dr. P.Ghan Shyam"/>
    <s v="Dental Surgery"/>
    <s v="BDS"/>
    <s v=""/>
    <n v="18"/>
    <s v="Healthy Smile Dental Hospital"/>
    <x v="84"/>
    <s v="Shop No. 7-1-211/32, Near Reliance Fresh, Sonabhai Temple, Balkampet Road, Shivbagh, Ameerpet, Hyderabad"/>
    <x v="63"/>
    <x v="0"/>
    <s v="040- 23757500"/>
    <m/>
    <m/>
    <n v="100"/>
    <m/>
    <m/>
    <m/>
    <m/>
    <d v="1899-12-30T12:00:00"/>
    <d v="1899-12-30T14:00:00"/>
    <m/>
    <m/>
    <m/>
    <m/>
    <m/>
    <m/>
  </r>
  <r>
    <n v="1998"/>
    <n v="130007"/>
    <s v="Dr. Gangadhar J(PT)"/>
    <s v="Physiotherapy"/>
    <s v="BPT"/>
    <m/>
    <n v="10"/>
    <s v="Bhaskara Physiotherapy And Pain Mangament Centre"/>
    <x v="84"/>
    <s v="Sivabagh Colony, Ameerpet, Near S R Nagar Police Station, Ameerpet,Hyderabad"/>
    <x v="63"/>
    <x v="0"/>
    <n v="7799013377"/>
    <s v="040-23730367"/>
    <m/>
    <n v="300"/>
    <m/>
    <m/>
    <m/>
    <m/>
    <d v="1899-12-30T07:00:00"/>
    <d v="1899-12-30T09:00:00"/>
    <m/>
    <m/>
    <m/>
    <s v="Member Indian Association of Physiotherapy,AP Medical Health Deparment - 2006"/>
    <m/>
    <m/>
  </r>
  <r>
    <n v="2007"/>
    <m/>
    <s v="Dr. T V Krishna Rao"/>
    <s v="ENT"/>
    <s v="MBBS, MS , FRCS, FIAMS"/>
    <m/>
    <n v="66"/>
    <s v="Challa Hospital"/>
    <x v="84"/>
    <s v="7-1-71/A/1, Dharam Karam Road, Ameerpet, Hyderabad"/>
    <x v="63"/>
    <x v="0"/>
    <s v="040-67456745"/>
    <s v="040-42417760"/>
    <m/>
    <n v="500"/>
    <m/>
    <m/>
    <m/>
    <m/>
    <d v="1899-12-30T09:30:00"/>
    <d v="1899-12-30T23:30:00"/>
    <m/>
    <m/>
    <m/>
    <m/>
    <m/>
    <m/>
  </r>
  <r>
    <n v="2008"/>
    <n v="50835"/>
    <s v="Dr. Sashi Kalyan"/>
    <s v="General Surgery"/>
    <s v="MBBS, MS"/>
    <m/>
    <n v="12"/>
    <s v="GSN Hospital"/>
    <x v="235"/>
    <s v="43/3Rt, Sanjeeva Reddy Nagar, Hyderabad"/>
    <x v="63"/>
    <x v="0"/>
    <s v="040-23813655"/>
    <m/>
    <m/>
    <n v="200"/>
    <m/>
    <m/>
    <m/>
    <m/>
    <d v="1899-12-30T09:00:00"/>
    <d v="1899-12-30T14:00:00"/>
    <m/>
    <m/>
    <m/>
    <m/>
    <m/>
    <m/>
  </r>
  <r>
    <n v="2011"/>
    <n v="2519"/>
    <s v="Dr. S.Krishna Murthy"/>
    <s v="General Physician"/>
    <s v="MBBS, MD"/>
    <m/>
    <n v="44"/>
    <s v="Challa Hospital"/>
    <x v="84"/>
    <s v="7-1-71/A/1, Dharam Karam Road, Ameerpet, Hyderabad"/>
    <x v="63"/>
    <x v="0"/>
    <s v="040-67456745"/>
    <s v="040-42417760"/>
    <m/>
    <n v="200"/>
    <m/>
    <m/>
    <m/>
    <m/>
    <d v="1899-12-30T16:00:00"/>
    <d v="1899-12-30T21:00:00"/>
    <m/>
    <m/>
    <m/>
    <m/>
    <m/>
    <m/>
  </r>
  <r>
    <n v="2038"/>
    <n v="11155"/>
    <s v="Dr. M.Krishna"/>
    <s v="Paediatrics"/>
    <s v="MBBS, MNAMS , Diploma in Child Health "/>
    <m/>
    <n v="26"/>
    <s v="Vathsalya Institute of Pediatrics"/>
    <x v="84"/>
    <s v="Plot No.29 , 2Nd Floor, Shivbagh, Ameerpet, Hyderabad"/>
    <x v="63"/>
    <x v="0"/>
    <s v="040-23745823"/>
    <m/>
    <m/>
    <n v="200"/>
    <m/>
    <m/>
    <m/>
    <m/>
    <d v="1899-12-30T10:00:00"/>
    <d v="1899-12-30T13:00:00"/>
    <m/>
    <m/>
    <m/>
    <m/>
    <m/>
    <m/>
  </r>
  <r>
    <n v="2076"/>
    <n v="17019"/>
    <s v="Dr. Rambabu Kasaraneni"/>
    <s v="Paediatrics"/>
    <s v="MBBS, DCH"/>
    <m/>
    <n v="31"/>
    <s v="Challa Hospital"/>
    <x v="84"/>
    <s v="7-1-71/A/1, Dharam Karam Road, Ameerpet, Hyderabad"/>
    <x v="63"/>
    <x v="0"/>
    <s v="040-42417760"/>
    <m/>
    <m/>
    <n v="300"/>
    <m/>
    <m/>
    <m/>
    <m/>
    <d v="1899-12-30T10:30:00"/>
    <d v="1899-12-30T12:30:00"/>
    <m/>
    <m/>
    <m/>
    <m/>
    <m/>
    <m/>
  </r>
  <r>
    <n v="2077"/>
    <s v="A-9051"/>
    <s v="Dr. Kiranmayi"/>
    <s v="Dental Surgery"/>
    <s v="BDS, MDS"/>
    <m/>
    <n v="3"/>
    <s v="Smiline Dental Hospitals"/>
    <x v="152"/>
    <s v="# 8-3-952/10/2 &amp; 2/1,Punjagutta, Nagarjuna Nagar Colony, Yella Reddy Guda,Srinagar Colony Road,Hyderabad"/>
    <x v="63"/>
    <x v="0"/>
    <s v=" 040-42000024"/>
    <m/>
    <m/>
    <n v="400"/>
    <m/>
    <m/>
    <m/>
    <m/>
    <d v="1899-12-30T09:00:00"/>
    <d v="1899-12-30T19:00:00"/>
    <m/>
    <m/>
    <m/>
    <m/>
    <m/>
    <m/>
  </r>
  <r>
    <n v="2136"/>
    <s v="A-2929"/>
    <s v="Dr. C.Ram Mohan"/>
    <s v="Dental Surgery"/>
    <s v="BDS, MDS"/>
    <s v="BDS - Karnataka, 2001,MDS - Osmania Medical College, Hyderabad, 2009"/>
    <n v="14"/>
    <s v="Sai Lakshmi Multi Speciality Dental Clinic"/>
    <x v="84"/>
    <s v="Door No 7-1-58, Amritha Business Complex, Near Green Park Hotel, Ameerpet, Hyderabad."/>
    <x v="63"/>
    <x v="0"/>
    <n v="8184984841"/>
    <m/>
    <m/>
    <n v="100"/>
    <m/>
    <m/>
    <m/>
    <m/>
    <d v="1899-12-30T10:00:00"/>
    <d v="1899-12-30T13:00:00"/>
    <s v="MON-SAT"/>
    <m/>
    <m/>
    <s v="Indian Dental Association"/>
    <m/>
    <m/>
  </r>
  <r>
    <n v="2261"/>
    <s v="A-5485"/>
    <s v="Dr. P. Satheesh Simha Reddy"/>
    <s v="Dental Surgery"/>
    <s v="BDS, MDS "/>
    <m/>
    <n v="8"/>
    <s v="Siddhartha Dental Clinic"/>
    <x v="171"/>
    <s v="Siddartha Apartments, Opp State Home,Yousufguda,Hyderabad"/>
    <x v="63"/>
    <x v="0"/>
    <s v="9246886407"/>
    <s v="9440054268"/>
    <m/>
    <n v="100"/>
    <m/>
    <m/>
    <m/>
    <m/>
    <d v="1899-12-30T18:30:00"/>
    <d v="1899-12-30T20:00:00"/>
    <m/>
    <m/>
    <m/>
    <m/>
    <m/>
    <m/>
  </r>
  <r>
    <n v="2359"/>
    <n v="17019"/>
    <s v="Dr. Rambabu Kasaraneni"/>
    <s v="Pediatrics"/>
    <s v="MBBS, DCH"/>
    <m/>
    <n v="31"/>
    <s v="Challa Hospital"/>
    <x v="84"/>
    <s v="7-1-71/A/1, Dharam Karam Road, Ameerpet, Hyderabad"/>
    <x v="63"/>
    <x v="0"/>
    <s v="040-42417760"/>
    <m/>
    <m/>
    <n v="300"/>
    <m/>
    <m/>
    <m/>
    <m/>
    <d v="1899-12-30T10:30:00"/>
    <d v="1899-12-30T12:30:00"/>
    <s v=""/>
    <m/>
    <m/>
    <m/>
    <m/>
    <m/>
  </r>
  <r>
    <n v="2472"/>
    <m/>
    <s v="Dr. Prabhakar Pappu"/>
    <s v="Gastroenterology"/>
    <s v="MBBS,MD"/>
    <m/>
    <n v="41"/>
    <s v="Ankura Hospitals"/>
    <x v="185"/>
    <s v="Flat No 11p, Serial 466, 3/2,Beside ICICI Bank, A S Rao Nagar,Sainikpuri, Hyderabad. "/>
    <x v="63"/>
    <x v="0"/>
    <s v="040-49699999"/>
    <n v="9.7018884889848005E+19"/>
    <m/>
    <n v="500"/>
    <m/>
    <m/>
    <m/>
    <m/>
    <d v="1899-12-30T09:00:00"/>
    <d v="1899-12-30T12:00:00"/>
    <m/>
    <m/>
    <m/>
    <m/>
    <m/>
    <m/>
  </r>
  <r>
    <n v="2494"/>
    <s v="A2112"/>
    <s v="Dr. Adusumilli Gopinath"/>
    <s v="Dental Surgery"/>
    <s v="BDS, MDS"/>
    <s v="MDS - Orthodontics &amp; Dentofacial Orthopaedics - Dr.MGR Medical University, 1999,BDS - SDM College of Dental Sciences Hospital, 1995"/>
    <n v="17"/>
    <s v="Winning Smiles Dental Hospital"/>
    <x v="169"/>
    <s v=" 8-3-217/26, Opposite ICICI Bank Near Karachi Bakery,Srinivas Colony,SR Nagar, Hyderabad"/>
    <x v="63"/>
    <x v="0"/>
    <s v="040 -2375 3063"/>
    <m/>
    <m/>
    <n v="200"/>
    <m/>
    <m/>
    <m/>
    <m/>
    <d v="1899-12-30T10:00:00"/>
    <d v="1899-12-30T14:00:00"/>
    <s v="MON-SAT"/>
    <s v="Indian Dental Association"/>
    <m/>
    <m/>
    <m/>
    <m/>
  </r>
  <r>
    <n v="2664"/>
    <s v="L-25716"/>
    <s v="Dr. Sai Vishal"/>
    <s v="Physiotherapy"/>
    <s v="BPT,MPT"/>
    <m/>
    <n v="8"/>
    <s v="Pride Rehabitation Clinic"/>
    <x v="84"/>
    <s v="Jayaprakashnagar Road,Ameerpet,Hyderabad"/>
    <x v="63"/>
    <x v="0"/>
    <n v="9052044583"/>
    <m/>
    <m/>
    <n v="300"/>
    <m/>
    <m/>
    <m/>
    <m/>
    <d v="1899-12-30T08:00:00"/>
    <d v="1899-12-30T21:00:00"/>
    <s v="MON-SAT"/>
    <m/>
    <m/>
    <m/>
    <m/>
    <m/>
  </r>
  <r>
    <n v="2686"/>
    <m/>
    <s v="Dr. B. Krishna Reddy"/>
    <s v="Dental Surgery"/>
    <s v="BDS, MDS"/>
    <m/>
    <n v="11"/>
    <s v="Prime dental Clinic"/>
    <x v="152"/>
    <s v="st Floor, Santosh Manor, Novadaya colony, Sri Nagar Colony, Hyderabad"/>
    <x v="63"/>
    <x v="0"/>
    <n v="9866225116"/>
    <n v="9703442315"/>
    <m/>
    <n v="150"/>
    <m/>
    <m/>
    <m/>
    <m/>
    <d v="1899-12-30T10:00:00"/>
    <d v="1899-12-30T13:30:00"/>
    <s v="MON-SAT"/>
    <m/>
    <m/>
    <m/>
    <m/>
    <m/>
  </r>
  <r>
    <n v="2711"/>
    <s v="A-2880"/>
    <s v="Dr. Harsha. G"/>
    <s v="Dental Surgery"/>
    <s v="BDS,MDS"/>
    <s v="BDS - Ragas Dental College Hospital, 1999_x000a_MDS - Oral &amp; Maxillofacial Surgery - SDM College of Dental Sciences, Dharwad, 2003_x000a_MOMSRCPS - Royal College Of Physician &amp; Surgeons (UK), 2004"/>
    <n v="15"/>
    <s v="Pearls 32 Dental Clinic"/>
    <x v="152"/>
    <s v="Katuru Nivas, Near Andhra Bank, Srinagar Colony Main Road, Sri Nagar Colony,Hyderabad, Telangana 5"/>
    <x v="63"/>
    <x v="0"/>
    <n v="9848389869"/>
    <m/>
    <m/>
    <n v="100"/>
    <m/>
    <m/>
    <m/>
    <m/>
    <d v="1899-12-30T10:00:00"/>
    <d v="1899-12-30T13:00:00"/>
    <s v="MON-SAT"/>
    <m/>
    <s v="Indian Dental Association_x000a_"/>
    <s v="Gold Medalist In Dental - 2003_x000a_"/>
    <m/>
    <m/>
  </r>
  <r>
    <n v="2767"/>
    <m/>
    <s v="Dr. M.V.R. Chary"/>
    <s v="General Physician"/>
    <s v="MBBS"/>
    <m/>
    <n v="33"/>
    <s v="Kavya Poly Clinic"/>
    <x v="236"/>
    <s v="Road No.1, Nagarjuna Nagar, Opposite M.R.R Scholl, Hyderabad"/>
    <x v="63"/>
    <x v="0"/>
    <n v="9505484548"/>
    <m/>
    <m/>
    <n v="100"/>
    <m/>
    <m/>
    <m/>
    <m/>
    <d v="1899-12-30T09:00:00"/>
    <d v="1899-12-30T22:00:00"/>
    <s v="MON-SUN"/>
    <m/>
    <m/>
    <m/>
    <m/>
    <m/>
  </r>
  <r>
    <n v="2768"/>
    <m/>
    <s v="Dr. Uday Varma"/>
    <s v="General Physician"/>
    <s v="MBBS"/>
    <m/>
    <n v="2"/>
    <s v="Kavya Poly Clinic"/>
    <x v="236"/>
    <s v="Road No.1, Nagarjuna Nagar, Opposite M.R.R Scholl, Hyderabad"/>
    <x v="63"/>
    <x v="0"/>
    <n v="9533019925"/>
    <n v="8522060199"/>
    <m/>
    <n v="100"/>
    <m/>
    <m/>
    <m/>
    <m/>
    <d v="1899-12-30T09:00:00"/>
    <d v="1899-12-30T22:00:00"/>
    <s v="MON-SUN"/>
    <m/>
    <m/>
    <m/>
    <m/>
    <m/>
  </r>
  <r>
    <n v="2798"/>
    <n v="77903"/>
    <s v="Dr. G Raja Sekhar"/>
    <s v="Cosmetology"/>
    <s v="MBBS,MS,MRCS, IACSAM"/>
    <m/>
    <n v="18"/>
    <s v="Sriroop Cosmetic Surgery and Cosmetology"/>
    <x v="152"/>
    <s v="#202 ,Plot No 76 ,R.P.Enclave, Main Road ,Srinagar Colony,Andhra Bank, Atm Junction, Hyderabad"/>
    <x v="63"/>
    <x v="0"/>
    <n v="8897755557"/>
    <m/>
    <m/>
    <n v="500"/>
    <m/>
    <m/>
    <m/>
    <m/>
    <d v="1899-12-30T10:30:00"/>
    <d v="1899-12-30T20:00:00"/>
    <s v="MON-FRI"/>
    <m/>
    <m/>
    <m/>
    <m/>
    <m/>
  </r>
  <r>
    <n v="2868"/>
    <m/>
    <s v="Dr. M. Raghunath Babu"/>
    <s v="Diabetology"/>
    <m/>
    <m/>
    <m/>
    <s v="Diabaid Diabetic Center"/>
    <x v="152"/>
    <s v=" Shop No. 8-3-677/35, 2nd Floor, Yellareddyguda, Hyderabad,"/>
    <x v="63"/>
    <x v="0"/>
    <s v="040 -2373 6666"/>
    <m/>
    <m/>
    <n v="250"/>
    <m/>
    <m/>
    <m/>
    <m/>
    <d v="1899-12-30T18:00:00"/>
    <d v="1899-12-30T21:00:00"/>
    <s v="Mon-Sat"/>
    <m/>
    <m/>
    <m/>
    <m/>
    <m/>
  </r>
  <r>
    <n v="2884"/>
    <m/>
    <s v="Dr. Prameela Devi Kilaru"/>
    <s v="Obstetrics &amp;Gynaecology"/>
    <m/>
    <m/>
    <m/>
    <s v="Prameela Devi Clinic"/>
    <x v="236"/>
    <s v="8-3-672/1/A/3, Yellareddyguda, Hyderabad  "/>
    <x v="63"/>
    <x v="0"/>
    <s v="040-23732452"/>
    <m/>
    <m/>
    <n v="200"/>
    <m/>
    <m/>
    <m/>
    <m/>
    <d v="1899-12-30T18:00:00"/>
    <d v="1899-12-30T19:00:00"/>
    <s v="MON-SUN"/>
    <m/>
    <m/>
    <m/>
    <m/>
    <m/>
  </r>
  <r>
    <n v="2950"/>
    <m/>
    <s v="Dr. Pandu Rangam"/>
    <s v="General Surgery"/>
    <s v="MBBS"/>
    <m/>
    <m/>
    <s v="Radha Nursing Home"/>
    <x v="171"/>
    <s v="8-3-318/10/2, Beside ING Vysya Bank, Engineers Colony, Yousufguda,Hyderabad"/>
    <x v="63"/>
    <x v="0"/>
    <s v="040-23732011"/>
    <m/>
    <m/>
    <n v="100"/>
    <m/>
    <m/>
    <m/>
    <m/>
    <s v="on call"/>
    <m/>
    <m/>
    <m/>
    <m/>
    <m/>
    <m/>
    <m/>
  </r>
  <r>
    <n v="2956"/>
    <m/>
    <s v="Dr. D.Ram Mohan Reddy"/>
    <s v="Pediatrics"/>
    <s v="MBBS,MD"/>
    <m/>
    <m/>
    <s v="Pediatric &amp; Neonatal Care"/>
    <x v="84"/>
    <s v="Elephant House, Second Floor, Opposite Swathi Medicals,Ameerpet X Road ,Ameerpet, Hyderabad"/>
    <x v="63"/>
    <x v="0"/>
    <s v="040-23403636"/>
    <m/>
    <m/>
    <n v="600"/>
    <m/>
    <m/>
    <m/>
    <m/>
    <d v="1899-12-30T10:00:00"/>
    <d v="1899-12-30T13:00:00"/>
    <m/>
    <m/>
    <m/>
    <m/>
    <m/>
    <m/>
  </r>
  <r>
    <n v="331"/>
    <n v="8496"/>
    <s v="Dr. Viveka Sushma"/>
    <s v="Dental Surgery"/>
    <s v="BDS"/>
    <s v="G.Pulla reddy Dental college Hospital"/>
    <n v="6"/>
    <s v="Viveka Multi Speciality Dental Clinic"/>
    <x v="35"/>
    <s v="Opposite Heritage Fresh Super Market, New nagole Main Road, Hyderabad"/>
    <x v="63"/>
    <x v="0"/>
    <s v="98492 06833"/>
    <m/>
    <s v="dr.viveka08@gmail.com"/>
    <n v="100"/>
    <m/>
    <m/>
    <m/>
    <m/>
    <d v="1899-12-30T09:45:00"/>
    <d v="1899-12-30T20:30:00"/>
    <m/>
    <m/>
    <m/>
    <m/>
    <m/>
    <m/>
  </r>
  <r>
    <n v="554"/>
    <n v="11819"/>
    <s v="Dr.O.Satya Srinivas"/>
    <s v="Physiotherapy"/>
    <s v="BPT,MPT"/>
    <s v="BPTh/BPT - Navodaya College Of Physiotherapy, 2003_x000a_MPTh/MPT - Modern College Of Physiotherapy, 2007"/>
    <n v="8"/>
    <s v="Sri Prasanna Physiotherapy clinic"/>
    <x v="35"/>
    <s v="Plot no. 305, Road no. 2, 8th Cross, Rock Town Colony, Near Goteti Kalyana Vedika, Lane Beside Traffic P.S,Alkapuri,Hyderabad"/>
    <x v="63"/>
    <x v="0"/>
    <n v="9642172536"/>
    <n v="8686224025"/>
    <m/>
    <n v="200"/>
    <m/>
    <m/>
    <m/>
    <m/>
    <d v="1899-12-30T10:00:00"/>
    <d v="1899-12-30T13:00:00"/>
    <m/>
    <m/>
    <m/>
    <s v="Indian association of physiotherapists"/>
    <m/>
    <m/>
  </r>
  <r>
    <n v="777"/>
    <n v="53539"/>
    <s v="Dr.K.Naveen kumar"/>
    <s v="ENT"/>
    <s v="MBBS,MS"/>
    <s v="MBBS - Gandhi Medical College, Hyderabad, 2005_x000a_MS - ENT - Osmania Medical College, Hyderabad, 2010"/>
    <n v="11"/>
    <s v="Raghavendra ENT and Dental Clinic"/>
    <x v="35"/>
    <s v="Shop No. 6, 1st Floor, Padmasri Complex,Near Mal Maisamma Temple, Hyderabad."/>
    <x v="63"/>
    <x v="0"/>
    <n v="9440842239"/>
    <m/>
    <s v="naveenkumar@gmail.com"/>
    <n v="200"/>
    <m/>
    <m/>
    <m/>
    <m/>
    <d v="1899-12-30T19:00:00"/>
    <d v="1899-12-30T21:00:00"/>
    <m/>
    <m/>
    <m/>
    <s v="AP Medical Council"/>
    <m/>
    <m/>
  </r>
  <r>
    <n v="1215"/>
    <m/>
    <s v="Dr. P.Sumanth Reddy"/>
    <s v="Ophthalmology"/>
    <s v="MBBS, PG "/>
    <s v="Govt Hospital Guntur(PG), Kamineni Institute of Medical Sciences(MBBS)"/>
    <n v="8"/>
    <s v="Amma Eye Care Hospital"/>
    <x v="228"/>
    <s v="Chintal Kunta Check Post, LB Nagar, Vanasthalipuram Road ,Hyderabad."/>
    <x v="63"/>
    <x v="0"/>
    <m/>
    <s v="040-33730333"/>
    <m/>
    <n v="200"/>
    <m/>
    <m/>
    <m/>
    <m/>
    <d v="1899-12-30T08:00:00"/>
    <d v="1899-12-30T21:00:00"/>
    <m/>
    <m/>
    <m/>
    <s v="Fellowship in LVPEI"/>
    <m/>
    <m/>
  </r>
  <r>
    <n v="1217"/>
    <m/>
    <s v="Dr. Karthik"/>
    <s v="Dental Surgery"/>
    <s v="BDS"/>
    <m/>
    <n v="2"/>
    <s v="Wisdom Superspeciality Dental Clinic"/>
    <x v="35"/>
    <s v="Opposite Prime Gardens Function Hall, Beside Laxminarayan Bhavan, L.B. Nagar to Saroornagar Road, L.B. Nagar Colony,Hyderabad."/>
    <x v="63"/>
    <x v="0"/>
    <n v="9618050101"/>
    <n v="9618691010"/>
    <m/>
    <n v="100"/>
    <m/>
    <m/>
    <m/>
    <m/>
    <d v="1899-12-30T10:00:00"/>
    <d v="1899-12-30T19:00:00"/>
    <m/>
    <m/>
    <m/>
    <m/>
    <m/>
    <m/>
  </r>
  <r>
    <n v="1258"/>
    <n v="17418"/>
    <s v="Dr.Sudhakar Reddy"/>
    <s v="Physiotherapy"/>
    <s v="BPT"/>
    <m/>
    <n v="13"/>
    <s v="Sudha General &amp; Physiotherapy Clinic"/>
    <x v="237"/>
    <s v="Opposite NGO'S Colony Bus Stop, Near Medical Shop, NGO'S Colony, Hasthinapuram,Hyderabad"/>
    <x v="63"/>
    <x v="0"/>
    <s v="99852 88377"/>
    <m/>
    <s v="gadikoyya@gmail.com"/>
    <n v="150"/>
    <m/>
    <m/>
    <m/>
    <m/>
    <m/>
    <m/>
    <m/>
    <m/>
    <m/>
    <s v="NA"/>
    <m/>
    <m/>
  </r>
  <r>
    <n v="1299"/>
    <s v="DM257"/>
    <s v="Dr. Veera Brahma Chary"/>
    <s v="Dental Surgery"/>
    <s v="BDS"/>
    <m/>
    <n v="19"/>
    <s v="Nikhila Dental Lab Clinic"/>
    <x v="35"/>
    <s v="#27-79/7,1st Floor,Beside Kamineni Hospital,Mansoorabad Road, Hyderabad."/>
    <x v="63"/>
    <x v="0"/>
    <n v="9985616757"/>
    <m/>
    <m/>
    <n v="100"/>
    <m/>
    <m/>
    <m/>
    <m/>
    <d v="1899-12-30T09:00:00"/>
    <d v="1899-12-30T21:00:00"/>
    <m/>
    <m/>
    <m/>
    <m/>
    <m/>
    <m/>
  </r>
  <r>
    <n v="1448"/>
    <s v="A15581"/>
    <s v="Dr. Lekhak Vuppala"/>
    <s v="Dental Surgery"/>
    <s v="BDS"/>
    <m/>
    <n v="3"/>
    <s v="Dr.Vuppala'S Dental World Hospital"/>
    <x v="35"/>
    <s v="Plot No 34, Mansoorabad Road, SAI Nagar Colony, Opposite To HP Petrol Pump. Beside Lane To Bigbazaar, L B Nagar, Hyderabad"/>
    <x v="63"/>
    <x v="0"/>
    <n v="9494241818"/>
    <s v="8500222828, 040-33016910"/>
    <m/>
    <n v="100"/>
    <m/>
    <m/>
    <m/>
    <m/>
    <n v="0.41666666666666702"/>
    <n v="0.54166666666666696"/>
    <m/>
    <m/>
    <m/>
    <m/>
    <m/>
    <m/>
  </r>
  <r>
    <n v="1740"/>
    <n v="83149"/>
    <s v="Dr. Subodh Raju"/>
    <s v="Neurology"/>
    <s v="M.Ch - Neuro Surgery, MS - General Surgery"/>
    <m/>
    <n v="15"/>
    <s v="kamineni hospitals"/>
    <x v="35"/>
    <s v="#162 ,Main Road Central Bank Colony ,Near Big Bazaar ,Lb Nagar ,Hyderabad"/>
    <x v="63"/>
    <x v="0"/>
    <s v="040-39879999"/>
    <m/>
    <m/>
    <n v="300"/>
    <m/>
    <m/>
    <m/>
    <m/>
    <d v="1899-12-30T09:00:00"/>
    <d v="1899-12-30T17:00:00"/>
    <m/>
    <m/>
    <m/>
    <m/>
    <m/>
    <m/>
  </r>
  <r>
    <n v="1908"/>
    <s v="71446"/>
    <s v="Dr. Tejaswi Reddy Kotla"/>
    <s v="Ophthalmology"/>
    <s v="MBBS, MS"/>
    <s v="MBBS - Dr. MGR University, 2005, MS - Ophthalmology - Osmania Medical College, Hyderabad, 2015"/>
    <n v="4"/>
    <s v="Amma Eye Care Hospital"/>
    <x v="35"/>
    <s v="Near Chintal Kunta Check Post, Beside Oxygen Hospital, Lb Nagar,Hyderabad"/>
    <x v="63"/>
    <x v="0"/>
    <s v="092464 46244"/>
    <m/>
    <m/>
    <n v="200"/>
    <m/>
    <m/>
    <m/>
    <m/>
    <d v="1899-12-30T17:00:00"/>
    <d v="1899-12-30T21:00:00"/>
    <m/>
    <m/>
    <m/>
    <m/>
    <m/>
    <m/>
  </r>
  <r>
    <n v="1925"/>
    <s v="51360"/>
    <s v="Dr. Srikanth Varma"/>
    <s v="Orthopedics"/>
    <s v="MBBS,MS"/>
    <s v=""/>
    <n v="8"/>
    <s v="Kamineni Hospital"/>
    <x v="238"/>
    <s v="Main Road, Beside Big Bazaar, Survey No 68, L B Nagar, Hyderabad"/>
    <x v="63"/>
    <x v="0"/>
    <n v="7036030999"/>
    <m/>
    <m/>
    <n v="400"/>
    <m/>
    <m/>
    <m/>
    <m/>
    <d v="1899-12-30T09:00:00"/>
    <d v="1899-12-30T17:00:00"/>
    <s v="MON-SAT"/>
    <m/>
    <m/>
    <m/>
    <s v="Specialist in Hand surgery and Micro surgery."/>
    <m/>
  </r>
  <r>
    <n v="2271"/>
    <n v="46970"/>
    <s v="Dr. Sridhar Yerram"/>
    <s v="Pediatrics"/>
    <s v="MBBS, Diploma in Child Health (DCH)"/>
    <m/>
    <n v="14"/>
    <s v="Disha Childrens Hospital"/>
    <x v="35"/>
    <s v="3-11-142/N, DVN Complex, Opposite To Kamineni Hospital, RTC Colony,L B Nagar, Hyderabad"/>
    <x v="63"/>
    <x v="0"/>
    <s v="040-24038488"/>
    <s v=""/>
    <m/>
    <n v="230"/>
    <m/>
    <m/>
    <m/>
    <m/>
    <d v="1899-12-30T13:00:00"/>
    <d v="1899-12-30T16:00:00"/>
    <s v=""/>
    <m/>
    <m/>
    <m/>
    <m/>
    <m/>
  </r>
  <r>
    <n v="2304"/>
    <m/>
    <s v="Dr. Manohar Reddy"/>
    <s v="Pediatrics"/>
    <s v="MBBS,MD"/>
    <s v="MBBS - Zaporozhye State Medical University, 2008_x000a_MD - Paediatrics - Mamata Medical College, Khammam, 2015"/>
    <n v="16"/>
    <s v="Disha Childrens Hospital"/>
    <x v="35"/>
    <s v="3-11-142/N, DVN Complex, Opposite To Kamineni Hospital, RTC Colony,L B Nagar, Hyderabad"/>
    <x v="63"/>
    <x v="0"/>
    <s v="040-24038488"/>
    <s v="8008985757"/>
    <m/>
    <n v="200"/>
    <m/>
    <m/>
    <m/>
    <m/>
    <d v="1899-12-30T10:00:00"/>
    <d v="1899-12-30T14:00:00"/>
    <s v="MON-SAT"/>
    <m/>
    <m/>
    <m/>
    <m/>
    <m/>
  </r>
  <r>
    <n v="2575"/>
    <n v="1301288"/>
    <s v="Dr. P. Shiva Rama Krishna"/>
    <s v="Physiotherapy"/>
    <s v="BPT"/>
    <m/>
    <n v="4"/>
    <s v="Good Life Physiotherapy Clinic"/>
    <x v="35"/>
    <s v="3-8-488/A, Ronak Sai Chambers, Mansoorabad Main Road, Beside Big Bazar, Hyderabad"/>
    <x v="63"/>
    <x v="0"/>
    <n v="9966173606"/>
    <m/>
    <m/>
    <n v="200"/>
    <m/>
    <m/>
    <m/>
    <m/>
    <d v="1899-12-30T09:00:00"/>
    <d v="1899-12-30T13:00:00"/>
    <s v="MON-SAT"/>
    <m/>
    <m/>
    <m/>
    <m/>
    <m/>
  </r>
  <r>
    <n v="2579"/>
    <n v="1002"/>
    <s v="Dr. T Sampath Kumar"/>
    <s v="Dental Surgery"/>
    <s v="BDS,MDS"/>
    <m/>
    <n v="27"/>
    <s v="Kalyani Dental"/>
    <x v="35"/>
    <s v="LB nagar, Hyderabad"/>
    <x v="63"/>
    <x v="0"/>
    <s v="040-27668382"/>
    <m/>
    <m/>
    <n v="200"/>
    <m/>
    <m/>
    <m/>
    <m/>
    <d v="1899-12-30T10:30:00"/>
    <d v="1899-12-30T13:30:00"/>
    <m/>
    <m/>
    <m/>
    <m/>
    <m/>
    <m/>
  </r>
  <r>
    <n v="2583"/>
    <n v="63034"/>
    <s v="Dr. Mohd Ilyas"/>
    <s v="General Surgery"/>
    <s v="MBBS, DNB"/>
    <m/>
    <n v="6"/>
    <s v="Kamineni Hospital"/>
    <x v="35"/>
    <s v="Near Big Bazaar,LB Nagar, Hyderabad"/>
    <x v="63"/>
    <x v="0"/>
    <s v="040-39879999"/>
    <m/>
    <m/>
    <n v="300"/>
    <m/>
    <m/>
    <m/>
    <m/>
    <d v="1899-12-30T09:00:00"/>
    <d v="1899-12-30T17:00:00"/>
    <m/>
    <m/>
    <m/>
    <m/>
    <m/>
    <m/>
  </r>
  <r>
    <n v="2922"/>
    <m/>
    <s v="Dr. A.Rajakaran Reddy"/>
    <s v="General Surgery"/>
    <m/>
    <m/>
    <m/>
    <s v="Orange Hospital"/>
    <x v="35"/>
    <s v="Opposite Vijaya Laxmi Theater,Road No. 3, Chandrapuri Colony,LB Nagar,Hyderabad,Telangana "/>
    <x v="63"/>
    <x v="0"/>
    <s v="040-24113111"/>
    <m/>
    <m/>
    <n v="200"/>
    <m/>
    <m/>
    <m/>
    <m/>
    <d v="1899-12-30T11:00:00"/>
    <d v="1899-12-30T14:00:00"/>
    <m/>
    <m/>
    <m/>
    <m/>
    <m/>
    <m/>
  </r>
  <r>
    <n v="2121"/>
    <n v="9979"/>
    <s v="Dr. Indumathy P"/>
    <s v="Dental Surgery"/>
    <s v="BDS, MDS"/>
    <s v="BDS - Dr.M.G.R.University, Chennai, 2008,MDS - Dr.M.G.R.University, Chennai, 2010"/>
    <n v="8"/>
    <s v="Splendent Speciality Dental Care"/>
    <x v="239"/>
    <s v="7-91/1 Brindhavan Colony, Cbit,Kokapet Post, Near Raja Pushpa Properties, Gandipet Road, Hyderabad"/>
    <x v="63"/>
    <x v="0"/>
    <n v="9550612000"/>
    <m/>
    <m/>
    <n v="400"/>
    <s v=""/>
    <m/>
    <m/>
    <m/>
    <d v="1899-12-30T10:00:00"/>
    <d v="1899-12-30T13:00:00"/>
    <s v="MON-SAT"/>
    <m/>
    <m/>
    <m/>
    <m/>
    <m/>
  </r>
  <r>
    <n v="53"/>
    <n v="2637"/>
    <s v="Dr.S.Mohd Ghaus"/>
    <s v="Dental Surgery"/>
    <s v="BDS  "/>
    <s v="Gulbarga dental college(BDS)"/>
    <n v="17"/>
    <s v="Cyberabad Dental Hospital &amp; Implant Centre"/>
    <x v="13"/>
    <s v="#5-12-133/1, Phase 1, KPHB Colony,Beside NRM Degree College, Above Sri Devi Medical Shop, Moula Ali, Hyderabad"/>
    <x v="63"/>
    <x v="0"/>
    <n v="9390088530"/>
    <m/>
    <m/>
    <n v="50"/>
    <m/>
    <m/>
    <m/>
    <m/>
    <d v="1899-12-30T09:00:00"/>
    <d v="1899-12-30T13:00:00"/>
    <m/>
    <m/>
    <m/>
    <m/>
    <m/>
    <m/>
  </r>
  <r>
    <n v="435"/>
    <n v="2170"/>
    <s v="Dr.T.Sudhakar reddy"/>
    <s v="Dental Surgery"/>
    <s v="BDS,MDS"/>
    <s v="BDS - Government Dental college &amp; Hospital., 1999_x000a_MDS - Prosthodontics - SVS Institute Of Dental Sciences - Mahboob Nagar, 2015"/>
    <n v="16"/>
    <s v="Sri sudha dental care and Implant centre"/>
    <x v="240"/>
    <s v="#4-9-4, HMT Nagar.Opposite to Anu Furniture,Nacharam, Hyderabad"/>
    <x v="63"/>
    <x v="0"/>
    <n v="9985560066"/>
    <m/>
    <s v="srisudhadental@gmail.com"/>
    <n v="200"/>
    <m/>
    <m/>
    <m/>
    <m/>
    <d v="1899-12-30T10:00:00"/>
    <d v="1899-12-30T13:30:00"/>
    <m/>
    <m/>
    <m/>
    <m/>
    <m/>
    <m/>
  </r>
  <r>
    <n v="821"/>
    <n v="5070"/>
    <s v="Dr. Roopesh"/>
    <s v="Dental Surgery"/>
    <s v="BDS"/>
    <m/>
    <n v="7"/>
    <s v="Universal Superspeciality Dental Hospital"/>
    <x v="58"/>
    <s v="# 37-90/2, 1st Floor, Sajini plaza, Defence Colony, Neredmet X Roads, Sainikpuri,Hyderabad"/>
    <x v="63"/>
    <x v="0"/>
    <s v="Al.No"/>
    <s v="040-27111100"/>
    <s v="drvamsig@yahoo.com"/>
    <n v="100"/>
    <m/>
    <m/>
    <m/>
    <m/>
    <d v="1899-12-30T10:00:00"/>
    <d v="1899-12-30T21:00:00"/>
    <m/>
    <m/>
    <m/>
    <s v="Secunderabad Dentist's Association"/>
    <m/>
    <m/>
  </r>
  <r>
    <n v="1743"/>
    <s v="52700/A1"/>
    <s v="Ms. Asritha Vissapragada"/>
    <s v="Dietitian&amp; Nutrition"/>
    <s v="MS-Applied Nutrition,B.Pharmacy"/>
    <m/>
    <n v="4"/>
    <s v="TRULY NUTRITION"/>
    <x v="240"/>
    <s v="#1 ,Bapuji Nagar ,Hmt Colony ,Nacharam ,Hyderabad"/>
    <x v="63"/>
    <x v="0"/>
    <s v="040-27158358"/>
    <s v="040 - 27175567"/>
    <m/>
    <n v="500"/>
    <m/>
    <m/>
    <m/>
    <m/>
    <d v="1899-12-30T10:00:00"/>
    <d v="1899-12-30T12:00:00"/>
    <m/>
    <m/>
    <m/>
    <m/>
    <m/>
    <m/>
  </r>
  <r>
    <n v="1763"/>
    <s v="A-6858"/>
    <s v="Dr. Ashwin Kumar.K"/>
    <s v="Dental Surgery"/>
    <s v="BDS,MDS"/>
    <s v="MBBS - JSS Medical College, Mysore, 2005"/>
    <n v="7"/>
    <s v="Sai Ganesh Multi Speciality Dental Clinic"/>
    <x v="240"/>
    <s v="3-1-A, Annapurna Colony, Mallapur, Secunderabad"/>
    <x v="63"/>
    <x v="0"/>
    <m/>
    <s v="040-40257456"/>
    <m/>
    <n v="100"/>
    <m/>
    <m/>
    <m/>
    <m/>
    <d v="1899-12-30T10:30:00"/>
    <d v="1899-12-30T13:00:00"/>
    <m/>
    <m/>
    <m/>
    <m/>
    <m/>
    <m/>
  </r>
  <r>
    <n v="2041"/>
    <s v="A1281"/>
    <s v="Dr. Venkatappaiah"/>
    <s v="Dental Surgery"/>
    <s v="BDS"/>
    <m/>
    <n v="23"/>
    <s v="Om Dental Clinic"/>
    <x v="240"/>
    <s v="House No 9-131-1,Bapuji Nagar,Oppositeto Vaibhav Hotel,Nacharam,Hyderabad"/>
    <x v="63"/>
    <x v="0"/>
    <s v=" 040-27155661"/>
    <m/>
    <m/>
    <n v="150"/>
    <m/>
    <m/>
    <m/>
    <m/>
    <d v="1899-12-30T10:00:00"/>
    <d v="1899-12-30T13:30:00"/>
    <m/>
    <m/>
    <m/>
    <m/>
    <m/>
    <m/>
  </r>
  <r>
    <n v="2042"/>
    <n v="84595"/>
    <s v="Dr. S Neelima"/>
    <s v="ENT"/>
    <s v="MBBS, DLO, DNB"/>
    <m/>
    <n v="3"/>
    <s v="Prasad Hospitals"/>
    <x v="240"/>
    <s v="16A, Nacharam - Mallapur Road, Baba Nagar, Nacharam, Secunderabad"/>
    <x v="63"/>
    <x v="0"/>
    <s v="040-27156555"/>
    <m/>
    <m/>
    <n v="300"/>
    <m/>
    <m/>
    <m/>
    <m/>
    <d v="1899-12-30T10:00:00"/>
    <d v="1899-12-30T19:00:00"/>
    <m/>
    <m/>
    <m/>
    <m/>
    <m/>
    <m/>
  </r>
  <r>
    <n v="2263"/>
    <n v="55808"/>
    <s v="Dr. S. Srujana"/>
    <s v="Obstetrics &amp; Gynecology"/>
    <s v="MBBS, DGO"/>
    <m/>
    <n v="7"/>
    <s v="Sridevi Narsing Home"/>
    <x v="215"/>
    <s v="#12-11-253,Opposite to ICICI Bank,Warasiguda, Hyderabad."/>
    <x v="63"/>
    <x v="0"/>
    <s v="040-69992555"/>
    <s v=""/>
    <m/>
    <n v="300"/>
    <m/>
    <m/>
    <m/>
    <m/>
    <d v="1899-12-30T09:00:00"/>
    <d v="1899-12-30T18:00:00"/>
    <s v="MON-SAT"/>
    <m/>
    <m/>
    <m/>
    <m/>
    <m/>
  </r>
  <r>
    <n v="2266"/>
    <n v="73822"/>
    <s v="Dr. Swathi"/>
    <s v="General Physician"/>
    <s v="MBBS"/>
    <m/>
    <n v="6"/>
    <s v="Swathi Multispeciality Clinic"/>
    <x v="34"/>
    <s v="Road Number 10, Gouri Shankar Nagar Colony, Banjara Hills, Hyderabad"/>
    <x v="63"/>
    <x v="0"/>
    <s v="040-69992555"/>
    <s v=""/>
    <m/>
    <n v="300"/>
    <m/>
    <m/>
    <m/>
    <m/>
    <d v="1899-12-30T08:00:00"/>
    <d v="1899-12-30T15:00:00"/>
    <s v=""/>
    <m/>
    <m/>
    <m/>
    <m/>
    <m/>
  </r>
  <r>
    <n v="2516"/>
    <m/>
    <s v="Dr. K.J.N. Reddy"/>
    <s v="General Physician"/>
    <s v="MBBS"/>
    <s v="Kakatiya Medical College, Wrangal_x000a_MBBS_x000a_2007"/>
    <n v="9"/>
    <s v="Bapuji Children Clinic"/>
    <x v="240"/>
    <s v="Plot No 7-44 ,Bapuji Nagar, Beside Lane To HMT Nagar Bus Stop ,Nacharam,Hyderabad"/>
    <x v="63"/>
    <x v="0"/>
    <s v="040-27158358"/>
    <m/>
    <m/>
    <n v="80"/>
    <m/>
    <m/>
    <m/>
    <m/>
    <d v="1899-12-30T11:00:00"/>
    <d v="1899-12-30T14:00:00"/>
    <m/>
    <m/>
    <m/>
    <m/>
    <m/>
    <m/>
  </r>
  <r>
    <n v="2624"/>
    <n v="55561"/>
    <s v="Dr. Ajay Seth"/>
    <s v="Ophthalmology"/>
    <s v="MBBS, MS,DNB "/>
    <s v="MBBS - BOMBAY UNIVERSITY, 1985,MS - Ophthalmology - BOMBAY UNIVERSITY, 1996,DNB Ophthalmology - BOMBAY UNIVERSITY, 1997"/>
    <n v="20"/>
    <s v="Charitable Eye Centre"/>
    <x v="240"/>
    <s v="H No 4-7-42/1/102&amp;104,Balaji Trade Centre, HMT Nagar, Nacharam, Hyderabad"/>
    <x v="63"/>
    <x v="0"/>
    <n v="9246348710"/>
    <s v="040-64605710"/>
    <m/>
    <n v="200"/>
    <m/>
    <m/>
    <m/>
    <m/>
    <d v="1899-12-30T10:00:00"/>
    <d v="1899-12-30T14:00:00"/>
    <s v="MON-SAT"/>
    <m/>
    <m/>
    <m/>
    <m/>
    <m/>
  </r>
  <r>
    <n v="2672"/>
    <m/>
    <s v="Dr.Praneeth"/>
    <s v="Physiotherapy"/>
    <s v="BPT,MPT"/>
    <m/>
    <n v="7"/>
    <s v="Lakshmi Physiotherapy Clinic"/>
    <x v="240"/>
    <s v="9-108/4, Steet No 3, HMT Nagar ,Nacharam, Hyderabad"/>
    <x v="63"/>
    <x v="0"/>
    <n v="7799038343"/>
    <m/>
    <m/>
    <n v="250"/>
    <m/>
    <m/>
    <m/>
    <m/>
    <s v="On Call"/>
    <m/>
    <s v="MON-SAT"/>
    <m/>
    <m/>
    <m/>
    <m/>
    <m/>
  </r>
  <r>
    <n v="2886"/>
    <m/>
    <s v="Dr. Shanker"/>
    <s v="Dermatology"/>
    <m/>
    <m/>
    <m/>
    <s v="Prasad Hospitals"/>
    <x v="240"/>
    <s v="16A, Baba Nagar,Mallapur Road, Nacharam, Secunderabad, Telangana"/>
    <x v="63"/>
    <x v="0"/>
    <s v="040-69992555"/>
    <m/>
    <m/>
    <n v="300"/>
    <m/>
    <m/>
    <m/>
    <m/>
    <d v="1899-12-30T18:00:00"/>
    <d v="1899-12-30T21:00:00"/>
    <m/>
    <m/>
    <m/>
    <m/>
    <m/>
    <m/>
  </r>
  <r>
    <n v="2890"/>
    <m/>
    <s v="Dr. Tejaswini Gadikoppula"/>
    <s v="Obstetrics &amp;Gynaecology"/>
    <s v="MBBS"/>
    <m/>
    <m/>
    <s v="Prasad Hospitals"/>
    <x v="240"/>
    <s v="16A, Baba Nagar,Mallapur Road, Nacharam, Secunderabad, Telangana"/>
    <x v="63"/>
    <x v="0"/>
    <s v="040-69992555"/>
    <m/>
    <m/>
    <n v="300"/>
    <m/>
    <m/>
    <m/>
    <m/>
    <d v="1899-12-30T09:00:00"/>
    <d v="1899-12-30T14:00:00"/>
    <s v="MON-SAT"/>
    <m/>
    <m/>
    <m/>
    <m/>
    <m/>
  </r>
  <r>
    <n v="817"/>
    <n v="7727"/>
    <s v="Dr. Ved Prakash Nagapuri"/>
    <s v="Dental Surgery"/>
    <s v="BDS,PGDI"/>
    <m/>
    <n v="7"/>
    <s v="Nagapuri's Dental Hospital And Implant Centre"/>
    <x v="163"/>
    <s v="#9-8-26/3,Near Owaisi Medical College,Maruthi Nagar, DMRLX Road, Champapet,Hyderabad"/>
    <x v="63"/>
    <x v="0"/>
    <n v="9248540221"/>
    <s v="040-24061844"/>
    <m/>
    <n v="100"/>
    <m/>
    <m/>
    <m/>
    <m/>
    <d v="1899-12-30T09:00:00"/>
    <d v="1899-12-30T12:00:00"/>
    <m/>
    <m/>
    <m/>
    <s v="Indian Dental Association"/>
    <m/>
    <m/>
  </r>
  <r>
    <n v="1439"/>
    <s v="1205049/PT"/>
    <s v="Dr. Nyamala Rajesh"/>
    <s v="Physiotherapy"/>
    <s v="BPTh/BPT, M.P.T"/>
    <m/>
    <n v="4"/>
    <s v="Sri Sai Physiotherapy And Pain Relief Clinic"/>
    <x v="163"/>
    <s v="#9-6-9/1/1,Narayandri Nilayam , Ground Floor,Beside HP Petrol Pump, SGR Nagar, Karmanghat, Hyderabad."/>
    <x v="63"/>
    <x v="0"/>
    <m/>
    <s v="040-33922437"/>
    <m/>
    <n v="150"/>
    <m/>
    <m/>
    <m/>
    <m/>
    <d v="1899-12-30T09:30:00"/>
    <d v="1900-01-03T18:30:00"/>
    <m/>
    <m/>
    <m/>
    <m/>
    <m/>
    <m/>
  </r>
  <r>
    <n v="71"/>
    <n v="12035357"/>
    <s v="Dr.Srinivas.S"/>
    <s v="Physiotherapy"/>
    <s v="BPT,MBA in Hospital Management,PG in life style management"/>
    <s v="BPTh/BPT - Hosmat College Institute Of Physiotherapy, 2008_x000a_Post graduate in fitness and life style management - University Of Hyderabad,, 2010_x000a_MBA in Hospital Management - University Of Hyderabad,, 2012"/>
    <n v="5"/>
    <s v="Swecha Physiotherapy &amp; Fitness Clinic"/>
    <x v="51"/>
    <s v="Plot.No 876,Secretariat Colony, Manikonda,Hyderabad,Telangana"/>
    <x v="63"/>
    <x v="0"/>
    <n v="9912312132"/>
    <m/>
    <s v="s.shrinivas22@gmail.com"/>
    <n v="200"/>
    <m/>
    <m/>
    <m/>
    <m/>
    <d v="1899-12-30T10:00:00"/>
    <d v="1899-12-30T21:00:00"/>
    <m/>
    <m/>
    <m/>
    <s v="Memeber of Indian physiotherapists association"/>
    <m/>
    <m/>
  </r>
  <r>
    <n v="231"/>
    <n v="43410"/>
    <s v="Dr. G.Pavan Kumar"/>
    <s v="General Medicine"/>
    <s v="MBBS,MD"/>
    <s v="Kurnoll medical college"/>
    <n v="11"/>
    <s v="Sri Rohini"/>
    <x v="163"/>
    <s v="Champapet,Near D'mart,sagar Road,Hyderabad, Telangana"/>
    <x v="63"/>
    <x v="0"/>
    <s v=" 040 2453 7373"/>
    <m/>
    <m/>
    <n v="200"/>
    <m/>
    <m/>
    <m/>
    <m/>
    <d v="1899-12-30T09:30:00"/>
    <d v="1899-12-30T19:30:00"/>
    <m/>
    <m/>
    <m/>
    <m/>
    <m/>
    <m/>
  </r>
  <r>
    <n v="323"/>
    <s v="15102  "/>
    <s v="Dr. K. Nagamalleswari Clinic"/>
    <s v="General Practitioner"/>
    <s v="MBBS"/>
    <s v="Gandhi medical College 2000 (MBBS)"/>
    <n v="17"/>
    <s v="Dr.K.Nagamalleswari Clinic"/>
    <x v="241"/>
    <s v="Karmanghat,Opposite Government School, Hyderabad, Telangana"/>
    <x v="63"/>
    <x v="0"/>
    <m/>
    <s v="04024071163"/>
    <m/>
    <n v="100"/>
    <m/>
    <m/>
    <m/>
    <m/>
    <d v="1899-12-30T10:00:00"/>
    <d v="1899-12-30T13:30:00"/>
    <m/>
    <m/>
    <m/>
    <m/>
    <m/>
    <m/>
  </r>
  <r>
    <n v="324"/>
    <n v="78644"/>
    <s v="Dr. Vamshi Krishna"/>
    <s v="General Physician &amp; Paediatrics"/>
    <s v="MBBS,MD"/>
    <s v="MBBS-Osmania University,MD-Paediatrics Osmania University"/>
    <n v="11"/>
    <s v="Krishna Hospital"/>
    <x v="241"/>
    <s v="8-147,Gayathri nagar X-roads, karmanghat, Near HDFC Bank ,Hyderabad"/>
    <x v="63"/>
    <x v="0"/>
    <m/>
    <s v="040-24094348"/>
    <m/>
    <n v="150"/>
    <m/>
    <m/>
    <m/>
    <m/>
    <d v="1899-12-30T10:30:00"/>
    <d v="1899-12-30T14:00:00"/>
    <m/>
    <m/>
    <m/>
    <m/>
    <m/>
    <m/>
  </r>
  <r>
    <n v="639"/>
    <n v="5708"/>
    <s v="Dr.N.Srinivas"/>
    <s v="Dental Surgery"/>
    <s v="BDS,MDS"/>
    <s v="BDS - M S Ramaiah Medical College, Bangalore, 2001_x000a_MDS - Orthodontics &amp; Dentofacial Orthopaedics - P M N M Dental College Bagalkot, 2005"/>
    <n v="15"/>
    <s v="Sri multi speciality dental hospital"/>
    <x v="241"/>
    <s v="Alampally Complex , Above Andhra Bank, Karmanghat Main Road,Hyderabad"/>
    <x v="63"/>
    <x v="0"/>
    <m/>
    <n v="4064595274"/>
    <m/>
    <n v="100"/>
    <m/>
    <m/>
    <m/>
    <m/>
    <d v="1899-12-30T10:00:00"/>
    <d v="1899-12-30T21:00:00"/>
    <m/>
    <m/>
    <m/>
    <s v="Indian Orthodontic Society."/>
    <m/>
    <m/>
  </r>
  <r>
    <n v="730"/>
    <n v="5708"/>
    <s v="Dr. N.Srinivas"/>
    <s v="Dental Surgery"/>
    <s v="BDS,MDS"/>
    <s v="BDS - M S Ramaiah Medical College, Bangalore, 2001_x000a_MDS - Orthodontics &amp; Dentofacial Orthopaedics - P M N M Dental College Bagalkot, 2005"/>
    <n v="15"/>
    <s v="Siri Multispeciality Dental Hospital"/>
    <x v="241"/>
    <s v="Alampally Complex , Above Andhra Bank, Karmanghat Main Road,Besides Green Bawarchi Restaurant, Hyderabad"/>
    <x v="63"/>
    <x v="0"/>
    <m/>
    <s v="040-64595274"/>
    <m/>
    <n v="100"/>
    <m/>
    <m/>
    <m/>
    <m/>
    <d v="1899-12-30T10:00:00"/>
    <d v="1899-12-30T13:30:00"/>
    <m/>
    <m/>
    <m/>
    <s v="Indian Orthodontic Society,Indian Dental Association,Dilsukh Nagar Dental Association"/>
    <m/>
    <m/>
  </r>
  <r>
    <n v="444"/>
    <n v="3499"/>
    <s v="Dr. N V Ramachandra Rao"/>
    <s v="General Physician"/>
    <s v="MBBS,MD"/>
    <s v="Diploma In Tuberculosis And Chest Diseases (D.T.C.D) - M. D. University, Rohatak, Haryana, 1986"/>
    <n v="48"/>
    <s v="Andal Clinic"/>
    <x v="163"/>
    <s v="Reddy Colony,Opposite  J S Sports Club, Champapet, Hyderabad"/>
    <x v="63"/>
    <x v="0"/>
    <n v="9866366363"/>
    <m/>
    <s v="nvrrao15@gmail.com"/>
    <n v="100"/>
    <m/>
    <m/>
    <m/>
    <m/>
    <d v="1899-12-30T19:00:00"/>
    <d v="1899-12-30T21:00:00"/>
    <s v="Sun"/>
    <m/>
    <m/>
    <s v="Indian medical association  "/>
    <m/>
    <m/>
  </r>
  <r>
    <n v="512"/>
    <n v="10291"/>
    <s v="Dr. Revath Vyas Devulapalli"/>
    <s v="Dental Surgery"/>
    <s v="BDS,MDS"/>
    <s v="MDS - Oral Medicine and Radiology - Kamineni Institute of Dental Sciences, 2015"/>
    <n v="4"/>
    <s v="DSR Multispeciality Dental Hospital"/>
    <x v="241"/>
    <s v=" 10-180/7, Champapet Rd, Padma Nagar Colony, Champapet, Hyderabad, Telangana "/>
    <x v="63"/>
    <x v="0"/>
    <s v="040-33706166"/>
    <m/>
    <m/>
    <n v="100"/>
    <m/>
    <m/>
    <m/>
    <m/>
    <d v="1899-12-30T09:00:00"/>
    <d v="1899-12-30T22:00:00"/>
    <m/>
    <m/>
    <m/>
    <s v="Indian Dental Association"/>
    <m/>
    <m/>
  </r>
  <r>
    <n v="964"/>
    <n v="6580"/>
    <s v="Dr. E. Prabhakar"/>
    <s v="Dental Surgery"/>
    <s v="BDS"/>
    <s v="Narayana Dental College Hospital, 2008"/>
    <n v="8"/>
    <s v="Sri Uma Devi's Dental Hospital"/>
    <x v="163"/>
    <s v="Sagar Road,Opposite Rose Garden &amp; Beside Sunitha Hospital,Champapet,Hyderabad"/>
    <x v="63"/>
    <x v="0"/>
    <n v="9490976726"/>
    <m/>
    <s v="evenezr@gmail.com"/>
    <n v="100"/>
    <m/>
    <m/>
    <m/>
    <m/>
    <d v="1899-12-30T09:30:00"/>
    <d v="1899-12-30T14:00:00"/>
    <m/>
    <m/>
    <m/>
    <s v="Indian Dental Association"/>
    <m/>
    <m/>
  </r>
  <r>
    <n v="1143"/>
    <n v="12035357"/>
    <s v="Dr. Srinivas.S"/>
    <s v="Physiotherapy"/>
    <s v="BPT,MBA in Hospital Management,PG in life style Management"/>
    <s v="BPTh/BPT - Hosmat College Institute Of Physiotherapy, 2008_x000a_Post graduate in fitness and life style management - University Of Hyderabad,, 2010_x000a_MBA in Hospital Management - University Of Hyderabad,, 2012"/>
    <n v="5"/>
    <s v="Swecha Physiotherapy &amp; Fitness Clinic"/>
    <x v="51"/>
    <s v="Plot.No 876,Secretariat Colony, Manikonda,Hyderabad."/>
    <x v="63"/>
    <x v="0"/>
    <n v="9912312132"/>
    <m/>
    <m/>
    <n v="200"/>
    <m/>
    <m/>
    <m/>
    <m/>
    <d v="1899-12-30T10:00:00"/>
    <d v="1899-12-30T21:00:00"/>
    <m/>
    <m/>
    <m/>
    <s v="Memeber of Indian Physiotherapists Association"/>
    <m/>
    <m/>
  </r>
  <r>
    <n v="1171"/>
    <n v="7727"/>
    <s v="Dr. Ved Prakash Nagapuri"/>
    <s v="Dental Surgery"/>
    <s v="BDS"/>
    <s v="PGDI - CIIOMFI (France), 2014"/>
    <n v="8"/>
    <s v="Nagapuri's Dental Hospital And Implant Centre"/>
    <x v="163"/>
    <s v="C9-8-26/3, Maruthi Nagar,DMRLX Road,Near Owaisi Medical College, Champapet, Hyderabad"/>
    <x v="63"/>
    <x v="0"/>
    <n v="9885701562"/>
    <n v="7799901562"/>
    <m/>
    <n v="150"/>
    <m/>
    <m/>
    <m/>
    <m/>
    <d v="1899-12-30T09:00:00"/>
    <d v="1899-12-30T14:00:00"/>
    <s v="tuesday -sunday"/>
    <m/>
    <m/>
    <s v="Indian Dental Association"/>
    <m/>
    <m/>
  </r>
  <r>
    <n v="1180"/>
    <s v="15XXMCC00394"/>
    <s v="Dr. Rathna Kumar Galimudi"/>
    <s v="Physiotherapy"/>
    <s v="BPT,MPT"/>
    <s v="NA"/>
    <n v="8"/>
    <s v="Sai Teja Physiotherapy Clinic"/>
    <x v="241"/>
    <s v="Opposite to Swagath Hotel,Sai Teja Hospital,Main Road Karmnghar,Near Sumangali Gardens,Karmanghat,Hyderabad."/>
    <x v="63"/>
    <x v="0"/>
    <n v="8885099970"/>
    <n v="8686066559"/>
    <s v="galimudi@gmail.com"/>
    <n v="250"/>
    <m/>
    <m/>
    <m/>
    <m/>
    <d v="1899-12-30T10:00:00"/>
    <d v="1899-12-30T12:00:00"/>
    <m/>
    <m/>
    <m/>
    <s v="NA"/>
    <m/>
    <m/>
  </r>
  <r>
    <n v="1181"/>
    <m/>
    <s v="Dr. L . Balaji"/>
    <s v="Physiotherapy"/>
    <s v="BPT"/>
    <s v="Kakatiya Medical College, Wrangal,BPTh/BPT2010Doctor Of Physical Therapy (DPT)2004"/>
    <n v="10"/>
    <s v="Sana Physiotherapy Clinic &amp; Rehab Centre"/>
    <x v="241"/>
    <s v="Sana Physiotherapy Clinic &amp; Rehab CentreGayathri Nagar Choursta, Karmanghat. Landmark: Near By Eminent Concept School, HyderabadHyderabad, Andhra Pradesh -"/>
    <x v="63"/>
    <x v="0"/>
    <n v="9885872852"/>
    <m/>
    <m/>
    <n v="150"/>
    <m/>
    <m/>
    <m/>
    <m/>
    <d v="1899-12-30T09:00:00"/>
    <d v="1899-12-30T21:00:00"/>
    <m/>
    <m/>
    <m/>
    <s v="NA"/>
    <m/>
    <m/>
  </r>
  <r>
    <n v="1183"/>
    <m/>
    <s v="Dr. V.Shankar"/>
    <s v="Physiotherapy"/>
    <s v="BPT"/>
    <s v="NA"/>
    <n v="9"/>
    <s v="Sai Teja Physiotherapy Clinic"/>
    <x v="241"/>
    <s v="Opposite Hotel Swagath, Karmanghat, Hyderabad."/>
    <x v="63"/>
    <x v="0"/>
    <n v="8686836402"/>
    <m/>
    <m/>
    <n v="100"/>
    <m/>
    <m/>
    <m/>
    <m/>
    <d v="1899-12-30T10:00:00"/>
    <d v="1899-12-30T12:00:00"/>
    <m/>
    <m/>
    <m/>
    <s v="NA"/>
    <m/>
    <m/>
  </r>
  <r>
    <n v="1224"/>
    <m/>
    <s v="Dr. A . Ramakrishna"/>
    <s v="Dental Surgery"/>
    <s v="BDS,MDS"/>
    <s v="Mamatha Dental College"/>
    <n v="9"/>
    <s v="JVS Dental Care"/>
    <x v="241"/>
    <s v="Plot # 9, Old Gayatri Nagar 'X' Road, Karmanghat, Hyderabad"/>
    <x v="63"/>
    <x v="0"/>
    <n v="9603468306"/>
    <n v="9949664250"/>
    <m/>
    <n v="100"/>
    <m/>
    <m/>
    <m/>
    <m/>
    <d v="1899-12-30T10:00:00"/>
    <d v="1899-12-30T13:00:00"/>
    <m/>
    <m/>
    <m/>
    <m/>
    <m/>
    <m/>
  </r>
  <r>
    <n v="1232"/>
    <m/>
    <s v="Dr. Bharath Kommu"/>
    <s v="Dental Surgery"/>
    <s v="BDS"/>
    <s v="Sri Sai College of Dental Surgery-BDS-2010"/>
    <n v="6"/>
    <s v="Sri Durga Dental Care"/>
    <x v="228"/>
    <s v="Hasthinapuram South,Opposite Amma Hospital,Sagar Road,L.B Nagar,Hyderabad."/>
    <x v="63"/>
    <x v="0"/>
    <n v="8500117195"/>
    <m/>
    <m/>
    <n v="100"/>
    <m/>
    <m/>
    <m/>
    <m/>
    <d v="1899-12-30T09:00:00"/>
    <d v="1899-12-30T21:00:00"/>
    <m/>
    <m/>
    <m/>
    <m/>
    <m/>
    <m/>
  </r>
  <r>
    <n v="1301"/>
    <n v="8528"/>
    <s v="Dr. D.Ranga Chary"/>
    <s v="General Physician"/>
    <s v="MBBS"/>
    <m/>
    <n v="28"/>
    <s v="Sri Sai Ayyappa Clinic"/>
    <x v="241"/>
    <s v="# Plot No. 16, Raghavendra Nagar Colony, Karmanghat 'X' Road, Ranga Reddy Dist., Hyderabad, Hyderabad"/>
    <x v="63"/>
    <x v="0"/>
    <n v="9959887086"/>
    <m/>
    <m/>
    <n v="200"/>
    <m/>
    <m/>
    <m/>
    <m/>
    <d v="1899-12-30T12:15:00"/>
    <d v="1899-12-30T23:45:00"/>
    <m/>
    <m/>
    <m/>
    <m/>
    <m/>
    <m/>
  </r>
  <r>
    <n v="1489"/>
    <s v="A-5708"/>
    <s v="Dr. N Srinivas"/>
    <s v="Dental Surgery"/>
    <s v="BDS, MDS"/>
    <s v="BDS - M S Ramaiah Medical College, Bangalore, 2001_x000a_MDS - Orthodontics &amp; Dentofacial Orthopaedics - P M N M Dental College Bagalkot, 2005"/>
    <n v="15"/>
    <s v="Siri Multispeciality Dental Hospital"/>
    <x v="241"/>
    <s v="Door No 10-1-80/8, 1st Floor, Allampally Complex, Sagar Road, Karmanghat, Hyderabad"/>
    <x v="64"/>
    <x v="0"/>
    <s v="040-33015540"/>
    <m/>
    <m/>
    <n v="100"/>
    <m/>
    <m/>
    <m/>
    <m/>
    <n v="0.41666666666666702"/>
    <n v="0.58333333333333304"/>
    <m/>
    <m/>
    <m/>
    <m/>
    <s v="Indian Orthodontic Society_x000a_Indian Dental Association_x000a_Dilsukhnagar Dental Surgeon&quot;s Association"/>
    <m/>
  </r>
  <r>
    <n v="1633"/>
    <s v="5709-a"/>
    <s v="Dr. N. Swapna"/>
    <s v="Dental Surgery"/>
    <s v="BDS"/>
    <m/>
    <n v="11"/>
    <s v="Siri Multispeciality Dental Hospital"/>
    <x v="241"/>
    <s v="Alampally Complex Above Andhra Bank Karmanghat Main Road Besides Green Bawarchi Restaurant Hyderabad"/>
    <x v="64"/>
    <x v="0"/>
    <s v="040-33015540"/>
    <m/>
    <m/>
    <n v="100"/>
    <m/>
    <m/>
    <m/>
    <m/>
    <d v="1899-12-30T10:00:00"/>
    <d v="1899-12-30T14:00:00"/>
    <m/>
    <m/>
    <m/>
    <m/>
    <m/>
    <m/>
  </r>
  <r>
    <n v="1686"/>
    <s v="A-10343"/>
    <s v="Dr. Swathi"/>
    <s v="Dental Surgery"/>
    <s v="BDS, MDS"/>
    <m/>
    <n v="5"/>
    <s v="DSR Multispeciality Dental Hospital"/>
    <x v="241"/>
    <s v="10-180/7, Champapet Road, Padma Nagar Colony, Champapet, Hyderabad"/>
    <x v="64"/>
    <x v="0"/>
    <s v="7842212236"/>
    <m/>
    <m/>
    <n v="100"/>
    <m/>
    <m/>
    <m/>
    <m/>
    <d v="1899-12-30T09:00:00"/>
    <d v="1899-12-30T22:00:00"/>
    <m/>
    <m/>
    <m/>
    <m/>
    <m/>
    <m/>
  </r>
  <r>
    <n v="1774"/>
    <m/>
    <s v="Dr. Lavanya Reddy"/>
    <s v="Dental Surgery"/>
    <s v="BDS,MDS"/>
    <m/>
    <n v="16"/>
    <s v="SHINE N SMILE"/>
    <x v="242"/>
    <s v="Beside Pochamma Temple And Opp Srinilayam Function Hall,Sagar Ring Road, Hyderabad"/>
    <x v="64"/>
    <x v="0"/>
    <n v="9701210150"/>
    <s v="040-24093676"/>
    <m/>
    <n v="100"/>
    <m/>
    <m/>
    <m/>
    <m/>
    <d v="1899-12-30T10:00:00"/>
    <d v="1899-12-30T13:00:00"/>
    <m/>
    <m/>
    <m/>
    <m/>
    <m/>
    <m/>
  </r>
  <r>
    <n v="2267"/>
    <s v="A-9375"/>
    <s v="Dr. Srujana"/>
    <s v="Dental Surgery"/>
    <s v="BDS"/>
    <m/>
    <n v="6"/>
    <s v="Siri Multispeciality Dental Hospital"/>
    <x v="241"/>
    <s v="10-1-80/8, Allampally Complex, First Floor, Above Abdhra Bank, Karmanghat, Hyderabad"/>
    <x v="64"/>
    <x v="0"/>
    <s v="040-64595274"/>
    <s v=""/>
    <m/>
    <n v="100"/>
    <m/>
    <m/>
    <m/>
    <m/>
    <d v="1899-12-30T10:00:00"/>
    <d v="1899-12-30T14:00:00"/>
    <s v=""/>
    <m/>
    <m/>
    <m/>
    <m/>
    <m/>
  </r>
  <r>
    <n v="2489"/>
    <n v="247"/>
    <s v="Dr. Sreedevi Reddy"/>
    <s v="Obstetrics &amp; Gynaecology"/>
    <s v="MBS"/>
    <m/>
    <n v="27"/>
    <s v="Vasudha Clinic"/>
    <x v="241"/>
    <s v="4-135, Venkateshwara Colony, Opposite Dena Bank, Street No:1, Lingojiguda, Saroornagar, Hyderabad."/>
    <x v="64"/>
    <x v="0"/>
    <s v="040- 2404 0080"/>
    <m/>
    <m/>
    <n v="100"/>
    <m/>
    <m/>
    <m/>
    <m/>
    <d v="1899-12-30T10:30:00"/>
    <d v="1899-12-30T14:30:00"/>
    <m/>
    <m/>
    <m/>
    <m/>
    <m/>
    <m/>
  </r>
  <r>
    <n v="2850"/>
    <n v="58661"/>
    <s v="Dr. Prasanth Codadu"/>
    <s v="ENT"/>
    <s v="MBBS, DLO, DNB "/>
    <m/>
    <n v="35"/>
    <s v="ENT Clinic"/>
    <x v="163"/>
    <s v="1st floor, Sagar Road X Roads,Opposite D Mart Champapet, Hyderabad"/>
    <x v="64"/>
    <x v="0"/>
    <n v="9642085057"/>
    <m/>
    <s v="prasanth.codadu@gmail.com"/>
    <n v="300"/>
    <m/>
    <m/>
    <m/>
    <m/>
    <d v="1899-12-30T18:00:00"/>
    <d v="1899-12-30T21:00:00"/>
    <s v="MON-SAT"/>
    <m/>
    <m/>
    <m/>
    <m/>
    <m/>
  </r>
  <r>
    <n v="1341"/>
    <n v="9842"/>
    <s v="Dr. M. Usha Suresh"/>
    <s v="Obstetrics and Gynaecology"/>
    <s v="MBBS,MD"/>
    <m/>
    <n v="32"/>
    <s v="Dhana Laxmi Clinic"/>
    <x v="6"/>
    <s v="#1-2-607/271/13, Gandhinagar , Opposite SBH Colony &amp; Behind Dbr Mills, Hyderabad"/>
    <x v="64"/>
    <x v="0"/>
    <m/>
    <s v="040-27600608"/>
    <m/>
    <n v="300"/>
    <m/>
    <m/>
    <m/>
    <m/>
    <d v="1899-12-30T19:00:00"/>
    <d v="1899-12-30T21:00:00"/>
    <m/>
    <m/>
    <m/>
    <m/>
    <m/>
    <m/>
  </r>
  <r>
    <n v="2052"/>
    <m/>
    <s v="Dr. Mangala P"/>
    <s v="Gynaecology &amp;obstetrics"/>
    <s v="MBBS, DNB"/>
    <m/>
    <n v="25"/>
    <s v="Mangala P Clinic"/>
    <x v="111"/>
    <s v="F-504, Raghavendra Thimmaji, Palak Apartment,Gandhi Nagar,Hyderabad"/>
    <x v="64"/>
    <x v="0"/>
    <s v="040-27601059"/>
    <m/>
    <m/>
    <n v="100"/>
    <m/>
    <m/>
    <m/>
    <m/>
    <d v="1899-12-30T10:30:00"/>
    <d v="1899-12-30T13:00:00"/>
    <m/>
    <m/>
    <m/>
    <m/>
    <m/>
    <m/>
  </r>
  <r>
    <n v="2139"/>
    <s v="A1871"/>
    <s v="Dr. M.Raj"/>
    <s v="Dental Surgery"/>
    <s v="BDS, MDS"/>
    <s v="BDS - Rajiv Gandhi University of Health Sciences, Bangalore, 2002,MDS - Rajiv Gandhi University of Health Sciences, Bangalore, 2010"/>
    <n v="14"/>
    <s v="Smiledent"/>
    <x v="111"/>
    <s v="Opposite.Pooja Traders,Near Gandhinagar Post Office, Gandhinagar Main Road, Gandhinagar, Padmashali Colony, Kavadiguda, Hyderabad"/>
    <x v="64"/>
    <x v="0"/>
    <n v="9849207766"/>
    <m/>
    <m/>
    <n v="100"/>
    <m/>
    <m/>
    <m/>
    <m/>
    <d v="1899-12-30T10:00:00"/>
    <d v="1899-12-30T14:00:00"/>
    <s v="MON-SAT"/>
    <m/>
    <m/>
    <s v="Indian Dental Association"/>
    <m/>
    <m/>
  </r>
  <r>
    <n v="2155"/>
    <n v="7815"/>
    <s v="Dr. S.M. Vishwanath"/>
    <s v="General Physician"/>
    <s v="MBBS"/>
    <m/>
    <n v="37"/>
    <s v="Hampa Clinic"/>
    <x v="111"/>
    <s v="Shop No.1-4-27/72/61, Padmashali Colony, Gandhinagar Main Road, Racha Enclave, Bharathnagar, Kavadiguda, Hyderabad"/>
    <x v="64"/>
    <x v="0"/>
    <s v="95734 83636"/>
    <m/>
    <m/>
    <n v="200"/>
    <m/>
    <m/>
    <m/>
    <m/>
    <d v="1899-12-30T10:30:00"/>
    <d v="1899-12-30T12:30:00"/>
    <s v="MON-SAT"/>
    <m/>
    <m/>
    <m/>
    <m/>
    <m/>
  </r>
  <r>
    <n v="2477"/>
    <n v="49820"/>
    <s v="Dr. B. Subhash"/>
    <s v="Orthopedics"/>
    <s v="MBBS, MS"/>
    <m/>
    <n v="10"/>
    <s v="Sri Suraj Orthopedic Clinic"/>
    <x v="111"/>
    <s v="H.no: 1-3-1/A/121/A,Kavadiguda, Hyderabad"/>
    <x v="64"/>
    <x v="0"/>
    <n v="9948084947"/>
    <m/>
    <s v="drsubbu888@yahoo.co.in"/>
    <n v="200"/>
    <m/>
    <m/>
    <m/>
    <m/>
    <d v="1899-12-30T19:00:00"/>
    <d v="1899-12-30T21:30:00"/>
    <m/>
    <m/>
    <m/>
    <m/>
    <m/>
    <m/>
  </r>
  <r>
    <n v="110"/>
    <n v="10977"/>
    <s v="Dr. C L Venkata Rao"/>
    <s v="Gastroenterology"/>
    <s v="MBBS,MD,DM"/>
    <s v="U.S.Venkat"/>
    <n v="32"/>
    <s v="Image Hospitals"/>
    <x v="84"/>
    <s v="8-3-903/F-12/13,Beside Chermas &amp; Opposite R S Brothers Lane, Ameerpet, Hyderabad"/>
    <x v="64"/>
    <x v="0"/>
    <n v="9848055806"/>
    <s v="040-23116555"/>
    <s v="vrclvenkat@gmail.com"/>
    <n v="260"/>
    <m/>
    <m/>
    <m/>
    <m/>
    <d v="1899-12-30T09:00:00"/>
    <d v="1899-12-30T21:00:00"/>
    <m/>
    <m/>
    <m/>
    <m/>
    <m/>
    <m/>
  </r>
  <r>
    <n v="154"/>
    <n v="5997"/>
    <s v="Dr. Taruna"/>
    <s v="Dental Surgery"/>
    <s v="BDS,MDS"/>
    <s v="Kamineni Institute of medical sciences(BDS),Sri venkata sai Institue of dental sciences(MDS)"/>
    <n v="3"/>
    <s v="Smiline Dental Hospital"/>
    <x v="149"/>
    <s v="Plot No. 4, Matha Bhuvaneswari Society, Hitech City Main Road, Khanamet, Madhapur, Hyderabad,Telangana"/>
    <x v="64"/>
    <x v="0"/>
    <m/>
    <n v="4023117575"/>
    <m/>
    <n v="400"/>
    <m/>
    <m/>
    <m/>
    <m/>
    <d v="1899-12-30T11:00:00"/>
    <d v="1899-12-30T19:00:00"/>
    <m/>
    <m/>
    <m/>
    <m/>
    <m/>
    <m/>
  </r>
  <r>
    <n v="161"/>
    <n v="93400"/>
    <s v="Dr.Shruthi Alla"/>
    <s v="Dermatology"/>
    <s v="MBBS,Diploma in Dermatology"/>
    <s v="MBBS - JNMC Medical College, Rajiv Gandhi University Of Medical Sciences Karnataka,, 2005_x000a_Diploma in Dermatology, Venereology and Leprosy - Rajah Muthiah Medical College, 2012"/>
    <n v="6"/>
    <s v="Skin and Hair Clinic"/>
    <x v="149"/>
    <s v="#5th Floor, Jayasudha Heights, 100ft Road, Above Polaris Car Showroom &amp; Near YSR Statue, Madhapur, Hyderabad, Telangana"/>
    <x v="64"/>
    <x v="0"/>
    <m/>
    <n v="4033086906"/>
    <m/>
    <n v="350"/>
    <m/>
    <m/>
    <m/>
    <m/>
    <d v="1899-12-30T16:00:00"/>
    <d v="1899-12-30T21:00:00"/>
    <m/>
    <m/>
    <s v="Poster On Polands Syndrome- 2013"/>
    <s v="_x000a_Cosmetic Dermatology Society of India (CDSI)"/>
    <m/>
    <m/>
  </r>
  <r>
    <n v="224"/>
    <n v="1144"/>
    <s v="Dr. K.A Reddy"/>
    <s v="Dental Surgery"/>
    <s v="BDS,MDS"/>
    <s v="Government Dental college &amp; Hospital,Hyderabad"/>
    <n v="15"/>
    <s v="LBR Dental Implant Center"/>
    <x v="149"/>
    <s v="Plot 45-46,apurupa kush,kavurihills, Hyderabad, Telangana"/>
    <x v="64"/>
    <x v="0"/>
    <n v="9849008623"/>
    <m/>
    <m/>
    <n v="200"/>
    <m/>
    <m/>
    <m/>
    <m/>
    <d v="1899-12-30T17:00:00"/>
    <d v="1899-12-30T20:00:00"/>
    <m/>
    <m/>
    <s v="Fellow International Congress of Implantologist"/>
    <s v="International Congress of Implantologist"/>
    <m/>
    <m/>
  </r>
  <r>
    <n v="254"/>
    <n v="39286"/>
    <s v="Dr. P.Vanaja Reddy"/>
    <s v="Psychiatry"/>
    <s v="MBBS, Master of Public Health (MPH), Division of Clinical Psychology (DCP), MRCP"/>
    <s v="MBBS - Gandhi Medical College, Hyderabad, 1999_x000a_Master of Public Health (MPH) - State University on New York at Buffalo, New York, 2001_x000a_Division of Clinical Psychology (DCP) - Graduated from Ireland, United Kingdom, 2003"/>
    <n v="12"/>
    <s v="Innovate Clinics"/>
    <x v="243"/>
    <s v="3rd Floor, Ayyappa Central, Ayyappa Society, Madhapur, Hitech City,  Opposite to YSR Statue, Hyderabad"/>
    <x v="64"/>
    <x v="0"/>
    <s v=" 040 4004 0400"/>
    <m/>
    <m/>
    <n v="550"/>
    <m/>
    <m/>
    <m/>
    <m/>
    <d v="1899-12-30T09:00:00"/>
    <d v="1899-12-30T11:00:00"/>
    <m/>
    <m/>
    <m/>
    <s v="Hyderabad Psychiatric Society"/>
    <m/>
    <m/>
  </r>
  <r>
    <n v="374"/>
    <n v="12731"/>
    <s v="Dr. Nikhil Saran"/>
    <s v="Dental Surgery"/>
    <s v="BDS,MDS,Certified Implantologist"/>
    <s v="MDS - Conservative Dentistry &amp; Endodontics - Sri Sai College of Dental Surgery,_x000a_BDS - MGPGI, Puducherry,_x000a_Certified Implantologist - ICOI, USA"/>
    <n v="10"/>
    <s v="Vista Dental Studio"/>
    <x v="149"/>
    <s v="1st Floor, above Apollo pharmacy ,Opposite Hotel kassani GR, Madhapur, Hyderabad"/>
    <x v="64"/>
    <x v="0"/>
    <s v=" 099663 14911"/>
    <m/>
    <s v="sarannikil@gmail.com"/>
    <n v="200"/>
    <m/>
    <m/>
    <m/>
    <m/>
    <d v="1899-12-30T10:00:00"/>
    <d v="1899-12-30T21:00:00"/>
    <m/>
    <m/>
    <m/>
    <s v="Indian Association of Conservative Dentistry and Endodontics (IACDE)"/>
    <m/>
    <m/>
  </r>
  <r>
    <n v="376"/>
    <s v=" 1303, M994"/>
    <s v="Dr. Snigdha Gowd"/>
    <s v="Orthodontist"/>
    <s v="BDS,MDS"/>
    <s v="MDS - Orthodontics &amp; Dentofacial Orthopaedics - Ragas Dental College, Chennai,_x000a_BDS"/>
    <n v="20"/>
    <s v="Dr.Gowds Dental Hospital"/>
    <x v="149"/>
    <s v="C.V Towers, Flat No.402, Above Karachi Bakery, Madhapur, Hyderabad"/>
    <x v="64"/>
    <x v="0"/>
    <s v=" 40-39513945"/>
    <m/>
    <s v="snighdagowd@gmail.com"/>
    <n v="300"/>
    <m/>
    <m/>
    <m/>
    <m/>
    <d v="1899-12-30T10:00:00"/>
    <d v="1899-12-30T20:00:00"/>
    <m/>
    <m/>
    <m/>
    <s v="Lingual Orthodontic Society"/>
    <m/>
    <m/>
  </r>
  <r>
    <n v="379"/>
    <n v="144"/>
    <s v="Dr. M S Gowd"/>
    <s v="Dental Surgery"/>
    <s v="BDS,MDS"/>
    <s v="BDS - Osmania dental college, 1967_x000a_MDS - Prosthodontics - Bombay University, 1971"/>
    <n v="45"/>
    <s v="Dr.Gowds Dental Hospital"/>
    <x v="149"/>
    <s v="C.V Towers, Flat No.402, Above Karachi Bakery, Madhapur,  Hyderabad"/>
    <x v="64"/>
    <x v="0"/>
    <s v=" 7093006102, 7093006101"/>
    <m/>
    <s v="msgowd@hotmail.com"/>
    <n v="500"/>
    <m/>
    <m/>
    <m/>
    <m/>
    <d v="1899-12-30T10:00:00"/>
    <d v="1899-12-30T20:00:00"/>
    <m/>
    <m/>
    <s v="Past Secretary- Indian Dental Association, AP"/>
    <s v="International Academy of Gnathology"/>
    <m/>
    <m/>
  </r>
  <r>
    <n v="382"/>
    <n v="1925"/>
    <s v="Dr. T. Shankar"/>
    <s v="Prosthodontics, Oral &amp; Maxillo Facial Surgery"/>
    <s v="BDS, MDS, FICD , FICOI , DICOI , FBDZI , FDGOI  "/>
    <s v="MDS - Prosthodontics - 2003_x000a_FICD -_x000a_FICOI"/>
    <n v="17"/>
    <s v="Dr.Gowds Dental Hospital"/>
    <x v="149"/>
    <s v="C.V Towers, Flat No.402, Above Karachi Bakery, Madhapur, Hyderabad"/>
    <x v="64"/>
    <x v="0"/>
    <s v=" 040 2332 6888"/>
    <m/>
    <s v="thatapudi1@gmail.com"/>
    <n v="350"/>
    <m/>
    <m/>
    <m/>
    <m/>
    <d v="1899-12-30T10:00:00"/>
    <d v="1899-12-30T15:00:00"/>
    <m/>
    <m/>
    <s v="Founder Member and Director School of Dental Implants , Advanced Surgeries in Dental Implantology- University of Cologn, Germany"/>
    <s v="DGOI(GERMANY)"/>
    <m/>
    <m/>
  </r>
  <r>
    <n v="495"/>
    <n v="51578"/>
    <s v="Dr. Lakshmi Devi"/>
    <s v="Obstetrics and Gynecology"/>
    <s v="MBBS,MS,DGO"/>
    <s v="MBBS - Andhra Medical College, Visakhapatnam, 2004_x000a_MS - Obstetrics and Gynaecology - Andhra Medical College, Visakhapatnam, 2008"/>
    <n v="12"/>
    <s v="Innovative clinics"/>
    <x v="149"/>
    <s v="3rd Floor, Ayyappa Central, Ayyappa Society, Landmark: Opposite YSR Statue, Madhapur, Hyderabad"/>
    <x v="64"/>
    <x v="0"/>
    <s v="Al.No"/>
    <s v="040 4004 0400"/>
    <m/>
    <n v="450"/>
    <m/>
    <m/>
    <m/>
    <m/>
    <d v="1899-12-30T19:00:00"/>
    <d v="1899-12-30T21:00:00"/>
    <s v="mon fri"/>
    <m/>
    <s v="2nd Prize Ruby Jubilee Confernce - 2007_x000a_1st prize In HIV Demography Data - 2007_x000a_Contraseptive Study Of Various Routs Of Misoprastol – 0"/>
    <m/>
    <m/>
    <m/>
  </r>
  <r>
    <n v="646"/>
    <n v="5959"/>
    <s v="Dr. Herojit Singh"/>
    <s v="Physiotherapy"/>
    <s v="BPT"/>
    <s v="Dr NTR University f health sciences(BPT)"/>
    <n v="13"/>
    <s v="Dr.Swetha Physiotherapy home care"/>
    <x v="149"/>
    <s v="Sri nilayam Appartment,Flat no:501,Near Jubilee enclave,Beside M Hotel,Madhapur,Hyderabad."/>
    <x v="64"/>
    <x v="0"/>
    <n v="9290898766"/>
    <n v="4065142556"/>
    <m/>
    <n v="500"/>
    <m/>
    <m/>
    <m/>
    <m/>
    <d v="1899-12-30T11:00:00"/>
    <d v="1899-12-30T19:00:00"/>
    <m/>
    <m/>
    <m/>
    <s v="MIAP"/>
    <s v="Gold medalist 2005"/>
    <m/>
  </r>
  <r>
    <n v="657"/>
    <n v="40574"/>
    <s v="Dr. Madhav Yendru"/>
    <s v="orthopaedics"/>
    <s v="MBBS, MS, M.CH"/>
    <s v="Gandhi Medical College(MBBS), JJ Medical College(MS), University of Dundee(M.CH)"/>
    <n v="12"/>
    <s v="Opus Clinics"/>
    <x v="153"/>
    <s v="First floor, S.S Plaza, Ravi Enclave.Opposite Aparna Towers,Behind TCS Kothaguda Building, Hyderabad"/>
    <x v="64"/>
    <x v="0"/>
    <n v="9640469000"/>
    <m/>
    <m/>
    <n v="400"/>
    <m/>
    <m/>
    <m/>
    <m/>
    <d v="1899-12-30T11:30:00"/>
    <d v="1899-12-30T13:30:00"/>
    <s v="Sun"/>
    <m/>
    <m/>
    <s v="Andhra Pradesh Medical Council since 1997"/>
    <m/>
    <m/>
  </r>
  <r>
    <n v="749"/>
    <n v="1256"/>
    <s v="Dr.S.Prem Kumar"/>
    <s v="Dental Surgery"/>
    <s v="BDS"/>
    <s v="Meenakshi Ammal Dental college(BDS)"/>
    <n v="20"/>
    <s v="Dental 360"/>
    <x v="153"/>
    <s v="Tirumala Hills Apartments, Flat No. 402,Opposite to Aparna Towers,Kondapur,Hyderabad._x000a_Ravi Enclave, Opposite Aparna Towers,_x000a_Kondapur, Hyderabad."/>
    <x v="64"/>
    <x v="0"/>
    <m/>
    <s v="040-69944433"/>
    <m/>
    <n v="200"/>
    <m/>
    <m/>
    <m/>
    <m/>
    <d v="1899-12-30T10:00:00"/>
    <d v="1899-12-30T13:00:00"/>
    <m/>
    <m/>
    <m/>
    <m/>
    <m/>
    <m/>
  </r>
  <r>
    <n v="827"/>
    <n v="9342"/>
    <s v="Dr. Mounima"/>
    <s v="Physiotherapy"/>
    <s v="BPT,MPT"/>
    <m/>
    <n v="13"/>
    <s v="Vijaya Physiotherapy Clinic"/>
    <x v="153"/>
    <s v="Near Mahindra Two Weelers,Lane Opposite Haveli Restaurant,Hyderabad"/>
    <x v="64"/>
    <x v="0"/>
    <n v="9866893005"/>
    <m/>
    <s v="mounima@yahoo.com"/>
    <n v="100"/>
    <m/>
    <m/>
    <m/>
    <m/>
    <d v="1899-12-30T09:30:00"/>
    <d v="1899-12-30T13:00:00"/>
    <m/>
    <m/>
    <m/>
    <s v="NA"/>
    <m/>
    <m/>
  </r>
  <r>
    <n v="501"/>
    <n v="9140"/>
    <s v="Dr. Rekha"/>
    <s v="Dental Surgery"/>
    <s v="BDS"/>
    <s v="BDS - Drs. Sudha Nageswara Rao Siddhartha Institute of Dental Sciences, 2009"/>
    <n v="7"/>
    <s v="Smiline@Hitech"/>
    <x v="149"/>
    <s v="Plot No. 4, Matha Bhuvaneswari Society, Hitech City Main Road, Khanamet, Madhapur, Hyderabad"/>
    <x v="64"/>
    <x v="0"/>
    <s v="040-29804422"/>
    <s v="040-29804424"/>
    <m/>
    <n v="400"/>
    <m/>
    <m/>
    <m/>
    <m/>
    <d v="1899-12-30T14:00:00"/>
    <d v="1899-12-30T20:00:00"/>
    <s v="Sun"/>
    <m/>
    <m/>
    <s v="India dental association"/>
    <m/>
    <m/>
  </r>
  <r>
    <n v="1154"/>
    <n v="10977"/>
    <s v="Dr. C L Venkata Rao"/>
    <s v="Gastroenterology"/>
    <s v="MBBS,MD General Medicine,DM Gastro enterology"/>
    <m/>
    <n v="32"/>
    <s v="Image Hospitals"/>
    <x v="84"/>
    <s v="8-3-903/F-12/13,Beside Chermas &amp; Opposite R S Brothers Lane,Ameerpet,Hyderabad"/>
    <x v="64"/>
    <x v="0"/>
    <n v="9848055806"/>
    <s v="040-23116555"/>
    <m/>
    <n v="260"/>
    <m/>
    <m/>
    <m/>
    <m/>
    <d v="1899-12-30T09:00:00"/>
    <d v="1899-12-30T21:00:00"/>
    <m/>
    <m/>
    <m/>
    <m/>
    <m/>
    <m/>
  </r>
  <r>
    <n v="1155"/>
    <n v="70634"/>
    <s v="Dr. Gururaj Promod"/>
    <s v="General Physician"/>
    <s v="MBBS"/>
    <s v="U.R.Gandhi"/>
    <n v="11"/>
    <s v="Image Hospitals"/>
    <x v="84"/>
    <s v="8-3-903/F-12/13,Beside Chermas &amp; Opposite R S Brothers Lane,Ameerpet,Hyderabad"/>
    <x v="64"/>
    <x v="0"/>
    <m/>
    <s v="040-23116555"/>
    <m/>
    <n v="260"/>
    <m/>
    <m/>
    <m/>
    <m/>
    <d v="1899-12-30T10:00:00"/>
    <d v="1899-12-30T14:00:00"/>
    <m/>
    <m/>
    <m/>
    <m/>
    <m/>
    <m/>
  </r>
  <r>
    <n v="1159"/>
    <n v="1303"/>
    <s v="Dr. Snigdha Gowd"/>
    <s v="Dental Surgery"/>
    <s v="BDS,MDS"/>
    <s v="Ragas Dental Collage(MDS)"/>
    <n v="20"/>
    <s v="Dr.Gowds Dental Hospital"/>
    <x v="149"/>
    <s v="Flat No.402,  CV towers, Above Karachi Bakery, Madhapur, Hyderabad"/>
    <x v="64"/>
    <x v="0"/>
    <m/>
    <s v="040-39513945"/>
    <m/>
    <n v="300"/>
    <m/>
    <m/>
    <m/>
    <m/>
    <d v="1899-12-30T10:00:00"/>
    <d v="1899-12-30T20:00:00"/>
    <m/>
    <m/>
    <m/>
    <s v="American Association of Orthodontist"/>
    <m/>
    <m/>
  </r>
  <r>
    <n v="1267"/>
    <m/>
    <s v="Dr. Sushmaja"/>
    <s v="Physiotherapy"/>
    <s v="MPT,BPT"/>
    <s v="MPT(NTR UNIVERSITY) BPT (NIMS)"/>
    <n v="12"/>
    <s v="Gaman Physio Care"/>
    <x v="149"/>
    <s v="Ayappa Central, 100 feet road,Opposite YSR statue,Madhapur,Hyderabad"/>
    <x v="64"/>
    <x v="0"/>
    <n v="8886660577"/>
    <m/>
    <m/>
    <n v="250"/>
    <m/>
    <m/>
    <m/>
    <m/>
    <d v="1899-12-30T09:30:00"/>
    <d v="1899-12-30T19:00:00"/>
    <m/>
    <m/>
    <m/>
    <s v="NA"/>
    <m/>
    <m/>
  </r>
  <r>
    <n v="1279"/>
    <m/>
    <s v="Dr.Mubasheer Ahmed"/>
    <s v="Physiotherapy"/>
    <s v="BPT"/>
    <m/>
    <n v="10"/>
    <s v="Gaman Physio Care"/>
    <x v="149"/>
    <s v="Ayappa Central, 100 feet road,Opposite YSR statue,Madhapur,Hyderabad."/>
    <x v="64"/>
    <x v="0"/>
    <n v="8500266677"/>
    <n v="8886660577"/>
    <m/>
    <n v="250"/>
    <m/>
    <m/>
    <m/>
    <m/>
    <d v="1899-12-30T09:30:00"/>
    <d v="1899-12-30T18:30:00"/>
    <m/>
    <m/>
    <m/>
    <m/>
    <m/>
    <m/>
  </r>
  <r>
    <n v="1280"/>
    <m/>
    <s v="Dr.D.Sangeetha"/>
    <s v="Physiotherapy"/>
    <s v="BPT"/>
    <m/>
    <n v="6"/>
    <s v="Gaman Physio Care"/>
    <x v="149"/>
    <s v="Ayappa Central, 100 feet road,Opposite YSR statue,Madhapur,Hyderabad."/>
    <x v="64"/>
    <x v="0"/>
    <n v="8886660577"/>
    <m/>
    <m/>
    <n v="250"/>
    <m/>
    <m/>
    <m/>
    <m/>
    <d v="1899-12-30T09:30:00"/>
    <d v="1899-12-30T18:30:00"/>
    <m/>
    <m/>
    <m/>
    <m/>
    <m/>
    <m/>
  </r>
  <r>
    <n v="1281"/>
    <m/>
    <s v="Dr.A.Karthik"/>
    <s v="Physiotherapy"/>
    <s v="BPT"/>
    <m/>
    <n v="5"/>
    <s v="Gaman Physio Care"/>
    <x v="149"/>
    <s v="Ayappa Central, 100 feet road,Opposite YSR statue,Madhapur,Hyderabad."/>
    <x v="64"/>
    <x v="0"/>
    <n v="8886660577"/>
    <m/>
    <m/>
    <n v="250"/>
    <m/>
    <m/>
    <m/>
    <m/>
    <d v="1899-12-30T09:30:00"/>
    <d v="1899-12-30T18:30:00"/>
    <m/>
    <m/>
    <m/>
    <m/>
    <m/>
    <m/>
  </r>
  <r>
    <n v="1282"/>
    <m/>
    <s v="Dr.V. Bhavani"/>
    <s v="Physiotherapy"/>
    <s v="BPT"/>
    <m/>
    <n v="6"/>
    <s v="Gaman Physio Care"/>
    <x v="149"/>
    <s v="Ayappa Central, 100 feet road,Opposite YSR statue,Madhapur,Hyderabad."/>
    <x v="64"/>
    <x v="0"/>
    <n v="8886660577"/>
    <m/>
    <m/>
    <n v="250"/>
    <m/>
    <m/>
    <m/>
    <m/>
    <d v="1899-12-30T09:30:00"/>
    <d v="1899-12-30T18:30:00"/>
    <m/>
    <m/>
    <m/>
    <m/>
    <m/>
    <m/>
  </r>
  <r>
    <n v="1283"/>
    <m/>
    <s v="Dr.M.Arun kumar"/>
    <s v="Physiotherapy"/>
    <s v="BPT,MPT"/>
    <s v="MPT-DurgaBai Deshmukh College"/>
    <n v="8"/>
    <s v="Gaman Physio Care"/>
    <x v="149"/>
    <s v="Ayappa Central, 100 feet road,Opposite YSR statue,Madhapur,Hyderabad."/>
    <x v="64"/>
    <x v="0"/>
    <n v="8886660577"/>
    <m/>
    <m/>
    <n v="250"/>
    <m/>
    <m/>
    <m/>
    <m/>
    <d v="1899-12-30T09:30:00"/>
    <d v="1899-12-30T18:30:00"/>
    <m/>
    <m/>
    <m/>
    <m/>
    <m/>
    <m/>
  </r>
  <r>
    <n v="1333"/>
    <m/>
    <s v="Dr. Kiran Kumar"/>
    <s v="Physiotherapy"/>
    <s v="BPT"/>
    <m/>
    <n v="11"/>
    <s v="V Reshape Non Surgical Slimming And Cosmetic Clinic"/>
    <x v="149"/>
    <s v="H.No1-99/64/30,Plot No:30, Above Sony Showroom ,Opposite Cyber Towers  ,2Nd Floor  Rohini Layout ,Madhapur , Hyderabad"/>
    <x v="64"/>
    <x v="0"/>
    <n v="9000099191"/>
    <m/>
    <m/>
    <n v="200"/>
    <m/>
    <m/>
    <m/>
    <m/>
    <d v="1899-12-30T06:30:00"/>
    <d v="1899-12-30T20:30:00"/>
    <m/>
    <m/>
    <m/>
    <m/>
    <m/>
    <m/>
  </r>
  <r>
    <n v="1371"/>
    <n v="10140"/>
    <s v="Dr. K. Prabhakar Reddy (PT)"/>
    <s v="Physiotherapy"/>
    <s v="BPT"/>
    <m/>
    <n v="15"/>
    <s v="Balaji Physiotherapy Clinic"/>
    <x v="159"/>
    <s v="Plot No.37 ,Flat No. 102 ,Rammohan Towers ,kothapet Huda Complex ,Saroornagar, Hyderabad"/>
    <x v="64"/>
    <x v="0"/>
    <m/>
    <s v="040-33139671"/>
    <m/>
    <n v="150"/>
    <m/>
    <m/>
    <m/>
    <m/>
    <d v="1899-12-30T09:00:00"/>
    <d v="1899-12-30T13:00:00"/>
    <m/>
    <m/>
    <m/>
    <m/>
    <m/>
    <m/>
  </r>
  <r>
    <n v="1390"/>
    <m/>
    <s v="Dr. Sena Devi"/>
    <s v="Dental Surgery"/>
    <s v="BDS,MDS"/>
    <s v="BDS - Sibar Institute of Dental Sciences, 2007,MDS - Orthodontics &amp; Dentofacial Orthopaedics - Sibar Institute of Dental Sciences, 2014"/>
    <n v="2"/>
    <s v="Smiline Dental Hospitals"/>
    <x v="149"/>
    <s v="Plot No. 4, Matha Bhuvaneswari Society, Hitech City Main Road, Khanamet, Madhapur, Hyderabad"/>
    <x v="64"/>
    <x v="0"/>
    <m/>
    <s v="040 -2980 4422"/>
    <m/>
    <n v="400"/>
    <m/>
    <m/>
    <m/>
    <m/>
    <d v="1899-12-30T11:00:00"/>
    <d v="1899-12-30T20:00:00"/>
    <m/>
    <m/>
    <m/>
    <m/>
    <s v="Indian Orthodontic Society"/>
    <m/>
  </r>
  <r>
    <n v="1414"/>
    <n v="65715"/>
    <s v="Dr. Venugopal Pareek"/>
    <s v="General Surgery"/>
    <s v="MBBS, MS - General Surgery, DNB"/>
    <s v="MBBS - Shivaji University, 2000,MS - General Surgery - shivaji university , kolhapur, 2003,DNB (General Surgery) - shivaji university , kolhapur, 2005_x000a_"/>
    <n v="10"/>
    <s v="MaxCure Hospitals"/>
    <x v="149"/>
    <s v="Plot No 4 to 11,Survey No 78, Patrika Nagar, Behind Cyber Towers,Lane Next To McDonalds Restarant, Madhapur, Hyderabad."/>
    <x v="64"/>
    <x v="0"/>
    <s v="040-45404540"/>
    <s v="040-49404940"/>
    <m/>
    <n v="300"/>
    <m/>
    <m/>
    <m/>
    <m/>
    <d v="1899-12-30T10:00:00"/>
    <d v="1899-12-30T17:00:00"/>
    <m/>
    <m/>
    <m/>
    <m/>
    <m/>
    <m/>
  </r>
  <r>
    <n v="1467"/>
    <n v="9772"/>
    <s v="Dr. Lavanya B"/>
    <s v="Dental Surgery"/>
    <s v="BDS"/>
    <m/>
    <n v="10"/>
    <s v="Dr.Lavanya Dental &amp;; Implant Centre"/>
    <x v="149"/>
    <s v="House No 1-10, Shop No F3, Opposite HDFC Bank, Beside Pathanjali Store, Madhapur, Hyderabad"/>
    <x v="64"/>
    <x v="0"/>
    <m/>
    <s v="040-33700383"/>
    <m/>
    <n v="200"/>
    <m/>
    <m/>
    <m/>
    <m/>
    <n v="0.41666666666666702"/>
    <n v="0.54166666666666696"/>
    <m/>
    <m/>
    <m/>
    <s v="Member of International Congress of Dental Implants,Montclair, New jersey,United States - 2008"/>
    <s v="Tamilnadu dental council"/>
    <m/>
  </r>
  <r>
    <n v="1479"/>
    <n v="39827"/>
    <s v="Dr. Sunil Dachepalli"/>
    <s v="Orthopedics"/>
    <s v="FRCS,MRCS, MS, MBBS, M.Ch, MSc"/>
    <s v="FRCS - The Royal College of Surgeons (RCS), UK, 2011_x000a_Membership of the Royal College of Surgeons (MRCS) - The Royal College of Surgeons (RCS), UK, 2005_x000a_MS - Orthopaedics - Manipal Academy of Higher Education, 2001"/>
    <n v="19"/>
    <s v="Innovate Clinic"/>
    <x v="149"/>
    <s v="3rd Floor, Ayyappa Central ,Ayyappa Society,  Opposite YSR Statue, Madhapur ,Hyderabad"/>
    <x v="64"/>
    <x v="0"/>
    <n v="8897455559"/>
    <n v="9573424082"/>
    <m/>
    <n v="400"/>
    <m/>
    <m/>
    <m/>
    <m/>
    <n v="0.33333333333333298"/>
    <n v="0.91666666666666696"/>
    <m/>
    <m/>
    <m/>
    <m/>
    <s v="Indian Medical Association (IMA)_x000a_Indian Orthopaedic Association_x000a_Indian Orthopedic Society (UK)"/>
    <m/>
  </r>
  <r>
    <n v="1490"/>
    <n v="65455"/>
    <s v="Dr. Brijesh Kidiyoor"/>
    <s v="Orthopedics"/>
    <s v="MBBS, MS"/>
    <s v="MBBS - Rajiv Gandhi University Of Health Sciences, Karnataka, 2003_x000a_MS - Orthopaedics - Rajiv Gandhi Institute of Health Sciences, 2007"/>
    <n v="9"/>
    <s v="Hegde Hospital"/>
    <x v="149"/>
    <s v="House No 67/68, Vittal Rao Nagar, Opposite Pizza Hut, Madhapur, Hyderabad"/>
    <x v="64"/>
    <x v="0"/>
    <s v="040-39618536"/>
    <m/>
    <m/>
    <n v="300"/>
    <m/>
    <m/>
    <m/>
    <m/>
    <n v="0.29166666666666702"/>
    <n v="0.83333333333333304"/>
    <m/>
    <m/>
    <m/>
    <m/>
    <s v="AO Trauma Foundation_x000a_Bangalore Orthopaedic Society"/>
    <m/>
  </r>
  <r>
    <n v="1535"/>
    <n v="44209"/>
    <s v="Dr. Ravichander Rao A"/>
    <s v="Cosmetology &amp; Plastic Surgery"/>
    <s v="MBBS, MS - General Surgery, M.Ch - Plastic Surgery"/>
    <m/>
    <n v="11"/>
    <s v="Cosmosure Clinic"/>
    <x v="243"/>
    <s v="P.no.13/1, SY.no.64,405 4th Floor SBR Gateway, Hitech city road,maxcure hospital lane, Madhapur, Hyderabad"/>
    <x v="64"/>
    <x v="0"/>
    <n v="9885521100"/>
    <s v="040-33060620"/>
    <m/>
    <n v="500"/>
    <m/>
    <m/>
    <m/>
    <m/>
    <n v="0.41666666666666702"/>
    <n v="0.66666666666666696"/>
    <m/>
    <m/>
    <m/>
    <m/>
    <m/>
    <m/>
  </r>
  <r>
    <n v="1536"/>
    <n v="63136"/>
    <s v="Dr. P.Swapna Priya"/>
    <s v="Dermatology &amp; Cosmetology"/>
    <s v="MBBS, MD - Dermatology"/>
    <m/>
    <n v="6"/>
    <s v="Cosmosure Clinic"/>
    <x v="243"/>
    <s v="P.no.13/1,SY.no.64,405 4th Floor SBR Gateway, Hitech city road,maxcure hospital lane, Madhapur, Hyderabad"/>
    <x v="64"/>
    <x v="0"/>
    <n v="9985544387"/>
    <s v="040-33060620"/>
    <m/>
    <n v="500"/>
    <m/>
    <m/>
    <m/>
    <m/>
    <n v="0.25"/>
    <n v="0.83333333333333304"/>
    <m/>
    <m/>
    <m/>
    <m/>
    <m/>
    <m/>
  </r>
  <r>
    <n v="1602"/>
    <m/>
    <s v="Dr. Sreelatha"/>
    <s v="Obstetrics and Gynaecology"/>
    <s v="MBBS,Diploma in Obstetrics &amp;amp"/>
    <m/>
    <n v="11"/>
    <s v="Praanadah Hospital"/>
    <x v="149"/>
    <s v="Hitech City Rd, Kavuri Hills, Madhapur, Hyderabad"/>
    <x v="64"/>
    <x v="0"/>
    <s v=""/>
    <s v="040 -2311 5588"/>
    <m/>
    <n v="250"/>
    <m/>
    <m/>
    <m/>
    <m/>
    <d v="1899-12-30T09:00:00"/>
    <d v="1899-12-30T10:00:00"/>
    <m/>
    <m/>
    <m/>
    <m/>
    <m/>
    <m/>
  </r>
  <r>
    <n v="1606"/>
    <m/>
    <s v="Dr. Sukhavani"/>
    <s v="General Physician"/>
    <s v="MBBS"/>
    <m/>
    <n v="31"/>
    <s v="Praanadah Hospital"/>
    <x v="149"/>
    <s v="Hitech City Rd, Kavuri Hills, Madhapur, Hyderabad"/>
    <x v="64"/>
    <x v="0"/>
    <s v=""/>
    <s v="040- 2311 5588"/>
    <m/>
    <n v="200"/>
    <m/>
    <m/>
    <m/>
    <m/>
    <d v="1899-12-30T11:00:00"/>
    <d v="1899-12-30T13:00:00"/>
    <s v=""/>
    <m/>
    <m/>
    <m/>
    <m/>
    <m/>
  </r>
  <r>
    <n v="1623"/>
    <n v="50891"/>
    <s v="Dr. Bhanu Prakash.M"/>
    <s v="Ophthalmology"/>
    <s v="MBBS,MS,FICO"/>
    <m/>
    <n v="11"/>
    <s v="Maxi Vision"/>
    <x v="149"/>
    <s v="1-37/A/2, Hitech City Rd, Jaihind Enclave, Madhapur, Hyderabad"/>
    <x v="64"/>
    <x v="0"/>
    <s v="040-33681055"/>
    <m/>
    <m/>
    <n v="400"/>
    <m/>
    <m/>
    <m/>
    <m/>
    <d v="1899-12-30T15:00:00"/>
    <d v="1899-12-30T16:30:00"/>
    <s v="MON-SAT"/>
    <m/>
    <m/>
    <m/>
    <s v="Cornea Fellowship, FAICO (Fellow of All India Collegium of Ophthalmology)"/>
    <m/>
  </r>
  <r>
    <n v="1696"/>
    <n v="50891"/>
    <s v="Dr. Bhanu Prakash.M"/>
    <s v="Ophthalmology"/>
    <s v="MBBS,MS,FICO"/>
    <m/>
    <n v="11"/>
    <s v="Maxi Vision"/>
    <x v="149"/>
    <s v="1-37/A/2, Hitech City Rd, Jaihind Enclave, Madhapur, Hyderabad"/>
    <x v="64"/>
    <x v="0"/>
    <s v="040-33681055"/>
    <m/>
    <m/>
    <n v="400"/>
    <m/>
    <m/>
    <m/>
    <m/>
    <d v="1899-12-30T15:00:00"/>
    <d v="1899-12-30T16:30:00"/>
    <s v="SUN"/>
    <m/>
    <m/>
    <m/>
    <m/>
    <m/>
  </r>
  <r>
    <n v="1752"/>
    <s v="A803"/>
    <s v="Dr. G sambasiva Rao"/>
    <s v="Dental Surgery"/>
    <s v="BDS, MDS"/>
    <m/>
    <n v="19"/>
    <s v="Rao Superspeciality Dental Hospital"/>
    <x v="149"/>
    <s v="Sri Lakshmi Nilayam,1-90/A, Vinayaka Nagarbehind Kesava Reddy Sweetsmadhapur, Near Image Hospital,Hitec City, Madhapur,Hyderabad"/>
    <x v="64"/>
    <x v="0"/>
    <s v="040-20010653"/>
    <m/>
    <m/>
    <n v="200"/>
    <m/>
    <m/>
    <m/>
    <m/>
    <d v="1899-12-30T10:00:00"/>
    <d v="1899-12-30T13:00:00"/>
    <m/>
    <m/>
    <m/>
    <m/>
    <m/>
    <m/>
  </r>
  <r>
    <n v="1757"/>
    <s v="A-3679"/>
    <s v="Dr. Venugopal Rao Nadella"/>
    <s v="Dental Surgery"/>
    <s v="BDS, MDS"/>
    <m/>
    <n v="16"/>
    <s v="Venu's Dental Hospital"/>
    <x v="149"/>
    <s v="1-99/14, Above State Bank Of Patiala, Beside Hyderabad House ,Madhapur, Hyderabad"/>
    <x v="64"/>
    <x v="0"/>
    <s v="040-23117677"/>
    <m/>
    <m/>
    <n v="200"/>
    <m/>
    <m/>
    <m/>
    <m/>
    <d v="1899-12-30T10:00:00"/>
    <d v="1899-12-30T13:30:00"/>
    <m/>
    <m/>
    <m/>
    <m/>
    <m/>
    <m/>
  </r>
  <r>
    <n v="1842"/>
    <s v=""/>
    <s v="Dr. Vijay Kumar Reddy Gurram"/>
    <s v="Orthopedics"/>
    <s v="MBBS,MS"/>
    <s v=""/>
    <n v="5"/>
    <s v="Max Cure Hospital"/>
    <x v="149"/>
    <s v="Behind Cyber Towers, Lane Next To Mcdonalds, Hitech City, Madhapur, Hyderabad"/>
    <x v="64"/>
    <x v="0"/>
    <s v=" 040-45404540"/>
    <m/>
    <m/>
    <n v="500"/>
    <m/>
    <m/>
    <m/>
    <m/>
    <d v="1899-12-30T10:00:00"/>
    <d v="1899-12-30T17:00:00"/>
    <s v="MON-SAT"/>
    <m/>
    <m/>
    <m/>
    <m/>
    <m/>
  </r>
  <r>
    <n v="1909"/>
    <s v="66386"/>
    <s v="Dr. G Venkatesh Babu"/>
    <s v="Plastic Surgery"/>
    <s v="MBBS,MS,M.ch"/>
    <s v="MBBS - Mysore Medical College, 2003, MS - General Surgery - Karnataka Institute of Medical Sciences, Hubli, (KIMS), 2007, M.Ch - Plastic Surgery - NIMS HYDERABAD, 2010"/>
    <n v="12"/>
    <s v="Cosmosure Clinic"/>
    <x v="243"/>
    <s v="Hitech City Main Road, Huda Techno Enclave, Hitec City, Hyderabad"/>
    <x v="64"/>
    <x v="0"/>
    <n v="8331040404"/>
    <m/>
    <m/>
    <n v="500"/>
    <m/>
    <m/>
    <m/>
    <m/>
    <d v="1899-12-30T18:00:00"/>
    <d v="1899-12-30T20:00:00"/>
    <m/>
    <m/>
    <m/>
    <m/>
    <m/>
    <m/>
  </r>
  <r>
    <n v="1910"/>
    <s v="40914"/>
    <s v="Dr. Sanjeev Sasmith.B"/>
    <s v="Plastic Surgery"/>
    <s v="MBBS,M.ch"/>
    <s v=""/>
    <n v="16"/>
    <s v="Cosmosure Clinic"/>
    <x v="243"/>
    <s v="Hitech City Main Road,Huda Techno Enclave, Hitec City, Hyderabad"/>
    <x v="64"/>
    <x v="0"/>
    <n v="8331040404"/>
    <m/>
    <m/>
    <n v="500"/>
    <m/>
    <m/>
    <m/>
    <m/>
    <s v="on call"/>
    <m/>
    <m/>
    <m/>
    <m/>
    <m/>
    <m/>
    <m/>
  </r>
  <r>
    <n v="1967"/>
    <n v="6067599"/>
    <s v="Dr. Kiran Banda"/>
    <s v="Plastic Surgery"/>
    <s v="MBBS,MS,M.ch"/>
    <m/>
    <n v="9"/>
    <s v="Max Cure Hospital"/>
    <x v="243"/>
    <s v="Behind Cyber Towers, Lane Next To Mcdonalds, Hitech City, Madhapur, Hyderabad"/>
    <x v="64"/>
    <x v="0"/>
    <s v=" 040-45404540"/>
    <m/>
    <m/>
    <n v="500"/>
    <m/>
    <m/>
    <m/>
    <m/>
    <d v="1899-12-30T10:00:00"/>
    <d v="1899-12-30T16:00:00"/>
    <m/>
    <m/>
    <m/>
    <m/>
    <m/>
    <m/>
  </r>
  <r>
    <n v="1994"/>
    <s v="L17508"/>
    <s v="Dr. Shiva Kumar Durgam"/>
    <s v="Physiotherapy"/>
    <s v="BPT,MPT"/>
    <m/>
    <n v="11"/>
    <s v="Matrix Physiotherapy Clinic"/>
    <x v="149"/>
    <s v="Karthikaya Residency ,1St Floo, Ayyappa Society ,Madhapur , Beside Hdfc Atm ,Opposite Horizon Residency ,Hyderabad"/>
    <x v="64"/>
    <x v="0"/>
    <n v="9966368686"/>
    <n v="9030050600"/>
    <m/>
    <n v="200"/>
    <m/>
    <m/>
    <m/>
    <m/>
    <d v="1899-12-30T09:00:00"/>
    <d v="1899-12-30T13:00:00"/>
    <m/>
    <m/>
    <m/>
    <m/>
    <m/>
    <m/>
  </r>
  <r>
    <n v="1997"/>
    <s v="A-1144"/>
    <s v="Dr. K.A.Reddy"/>
    <s v="Dental Surgery"/>
    <s v="BDS, MDS"/>
    <m/>
    <n v="15"/>
    <s v="LBR Dental &amp;; Implant Center"/>
    <x v="149"/>
    <s v="Sri Rama Colony, Madhapur, Hyderabad"/>
    <x v="64"/>
    <x v="0"/>
    <n v="9849008623"/>
    <m/>
    <m/>
    <n v="200"/>
    <m/>
    <m/>
    <m/>
    <m/>
    <d v="1899-12-30T10:00:00"/>
    <d v="1899-12-30T20:00:00"/>
    <m/>
    <m/>
    <m/>
    <s v="International Congress of Oral Implantologists (ICOI)_x000a_"/>
    <m/>
    <m/>
  </r>
  <r>
    <n v="1999"/>
    <m/>
    <s v="Dr. Aparna Khulbey"/>
    <s v="General Physician"/>
    <s v="MBBS, MD "/>
    <m/>
    <n v="16"/>
    <s v="Innovate Clinic"/>
    <x v="149"/>
    <s v="Ayyappa Society, Opposite Ysr StaTUE ,Madhapur, Hyderabad"/>
    <x v="64"/>
    <x v="0"/>
    <s v="040-33016408"/>
    <m/>
    <m/>
    <n v="500"/>
    <m/>
    <m/>
    <m/>
    <m/>
    <d v="1899-12-30T18:00:00"/>
    <d v="1899-12-30T19:30:00"/>
    <m/>
    <m/>
    <m/>
    <m/>
    <m/>
    <m/>
  </r>
  <r>
    <n v="2063"/>
    <s v="A-13960"/>
    <s v="Dr. Jhansi"/>
    <s v="Dental Surgery"/>
    <s v="BDS"/>
    <m/>
    <n v="3"/>
    <s v="Smiline Dental Hospitals"/>
    <x v="149"/>
    <s v="Plot No. 4, Matha Bhuvaneswari Society, Hitech City Main Road, Khanamet, Madhapur, Hyderabad"/>
    <x v="64"/>
    <x v="0"/>
    <s v="040-29804422"/>
    <m/>
    <m/>
    <n v="400"/>
    <m/>
    <m/>
    <m/>
    <m/>
    <d v="1899-12-30T10:00:00"/>
    <d v="1899-12-30T19:00:00"/>
    <m/>
    <m/>
    <m/>
    <m/>
    <m/>
    <m/>
  </r>
  <r>
    <n v="2133"/>
    <s v="A16807"/>
    <s v="Dr. Sindhura C"/>
    <s v="Dental Surgery"/>
    <s v="BDS"/>
    <m/>
    <n v="2"/>
    <s v="Neelofar Dental Care"/>
    <x v="149"/>
    <s v="Rathod Nivas, Near Renault Car Service Centre, Parvat Nagar X Road,Madhapur, Hyderabad"/>
    <x v="64"/>
    <x v="0"/>
    <n v="9963637529"/>
    <m/>
    <m/>
    <n v="100"/>
    <m/>
    <m/>
    <m/>
    <m/>
    <d v="1899-12-30T10:30:00"/>
    <d v="1899-12-30T13:00:00"/>
    <s v="MON-SAT"/>
    <m/>
    <m/>
    <m/>
    <m/>
    <m/>
  </r>
  <r>
    <n v="2154"/>
    <n v="60453"/>
    <s v="Dr. Md.Yousuf Khan Zeeshan"/>
    <s v="Endocrinology &amp; Diabetology"/>
    <s v="MBBS, M.DIAB, PGCD"/>
    <m/>
    <n v="4"/>
    <s v="Lifespan Diabetes Clinic"/>
    <x v="149"/>
    <s v="Flat No. 301, Bhaskar Empire, Opp. Silicon Towers, Madhapur, Hyderabad"/>
    <x v="65"/>
    <x v="0"/>
    <s v="040 -3378 4004"/>
    <s v="040-23111055"/>
    <m/>
    <n v="400"/>
    <m/>
    <m/>
    <m/>
    <m/>
    <d v="1899-12-30T11:00:00"/>
    <d v="1899-12-30T15:00:00"/>
    <s v="MON-SAT"/>
    <m/>
    <m/>
    <m/>
    <m/>
    <m/>
  </r>
  <r>
    <n v="2174"/>
    <s v="A-13296"/>
    <s v="Dr. A. Anil Kumar"/>
    <s v="Dental Surgery"/>
    <s v="BDS"/>
    <m/>
    <n v="4"/>
    <s v="Hari Lakshmi Multi Specility"/>
    <x v="167"/>
    <s v="Dcb Bank Lane, Nh65, Chaitanyapuri, Dilsukhnagar, Hyderabad,"/>
    <x v="65"/>
    <x v="0"/>
    <s v="86881 66771"/>
    <m/>
    <m/>
    <n v="50"/>
    <m/>
    <m/>
    <m/>
    <m/>
    <d v="1899-12-30T10:00:00"/>
    <d v="1899-12-30T19:00:00"/>
    <s v="MON-SAT"/>
    <m/>
    <m/>
    <m/>
    <m/>
    <m/>
  </r>
  <r>
    <n v="2192"/>
    <n v="73726"/>
    <s v="Dr. Vikram Kumar"/>
    <s v="Dermatology"/>
    <s v="MBBS, Diploma in Dermatology, Venereology and Leprosy"/>
    <m/>
    <n v="5"/>
    <s v="Skinz Clinic"/>
    <x v="149"/>
    <s v="Ayyappa Society Main Road, Mega Hills, Madhapur, Hyderabad"/>
    <x v="65"/>
    <x v="0"/>
    <s v="98660 55354"/>
    <m/>
    <m/>
    <n v="300"/>
    <m/>
    <m/>
    <m/>
    <m/>
    <d v="1899-12-30T18:00:00"/>
    <d v="1899-12-30T21:00:00"/>
    <s v="MON-SAT"/>
    <m/>
    <m/>
    <m/>
    <m/>
    <m/>
  </r>
  <r>
    <n v="2207"/>
    <s v="A15110"/>
    <s v="Dr. Zubair Ahmed"/>
    <s v="Dental Surgery"/>
    <s v="BDS"/>
    <m/>
    <n v="2"/>
    <s v="Vista Dental Studio"/>
    <x v="149"/>
    <s v="1st floor, above appolo pharmacy, opp hotel kassane GR,Madhapur,Hyderabad"/>
    <x v="65"/>
    <x v="0"/>
    <s v="9966314911"/>
    <s v=""/>
    <m/>
    <n v="200"/>
    <m/>
    <m/>
    <m/>
    <m/>
    <d v="1899-12-30T10:00:00"/>
    <d v="1899-12-30T14:00:00"/>
    <s v="MON-SAT"/>
    <m/>
    <m/>
    <m/>
    <m/>
    <m/>
  </r>
  <r>
    <n v="2291"/>
    <n v="69769"/>
    <s v="Dr. Vandana Hegde"/>
    <s v="Obstetrics &amp; Gynecology"/>
    <s v="MBBS,MS,MD"/>
    <s v="MBBS - Rajiv Gandhi University Of Health Sciences, Karnataka, 2003_x000a_Post Doctoral Fellowship in Reproductive Medicine - Rajiv Gandhi University Of Health Sciences, Karnataka, 2009_x000a_Fellowship in Infertility - Rajiv Gandhi University Of Health Sciences, Karnataka, 2009"/>
    <n v="13"/>
    <s v="Hegde Hospital"/>
    <x v="149"/>
    <s v="#67/68, Vittalrao Nagar, Madhapur, R. R. District, Hyderabad"/>
    <x v="65"/>
    <x v="0"/>
    <s v="040 -4260 7311"/>
    <s v=""/>
    <m/>
    <n v="400"/>
    <m/>
    <m/>
    <m/>
    <m/>
    <d v="1899-12-30T08:00:00"/>
    <d v="1899-12-30T14:00:00"/>
    <s v="MON,TUE,THU,FRI,SAT"/>
    <m/>
    <m/>
    <m/>
    <m/>
    <m/>
  </r>
  <r>
    <n v="2411"/>
    <n v="44845"/>
    <s v="Dr. Sashikanth Maddu"/>
    <s v="Plastic Surgery"/>
    <s v="MBBS,MS,M.ch"/>
    <m/>
    <n v="10"/>
    <s v="Innovate Clinic"/>
    <x v="149"/>
    <s v="Ayyappa Society Main Road, Madhapur, Hyderabad"/>
    <x v="65"/>
    <x v="0"/>
    <s v=" 040-40040400"/>
    <m/>
    <m/>
    <n v="400"/>
    <m/>
    <m/>
    <m/>
    <m/>
    <s v="on call"/>
    <m/>
    <m/>
    <m/>
    <m/>
    <m/>
    <m/>
    <m/>
  </r>
  <r>
    <n v="2529"/>
    <n v="543210"/>
    <s v="Dr. M M Shareef"/>
    <s v="ENT"/>
    <s v="MBBS, MS,MRCS"/>
    <s v="MBBS - Kasturba Medical College Mangalore, 1998, MS - ENT - Kasturba Medical College Mangalore, 2001, DO-HNS (ENG) - The Royal College Of Physicians &amp; The Royal College Of Surgeons Of England, 2005"/>
    <n v="16"/>
    <s v="Innovate Medical Center"/>
    <x v="149"/>
    <s v="3rd Floor, Ayyappa Central, Ayyappa Society, Madhapur, Hyderabad, Telangana "/>
    <x v="65"/>
    <x v="0"/>
    <s v="040-40040400"/>
    <m/>
    <m/>
    <n v="450"/>
    <m/>
    <m/>
    <m/>
    <m/>
    <d v="1899-12-30T19:30:00"/>
    <s v="20:.30"/>
    <m/>
    <m/>
    <s v="General Medical Council (GMC), UK, Membership of the Royal College of Surgeons (MRCS)"/>
    <m/>
    <m/>
    <m/>
  </r>
  <r>
    <n v="2595"/>
    <n v="64538"/>
    <s v="Dr. Chaitanya Jakkam"/>
    <s v="Anesthesiology"/>
    <s v="MBBS,MD"/>
    <m/>
    <n v="1"/>
    <s v="Maxcure Hospitals"/>
    <x v="243"/>
    <s v="Maxcure Hospitals, Behind Road No 3,Cyber Towers, Hitech City Road, Patrika Nagar, Madhapur, Hyderabad, Telangana"/>
    <x v="65"/>
    <x v="0"/>
    <s v="040-45404540"/>
    <m/>
    <m/>
    <n v="500"/>
    <m/>
    <m/>
    <m/>
    <m/>
    <d v="1899-12-30T09:00:00"/>
    <d v="1899-12-30T17:00:00"/>
    <m/>
    <m/>
    <m/>
    <m/>
    <m/>
    <m/>
  </r>
  <r>
    <n v="2655"/>
    <s v="L17510"/>
    <s v="Dr.  Sushmitha Reddy"/>
    <s v="Physiotherapy"/>
    <s v="BPT"/>
    <m/>
    <n v="10"/>
    <s v="Matrix Physiotherapy Clinic"/>
    <x v="149"/>
    <s v="Karthikaya Residency ,1st Floor Ayyappa Society, Madhapur  ,Beside HDFC ATM ,Opposite Horizon Residency ,Hyderabad"/>
    <x v="65"/>
    <x v="0"/>
    <n v="9966368686"/>
    <m/>
    <m/>
    <n v="300"/>
    <m/>
    <m/>
    <m/>
    <m/>
    <d v="1899-12-30T09:00:00"/>
    <d v="1899-12-30T14:00:00"/>
    <s v="MON-SAT"/>
    <m/>
    <m/>
    <m/>
    <m/>
    <m/>
  </r>
  <r>
    <n v="2716"/>
    <s v="A7987"/>
    <s v="Dr. Shaik Afroz"/>
    <s v="Dental Surgery"/>
    <s v="BDS, F.A.G.E"/>
    <m/>
    <n v="10"/>
    <s v="Neelofar Dental Care"/>
    <x v="149"/>
    <s v="rathod nivas, near renault car service centre, parvat Nagar X rd,Madhapur, Hyderabad"/>
    <x v="65"/>
    <x v="0"/>
    <n v="9963637529"/>
    <m/>
    <m/>
    <n v="100"/>
    <m/>
    <m/>
    <m/>
    <m/>
    <d v="1899-12-30T10:00:00"/>
    <d v="1899-12-30T13:00:00"/>
    <s v="MON-SAT"/>
    <m/>
    <m/>
    <m/>
    <m/>
    <m/>
  </r>
  <r>
    <n v="2762"/>
    <s v="APMC 93400 Andhra Pradesh Medical Council"/>
    <s v="Dr. Sruthi Alla"/>
    <s v="Dermatology"/>
    <s v="MBBS, Diploma in Dermatology, Venereology and Leprosy"/>
    <m/>
    <n v="6"/>
    <s v="Skin and Hair Clinic"/>
    <x v="149"/>
    <s v="#5Th Floor ,Jayasudha Heights ,100Ft Road , Above Polaris Car Showroom, &amp; Near Ysr Statue ,Hyderabad"/>
    <x v="65"/>
    <x v="0"/>
    <n v="8977277299"/>
    <m/>
    <s v="sruthi.alla@gmail.com"/>
    <n v="350"/>
    <m/>
    <m/>
    <m/>
    <m/>
    <d v="1899-12-30T16:00:00"/>
    <d v="1899-12-30T21:00:00"/>
    <s v="MON-SAT"/>
    <m/>
    <m/>
    <m/>
    <m/>
    <m/>
  </r>
  <r>
    <n v="2835"/>
    <m/>
    <s v="Dr. Sunil Apisingi"/>
    <s v="Orthopedics"/>
    <s v="MBBS, MS - PGIMER, Fellow in Computer Navigated Knee Replacement"/>
    <m/>
    <n v="15"/>
    <s v="MaxCure Hospitals"/>
    <x v="149"/>
    <s v="Hitech City Madhapur Lane Next To Venky's Xpress  Opp. Cyber Gateway Behind Cyber Towers Hyderabad"/>
    <x v="65"/>
    <x v="0"/>
    <n v="9989056828"/>
    <m/>
    <m/>
    <n v="500"/>
    <m/>
    <m/>
    <m/>
    <m/>
    <d v="1899-12-30T10:00:00"/>
    <d v="1899-12-30T17:00:00"/>
    <s v="MON-SAT"/>
    <m/>
    <m/>
    <m/>
    <m/>
    <m/>
  </r>
  <r>
    <n v="2855"/>
    <n v="38139"/>
    <s v="Dr. Kiran Peddi"/>
    <s v="Gastroenterology"/>
    <s v="MBBS,M.R.C.P,CCT,PGDM "/>
    <s v="MBBS - Kakateya Medical college, 1996, M.R.C.P-gastroenterology - Royal College of Physicians, London, 2000, CCT Gastro - PMETB(UK), 2007"/>
    <n v="14"/>
    <s v="GASTRO INTERNATIONAL"/>
    <x v="149"/>
    <s v="2nd Floor, Ayappa Central, Ayyapa Society, Madhapur, Hyderabad"/>
    <x v="65"/>
    <x v="0"/>
    <n v="9206088342"/>
    <m/>
    <s v="kirankpeddi@gmail.com"/>
    <n v="450"/>
    <m/>
    <m/>
    <m/>
    <m/>
    <d v="1899-12-30T18:00:00"/>
    <d v="1899-12-30T19:00:00"/>
    <s v="MON-SAT"/>
    <m/>
    <m/>
    <m/>
    <m/>
    <m/>
  </r>
  <r>
    <n v="2856"/>
    <n v="6774"/>
    <s v="Dr. N.C.K.Reddy"/>
    <s v="Urology"/>
    <s v="MBBS, M.S -General Surgery, M. Ch. -Paediatric Surgery"/>
    <s v="MBBS - S.V. Medical College, S.V. University, Tirupathi, A.P, 1972, MS - General Surgery - Post Graduate Institute of Medical Education &amp; Research (PGIMER), Chandigarh, India, 1976, M.Ch - Paediatric Surgery - All India Institute of Medical Sciences (AIIMS), New Delhi, 1979"/>
    <n v="40"/>
    <s v="Praanadah Hospital"/>
    <x v="149"/>
    <s v="166/4/194 ,Block B, Kavuri Hills ,Durgam Cheruvu Road ,opposite Madhapur Police Station, Madhapur Hitech City Area, Hyderabad"/>
    <x v="65"/>
    <x v="0"/>
    <n v="8121116111"/>
    <n v="9440356888"/>
    <m/>
    <n v="300"/>
    <m/>
    <m/>
    <m/>
    <m/>
    <d v="1899-12-30T09:30:00"/>
    <d v="1899-12-30T10:30:00"/>
    <s v="MON-SAT"/>
    <m/>
    <m/>
    <s v="Indian Medical Association (IMA)"/>
    <s v="Initiated Primary Single Stage Procedures For Anorectal Anomalies &amp; Hirschsprung’s Disease, Started Department Of Paediatric Surgery At Rangaraya Medical College, Kakinada"/>
    <m/>
  </r>
  <r>
    <n v="31"/>
    <n v="5432"/>
    <s v="Dr.Aravind Kumar"/>
    <s v="Dental Surgery"/>
    <s v="BDS,MDS,PGCOI"/>
    <s v="BDS - GDC Osmania Dental College, 2008_x000a_Master of Dental Surgery(MDS) - SVS Institute of dental sciences, 2011_x000a_Post-Graduate Certificate in Oral Implantology (PGCOI) - IGNOU, 2012"/>
    <n v="5"/>
    <s v="Seena Dental"/>
    <x v="234"/>
    <s v="1st Floor, Kanti Shikara Apartments, Yashoda Hospital Lane, Near NIMS, Panjagutta, Hyderabad, Telangana"/>
    <x v="65"/>
    <x v="0"/>
    <n v="7799030303"/>
    <m/>
    <m/>
    <n v="150"/>
    <m/>
    <m/>
    <m/>
    <m/>
    <d v="1899-12-30T10:00:00"/>
    <d v="1899-12-30T21:30:00"/>
    <m/>
    <m/>
    <m/>
    <s v="_x000a_Indian Society of Periodontology"/>
    <m/>
    <m/>
  </r>
  <r>
    <n v="70"/>
    <n v="853"/>
    <s v="Dr.A.P.Mohan"/>
    <s v="Dental Surgery"/>
    <s v="BDS,MDS"/>
    <s v="Annamaali University(MDS)"/>
    <n v="21"/>
    <s v="Sai Dental Surgery"/>
    <x v="87"/>
    <s v="#89, Sangeet Nagar,Near Red Rose Irani Cafe, Somajiguda, Hyderabad"/>
    <x v="65"/>
    <x v="0"/>
    <n v="9849662727"/>
    <s v="040-23317777"/>
    <s v="apmohan27@gmail.com"/>
    <n v="500"/>
    <m/>
    <m/>
    <m/>
    <m/>
    <d v="1899-12-30T09:30:00"/>
    <d v="1899-12-30T18:00:00"/>
    <m/>
    <m/>
    <m/>
    <s v="Fellow, International Congress of Oral Implantologists "/>
    <m/>
    <m/>
  </r>
  <r>
    <n v="84"/>
    <n v="37899"/>
    <s v="Dr.C.Anjaneyulu"/>
    <s v="ENT"/>
    <s v="MBBS,MS"/>
    <s v="Osmania medical college(MBBS),AIIMS(MS ENT)"/>
    <n v="14"/>
    <s v="Asian Ent Care Centre"/>
    <x v="234"/>
    <s v="6-3-662, Zore Complex, Panjagutta Main Road, Above Redrose Restarent, Near Nims, Panjagutta, Hyderabad"/>
    <x v="65"/>
    <x v="0"/>
    <n v="8008188800"/>
    <s v="040-23379237"/>
    <s v="anjan99999@yahoo.co.in"/>
    <n v="300"/>
    <m/>
    <m/>
    <m/>
    <m/>
    <d v="1899-12-30T11:00:00"/>
    <d v="1899-12-30T20:00:00"/>
    <m/>
    <m/>
    <m/>
    <s v="Indian Medical Association (IMA)"/>
    <m/>
    <m/>
  </r>
  <r>
    <n v="85"/>
    <n v="15750"/>
    <s v="Dr.G.Venkata Ramana"/>
    <s v="Sexology"/>
    <s v="MBBS,MD  "/>
    <s v="  U.S.Venkat"/>
    <n v="33"/>
    <s v="Vatsayana Clinic"/>
    <x v="87"/>
    <s v="G-1, Druvtara Apartment, Ground Floor,Near Eenadu Paper Office, Erramanzil, Somajiguda, Hyderabad"/>
    <x v="66"/>
    <x v="0"/>
    <m/>
    <s v="040-23319519"/>
    <m/>
    <n v="500"/>
    <m/>
    <m/>
    <m/>
    <m/>
    <d v="1899-12-30T16:30:00"/>
    <d v="1899-12-30T21:00:00"/>
    <m/>
    <m/>
    <m/>
    <s v="Indian Medical Association (IMA)"/>
    <m/>
    <m/>
  </r>
  <r>
    <n v="101"/>
    <n v="7929"/>
    <s v="Dr.D.Santosh Reddy"/>
    <s v="Dental Surgery"/>
    <s v="BDS,MDS"/>
    <s v="BDS - Bapuji Dental College Hospital, 2008_x000a_MDS - Meenakshi Ammal Dental College Hospital, 2011"/>
    <n v="11"/>
    <s v="DSR Multi Speciality Dental Hospital"/>
    <x v="51"/>
    <s v="Manikonda main Road, Beside Dilip super market, Near SBI , Street No:2 , Lalamma Gardens,Puppalaguda, Hyderabad"/>
    <x v="67"/>
    <x v="0"/>
    <n v="9395151024"/>
    <m/>
    <s v="drreddy45@gmail.com"/>
    <n v="100"/>
    <m/>
    <m/>
    <m/>
    <m/>
    <d v="1899-12-30T10:00:00"/>
    <d v="1899-12-30T14:00:00"/>
    <m/>
    <m/>
    <m/>
    <s v="Indian Dental Association"/>
    <m/>
    <m/>
  </r>
  <r>
    <n v="107"/>
    <n v="13886"/>
    <s v="Dr.Ravikishore"/>
    <s v="ENT"/>
    <s v="MBBS,MS"/>
    <s v="MBBS - Osmania Medical College, Hyderabad, 1992_x000a_MS - ENT - Osmania Medical College, Hyderabad, 1997"/>
    <n v="19"/>
    <s v="Deccan Hospitals"/>
    <x v="87"/>
    <s v="#06-6-903/A &amp; B, Kapadia Lane, Opposite Yashoda Cancer Institute, Somajiguda, Hyderabad"/>
    <x v="67"/>
    <x v="0"/>
    <n v="9849032985"/>
    <s v="040-23410640"/>
    <s v="ravientdoc@yahoo.co.in"/>
    <n v="400"/>
    <m/>
    <m/>
    <m/>
    <m/>
    <d v="1899-12-30T09:00:00"/>
    <d v="1899-12-30T13:00:00"/>
    <m/>
    <m/>
    <m/>
    <s v="AOI Telangana"/>
    <m/>
    <m/>
  </r>
  <r>
    <n v="321"/>
    <n v="4188008"/>
    <s v="Dr. J Naveen Kumar P.T"/>
    <s v="Physiotherapy"/>
    <s v="BPT"/>
    <s v="BPT (NTR UNIVERSITY)"/>
    <n v="5"/>
    <s v="Core Clinical Physiotherapy"/>
    <x v="153"/>
    <s v="Plot. No 30 , B-block , Beside Krishnaveni Talent School , Sri Ram Nagar, Kondapur, Hyderabad"/>
    <x v="67"/>
    <x v="0"/>
    <s v="098499 49794"/>
    <m/>
    <s v="coreclinicalphysio@gmail.com"/>
    <n v="150"/>
    <m/>
    <m/>
    <m/>
    <m/>
    <d v="1899-12-30T09:00:00"/>
    <d v="1899-12-30T21:00:00"/>
    <m/>
    <m/>
    <m/>
    <s v="Indian Association of Physiotherapist"/>
    <m/>
    <m/>
  </r>
  <r>
    <n v="366"/>
    <n v="7924"/>
    <s v="Dr Madhavi Latha"/>
    <s v="Dental Surgery"/>
    <s v="BDS"/>
    <s v="NTR Health university(BDS)"/>
    <n v="7"/>
    <s v="Step To Smile Dental Clinic"/>
    <x v="87"/>
    <s v="1st Floor,Shirdi Sai Apartments,Rajbhavan Road,Somajiguda,Hyderabad"/>
    <x v="67"/>
    <x v="0"/>
    <s v="099894 85151"/>
    <n v="9030553372"/>
    <s v="steptosmile@gmail.com"/>
    <n v="200"/>
    <m/>
    <m/>
    <m/>
    <m/>
    <d v="1899-12-30T10:00:00"/>
    <d v="1899-12-30T13:00:00"/>
    <m/>
    <m/>
    <m/>
    <s v="Indian Dental Association"/>
    <m/>
    <m/>
  </r>
  <r>
    <n v="529"/>
    <n v="5446"/>
    <s v="Dr. G.R.Murthy"/>
    <s v="General Physician"/>
    <s v="MBBS  "/>
    <s v="Osmania medical college(MBBS)"/>
    <n v="42"/>
    <s v="Model Family Clinic"/>
    <x v="234"/>
    <s v="#Punjagutta Lane,Opposite Model House, Hyderabad."/>
    <x v="67"/>
    <x v="0"/>
    <n v="9949535896"/>
    <n v="4023392922"/>
    <s v="ramarany@hotmail.com"/>
    <n v="150"/>
    <m/>
    <m/>
    <m/>
    <m/>
    <d v="1899-12-30T10:00:00"/>
    <d v="1899-12-30T13:00:00"/>
    <m/>
    <m/>
    <m/>
    <s v="Indian medical association  "/>
    <m/>
    <m/>
  </r>
  <r>
    <n v="536"/>
    <n v="12353"/>
    <s v="Dr.Alla Satyanarayana"/>
    <s v="Sexology"/>
    <s v="MBBS,MD,DGO,Msc-Psychology,Post grduate dip in diabetology,MHSC-Reprodcuctive and sexual medicine,Fellow of Europian COUNCIL OF SEXUAL MEDICINE"/>
    <m/>
    <n v="31"/>
    <s v="Leo Institute of sexual medicine"/>
    <x v="87"/>
    <s v="#202,Vishnu's VV Habitat, 6-3-663/7/C, Raj Bhavan Road, Somajiguda, Hyderabad"/>
    <x v="67"/>
    <x v="0"/>
    <n v="9030203616"/>
    <n v="4030883534"/>
    <m/>
    <n v="1100"/>
    <m/>
    <m/>
    <m/>
    <m/>
    <d v="1899-12-30T10:00:00"/>
    <d v="1899-12-30T16:00:00"/>
    <m/>
    <m/>
    <m/>
    <m/>
    <s v="Best doctor by governament of andhra pradesh 6 times"/>
    <m/>
  </r>
  <r>
    <n v="538"/>
    <s v="46166 "/>
    <s v="Dr. Chandana Lakkireddi"/>
    <s v="Obstetrics and Gynecology"/>
    <s v="MBBS,MD,MRCOG,Fellowship in reproductive medicine"/>
    <s v="MD - Obstetrics &amp; Gynaecology - Osmania Medical College, Hyderabad, 2002_x000a_MRCOG - Royal College of Obstetricians and Gynaecologists, London, 2007_x000a_Fellowship in Reproductive Medicine - Royal College of Obstetricians and Gynaecologists, London, 2010"/>
    <n v="17"/>
    <s v="Nova IVI Fertility, Hyderabad"/>
    <x v="132"/>
    <s v="Plot No.6-3-251/6A , Beside GVK One, Road No.1, Banjara Hills, Hyderabad"/>
    <x v="67"/>
    <x v="0"/>
    <m/>
    <n v="4067171200"/>
    <m/>
    <n v="500"/>
    <m/>
    <m/>
    <m/>
    <m/>
    <d v="1899-12-30T10:00:00"/>
    <d v="1899-12-30T19:00:00"/>
    <m/>
    <m/>
    <m/>
    <m/>
    <m/>
    <m/>
  </r>
  <r>
    <n v="586"/>
    <n v="55427"/>
    <s v="Dr. Sandeep Bachu"/>
    <s v="Ophthalmology"/>
    <s v="MBBS,MNAMS,DNB Opthal,Fellowship in vitreo retinal surgery"/>
    <s v="DNB Ophthalmology -_x000a_Fellowship in Vitreoretinal Surgery -_x000a_MNAMS (Membership of the National Academy) (Ophthalmology) -"/>
    <n v="10"/>
    <s v="Swaroop Eye Centre"/>
    <x v="244"/>
    <s v="#145, Dwarkapuri Colony,Back Side Lane Of Model House,Banjara Hills,Hyderabad."/>
    <x v="67"/>
    <x v="0"/>
    <m/>
    <n v="4033243139"/>
    <m/>
    <n v="350"/>
    <m/>
    <m/>
    <m/>
    <m/>
    <d v="1899-12-30T09:30:00"/>
    <d v="1899-12-30T12:30:00"/>
    <m/>
    <m/>
    <m/>
    <s v="All India Opthalmological society"/>
    <s v="International council of Ophthalmology fellowship award in Ocular Immunology – 2014"/>
    <m/>
  </r>
  <r>
    <n v="590"/>
    <n v="9369"/>
    <s v="Dr. P.N.Prasad"/>
    <s v="Orthopedics"/>
    <s v="MBBS,MS Orthopedics"/>
    <s v="MBBS - Osmania Medical College, Hyderabad, 1980_x000a_MS - Orthopaedics - Osmania Medical College, Hyderabad, 1983"/>
    <n v="30"/>
    <s v="Yashoda hospital"/>
    <x v="87"/>
    <s v=" Raj Bhavan Rd, Lumbini Classic Apartment, Somajiguda, Hyderabad, Telangana "/>
    <x v="67"/>
    <x v="0"/>
    <m/>
    <n v="4023319999"/>
    <m/>
    <n v="400"/>
    <m/>
    <m/>
    <m/>
    <m/>
    <d v="1899-12-30T18:30:00"/>
    <d v="1899-12-30T20:00:00"/>
    <m/>
    <m/>
    <m/>
    <s v="Indian Orthopedic Association (IOA)_x000a_"/>
    <m/>
    <m/>
  </r>
  <r>
    <n v="675"/>
    <n v="12353"/>
    <s v="Dr. A.Sathyanarayana Reddy"/>
    <s v="Sexology"/>
    <s v="MBBS, MD, DGO"/>
    <s v="Guntur Medical College, Guntur MBBS1979"/>
    <n v="31"/>
    <s v="Leo Institute of Sexual Medicine"/>
    <x v="87"/>
    <s v="No-202, Raj Bhavan Road, Somajiguda,Hyderabad."/>
    <x v="67"/>
    <x v="0"/>
    <s v="040-23301007"/>
    <n v="9030203616"/>
    <m/>
    <n v="1100"/>
    <m/>
    <m/>
    <m/>
    <m/>
    <d v="1899-12-30T10:00:00"/>
    <d v="1899-12-30T16:00:00"/>
    <s v="Tue"/>
    <m/>
    <m/>
    <s v="NA"/>
    <s v="Best Doctor by Government of Andhra Pradesh"/>
    <m/>
  </r>
  <r>
    <n v="686"/>
    <n v="853"/>
    <s v="Dr.AP.Mohan"/>
    <s v="Dental Surgery"/>
    <s v="BDS,MDS"/>
    <s v="Annamaali University(MDS)"/>
    <n v="21"/>
    <s v="Sai Dental Surgery"/>
    <x v="87"/>
    <s v="#89, Sangeet Nagar,Near RED ROSE Irani Cafe,Somajiguda,Hyderabad"/>
    <x v="67"/>
    <x v="0"/>
    <m/>
    <s v="040-23317777"/>
    <m/>
    <n v="500"/>
    <m/>
    <m/>
    <m/>
    <m/>
    <d v="1899-12-30T09:30:00"/>
    <d v="1899-12-30T18:00:00"/>
    <m/>
    <m/>
    <m/>
    <m/>
    <s v="Fellow, International Congress of Oral Implantologists – 2005"/>
    <m/>
  </r>
  <r>
    <n v="691"/>
    <n v="853"/>
    <s v="Dr.AP.Mohan"/>
    <s v="Dental Surgery"/>
    <s v="BDS, MDS"/>
    <s v="Annamaali University(MDS)"/>
    <n v="21"/>
    <s v="Sai Dental Surgery"/>
    <x v="87"/>
    <s v="#89, Sangeet Nagar,Near RED ROSE Irani Cafe,Somajiguda,Hyderabad"/>
    <x v="67"/>
    <x v="0"/>
    <m/>
    <s v="040-23317777"/>
    <m/>
    <n v="500"/>
    <m/>
    <m/>
    <m/>
    <m/>
    <d v="1899-12-30T09:30:00"/>
    <d v="1899-12-30T18:00:00"/>
    <m/>
    <m/>
    <m/>
    <m/>
    <s v="Fellow, International Congress of Oral Implantologists – 2005"/>
    <m/>
  </r>
  <r>
    <n v="698"/>
    <n v="12897"/>
    <s v="Dr.C.Anjaneyulu"/>
    <s v="ENT"/>
    <s v="MBBS,MS ENT"/>
    <s v="Osmania medical college(MBBS),AIIMS(MS ENT)"/>
    <n v="14"/>
    <s v="Asian ENT Care Centre"/>
    <x v="234"/>
    <s v="6-3-662, Zore Complex,Above Redrose Restarent, Near Nims,Panjagutta Main Road,Hyderabad"/>
    <x v="67"/>
    <x v="0"/>
    <n v="8008188800"/>
    <s v="040-23379237"/>
    <m/>
    <n v="300"/>
    <m/>
    <m/>
    <m/>
    <m/>
    <d v="1899-12-30T11:00:00"/>
    <d v="1899-12-30T15:00:00"/>
    <m/>
    <m/>
    <m/>
    <m/>
    <m/>
    <m/>
  </r>
  <r>
    <n v="711"/>
    <n v="7929"/>
    <s v="Dr.D.Santosh Reddy"/>
    <s v="Dental Surgery"/>
    <s v="MDS"/>
    <s v="BDS - Bapuji Dental College Hospital, 2008_x000a_MDS - Meenakshi Ammal Dental College Hospital, 2011"/>
    <n v="11"/>
    <s v="DSR Sri Balaji Multi Speciality Dental Hospital"/>
    <x v="51"/>
    <s v="Beside Dilip Super Market, Near SBI , Street No:2 , Lalamma Gardens,Puppalaguda, Hyderabad"/>
    <x v="67"/>
    <x v="0"/>
    <n v="9395151024"/>
    <m/>
    <m/>
    <n v="100"/>
    <m/>
    <m/>
    <m/>
    <m/>
    <d v="1899-12-30T10:00:00"/>
    <d v="1899-12-30T14:00:00"/>
    <m/>
    <m/>
    <m/>
    <m/>
    <m/>
    <m/>
  </r>
  <r>
    <n v="976"/>
    <n v="5432"/>
    <s v="Dr. Aravind kumar"/>
    <s v="Dental Surgery"/>
    <s v="BDS,MDS,PGCOI"/>
    <s v="BDS - GDC Osmania Dental College, 2008,Master of Dental Surgery(MDS) - SVS Institute of dental sciences, 2011,Post-Graduate Certificate in Oral Implantology (PGCOI) - IGNOU, 2012"/>
    <n v="5"/>
    <s v="Seena Dental"/>
    <x v="234"/>
    <s v="1st Floor, Kanti Shikara Apartments, Yashoda Hospital Lane,Near NIMS,Panjagutta,Hyderabad"/>
    <x v="68"/>
    <x v="0"/>
    <n v="7799030303"/>
    <s v="NA"/>
    <m/>
    <n v="150"/>
    <m/>
    <m/>
    <m/>
    <m/>
    <d v="1899-12-30T10:00:00"/>
    <d v="1899-12-30T21:30:00"/>
    <s v="On Call"/>
    <m/>
    <m/>
    <s v="Indian Dental Association"/>
    <m/>
    <m/>
  </r>
  <r>
    <n v="991"/>
    <n v="853"/>
    <s v="Dr.AP.Mohan"/>
    <s v="Dental Surgery"/>
    <s v="BDS,MDS"/>
    <s v="Annamaali University(MDS)"/>
    <n v="21"/>
    <s v="Sai dental surgery"/>
    <x v="87"/>
    <s v="#89, Sangeet Nagar,Near RED ROSE Irani Cafe,Somajiguda,Hyderabad"/>
    <x v="68"/>
    <x v="0"/>
    <s v="Alt.No"/>
    <n v="4023317777"/>
    <m/>
    <n v="500"/>
    <m/>
    <m/>
    <m/>
    <m/>
    <d v="1899-12-30T09:30:00"/>
    <d v="1899-12-30T18:00:00"/>
    <m/>
    <m/>
    <m/>
    <m/>
    <s v="Fellow, International Congress of Oral Implantologists – 2005"/>
    <m/>
  </r>
  <r>
    <n v="1148"/>
    <n v="15750"/>
    <s v="Dr.G.Venkata Ramana"/>
    <s v="Sexology"/>
    <s v="MBBS,MD"/>
    <m/>
    <n v="33"/>
    <s v="Vatsayana Clinic"/>
    <x v="87"/>
    <s v="G-1, Druvtara Apartment, Ground Floor, Erramanzil,Eenadu Paper Office &amp; Near to RTO Office,Somajiguda,Hyderabad"/>
    <x v="69"/>
    <x v="0"/>
    <m/>
    <s v="040-23319519"/>
    <m/>
    <n v="500"/>
    <m/>
    <m/>
    <m/>
    <m/>
    <d v="1899-12-30T16:30:00"/>
    <d v="1899-12-30T21:00:00"/>
    <m/>
    <m/>
    <m/>
    <s v="Indian Medical Association"/>
    <m/>
    <m/>
  </r>
  <r>
    <n v="1158"/>
    <n v="36595"/>
    <s v="Dr. Ramesh Chandra Katragadda"/>
    <s v="Orthopaedics"/>
    <s v="MBBS,MS "/>
    <s v="Osmania Medical Collage(MBBS,MS Orthopaedics)"/>
    <n v="22"/>
    <s v="Zoi Hospital"/>
    <x v="87"/>
    <s v="#6-3-1106/1/A, Adjacent to HSBC Bank, Somajiguda, Hyderabad"/>
    <x v="69"/>
    <x v="0"/>
    <n v="9849029580"/>
    <m/>
    <s v="docbones@gmail.com"/>
    <n v="400"/>
    <m/>
    <m/>
    <m/>
    <m/>
    <d v="1899-12-30T10:00:00"/>
    <d v="1899-12-30T14:30:00"/>
    <m/>
    <m/>
    <m/>
    <m/>
    <m/>
    <m/>
  </r>
  <r>
    <n v="1257"/>
    <n v="55425"/>
    <s v="Dr. Sundeep Kund Reddy"/>
    <s v="Orthopedics"/>
    <s v="MBBS,MS"/>
    <m/>
    <n v="7"/>
    <s v="NIMS"/>
    <x v="234"/>
    <s v=" #1st Floor,Near Hyderbad Mall,Punjagutta, Hyderabad"/>
    <x v="69"/>
    <x v="0"/>
    <n v="8008338776"/>
    <m/>
    <s v="drkund@gmail.com"/>
    <n v="500"/>
    <m/>
    <m/>
    <m/>
    <m/>
    <d v="1899-12-30T18:00:00"/>
    <d v="1899-12-30T21:00:00"/>
    <m/>
    <m/>
    <m/>
    <s v="NA"/>
    <m/>
    <m/>
  </r>
  <r>
    <n v="1268"/>
    <m/>
    <s v="Dr. M.Santhosh"/>
    <s v="Physiotherapy"/>
    <s v="BPT"/>
    <m/>
    <n v="5"/>
    <s v="Sri Ram Healing Hastha Physiotherapy &amp; Obesity Clinic"/>
    <x v="50"/>
    <s v="# 8-1-284/385/3, Beside Sampoorna Super Market, O.U. Colony, Shaikpet, Hyderabad"/>
    <x v="69"/>
    <x v="0"/>
    <n v="9963731573"/>
    <m/>
    <s v="santhosh1573@gmail.com"/>
    <n v="200"/>
    <m/>
    <m/>
    <m/>
    <m/>
    <d v="1899-12-30T09:00:00"/>
    <d v="1899-12-30T14:00:00"/>
    <m/>
    <m/>
    <m/>
    <s v="Medicine In Action Program (MIAP)"/>
    <m/>
    <m/>
  </r>
  <r>
    <n v="1275"/>
    <m/>
    <s v="Dr. Vijay Reddy"/>
    <s v="Dental Surgery"/>
    <s v="BDS"/>
    <m/>
    <n v="5"/>
    <s v="Asian Multi Specality Dental Hospital"/>
    <x v="87"/>
    <s v="6-3-661,Next To NIMS Hospital Somajiguda, Hyderabad."/>
    <x v="69"/>
    <x v="0"/>
    <s v="040-23376111"/>
    <s v="040-23378111"/>
    <m/>
    <n v="200"/>
    <m/>
    <m/>
    <m/>
    <m/>
    <d v="1899-12-30T10:00:00"/>
    <d v="1899-12-30T13:00:00"/>
    <m/>
    <m/>
    <m/>
    <m/>
    <m/>
    <m/>
  </r>
  <r>
    <n v="1278"/>
    <n v="1385"/>
    <s v="Dr. Deepa Shah"/>
    <s v="Physiotherapy"/>
    <s v="BPT,MPT"/>
    <s v="BPTh/BPT - Seth G s Medical college Mumbai, 1985,MPTh/MPT - Seth G s Medical college Mumbai, 1990_x000a_"/>
    <n v="26"/>
    <s v="Physiotherapy Clinic"/>
    <x v="87"/>
    <s v="#209, Maheshwari Chambers,Next to Medinova,Somajiguda,Hyderabad."/>
    <x v="69"/>
    <x v="0"/>
    <n v="9391046240"/>
    <s v="040-23302990"/>
    <m/>
    <n v="500"/>
    <m/>
    <m/>
    <m/>
    <m/>
    <d v="1899-12-30T10:00:00"/>
    <d v="1899-12-30T19:00:00"/>
    <m/>
    <m/>
    <m/>
    <m/>
    <s v="Indian Association of Physiotherapist"/>
    <m/>
  </r>
  <r>
    <n v="1307"/>
    <m/>
    <s v="Dr. B.V.Shobha"/>
    <s v="Obstetrics and Gynaecology"/>
    <s v="MBBS, MD, DGO"/>
    <m/>
    <n v="20"/>
    <s v="Matrika Hospital"/>
    <x v="87"/>
    <s v="6-3-1100/2, Tyagaraya Nagar, Adj To Suzuki Showroom,Near Ayyapa Swami Temple, Somajiguda, Hyderabad"/>
    <x v="69"/>
    <x v="0"/>
    <n v="9949777555"/>
    <s v="040-23404038"/>
    <m/>
    <n v="300"/>
    <m/>
    <m/>
    <m/>
    <m/>
    <d v="1899-12-30T11:00:00"/>
    <d v="1899-12-30T21:00:00"/>
    <m/>
    <m/>
    <m/>
    <m/>
    <m/>
    <m/>
  </r>
  <r>
    <n v="1321"/>
    <m/>
    <s v="Dr. Naidu N Bethune"/>
    <s v="Oncology"/>
    <s v="MBBS,MD"/>
    <m/>
    <n v="4"/>
    <s v="Yashoda Hospital"/>
    <x v="87"/>
    <s v="1St Floor, Raj Bhavan Road, Somajiguda ,Hyderabad"/>
    <x v="69"/>
    <x v="0"/>
    <m/>
    <s v="040- 45674567"/>
    <m/>
    <n v="400"/>
    <m/>
    <m/>
    <m/>
    <m/>
    <d v="1899-12-30T10:00:00"/>
    <d v="1899-12-30T17:00:00"/>
    <m/>
    <m/>
    <m/>
    <m/>
    <m/>
    <m/>
  </r>
  <r>
    <n v="1332"/>
    <m/>
    <s v="Dr. R. Pradeep"/>
    <s v="Gastroenterology"/>
    <s v="MBBS,MS,M.ch"/>
    <m/>
    <n v="10"/>
    <s v="Asian Institute Of Gastroenterology"/>
    <x v="87"/>
    <s v="6-3-661, Main Road , Near Red Rose Restaurant &amp; Opposite ,Yerramandal Bustop,Hyderabad"/>
    <x v="69"/>
    <x v="0"/>
    <n v="9963222499"/>
    <s v="040-23378888"/>
    <m/>
    <n v="200"/>
    <m/>
    <m/>
    <m/>
    <m/>
    <d v="1899-12-30T09:00:00"/>
    <d v="1899-12-30T13:00:00"/>
    <m/>
    <m/>
    <m/>
    <m/>
    <m/>
    <m/>
  </r>
  <r>
    <n v="1343"/>
    <m/>
    <s v="Dr. Surya Ramachandra Varma"/>
    <s v="Gastroenterology"/>
    <s v="MBBS,MS,M.ch"/>
    <m/>
    <n v="12"/>
    <s v="Nizam'S Institute Of Medical Sciences"/>
    <x v="234"/>
    <s v="Panjagutta, Near Gvk Mall ,Hyderabad"/>
    <x v="69"/>
    <x v="0"/>
    <m/>
    <s v="040-23489000"/>
    <m/>
    <n v="100"/>
    <m/>
    <m/>
    <m/>
    <m/>
    <d v="1899-12-30T08:00:00"/>
    <d v="1899-12-30T13:00:00"/>
    <m/>
    <m/>
    <m/>
    <m/>
    <m/>
    <m/>
  </r>
  <r>
    <n v="1361"/>
    <m/>
    <s v="Dr. Vijay Reddy"/>
    <s v="Dental Surgery"/>
    <s v="BDS"/>
    <m/>
    <n v="5"/>
    <s v="Asian Multi Specality Dental Hospital"/>
    <x v="87"/>
    <s v="6-3-661,Next To Nimms Hospital,Somajiguda, Hyderabad"/>
    <x v="69"/>
    <x v="0"/>
    <s v="040-23376111"/>
    <s v="040-23378111"/>
    <m/>
    <n v="200"/>
    <m/>
    <m/>
    <m/>
    <m/>
    <d v="1899-12-30T10:00:00"/>
    <d v="1899-12-30T13:00:00"/>
    <m/>
    <m/>
    <m/>
    <m/>
    <m/>
    <m/>
  </r>
  <r>
    <n v="1364"/>
    <n v="1385"/>
    <s v="Dr. Deepa Shah"/>
    <s v="Physiotherapy"/>
    <s v="BPT,MPT"/>
    <s v="BPTh/BPT - Seth G s Medical college Mumbai, 1985,MPTh/MPT - Seth G s Medical college Mumbai, 1990_x000a_"/>
    <n v="26"/>
    <s v="Physiotherapy Clinic"/>
    <x v="87"/>
    <s v="#209, Maheshwari Chambers Next to Medinova,Somajiguda, Hyderabad"/>
    <x v="69"/>
    <x v="0"/>
    <n v="9391046240"/>
    <s v="040-23302990"/>
    <m/>
    <n v="500"/>
    <m/>
    <m/>
    <m/>
    <m/>
    <d v="1899-12-30T10:00:00"/>
    <d v="1899-12-30T19:00:00"/>
    <m/>
    <m/>
    <m/>
    <m/>
    <s v="Indian Association of Physiotherapist"/>
    <m/>
  </r>
  <r>
    <n v="1369"/>
    <n v="3364"/>
    <s v="Dr. Krishna Yerramilli"/>
    <s v="Orthopedics"/>
    <s v="MS"/>
    <s v="MS - Orthopaedics - Andhra Medical College, Visakhapatnam, 1968,MBBS - Andhra Medical College, Visakhapatnam, 1964_x000a_"/>
    <n v="48"/>
    <s v="Vivekananda Hospital"/>
    <x v="234"/>
    <s v="#6-3-871/A, Green Lands Road,   Behind Snehna Latha Complex,  Near Pulla Reddy Sweets,Begumpet, Hyderabad"/>
    <x v="69"/>
    <x v="0"/>
    <n v="9704537965"/>
    <s v="040-43839999"/>
    <m/>
    <n v="400"/>
    <m/>
    <m/>
    <m/>
    <m/>
    <d v="1899-12-30T11:00:00"/>
    <d v="1899-12-30T14:00:00"/>
    <m/>
    <m/>
    <m/>
    <m/>
    <s v="Indian Orthopaedic Association_x000a_"/>
    <m/>
  </r>
  <r>
    <n v="1441"/>
    <m/>
    <s v="Dr. G. Narsimha Rao"/>
    <s v="Radiology"/>
    <s v="MBBS, DMRD"/>
    <m/>
    <n v="8"/>
    <s v="Asian Institute Of Gastroenterology"/>
    <x v="245"/>
    <s v="#6-3-661, Main Road,  Near Red Rose Restaurant &amp;; Opposite Yerramandal Bustop, Hyderabad"/>
    <x v="69"/>
    <x v="0"/>
    <n v="9963333714"/>
    <s v="040-23378888"/>
    <m/>
    <n v="200"/>
    <m/>
    <m/>
    <m/>
    <m/>
    <d v="1899-12-30T09:00:00"/>
    <d v="1899-12-30T13:00:00"/>
    <m/>
    <m/>
    <m/>
    <m/>
    <m/>
    <m/>
  </r>
  <r>
    <n v="1447"/>
    <n v="36611"/>
    <s v="Dr. Satish Ghanta"/>
    <s v="Paediatrics"/>
    <s v="MBBS,MD"/>
    <s v="MBBS - Manipal University, 1993"/>
    <n v="18"/>
    <s v="Little Stars Hospital"/>
    <x v="244"/>
    <s v="Plot No. 30, Nagarjuna Hills Rd, Banjara Hills, Nagarjuna Hills, Punjagutta, Hyderabad"/>
    <x v="69"/>
    <x v="0"/>
    <m/>
    <s v="040-66992345"/>
    <m/>
    <n v="500"/>
    <m/>
    <m/>
    <m/>
    <m/>
    <n v="0.45833333333333298"/>
    <n v="0.58333333333333304"/>
    <m/>
    <m/>
    <m/>
    <m/>
    <m/>
    <m/>
  </r>
  <r>
    <n v="1473"/>
    <m/>
    <s v="Dr. Kasu Prasad Reddy"/>
    <s v="Ophthalmology"/>
    <s v="MBBS,MS"/>
    <m/>
    <n v="31"/>
    <s v="Maxivision super speciality eye hospitals"/>
    <x v="87"/>
    <s v="#6-3-903/A/1/1, Behind Yashoda Hospital, Somajiguda, Hyderabad"/>
    <x v="69"/>
    <x v="0"/>
    <n v="9391600057"/>
    <s v="040-44855577"/>
    <m/>
    <n v="400"/>
    <m/>
    <m/>
    <m/>
    <m/>
    <n v="0.41666666666666702"/>
    <n v="0.79166666666666696"/>
    <m/>
    <m/>
    <m/>
    <m/>
    <m/>
    <m/>
  </r>
  <r>
    <n v="1505"/>
    <n v="69805"/>
    <s v="Dr. Sachin Subhash Marda"/>
    <s v="Oncology"/>
    <s v="MBBS,M.Ch - Surgical Oncology, MS , MRCS , TMH, DNB -Surgical Oncology, DNB -General Surgery, "/>
    <m/>
    <n v="11"/>
    <s v="Yashoda Hospitals"/>
    <x v="87"/>
    <s v="Room # 303, New Block, Raj Bhavan Road, Hyderabad"/>
    <x v="69"/>
    <x v="0"/>
    <s v="040 - 45674567"/>
    <s v="040 - 23312783"/>
    <s v="somajiguda@yashoda.in"/>
    <n v="400"/>
    <m/>
    <m/>
    <m/>
    <m/>
    <n v="0.375"/>
    <n v="0.79166666666666696"/>
    <m/>
    <m/>
    <m/>
    <m/>
    <m/>
    <m/>
  </r>
  <r>
    <n v="1508"/>
    <n v="65810"/>
    <s v="Dr. Savitri Sastri"/>
    <s v="Neurology"/>
    <s v="MS - General Surgery, MBBS, M.Ch - Neuro Surgery"/>
    <m/>
    <n v="6"/>
    <s v="Yashoda Hospitals"/>
    <x v="87"/>
    <s v="Room # 303, New Block, Raj Bhavan Road, Hyderabad"/>
    <x v="69"/>
    <x v="0"/>
    <s v="040 - 45674567"/>
    <s v="040 - 23312783"/>
    <s v="somajiguda@yashoda.in"/>
    <n v="550"/>
    <m/>
    <m/>
    <m/>
    <m/>
    <n v="0.375"/>
    <n v="0.75"/>
    <m/>
    <m/>
    <m/>
    <m/>
    <m/>
    <m/>
  </r>
  <r>
    <n v="1511"/>
    <m/>
    <s v="Dr. Manoj Chakravorthy"/>
    <s v="Orthopedics"/>
    <s v="MBBS, MS, M.Ch"/>
    <m/>
    <n v="17"/>
    <s v="Yashoda Hospitals"/>
    <x v="87"/>
    <s v="Room # 303, New Block, Raj Bhavan Road, Hyderabad"/>
    <x v="69"/>
    <x v="0"/>
    <s v="040 - 45674567"/>
    <s v="040 - 23312783"/>
    <s v="somajiguda@yashoda.in"/>
    <n v="400"/>
    <m/>
    <m/>
    <m/>
    <m/>
    <n v="0.41666666666666702"/>
    <n v="0.5625"/>
    <m/>
    <m/>
    <m/>
    <m/>
    <m/>
    <m/>
  </r>
  <r>
    <n v="1512"/>
    <m/>
    <s v="Dr. D. Ragotham Reddy"/>
    <s v="Pulmonology"/>
    <s v="MBBS, MD"/>
    <m/>
    <n v="14"/>
    <s v="Yashoda Hospitals"/>
    <x v="87"/>
    <s v="Room # 303, New Block, Raj Bhavan Road, Hyderabad"/>
    <x v="69"/>
    <x v="0"/>
    <s v="040 - 45674567"/>
    <s v="040 - 23312783"/>
    <s v="somajiguda@yashoda.in"/>
    <n v="400"/>
    <m/>
    <m/>
    <m/>
    <m/>
    <n v="0.41666666666666702"/>
    <n v="0.54166666666666696"/>
    <m/>
    <m/>
    <m/>
    <m/>
    <m/>
    <m/>
  </r>
  <r>
    <n v="1513"/>
    <m/>
    <s v="Dr. P.Navanith Sagar Reddy"/>
    <s v="Pulmonology"/>
    <s v="MBBS, MD - Pulmonary Medicine, FCCP"/>
    <m/>
    <n v="31"/>
    <s v="Yashoda Hospitals"/>
    <x v="87"/>
    <s v="Room # 303, New Block, Raj Bhavan Road, Hyderabad"/>
    <x v="69"/>
    <x v="0"/>
    <s v="040 - 45674567"/>
    <s v="040 - 23312783"/>
    <s v="somajiguda@yashoda.in"/>
    <n v="700"/>
    <m/>
    <m/>
    <m/>
    <m/>
    <n v="0.41666666666666702"/>
    <n v="0.70833333333333304"/>
    <m/>
    <m/>
    <m/>
    <m/>
    <m/>
    <m/>
  </r>
  <r>
    <n v="1514"/>
    <n v="59807"/>
    <s v="Dr. Devender Singh"/>
    <s v="Vascular Surgeon"/>
    <s v="MBBS, MS - General Surgery, DNB-Vascular Surgery, Fellowship in Vascular surgery"/>
    <m/>
    <n v="16"/>
    <s v="Yashoda Hospitals"/>
    <x v="87"/>
    <s v="Room # 303, New Block, Raj Bhavan Road, Hyderabad"/>
    <x v="69"/>
    <x v="0"/>
    <s v="040 - 45674567"/>
    <s v="040 - 23312783"/>
    <s v="somajiguda@yashoda.in"/>
    <n v="500"/>
    <m/>
    <m/>
    <m/>
    <m/>
    <n v="0.41666666666666702"/>
    <n v="0.70833333333333304"/>
    <m/>
    <m/>
    <m/>
    <m/>
    <m/>
    <m/>
  </r>
  <r>
    <n v="1517"/>
    <n v="2595"/>
    <s v="Dr. Ganesh Jaishetwar"/>
    <s v="Oncology"/>
    <s v="MBBS, MD, DM "/>
    <m/>
    <n v="13"/>
    <s v="Yashoda Hospitals"/>
    <x v="87"/>
    <s v="Room # 303, New Block, Raj Bhavan Road, Hyderabad"/>
    <x v="69"/>
    <x v="0"/>
    <s v="040 - 45674567"/>
    <s v="040 - 23312783"/>
    <s v="somajiguda@yashoda.in"/>
    <n v="600"/>
    <m/>
    <m/>
    <m/>
    <m/>
    <n v="0.375"/>
    <n v="0.75"/>
    <m/>
    <m/>
    <m/>
    <m/>
    <m/>
    <m/>
  </r>
  <r>
    <n v="1634"/>
    <s v="A 853"/>
    <s v="Dr. A P Mohan"/>
    <s v="Dental Surgery"/>
    <s v="MDS"/>
    <m/>
    <n v="21"/>
    <s v="Sai Dental Surgery"/>
    <x v="87"/>
    <s v="#Sri Sai Soudha, 89, Sangeeth Nagar, Somajiguda, Somajiguda, Hyderabad"/>
    <x v="69"/>
    <x v="0"/>
    <s v="9849662727"/>
    <s v="040-23317777"/>
    <m/>
    <n v="500"/>
    <m/>
    <m/>
    <m/>
    <m/>
    <d v="1899-12-30T09:30:00"/>
    <d v="1899-12-30T18:00:00"/>
    <m/>
    <m/>
    <m/>
    <m/>
    <m/>
    <m/>
  </r>
  <r>
    <n v="1635"/>
    <m/>
    <s v="Dr. A.S. Narayana"/>
    <s v="Dental Surgery"/>
    <s v="BDS, MDS"/>
    <m/>
    <n v="43"/>
    <s v="Sai Dental Surgery"/>
    <x v="87"/>
    <s v="#Sri Sai Soudha, 89, Sangeeth Nagar, Somajiguda, Somajiguda, Hyderabad"/>
    <x v="70"/>
    <x v="0"/>
    <s v="040-23317777"/>
    <m/>
    <m/>
    <n v="500"/>
    <m/>
    <m/>
    <m/>
    <m/>
    <d v="1899-12-30T10:00:00"/>
    <d v="1899-12-30T18:30:00"/>
    <m/>
    <m/>
    <m/>
    <m/>
    <m/>
    <m/>
  </r>
  <r>
    <n v="1650"/>
    <n v="13195"/>
    <s v="Dr. Suresh Kumar Surapaneni"/>
    <s v="Pediatrics"/>
    <s v="MBBS, MD, DNB , DM - Neonatology"/>
    <m/>
    <n v="26"/>
    <s v="Pragna Hospitals"/>
    <x v="244"/>
    <s v="6-3-347/22/B/1, Saibaba Temple Road, Dwarakapuri, Punjagutta, Hyderabad"/>
    <x v="70"/>
    <x v="0"/>
    <s v="040-66827999"/>
    <m/>
    <m/>
    <n v="500"/>
    <m/>
    <m/>
    <m/>
    <m/>
    <d v="1899-12-30T09:30:00"/>
    <d v="1899-12-30T13:30:00"/>
    <m/>
    <m/>
    <m/>
    <m/>
    <m/>
    <m/>
  </r>
  <r>
    <n v="1651"/>
    <n v="35999"/>
    <s v="Dr. Padmavathi Surapaneni"/>
    <s v="Pediatrics"/>
    <s v="MBBS, Diploma in Dermatology"/>
    <m/>
    <n v="17"/>
    <s v="Pragna Hospitals"/>
    <x v="244"/>
    <s v="6-3-347/22/B/1, Saibaba Temple Road, Dwarakapuri, Punjagutta, Hyderabad"/>
    <x v="70"/>
    <x v="0"/>
    <s v="040-66827999"/>
    <m/>
    <m/>
    <n v="400"/>
    <m/>
    <m/>
    <m/>
    <m/>
    <d v="1899-12-30T10:00:00"/>
    <d v="1899-12-30T13:30:00"/>
    <m/>
    <m/>
    <m/>
    <m/>
    <m/>
    <m/>
  </r>
  <r>
    <n v="1654"/>
    <n v="13631"/>
    <s v="Dr. Pinjala Ramakrishna"/>
    <s v="Vascular Surgery"/>
    <s v="MBBS, MS , FRCS"/>
    <m/>
    <n v="33"/>
    <s v="NIMS"/>
    <x v="244"/>
    <s v="Punjagutta, Near Hyderbad Central Mall, Hyderabad"/>
    <x v="70"/>
    <x v="0"/>
    <s v="040-23489000"/>
    <s v="040-23489245"/>
    <m/>
    <n v="50"/>
    <m/>
    <m/>
    <m/>
    <m/>
    <d v="1899-12-30T08:00:00"/>
    <d v="1899-12-30T11:00:00"/>
    <s v="Timings for Monday, Wednesday, Thursday"/>
    <m/>
    <m/>
    <m/>
    <m/>
    <m/>
  </r>
  <r>
    <n v="1662"/>
    <n v="48069"/>
    <s v="Dr. GV Praveen Kumar"/>
    <s v="Vascular Surgery"/>
    <s v="MBBS, MS - General Surgery, M.Ch - Vascular Surgery"/>
    <m/>
    <n v="8"/>
    <s v="Vascular Care Centre"/>
    <x v="246"/>
    <s v="#63649/6, Beside Maheswari Chambers, Somajiguda, Hyderabad"/>
    <x v="70"/>
    <x v="0"/>
    <s v="9347447318"/>
    <m/>
    <m/>
    <n v="350"/>
    <m/>
    <m/>
    <m/>
    <m/>
    <d v="1899-12-30T06:00:00"/>
    <d v="1899-12-30T21:00:00"/>
    <m/>
    <m/>
    <m/>
    <m/>
    <m/>
    <m/>
  </r>
  <r>
    <n v="1674"/>
    <m/>
    <s v="Dr. Sandeep Lakhtakia"/>
    <s v="Gastroenterology"/>
    <s v="MBBS, MD - Internal Medicine, DNB , DM"/>
    <m/>
    <n v="26"/>
    <s v="Asian Institute Of Gastroenterology"/>
    <x v="87"/>
    <s v="H.No. 6-3-661, Near Erra Manzil Bus Stop, Somajiguda, Hyderabad"/>
    <x v="71"/>
    <x v="0"/>
    <s v="9000229941"/>
    <s v="040-23378888"/>
    <m/>
    <n v="300"/>
    <m/>
    <m/>
    <m/>
    <m/>
    <d v="1899-12-30T10:30:00"/>
    <d v="1899-12-30T12:30:00"/>
    <m/>
    <m/>
    <m/>
    <m/>
    <m/>
    <m/>
  </r>
  <r>
    <n v="1703"/>
    <n v="68975"/>
    <s v="Dr. Nikhil S Ghadyalpatil"/>
    <s v="Oncology"/>
    <s v="MBBS, DNB, MD - Internal Medicine, DM Medical Oncology"/>
    <m/>
    <n v="12"/>
    <s v="Yashoda Cancer Institute"/>
    <x v="87"/>
    <s v="Rajbhavan Road, Somajiguda, Oppositedeccan Hospital, Somajiguda, Hyderabad"/>
    <x v="71"/>
    <x v="0"/>
    <s v="040-23414444"/>
    <m/>
    <m/>
    <n v="600"/>
    <m/>
    <m/>
    <m/>
    <m/>
    <d v="1899-12-30T10:00:00"/>
    <d v="1899-12-30T17:00:00"/>
    <m/>
    <m/>
    <m/>
    <m/>
    <m/>
    <m/>
  </r>
  <r>
    <n v="1724"/>
    <n v="6796"/>
    <s v="Dr. Lakshmi Saleem"/>
    <s v="Cosmetology"/>
    <s v="MBBS, MS - General Surgery, M.Ch - Plastic Surgery"/>
    <m/>
    <n v="39"/>
    <s v="Salaja Cosmetic Surgery Center"/>
    <x v="87"/>
    <s v="101, 1St Floor, Sri Venkatarama Apartment, Somajiguda, Hyderabad"/>
    <x v="71"/>
    <x v="0"/>
    <s v="040-23403736"/>
    <m/>
    <m/>
    <n v="500"/>
    <m/>
    <m/>
    <m/>
    <m/>
    <d v="1899-12-30T01:00:00"/>
    <d v="1899-12-30T16:00:00"/>
    <m/>
    <m/>
    <m/>
    <m/>
    <m/>
    <m/>
  </r>
  <r>
    <n v="1811"/>
    <s v="74112"/>
    <s v="Dr. K Ramesh Chandra"/>
    <s v="Orthopedics"/>
    <s v="M.S,DNB"/>
    <s v=""/>
    <n v="20"/>
    <s v="Zoi Hospitals"/>
    <x v="87"/>
    <s v="Plot No. 6-3-1106/1/A, Adjacent To Hsbc Bank, Raj Bhavan Road, Somajiguda, Hyderabad"/>
    <x v="71"/>
    <x v="0"/>
    <s v="040-23405080"/>
    <m/>
    <m/>
    <n v="350"/>
    <m/>
    <m/>
    <m/>
    <m/>
    <d v="1899-12-30T10:00:00"/>
    <d v="1899-12-30T20:00:00"/>
    <s v="MON-SAT"/>
    <m/>
    <m/>
    <m/>
    <m/>
    <m/>
  </r>
  <r>
    <n v="1812"/>
    <s v="82538"/>
    <s v="Dr. Venkata Nagarjuna Maturu"/>
    <s v="Pulmonology"/>
    <s v="MBBS,MD,DM"/>
    <s v=""/>
    <n v="8"/>
    <s v="Yashoda Hospital"/>
    <x v="87"/>
    <s v="Rajbhavan Road, Somajiguda, Hyderabad"/>
    <x v="71"/>
    <x v="0"/>
    <s v="040-23414444"/>
    <m/>
    <m/>
    <n v="500"/>
    <m/>
    <m/>
    <m/>
    <m/>
    <d v="1899-12-30T09:00:00"/>
    <d v="1899-12-30T17:00:00"/>
    <s v="MON-SAT"/>
    <m/>
    <m/>
    <m/>
    <m/>
    <m/>
  </r>
  <r>
    <n v="1823"/>
    <s v=""/>
    <s v="Dr. Rajesh Gupta"/>
    <s v="Gastroenterology"/>
    <s v="MBBS,MD,DM"/>
    <s v="MBBS - Gandhi Medical College, Bhopal, 1987_x000a_MD - General Medicine - Gandhi Medical College, Bhopal,_x000a_DM - Gastroenterology - G B Pant Hospital / Moulana Azad Medical College, New Delhi, 1996"/>
    <n v="28"/>
    <s v="Asian Institute Of Gastroenterology"/>
    <x v="87"/>
    <s v="H.No. 6-3-661, Near Erra Manzil Bus Stop, Somajiguda, Hyderabad"/>
    <x v="71"/>
    <x v="0"/>
    <s v="040-23378888"/>
    <m/>
    <m/>
    <n v="200"/>
    <m/>
    <m/>
    <m/>
    <m/>
    <d v="1899-12-30T09:00:00"/>
    <d v="1899-12-30T13:00:00"/>
    <s v="MON-SAT"/>
    <m/>
    <m/>
    <m/>
    <m/>
    <m/>
  </r>
  <r>
    <n v="1824"/>
    <s v="23050"/>
    <s v="Dr. Manoj Chakravorthy .P"/>
    <s v="Orthopedics"/>
    <s v="MBBS,MS,M.ch"/>
    <s v=""/>
    <n v="12"/>
    <s v="Yashoda Hospital"/>
    <x v="87"/>
    <s v="Rajbhavan Road, Somajiguda, Hyderabad"/>
    <x v="71"/>
    <x v="0"/>
    <s v="040-23414444"/>
    <m/>
    <m/>
    <n v="500"/>
    <m/>
    <m/>
    <m/>
    <m/>
    <d v="1899-12-30T09:00:00"/>
    <d v="1899-12-30T18:00:00"/>
    <s v="MON-SAT"/>
    <m/>
    <m/>
    <m/>
    <m/>
    <m/>
  </r>
  <r>
    <n v="1825"/>
    <s v="MCI24618"/>
    <s v="Dr. Srinivas Chilukuri"/>
    <s v="Oncology"/>
    <s v="MBBS,MD"/>
    <s v="MD - Radiotherapy - Tata Memorial Centre, Mumbai, 2006_x000a_Professional Diploma in Clinical Research (PDCR) - Catalyst Clinical Services, New Delhi, 2006"/>
    <n v="9"/>
    <s v="Yashoda Hospital"/>
    <x v="87"/>
    <s v="Rajbhavan Road, Somajiguda, Hyderabad"/>
    <x v="71"/>
    <x v="0"/>
    <s v="040-23414444"/>
    <m/>
    <m/>
    <n v="400"/>
    <m/>
    <m/>
    <m/>
    <m/>
    <d v="1899-12-30T10:00:00"/>
    <d v="1899-12-30T18:00:00"/>
    <s v="MON-SAT"/>
    <m/>
    <m/>
    <s v="Association of Radiation Oncologists of India (AROI),_x000a_American Society for Therapeutic Oncology (ASTRO),_x000a_American Society of Clinical Oncology (ASCO)."/>
    <s v="International Neuro-oncology Award @ San Antonio - 2015_x000a_International Development Education Award by ASCO @ Chicago - 2013_x000a_ESTRO IGRT Grant @Brussels - 2008"/>
    <m/>
  </r>
  <r>
    <n v="1826"/>
    <s v="49231"/>
    <s v="Dr. D. Ravisekhar Reddy"/>
    <s v="Diabetology"/>
    <s v="MBBS,MD"/>
    <s v="MD - General Medicine - Sri Venkateswara Dental College Hospital,, 2009_x000a_PDCC (Hand) - Sri Venkateswara Dental College Hospital,, 2010_x000a_MBBS - NTR Health University, Andhrapradesh, 2003"/>
    <n v="7"/>
    <s v="Prime Hospitals"/>
    <x v="84"/>
    <s v="Behind Building, Hmda Maitrivanam, Satyam Theatre Rd, Srinivasa Nagar, Ameerpet, Hyderabad"/>
    <x v="71"/>
    <x v="0"/>
    <s v="040-49594959"/>
    <m/>
    <m/>
    <n v="400"/>
    <m/>
    <m/>
    <m/>
    <m/>
    <d v="1899-12-30T10:30:00"/>
    <d v="1899-12-30T16:00:00"/>
    <s v="MON-SAT"/>
    <m/>
    <m/>
    <s v="Indian Medical Association (IMA)_x000a_"/>
    <m/>
    <m/>
  </r>
  <r>
    <n v="1838"/>
    <s v="40905"/>
    <s v="Dr. CH. Gopal"/>
    <s v="Nephrology"/>
    <s v="MBBS,MD"/>
    <s v=""/>
    <n v="15"/>
    <s v="Prime Hospitals"/>
    <x v="84"/>
    <s v="Behind Building, Hmda Maitrivanam, Satyam Theatre Rd, Srinivasa Nagar, Ameerpet, Hyderabad"/>
    <x v="71"/>
    <x v="0"/>
    <s v="040-49594959"/>
    <m/>
    <m/>
    <n v="350"/>
    <m/>
    <m/>
    <m/>
    <m/>
    <d v="1899-12-30T10:00:00"/>
    <d v="1899-12-30T19:00:00"/>
    <s v="MON-SAT"/>
    <m/>
    <m/>
    <m/>
    <m/>
    <m/>
  </r>
  <r>
    <n v="1863"/>
    <s v="63893"/>
    <s v="Dr. Nirupama Devi"/>
    <s v="Pulmonology"/>
    <s v="MBBS,Diploma In Tuberculosis"/>
    <s v=""/>
    <n v="2"/>
    <s v="Vijaya Vamsi Hospital"/>
    <x v="87"/>
    <s v="#6-3-649/6,No.6-3-649/6, Somajiguda, Hyderabad"/>
    <x v="71"/>
    <x v="0"/>
    <s v="040-66250750"/>
    <m/>
    <m/>
    <n v="300"/>
    <m/>
    <m/>
    <m/>
    <m/>
    <d v="1899-12-30T09:00:00"/>
    <d v="1899-12-30T13:00:00"/>
    <s v="MON-SAT"/>
    <m/>
    <m/>
    <m/>
    <m/>
    <m/>
  </r>
  <r>
    <n v="1864"/>
    <s v=""/>
    <s v="Dr. B. Vijay Kumar"/>
    <s v="Anesthesiology"/>
    <s v="MBBS,MD"/>
    <s v=""/>
    <n v="29"/>
    <s v="Yashoda Hospital"/>
    <x v="87"/>
    <s v="Rajbhavan Road, Somajiguda, Hyderabad"/>
    <x v="71"/>
    <x v="0"/>
    <s v="040-23414444"/>
    <m/>
    <m/>
    <n v="400"/>
    <m/>
    <m/>
    <m/>
    <m/>
    <d v="1899-12-30T10:00:00"/>
    <d v="1899-12-30T17:00:00"/>
    <s v="MON-SAT"/>
    <m/>
    <m/>
    <s v="Indian Medical Association (IMA),_x000a_Indian Society of Anaesthesiologists (ISA)."/>
    <m/>
    <m/>
  </r>
  <r>
    <n v="1880"/>
    <s v=""/>
    <s v="Dr. Somalaraju Jaya Prakash"/>
    <s v="Anesthesiology"/>
    <s v="MBBS,MD"/>
    <s v=""/>
    <n v="24"/>
    <s v="Asian Institute Of Gastroenterology"/>
    <x v="87"/>
    <s v="H.No. 6-3-661, Near Erra Manzil Bus Stop, Somajiguda, Hyderabad"/>
    <x v="71"/>
    <x v="0"/>
    <s v="040-23378888"/>
    <m/>
    <m/>
    <n v="300"/>
    <m/>
    <m/>
    <m/>
    <m/>
    <d v="1899-12-30T09:00:00"/>
    <d v="1899-12-30T13:00:00"/>
    <s v="MON-SAT"/>
    <m/>
    <m/>
    <m/>
    <m/>
    <m/>
  </r>
  <r>
    <n v="1955"/>
    <n v="17014"/>
    <s v="Dr. K R Meghanadh"/>
    <s v="ENT"/>
    <s v="MBBS, MS "/>
    <m/>
    <n v="32"/>
    <s v="Maa E.N.T Hospitals"/>
    <x v="87"/>
    <s v="Plot No 6-3-1092, 2Nd Floor ,Raj Bhavan Road ,Shanthi Shikara Complex, Somajiguda, Opposite Yashoda Hospital ,Hyderabad"/>
    <x v="71"/>
    <x v="0"/>
    <s v="040-23400333_x000a_"/>
    <m/>
    <m/>
    <n v="800"/>
    <m/>
    <m/>
    <m/>
    <m/>
    <d v="1899-12-30T11:00:00"/>
    <d v="1899-12-30T13:00:00"/>
    <s v="MON-SAT"/>
    <m/>
    <m/>
    <m/>
    <m/>
    <m/>
  </r>
  <r>
    <n v="1962"/>
    <m/>
    <s v="Dr. Somalaraju Jaya Prakash"/>
    <s v="Anesthesiology"/>
    <s v="MBBS,MD"/>
    <m/>
    <n v="24"/>
    <s v="Asian Institute Of Gastroenterology"/>
    <x v="87"/>
    <s v="H.No. 6-3-661, Near Erra Manzil Bus Stop, Somajiguda, Hyderabad"/>
    <x v="71"/>
    <x v="0"/>
    <s v="040-23378888"/>
    <m/>
    <m/>
    <n v="300"/>
    <m/>
    <m/>
    <m/>
    <m/>
    <d v="1899-12-30T09:00:00"/>
    <d v="1899-12-30T13:00:00"/>
    <m/>
    <m/>
    <m/>
    <m/>
    <m/>
    <m/>
  </r>
  <r>
    <n v="1976"/>
    <m/>
    <s v="Dr. Naidu N Bethune"/>
    <s v="Oncology"/>
    <s v="MBBS,MD"/>
    <m/>
    <n v="4"/>
    <s v="Yashoda Hospital"/>
    <x v="87"/>
    <s v="1St Floor ,Raj Bhavan Road ,Somajiguda ,Hyderabad"/>
    <x v="71"/>
    <x v="0"/>
    <s v="040- 45674567"/>
    <m/>
    <m/>
    <n v="400"/>
    <m/>
    <m/>
    <m/>
    <m/>
    <d v="1899-12-30T10:00:00"/>
    <d v="1899-12-30T17:00:00"/>
    <m/>
    <m/>
    <m/>
    <m/>
    <m/>
    <m/>
  </r>
  <r>
    <n v="2069"/>
    <n v="15766"/>
    <s v="Dr. Helen G"/>
    <s v="Cardiology"/>
    <s v="MBBS"/>
    <m/>
    <n v="33"/>
    <s v="Prime Hospitals"/>
    <x v="84"/>
    <s v="Behind Building, Hmda Maitrivanam, Satyam Theatre Road, Srinivasa Nagar, Ameerpet, Hyderabad"/>
    <x v="71"/>
    <x v="0"/>
    <s v="040-49594959"/>
    <m/>
    <m/>
    <n v="400"/>
    <m/>
    <m/>
    <m/>
    <m/>
    <s v="On CAll"/>
    <m/>
    <m/>
    <m/>
    <m/>
    <m/>
    <m/>
    <m/>
  </r>
  <r>
    <n v="2084"/>
    <n v="33766"/>
    <s v="Dr. Anil Kumar Bathula"/>
    <s v="Ophthalmology"/>
    <s v="MBBS, Diploma in Ophthalmology"/>
    <m/>
    <n v="24"/>
    <s v="Maxivision Eye Hospital"/>
    <x v="87"/>
    <s v="Door No. 6-3-903/A/1/1, Behind Yashoda Hospital, Somajiguda, Hyderabad"/>
    <x v="71"/>
    <x v="0"/>
    <s v="040-44855577"/>
    <m/>
    <m/>
    <n v="200"/>
    <m/>
    <m/>
    <m/>
    <m/>
    <d v="1899-12-30T09:00:00"/>
    <d v="1899-12-30T14:00:00"/>
    <m/>
    <m/>
    <m/>
    <m/>
    <m/>
    <m/>
  </r>
  <r>
    <n v="2091"/>
    <n v="36574"/>
    <s v="Dr. Usha"/>
    <s v="Ophthalmology"/>
    <s v="MBBS, Diploma in Ophthalmology"/>
    <m/>
    <n v="22"/>
    <s v="Maxivision Eye Hospital"/>
    <x v="87"/>
    <s v="Door No. 6-3-903/A/1/1, Behind Yashoda Hospital, Somajiguda, Hyderabad"/>
    <x v="71"/>
    <x v="0"/>
    <s v="040-44855577"/>
    <m/>
    <m/>
    <n v="200"/>
    <m/>
    <m/>
    <m/>
    <m/>
    <d v="1899-12-30T09:00:00"/>
    <d v="1899-12-30T17:00:00"/>
    <s v="MON-SAT"/>
    <m/>
    <m/>
    <m/>
    <m/>
    <m/>
  </r>
  <r>
    <n v="2098"/>
    <n v="53886"/>
    <s v="Dr. Y.Vamshidhar"/>
    <s v="Ophthalmology"/>
    <s v="MBBS, MS"/>
    <s v="MBBS - Osmania Medical College, Hyderabad, 2007,MS - Ophthalmology - Osmania Medical College, Hyderabad, 2009"/>
    <n v="7"/>
    <s v="Maxi Vision Super Speciality Eye Hospitals"/>
    <x v="87"/>
    <s v="Door No. 6-3-903/A/1/1, Behind Yashoda Hospital, Somajiguda, Hyderabad"/>
    <x v="71"/>
    <x v="0"/>
    <s v="040-44855577"/>
    <m/>
    <m/>
    <n v="200"/>
    <m/>
    <m/>
    <m/>
    <m/>
    <d v="1899-12-30T09:30:00"/>
    <d v="1899-12-30T17:00:00"/>
    <s v="MON-SAT"/>
    <m/>
    <m/>
    <m/>
    <m/>
    <m/>
  </r>
  <r>
    <n v="2118"/>
    <m/>
    <s v="Dr. Satyaveni"/>
    <s v="Dental Surgery"/>
    <s v="BDS"/>
    <m/>
    <n v="6"/>
    <s v="Hyderabad Smiles Dental Hospitals"/>
    <x v="244"/>
    <s v="H.No. 6-3-712/82, 15/2Rt, Beside Dr. Agarwal Eye Hospital, Near Ameerpet Big Bazar, Mumbai Highway, Punjagutta, Hyderabad"/>
    <x v="71"/>
    <x v="0"/>
    <s v="92478 64642"/>
    <m/>
    <m/>
    <n v="100"/>
    <m/>
    <m/>
    <m/>
    <m/>
    <d v="1899-12-30T10:00:00"/>
    <d v="1899-12-30T21:00:00"/>
    <s v="MON-SAT"/>
    <m/>
    <m/>
    <m/>
    <m/>
    <m/>
  </r>
  <r>
    <n v="2146"/>
    <n v="51614"/>
    <s v="Dr. G.Swarna Sree"/>
    <s v="Gynaecology &amp;obstetrics"/>
    <s v="MBBS, MD"/>
    <m/>
    <n v="9"/>
    <s v="Vivekananda Hospital"/>
    <x v="244"/>
    <s v="6-3-871/A, Greenlands Road,, Near Pulla Reddy Sweets, Behind Snehalatha Complex, Begumpet, Hyderabad"/>
    <x v="71"/>
    <x v="0"/>
    <s v="040 -2340 0057"/>
    <m/>
    <m/>
    <n v="350"/>
    <m/>
    <m/>
    <m/>
    <m/>
    <d v="1899-12-30T10:00:00"/>
    <d v="1899-12-30T12:30:00"/>
    <s v="MON-SAT"/>
    <m/>
    <m/>
    <m/>
    <m/>
    <m/>
  </r>
  <r>
    <n v="2159"/>
    <n v="47361"/>
    <s v="Dr. Radhika Y"/>
    <s v="Gynaecology &amp;obstetrics"/>
    <s v="MBBS, DNB, MNAMS "/>
    <s v="MBBS - Kasturba Medical College, Manipal, 1993,DNB (Obstetrics and Gynecology) - Diplomate National Board,India, 2001,MNAMS (Obstetrtics &amp; Gynaecology) - Diplomate National Board,India, 2001"/>
    <n v="16"/>
    <s v="Yashoda Hospital"/>
    <x v="87"/>
    <s v="Raj Bhavan Road, Lumbini Classic Apartment ,Somajiguda, Hyderabad."/>
    <x v="71"/>
    <x v="0"/>
    <s v="040-23319999"/>
    <m/>
    <m/>
    <n v="500"/>
    <m/>
    <m/>
    <m/>
    <m/>
    <d v="1899-12-30T11:00:00"/>
    <d v="1899-12-30T14:00:00"/>
    <s v="MON-SAT"/>
    <m/>
    <m/>
    <m/>
    <m/>
    <m/>
  </r>
  <r>
    <n v="2225"/>
    <s v="A-1233"/>
    <s v="Dr. Usha"/>
    <s v="Dental Surgery"/>
    <s v="BDS"/>
    <m/>
    <n v="20"/>
    <s v="Sri Rama Dental Clinic"/>
    <x v="234"/>
    <s v="8-2-1/7/4/B, Opposite To Sneha Enclave, Srinagar Colony Main Road, Punjagutta, Hyderabad"/>
    <x v="71"/>
    <x v="0"/>
    <s v="040-23739756"/>
    <s v=""/>
    <m/>
    <n v="100"/>
    <m/>
    <m/>
    <m/>
    <m/>
    <d v="1899-12-30T10:00:00"/>
    <d v="1899-12-30T13:00:00"/>
    <s v="MON-SAT"/>
    <m/>
    <m/>
    <m/>
    <m/>
    <m/>
  </r>
  <r>
    <n v="2247"/>
    <m/>
    <s v="Dr. Mallikarjun.G"/>
    <s v="Urology"/>
    <s v="MBBS, MS,Mch"/>
    <m/>
    <n v="10"/>
    <s v="The Deccan Hospital"/>
    <x v="87"/>
    <s v="06-6-903/A &amp; B, Raj Bhavan Road, Somajiguda, Hyderabad"/>
    <x v="71"/>
    <x v="0"/>
    <s v="040-23410640"/>
    <s v=""/>
    <m/>
    <n v="400"/>
    <m/>
    <m/>
    <m/>
    <m/>
    <d v="1899-12-30T18:00:00"/>
    <d v="1899-12-30T19:00:00"/>
    <s v=""/>
    <m/>
    <m/>
    <m/>
    <m/>
    <m/>
  </r>
  <r>
    <n v="2249"/>
    <n v="12897"/>
    <s v="Dr. C.Anjaneyulu"/>
    <s v="ENT"/>
    <s v="MBBS, MS"/>
    <m/>
    <n v="14"/>
    <s v="Asian Ent Care Centre"/>
    <x v="244"/>
    <s v="1st floor, Above Red Rose Restaurant, Zore Complex, Panjagutta Main Road, Opp Nims Hospital, Punjagutta, Hyderabad"/>
    <x v="71"/>
    <x v="0"/>
    <s v="040-23379237"/>
    <s v=""/>
    <m/>
    <n v="300"/>
    <m/>
    <m/>
    <m/>
    <m/>
    <d v="1899-12-30T11:00:00"/>
    <d v="1899-12-30T15:00:00"/>
    <s v="MON-SAT"/>
    <m/>
    <m/>
    <m/>
    <m/>
    <m/>
  </r>
  <r>
    <n v="2269"/>
    <n v="53116"/>
    <s v="Dr. Janaki Ram Reddy"/>
    <s v="ENT"/>
    <s v="MBBS, MS"/>
    <m/>
    <n v="15"/>
    <s v="Sree Srinivasa Ent Care &amp;; Reasearch Institute"/>
    <x v="87"/>
    <s v="#6-3-663/7/5, Jaffer Ali Bagh, Beside Saboo Motor, Somajiguda, Hyderabad"/>
    <x v="71"/>
    <x v="0"/>
    <s v="040-23394995"/>
    <s v=""/>
    <m/>
    <n v="400"/>
    <m/>
    <m/>
    <m/>
    <m/>
    <d v="1899-12-30T11:00:00"/>
    <d v="1899-12-30T14:00:00"/>
    <s v="MON-SAT"/>
    <m/>
    <m/>
    <m/>
    <m/>
    <m/>
  </r>
  <r>
    <n v="2322"/>
    <m/>
    <s v="Dr. G.K.Gupta"/>
    <s v="General Physician"/>
    <s v="MBBS"/>
    <m/>
    <n v="46"/>
    <s v="Dr. G.K. Gupta'S Clinic"/>
    <x v="234"/>
    <s v=" Beside Bajaj Electronics, Near Classic Enclave,Panjagutta, Hyderabad"/>
    <x v="71"/>
    <x v="0"/>
    <s v="9440318022"/>
    <s v="040-23400111"/>
    <m/>
    <n v="300"/>
    <m/>
    <m/>
    <m/>
    <m/>
    <d v="1899-12-30T10:30:00"/>
    <d v="1899-12-30T12:30:00"/>
    <s v="MON-SAT"/>
    <m/>
    <m/>
    <m/>
    <m/>
    <m/>
  </r>
  <r>
    <n v="2331"/>
    <s v="A- 5432"/>
    <s v="Dr. A. Aravind Kumar"/>
    <s v="Dental Surgery"/>
    <s v="BDS,MDS"/>
    <m/>
    <n v="5"/>
    <s v="Seena Dental"/>
    <x v="234"/>
    <s v="1st Floor, Kanti Shikara Appartments,Yashoda Hospital Lane, Punjagutta, Telangana "/>
    <x v="71"/>
    <x v="0"/>
    <s v="7799030303"/>
    <s v=""/>
    <m/>
    <n v="150"/>
    <m/>
    <m/>
    <m/>
    <m/>
    <d v="1899-12-30T10:00:00"/>
    <d v="1899-12-30T20:30:00"/>
    <s v="MON-SAT"/>
    <m/>
    <m/>
    <m/>
    <m/>
    <m/>
  </r>
  <r>
    <n v="2366"/>
    <s v="AMPC 40226"/>
    <s v="Dr. L. Sunandhini"/>
    <s v="General Physician"/>
    <s v="MBBS, MD"/>
    <m/>
    <n v="19"/>
    <s v="Prime Hospitals "/>
    <x v="84"/>
    <s v="Behind Building, HMDA Maitrivanam, Satyam Theatre Rd, Srinivasa Nagar, Ameerpet, Hyderabad"/>
    <x v="71"/>
    <x v="0"/>
    <s v=" 040-49594959"/>
    <m/>
    <m/>
    <n v="400"/>
    <m/>
    <m/>
    <m/>
    <m/>
    <d v="1899-12-30T09:30:00"/>
    <d v="1899-12-30T11:30:00"/>
    <s v="SAT"/>
    <m/>
    <m/>
    <m/>
    <m/>
    <m/>
  </r>
  <r>
    <n v="2397"/>
    <n v="82858"/>
    <s v="Dr. Y. Vamshi Krishna"/>
    <s v="Neurology"/>
    <s v="MBBS,M.ch"/>
    <s v="MBBS - Institute of Medical Sciences. Banaras Hindu University, Varanasi, 2003_x000a_M.Ch - Neuro Surgery - All India Institue of Medical Sciences, New Delhi, 2010"/>
    <n v="7"/>
    <s v="Nizam'S Institute Of Medical Sciences"/>
    <x v="234"/>
    <s v="Punjagutta, Near Hyderbad Mall, Hyderabad"/>
    <x v="71"/>
    <x v="0"/>
    <s v="040-2348 9000"/>
    <m/>
    <m/>
    <n v="300"/>
    <m/>
    <m/>
    <m/>
    <m/>
    <d v="1899-12-30T08:00:00"/>
    <d v="1899-12-30T13:00:00"/>
    <s v="MON,THU"/>
    <m/>
    <m/>
    <m/>
    <m/>
    <m/>
  </r>
  <r>
    <n v="2413"/>
    <s v="A-8676"/>
    <s v="Dr. Prathej Kiran"/>
    <s v="Dental Surgery"/>
    <s v="BDS,MDS"/>
    <m/>
    <n v="5"/>
    <s v="Seena Dental"/>
    <x v="234"/>
    <s v="1st Floor, Kanti Shikara Appartments,Yashoda Hospital Lane, Punjagutta, Hyderabad"/>
    <x v="71"/>
    <x v="0"/>
    <n v="7799030303"/>
    <m/>
    <m/>
    <n v="150"/>
    <m/>
    <m/>
    <m/>
    <m/>
    <d v="1899-12-30T14:00:00"/>
    <d v="1899-12-30T17:00:00"/>
    <s v="MON-SAT"/>
    <m/>
    <m/>
    <m/>
    <m/>
    <m/>
  </r>
  <r>
    <n v="2442"/>
    <m/>
    <s v="Dr. Rama Rao"/>
    <s v="Radiology"/>
    <s v="MBBS "/>
    <m/>
    <n v="8"/>
    <s v="Medinova Diagnostic Center"/>
    <x v="87"/>
    <s v="House No 6-3-652,Kautilya,Near Erramanzil Bus Stop,Somajiguda, Hyderabad"/>
    <x v="71"/>
    <x v="0"/>
    <m/>
    <s v="040-39616433"/>
    <m/>
    <n v="100"/>
    <m/>
    <m/>
    <m/>
    <m/>
    <d v="1899-12-30T10:00:00"/>
    <d v="1899-12-30T12:30:00"/>
    <s v="MON-SAT"/>
    <m/>
    <m/>
    <m/>
    <m/>
    <m/>
  </r>
  <r>
    <n v="2443"/>
    <m/>
    <s v="Dr. R P Mahender"/>
    <s v="General Surgery"/>
    <s v="MBBS"/>
    <m/>
    <n v="12"/>
    <s v="Medinova Diagnostic Center"/>
    <x v="87"/>
    <s v="House No 6-3-652,Kautilya,Near Erramanzil Bus Stop,Somajiguda, Hyderabad"/>
    <x v="71"/>
    <x v="0"/>
    <m/>
    <s v="040-39616433"/>
    <m/>
    <n v="150"/>
    <m/>
    <m/>
    <m/>
    <m/>
    <d v="1899-12-30T10:00:00"/>
    <d v="1899-12-30T12:30:00"/>
    <s v="MON-SAT"/>
    <m/>
    <m/>
    <m/>
    <m/>
    <m/>
  </r>
  <r>
    <n v="2469"/>
    <s v="A1234"/>
    <s v="Dr. E.Seenu Naik-DIRECTOR"/>
    <s v="Dental Surgery"/>
    <s v="BDS,BDS, MDS"/>
    <s v="BDS - All India Institute of Medical Sciences, New Delhi, 1995,MDS - Orthodontics &amp; Dentofacial Orthopaedics - All India Institute of Medical Sciences, New Delhi, 1998,P.G.C.O.I (Implantology) - IGNOU."/>
    <n v="17"/>
    <s v="Seena Dental"/>
    <x v="234"/>
    <s v="1st Floor, Kanti Shikara Appartments,Yashoda Hospital Lane, Punjagutta, Hyderabad"/>
    <x v="71"/>
    <x v="0"/>
    <s v="77990 30303"/>
    <n v="7799050505"/>
    <m/>
    <n v="150"/>
    <m/>
    <m/>
    <m/>
    <m/>
    <d v="1899-12-30T10:00:00"/>
    <d v="1899-12-30T13:00:00"/>
    <m/>
    <s v="Indian Dental Association,Indian Orthodontic Society,Indian Society of Oral Implantologist_x000a_"/>
    <m/>
    <m/>
    <m/>
    <m/>
  </r>
  <r>
    <n v="2475"/>
    <n v="80430"/>
    <s v="Dr. Shaik Mohammad"/>
    <s v="Radiology"/>
    <s v="MBBS,Diploma in Medical Radio-Diagnosis , DNB (Radio Theraphy)"/>
    <s v="Diploma - Diploma in Medical Radio-Diagnosis - Osmania Medical College, Hyderabad, 1996,DNB (Radio Theraphy) - Osmania University, 2003"/>
    <n v="13"/>
    <s v="Pragna Hospitals"/>
    <x v="244"/>
    <s v="6-3-347/22/B/1, Saibaba Temple Road, Dwarakapuri, Punjagutta, Hyderabad"/>
    <x v="71"/>
    <x v="0"/>
    <s v="040- 6682 7999"/>
    <m/>
    <m/>
    <n v="300"/>
    <m/>
    <m/>
    <m/>
    <m/>
    <s v="On call"/>
    <m/>
    <s v=""/>
    <m/>
    <m/>
    <m/>
    <m/>
    <m/>
  </r>
  <r>
    <n v="2504"/>
    <m/>
    <s v="Dr. D Nageswar Reddy"/>
    <s v="Gastroenterology"/>
    <s v="MBBS, MD, DM - Gastroenterology, FAMS - Fellowship of the Academy Medicine, FRCP"/>
    <s v="MBBS - Kurnool Medical College, Kurnool,_x000a_MD - General Medicine - Madras Medical College, Chennai,_x000a_DM - Gastroenterology"/>
    <n v="38"/>
    <s v="Asian Institute Of Gastroenterology"/>
    <x v="87"/>
    <s v="H.No. 6-3-661, Near Erra Manzil Bus Stop, Somajiguda, Hyderabad"/>
    <x v="71"/>
    <x v="0"/>
    <s v="040-23378888"/>
    <s v="040-23324255"/>
    <s v="aigindiainfo@yahoo.co.in"/>
    <n v="300"/>
    <m/>
    <m/>
    <m/>
    <m/>
    <d v="1899-12-30T09:00:00"/>
    <d v="1899-12-30T11:00:00"/>
    <m/>
    <m/>
    <m/>
    <m/>
    <s v="Japanese Endoscopy Research Foundation Award - 1991_x000a_OLYMPUS – MITRA ENDOSCOPY AWARD–given by Indian Society of Gastrointestinal Society for disseminating knowledge and expertise in Gastrointestinal Endoscopy throughout India. - 1992_x000a_Dr B C Roy Award For The Development Of Specialties Highest Medical Award In The Country Given By Indian Medical Council. - 1995"/>
    <m/>
  </r>
  <r>
    <n v="2505"/>
    <m/>
    <s v="Dr. Ravi Shankar Kinjarapu R"/>
    <s v="Gastroenterology"/>
    <s v="MBBS, MS, DNB "/>
    <s v=""/>
    <n v="1"/>
    <s v="Asian Institute Of Gastroenterology"/>
    <x v="87"/>
    <s v="H.No. 6-3-661, Near Erra Manzil Bus Stop, Somajiguda, Hyderabad"/>
    <x v="71"/>
    <x v="0"/>
    <s v="040-23378888"/>
    <s v="040-23324255"/>
    <s v="aigindiainfo@yahoo.co.in"/>
    <n v="300"/>
    <m/>
    <m/>
    <m/>
    <m/>
    <d v="1899-12-30T09:00:00"/>
    <d v="1899-12-30T13:00:00"/>
    <m/>
    <m/>
    <m/>
    <m/>
    <m/>
    <m/>
  </r>
  <r>
    <n v="2506"/>
    <m/>
    <s v="Dr. Sundeep Lakhtakia"/>
    <s v="Gastroenterology"/>
    <s v="MBBS , MD , DNB , DM"/>
    <s v="MBBS - Maulana Azad Medical College, New Delhi, 1990_x000a_MD - Internal Medicine - PGIMER,Chandigarh, 1994_x000a_DNB - Gastroenterology - National Board of Examinations, New Delhi, 1994"/>
    <n v="26"/>
    <s v="Asian Institute Of Gastroenterology"/>
    <x v="87"/>
    <s v="H.No. 6-3-661, Near Erra Manzil Bus Stop, Somajiguda, Hyderabad"/>
    <x v="71"/>
    <x v="0"/>
    <s v="040-23378888"/>
    <s v="040-23324255"/>
    <s v="aigindiainfo@yahoo.co.in"/>
    <n v="200"/>
    <m/>
    <m/>
    <m/>
    <m/>
    <d v="1899-12-30T09:00:00"/>
    <d v="1899-12-30T13:00:00"/>
    <m/>
    <m/>
    <m/>
    <m/>
    <m/>
    <m/>
  </r>
  <r>
    <n v="2507"/>
    <m/>
    <s v="Dr. P.Manohar Reddy"/>
    <s v="Gastroenterology"/>
    <s v="MBBS, MD, DNB"/>
    <s v=""/>
    <n v="2"/>
    <s v="Asian Institute Of Gastroenterology"/>
    <x v="87"/>
    <s v="H.No. 6-3-661, Near Erra Manzil Bus Stop, Somajiguda, Hyderabad"/>
    <x v="71"/>
    <x v="0"/>
    <s v="040-23378888"/>
    <s v="040-23324255"/>
    <s v="aigindiainfo@yahoo.co.in"/>
    <n v="300"/>
    <m/>
    <m/>
    <m/>
    <m/>
    <d v="1899-12-30T09:00:00"/>
    <d v="1899-12-30T13:00:00"/>
    <m/>
    <m/>
    <m/>
    <m/>
    <m/>
    <m/>
  </r>
  <r>
    <n v="2532"/>
    <n v="12927"/>
    <s v="Dr. Venkata Linga Reddy"/>
    <s v="Ophthalmology"/>
    <s v="MBBS, MS "/>
    <m/>
    <n v="25"/>
    <s v="L V Eye Care Centre"/>
    <x v="244"/>
    <s v="16/2, Behind Agarwal's Hospital, Housing Board Colony, Punjagutta, Hyderabad"/>
    <x v="71"/>
    <x v="0"/>
    <s v="040-23419999"/>
    <m/>
    <m/>
    <n v="150"/>
    <m/>
    <m/>
    <m/>
    <m/>
    <d v="1899-12-30T10:30:00"/>
    <d v="1899-12-30T13:00:00"/>
    <m/>
    <m/>
    <m/>
    <m/>
    <m/>
    <m/>
  </r>
  <r>
    <n v="2540"/>
    <n v="30962"/>
    <s v="Dr. Avinash Pandey"/>
    <s v="Oncology"/>
    <s v="MBBS, MD , DM, DNB"/>
    <m/>
    <n v="8"/>
    <s v="Yashoda Hospitals"/>
    <x v="87"/>
    <s v="Room # 303, New Block, Raj Bhavan Road, Hyderabad"/>
    <x v="71"/>
    <x v="0"/>
    <s v="040-45674567"/>
    <s v="040-23312783"/>
    <s v="somajiguda@yashoda.in"/>
    <n v="550"/>
    <m/>
    <m/>
    <m/>
    <m/>
    <d v="1899-12-30T10:00:00"/>
    <d v="1899-12-30T19:00:00"/>
    <m/>
    <m/>
    <m/>
    <m/>
    <m/>
    <m/>
  </r>
  <r>
    <n v="2602"/>
    <n v="2006031620"/>
    <s v="Dr. Hrushikesh Aurangabadkar"/>
    <s v="Radiology"/>
    <s v="MBBS,Diploma in Radiation Medicine"/>
    <m/>
    <n v="8"/>
    <s v="Yashoda Hospitals"/>
    <x v="87"/>
    <s v="Rajbhavan Road, Somajiguda, Hyderabad, Telangana"/>
    <x v="71"/>
    <x v="0"/>
    <s v="040-23414444"/>
    <m/>
    <m/>
    <n v="500"/>
    <m/>
    <m/>
    <m/>
    <m/>
    <d v="1899-12-30T10:00:00"/>
    <d v="1899-12-30T18:00:00"/>
    <m/>
    <m/>
    <m/>
    <m/>
    <m/>
    <m/>
  </r>
  <r>
    <n v="2625"/>
    <m/>
    <s v="Dr. Akula Siva Prasad"/>
    <s v="Cardiology"/>
    <s v="MBBS, MD"/>
    <m/>
    <n v="16"/>
    <s v="Nizam's Institute Of Medical Sciences"/>
    <x v="244"/>
    <s v="Panjagutta,  Near GVK Mall, Hyderabad"/>
    <x v="71"/>
    <x v="0"/>
    <s v="040-23489000"/>
    <m/>
    <m/>
    <n v="50"/>
    <m/>
    <m/>
    <m/>
    <m/>
    <d v="1899-12-30T08:00:00"/>
    <d v="1899-12-30T11:00:00"/>
    <s v="MON-WED-FRI"/>
    <m/>
    <m/>
    <m/>
    <m/>
    <m/>
  </r>
  <r>
    <n v="2638"/>
    <m/>
    <s v="Dr. Ramuna Dandamuri"/>
    <s v="Pediatrics"/>
    <s v="MBBS, MD"/>
    <m/>
    <n v="14"/>
    <s v="Little Stars Childrens Hospital"/>
    <x v="244"/>
    <s v="Plot No. Opposite ICICI Bank,, 30, Nagarjuna Hills Road, Nagarjuna Hills, Punjagutta, Hyderabad"/>
    <x v="71"/>
    <x v="0"/>
    <s v="040-66992345"/>
    <m/>
    <m/>
    <n v="500"/>
    <m/>
    <m/>
    <m/>
    <m/>
    <d v="1899-12-30T10:00:00"/>
    <d v="1899-12-30T13:30:00"/>
    <s v="MON-SAT"/>
    <m/>
    <m/>
    <m/>
    <m/>
    <m/>
  </r>
  <r>
    <n v="2645"/>
    <m/>
    <s v="Dr. Namratha Sridhar"/>
    <s v="Rheumatology"/>
    <s v="MBBS"/>
    <m/>
    <n v="6"/>
    <s v="The Deccan Hospital"/>
    <x v="87"/>
    <s v="06-6-903/A &amp; B, Opposite  Yashoda Cancer Institute, Somajiguda, Hyderabad_x000a_Hyderabad"/>
    <x v="71"/>
    <x v="0"/>
    <s v="040-23410640"/>
    <s v="040-23410642"/>
    <m/>
    <n v="400"/>
    <m/>
    <m/>
    <m/>
    <m/>
    <s v="oncall"/>
    <m/>
    <m/>
    <m/>
    <m/>
    <m/>
    <m/>
    <m/>
  </r>
  <r>
    <n v="2646"/>
    <m/>
    <s v="Dr. Rama Krishna Prasad"/>
    <s v="Pediatrics"/>
    <s v="MBBS,MS,M.ch"/>
    <m/>
    <n v="10"/>
    <s v="The Deccan Hospital"/>
    <x v="87"/>
    <s v="06-6-903/A &amp; B, Opposite  Yashoda Cancer Institute, Somajiguda, Hyderabad_x000a_Hyderabad"/>
    <x v="71"/>
    <x v="0"/>
    <s v="040-23410640"/>
    <s v="040-23410642"/>
    <m/>
    <n v="550"/>
    <m/>
    <m/>
    <m/>
    <m/>
    <d v="1899-12-30T10:00:00"/>
    <d v="1899-12-30T19:00:00"/>
    <s v="MON-SAT"/>
    <m/>
    <m/>
    <m/>
    <m/>
    <m/>
  </r>
  <r>
    <n v="2742"/>
    <s v="A-13153"/>
    <s v="Dr. Ch Anusha Reddy"/>
    <s v="Dental Surgery"/>
    <s v="BDS"/>
    <s v="BDS - Mamata Dental College, 2013"/>
    <n v="3"/>
    <s v="Seena Dental"/>
    <x v="244"/>
    <s v="1st Floor, Kanti Shikara Appartments,Yashoda Hospital Lane, Punjagutta,Hyderabad."/>
    <x v="71"/>
    <x v="0"/>
    <s v="77990 30303"/>
    <m/>
    <m/>
    <n v="150"/>
    <m/>
    <m/>
    <m/>
    <m/>
    <d v="1899-12-30T10:00:00"/>
    <d v="1899-12-30T14:00:00"/>
    <s v="MON-SAT"/>
    <m/>
    <m/>
    <m/>
    <m/>
    <m/>
  </r>
  <r>
    <n v="2790"/>
    <m/>
    <s v="Dr. D. Seshagiri Rao"/>
    <s v="Cardiology"/>
    <s v="MBBS, MD, DM"/>
    <s v="MBBS - JIPMER, 1975_x000a_MD - Internal Medicine - G B Pant Hospital / Moulana Azad Medical College, New Delhi, 1980_x000a_DM - Cardiology - AIIMS, 1982"/>
    <n v="32"/>
    <s v="Nizam's Institute Of Medical Sciences"/>
    <x v="234"/>
    <s v="Near GVK Mall,Panjagutta, Hyderabad"/>
    <x v="71"/>
    <x v="0"/>
    <s v=" 040-23489000"/>
    <s v="040-23489245"/>
    <m/>
    <n v="300"/>
    <m/>
    <m/>
    <m/>
    <m/>
    <d v="1899-12-30T16:00:00"/>
    <d v="1899-12-30T18:00:00"/>
    <s v="MON-SAT"/>
    <m/>
    <s v="Member of CSI / IAE"/>
    <s v="I st in Microbiology -_x000a_II nd in Medicine -_x000a_I st in MD Exams: Delhi University"/>
    <m/>
    <m/>
  </r>
  <r>
    <n v="2792"/>
    <n v="10935"/>
    <s v="Dr. Poorna Chandra Reddy"/>
    <s v="Urology"/>
    <s v="MBBS,MS,M.ch"/>
    <s v="MBBS - Kakatiya Medical College, Wrangal, 1984_x000a_MS - General Surgery - Osmania Medical College, Hyderabad, 1988_x000a_M.Ch - Urology - Osmania Medical College, Hyderabad, 1993"/>
    <n v="31"/>
    <s v="Asian Institute Of Nephrology And urology"/>
    <x v="87"/>
    <s v="H.No. 6-3-661, Near Erra Manzil Bus Stop, Somajiguda, Hyderabad"/>
    <x v="71"/>
    <x v="0"/>
    <s v="040-23378888"/>
    <s v="040-23324255"/>
    <s v="aigindiainfo@yahoo.co.in"/>
    <n v="500"/>
    <m/>
    <m/>
    <m/>
    <m/>
    <d v="1899-12-30T10:00:00"/>
    <d v="1899-12-30T20:00:00"/>
    <s v="MON-SAT"/>
    <m/>
    <m/>
    <m/>
    <m/>
    <m/>
  </r>
  <r>
    <n v="2816"/>
    <n v="20123"/>
    <s v="Dr. V Rajasekhar"/>
    <s v="Orthopedics"/>
    <s v="MBBS, Diploma in Orthopaedics, M.Sc ,  M. Phil - Foot &amp; Ankle "/>
    <m/>
    <n v="28"/>
    <s v="Safe Steps - Speciality Foot &amp;Ankle Clinic"/>
    <x v="244"/>
    <s v="#6-3-663/C, Behind Topaz Building, Next To Maa Tv,, Punjagutta, Hyderabad"/>
    <x v="71"/>
    <x v="0"/>
    <n v="9247739012"/>
    <m/>
    <m/>
    <n v="300"/>
    <m/>
    <m/>
    <m/>
    <m/>
    <d v="1899-12-30T10:00:00"/>
    <d v="1899-12-30T13:00:00"/>
    <s v="MON-SAT"/>
    <m/>
    <m/>
    <m/>
    <m/>
    <m/>
  </r>
  <r>
    <n v="2852"/>
    <m/>
    <s v="Dr. Aruna"/>
    <s v="General Surgery"/>
    <s v="MBBS"/>
    <m/>
    <n v="23"/>
    <s v="Sai Teja clinic"/>
    <x v="244"/>
    <s v="113664/403moon rock BarBeside venketeshwara temple Sanjeevapuram Parsigutta Hyderabad"/>
    <x v="71"/>
    <x v="0"/>
    <n v="9866472326"/>
    <n v="9440048845"/>
    <m/>
    <n v="100"/>
    <m/>
    <m/>
    <m/>
    <m/>
    <d v="1899-12-30T10:00:00"/>
    <d v="1899-12-30T15:00:00"/>
    <s v="MON-SAT"/>
    <m/>
    <m/>
    <m/>
    <m/>
    <m/>
  </r>
  <r>
    <n v="2882"/>
    <m/>
    <s v="Dr. Joshi"/>
    <s v="Psychiatry"/>
    <s v="MBBS,MD"/>
    <m/>
    <m/>
    <s v="Pragna Hospitals"/>
    <x v="234"/>
    <s v=" 6-3-347/22/B/1, Saibaba Temple Road, Dwarakapuri, Punjagutta, Hyderabad, Telangana "/>
    <x v="71"/>
    <x v="0"/>
    <s v="040-66827999"/>
    <m/>
    <m/>
    <n v="600"/>
    <m/>
    <m/>
    <m/>
    <m/>
    <s v="on call"/>
    <m/>
    <m/>
    <m/>
    <m/>
    <m/>
    <m/>
    <m/>
  </r>
  <r>
    <n v="2894"/>
    <m/>
    <s v="Dr. Sarika"/>
    <s v="Dental Surgery"/>
    <m/>
    <m/>
    <m/>
    <s v="Prime dental Clinic"/>
    <x v="152"/>
    <s v="Door No. 8-3-678/42/C-5, 1st Floor, Santosh Manor, Navodaya Colony, Srinagar Colony, Hyderabad  "/>
    <x v="71"/>
    <x v="0"/>
    <n v="9703442315"/>
    <m/>
    <m/>
    <n v="100"/>
    <m/>
    <m/>
    <m/>
    <m/>
    <d v="1899-12-30T10:00:00"/>
    <d v="1899-12-30T13:30:00"/>
    <s v="MON-SUN"/>
    <m/>
    <m/>
    <m/>
    <m/>
    <m/>
  </r>
  <r>
    <n v="2895"/>
    <m/>
    <s v="Dr.B Krishana Reddy"/>
    <s v="Dental Surgery"/>
    <s v="BPT"/>
    <m/>
    <m/>
    <s v="Prime dental Clinic"/>
    <x v="152"/>
    <s v="Door No. 8-3-678/42/C-5, 1st Floor, Santosh Manor, Navodaya Colony, Srinagar Colony, Hyderabad  "/>
    <x v="71"/>
    <x v="0"/>
    <n v="9703442315"/>
    <m/>
    <m/>
    <n v="100"/>
    <m/>
    <m/>
    <m/>
    <m/>
    <d v="1899-12-30T10:00:00"/>
    <d v="1899-12-30T13:30:00"/>
    <m/>
    <m/>
    <m/>
    <m/>
    <m/>
    <m/>
  </r>
  <r>
    <n v="2912"/>
    <m/>
    <s v="Dr. Saroja Koppala"/>
    <s v="Obstetrics &amp;Gynaecology"/>
    <s v="MBBS,MRCOG"/>
    <m/>
    <m/>
    <s v="Nova IVI Fertility"/>
    <x v="132"/>
    <s v=" KALLURIS, Plot No. 6-3-251/6A, Beside GVK One, Road No.1, Banjara Hills, Hyderabad, Telangana "/>
    <x v="71"/>
    <x v="0"/>
    <s v="040-67171200"/>
    <m/>
    <m/>
    <n v="600"/>
    <m/>
    <m/>
    <m/>
    <m/>
    <d v="1899-12-30T09:00:00"/>
    <d v="1899-12-30T17:00:00"/>
    <s v="MON-SAT"/>
    <m/>
    <m/>
    <m/>
    <m/>
    <m/>
  </r>
  <r>
    <n v="1809"/>
    <s v="51088"/>
    <s v="Dr. Ravindra Kumar"/>
    <s v="Anesthesiology"/>
    <s v="MBBS,MD"/>
    <s v=""/>
    <n v="13"/>
    <s v="Shri Adithya Hospitals"/>
    <x v="217"/>
    <s v="8-50/11, Saket Road, Damaiguda X Road, Near Ecil, Secunderabad"/>
    <x v="71"/>
    <x v="0"/>
    <s v="040-65656464"/>
    <m/>
    <m/>
    <n v="200"/>
    <m/>
    <m/>
    <m/>
    <m/>
    <d v="1899-12-30T10:00:00"/>
    <d v="1899-12-30T14:00:00"/>
    <s v="MON-SAT"/>
    <m/>
    <m/>
    <m/>
    <m/>
    <m/>
  </r>
  <r>
    <n v="2702"/>
    <s v="A-827"/>
    <s v="Dr. Vikram Varma Indukuri"/>
    <s v="Dental Surgery"/>
    <s v="BDS, MDS"/>
    <m/>
    <n v="9"/>
    <s v="The Dentist"/>
    <x v="224"/>
    <s v="1St Floor, Kolan Veelareddy Complex ,9Th Phase ,Kphb Colony,Opposite Corporation Bank, Hyderabad"/>
    <x v="71"/>
    <x v="0"/>
    <n v="9849123290"/>
    <s v="9393662828,040-40200606"/>
    <m/>
    <n v="100"/>
    <m/>
    <m/>
    <m/>
    <m/>
    <d v="1899-12-30T10:00:00"/>
    <d v="1899-12-30T21:00:00"/>
    <s v="MON-SAT"/>
    <m/>
    <m/>
    <m/>
    <m/>
    <m/>
  </r>
  <r>
    <n v="109"/>
    <n v="61223"/>
    <s v="Dr.Satya Ramya"/>
    <s v="Obstetrics &amp; Gynaecology"/>
    <s v="MBBS,MS,DNB "/>
    <s v="MD / MS - Obstetrics &amp; Gynaecology - Gandhi Medical College, Hyderabad, 2009_x000a_DNB (Obstetrics and Gynecology) - Gandhi Medical College, Hyderabad, 2012_x000a_"/>
    <n v="8"/>
    <s v="Satya Sree Speciality Clinics"/>
    <x v="153"/>
    <s v="1-57/2, Sree Ram Nagar, Botanical Garden Road, Kondapur, Hyderabad"/>
    <x v="71"/>
    <x v="0"/>
    <n v="9515344388"/>
    <s v="040-64644744"/>
    <s v="satyaramya9@gmail.com"/>
    <n v="250"/>
    <m/>
    <m/>
    <m/>
    <m/>
    <d v="1899-12-30T08:00:00"/>
    <d v="1899-12-30T14:00:00"/>
    <m/>
    <m/>
    <m/>
    <s v="Federation of Obstetric and Gynaecological Societies of India (FOGSI)"/>
    <m/>
    <m/>
  </r>
  <r>
    <n v="243"/>
    <n v="13326"/>
    <s v="Dr. P Sumana"/>
    <s v="Dental Surgery"/>
    <s v="BDS"/>
    <s v="Mamatha Dental college"/>
    <n v="5"/>
    <s v="Dental 360"/>
    <x v="153"/>
    <s v="Tirumala hills apartment, Flat No 402, Opposite aparna towers, Kondapur, Hyderabad, Telangana"/>
    <x v="71"/>
    <x v="0"/>
    <n v="8125544433"/>
    <s v="40-69944433"/>
    <m/>
    <n v="200"/>
    <m/>
    <m/>
    <m/>
    <m/>
    <d v="1899-12-30T17:00:00"/>
    <d v="1899-12-30T21:00:00"/>
    <m/>
    <m/>
    <m/>
    <s v="Indian Dental Association"/>
    <s v="Gold Medal In Microbology and Pathology"/>
    <m/>
  </r>
  <r>
    <n v="245"/>
    <n v="3614"/>
    <s v="Dr. Suveen Kadiyala"/>
    <s v="Dental Surgery"/>
    <s v="BDS"/>
    <s v="Dr.MGR Medical university"/>
    <n v="17"/>
    <s v="Ambicare Clinics"/>
    <x v="153"/>
    <s v="Harihara Arcade, 4th &amp; 5th Floor, White Fields, Kondapur,  Beside SBI, Hyderabad"/>
    <x v="71"/>
    <x v="0"/>
    <m/>
    <n v="23004017"/>
    <m/>
    <s v="Free Consultation"/>
    <m/>
    <m/>
    <m/>
    <m/>
    <d v="1899-12-30T15:00:00"/>
    <d v="1899-12-30T20:00:00"/>
    <m/>
    <m/>
    <m/>
    <s v="Indian Dental Association"/>
    <m/>
    <m/>
  </r>
  <r>
    <n v="262"/>
    <n v="4797"/>
    <s v="Dr. K. Girish"/>
    <s v="Dental Surgery"/>
    <s v="BDS"/>
    <s v=" BDS - Dr. B.R. Ambedkar Institute of Dental Sciences Hospital, 2000"/>
    <n v="15"/>
    <s v="BKR Dental Clinic"/>
    <x v="153"/>
    <s v="Kothaguda Signal, Kondapur Main Road,  Near To TCS, Hyderabad"/>
    <x v="71"/>
    <x v="0"/>
    <s v=" 097044 88799"/>
    <m/>
    <s v="koriballi2000@yahoo.com"/>
    <n v="100"/>
    <m/>
    <m/>
    <m/>
    <m/>
    <d v="1899-12-30T10:00:00"/>
    <d v="1899-12-30T13:00:00"/>
    <m/>
    <m/>
    <m/>
    <m/>
    <m/>
    <m/>
  </r>
  <r>
    <n v="362"/>
    <n v="36011"/>
    <s v="Dr. J. Madhu Sudhan Rao"/>
    <s v="Orthopaedics"/>
    <s v="MBBS,MCH"/>
    <s v="Kasturbha medical college(MBBS),JJ medical college(MCH)"/>
    <n v="22"/>
    <s v="Zoi Hospital"/>
    <x v="87"/>
    <s v="Plot No. 6-3-1106/1/A, Adjacent To HSBC Bank, Raj Bhavan Road, Somajiguda, Hyderabad"/>
    <x v="71"/>
    <x v="0"/>
    <n v="9848411200"/>
    <s v="040 2323 1111"/>
    <s v="msr_j@reddifmail.com"/>
    <n v="350"/>
    <m/>
    <m/>
    <m/>
    <m/>
    <d v="1899-12-30T09:00:00"/>
    <d v="1899-12-30T15:00:00"/>
    <m/>
    <m/>
    <m/>
    <s v="Orthopedic Association of Andhra Pradesh"/>
    <m/>
    <m/>
  </r>
  <r>
    <n v="372"/>
    <n v="3868"/>
    <s v="Dr. Vamsi G"/>
    <s v="Dental Surgery"/>
    <s v="BDS,MDS"/>
    <s v=" MDS - Periodontology and Oral Implantology - Saveetha Dental College Hospital, 2005,BDS - KLE Vishwanath Katti Institute of Dental Sciences,Belgaum, 2000"/>
    <n v="11"/>
    <s v="Universal Superspeciality Dental Hospital"/>
    <x v="58"/>
    <s v="# 37-90/2, 1st Floor, Sajini plaza, Defence Colony, Neredmet X Roads, Sainikpuri, Adjacent Govinda Mithai, Hyderabad"/>
    <x v="71"/>
    <x v="0"/>
    <n v="8179190234"/>
    <s v=" 40-23004558, 23004559"/>
    <m/>
    <n v="300"/>
    <m/>
    <m/>
    <m/>
    <m/>
    <d v="1899-12-30T10:00:00"/>
    <d v="1899-12-30T20:00:00"/>
    <m/>
    <m/>
    <m/>
    <s v="Indian Society of Oral Implantologist"/>
    <m/>
    <m/>
  </r>
  <r>
    <n v="375"/>
    <s v="4487 "/>
    <s v="Dr. Vijay Simha Raju"/>
    <s v="Dental Surgery"/>
    <s v="BDS,MDS"/>
    <s v="BDS - Manipal College of Dental Sciences, Mangalore, 2006_x000a_MDS - Prosthodontics and Oral Implantology - Sri Sai College of Dental Surgery, 2010"/>
    <n v="10"/>
    <s v="Vijay Multi Speciality Dental Hospital"/>
    <x v="189"/>
    <s v="#1st Floor, JP Nagar X Road, Miyapur, Opposite SMR Vinay City &amp; Above Allahabad Bank, Hyderabad"/>
    <x v="72"/>
    <x v="0"/>
    <s v="  040-40216155, 9640662000"/>
    <m/>
    <s v="drdongae@yahoo.co.in"/>
    <n v="200"/>
    <m/>
    <m/>
    <m/>
    <m/>
    <d v="1899-12-30T11:00:00"/>
    <d v="1899-12-30T21:00:00"/>
    <m/>
    <m/>
    <m/>
    <s v="Indian Dental Association"/>
    <m/>
    <m/>
  </r>
  <r>
    <n v="377"/>
    <n v="9444"/>
    <s v="Dr. Abdul Bari"/>
    <s v="Dental Surgery"/>
    <s v="BDS"/>
    <s v=" BDS - Govt. Dental College &amp; Hospital, 2011"/>
    <n v="7"/>
    <s v="Suhaas Dental Clinic"/>
    <x v="153"/>
    <s v="Hanuman Nagar, Police Battalein Road, Kondapur,Opposite Chroma, Hyderabad"/>
    <x v="72"/>
    <x v="0"/>
    <n v="9652958368"/>
    <m/>
    <m/>
    <n v="100"/>
    <m/>
    <m/>
    <m/>
    <m/>
    <d v="1899-12-30T10:00:00"/>
    <d v="1899-12-30T21:00:00"/>
    <m/>
    <m/>
    <m/>
    <s v="Indian Dental Association "/>
    <m/>
    <m/>
  </r>
  <r>
    <n v="398"/>
    <n v="13326"/>
    <s v="Dr. P Sumana"/>
    <s v="Dental Surgery"/>
    <s v="BDS"/>
    <s v="Mamatha Dental college"/>
    <n v="5"/>
    <s v="Dental 360"/>
    <x v="153"/>
    <s v="Tirumala hills apartment, Flat No. 402, Opposite Aparna Towers, Hyderabad, Telangana"/>
    <x v="72"/>
    <x v="0"/>
    <n v="4069944433"/>
    <m/>
    <s v="sumanaputta06@gmail.com"/>
    <n v="200"/>
    <m/>
    <m/>
    <m/>
    <m/>
    <d v="1899-12-30T10:00:00"/>
    <d v="1899-12-30T21:00:00"/>
    <m/>
    <m/>
    <m/>
    <s v="Indian Dental Association"/>
    <s v="Gold Medal In Microbology and Pathology"/>
    <m/>
  </r>
  <r>
    <n v="453"/>
    <n v="3868"/>
    <s v="Dr. Vamsi G"/>
    <s v="Dental Surgery"/>
    <s v="BDS,MDS"/>
    <s v="MDS - Periodontology and Oral Implantology- Saveetha Dental College Hospital, 2005"/>
    <n v="12"/>
    <s v="Universal Superspeciality Dental Hospital"/>
    <x v="247"/>
    <s v="1-62/1, Tirumala Subhash Complex, 2nd Floor, above Sujana Super Market, Kondapur, Telangana"/>
    <x v="72"/>
    <x v="0"/>
    <s v="040-23004558"/>
    <s v="040-23004559"/>
    <m/>
    <n v="100"/>
    <m/>
    <m/>
    <m/>
    <m/>
    <d v="1899-12-30T09:00:00"/>
    <d v="1899-12-30T13:00:00"/>
    <s v="sun"/>
    <m/>
    <m/>
    <s v="Indian Dental Association  , "/>
    <m/>
    <m/>
  </r>
  <r>
    <n v="541"/>
    <n v="20627"/>
    <s v="Dr. Sita Lakshmi"/>
    <s v="Dermatology"/>
    <s v="MBBS,DGO,PGDMC"/>
    <s v="Sri Venkateswara Medical College, Tirupathi,MBBS1991Kurnool Medical College, Kurnool,DGO1991"/>
    <n v="18"/>
    <s v="Ambi care clinics"/>
    <x v="106"/>
    <s v="Plot No. 2-91-68,4th &amp; 5th Floor, Harihara Arcade, Beside SBI, Gachibowli,Opposite to Botanical Garden, Hyderabad."/>
    <x v="72"/>
    <x v="0"/>
    <m/>
    <n v="4023004080"/>
    <m/>
    <n v="350"/>
    <m/>
    <m/>
    <m/>
    <m/>
    <d v="1899-12-30T12:00:00"/>
    <d v="1899-12-30T18:00:00"/>
    <m/>
    <m/>
    <m/>
    <s v="Cosmoderma Life Member"/>
    <s v="Certification In Mesotherapy - 2007_x000a_Aesthetic Lasers Hands On Certification -Israeil - 2012_x000a_Inter National Certification In Vampire Lift – 2015"/>
    <m/>
  </r>
  <r>
    <n v="566"/>
    <n v="1727"/>
    <s v="Dr. Thanuja"/>
    <s v="Dental Surgery"/>
    <s v="BDS  "/>
    <s v="MR Ambedkar dental college(BDS)"/>
    <n v="11"/>
    <s v="Smiline@Hitech"/>
    <x v="149"/>
    <s v="Plot No. 4, Matha Bhuvaneswari Society, Hitech City Main Road, Khanamet, Madhapur,Hyderabad"/>
    <x v="72"/>
    <x v="0"/>
    <m/>
    <n v="4029804422"/>
    <s v="drthanuja@smiline.com"/>
    <n v="400"/>
    <m/>
    <m/>
    <m/>
    <m/>
    <d v="1899-12-30T10:00:00"/>
    <d v="1899-12-30T19:00:00"/>
    <m/>
    <m/>
    <m/>
    <m/>
    <m/>
    <m/>
  </r>
  <r>
    <n v="785"/>
    <n v="46794"/>
    <s v="Dr.Rajesh Reddy"/>
    <s v="Paediatrics"/>
    <s v="MBBS,DCH"/>
    <s v="Gandhi Medical college(MBBS),Osmania medical college(DCH)"/>
    <n v="13"/>
    <s v="Kondapur childrens clinic"/>
    <x v="153"/>
    <s v="Prashanth Nagar Colony, Kondapur,Hyderabad"/>
    <x v="72"/>
    <x v="0"/>
    <n v="8885540576"/>
    <m/>
    <m/>
    <n v="250"/>
    <m/>
    <m/>
    <m/>
    <m/>
    <d v="1899-12-30T08:45:00"/>
    <d v="1899-12-30T12:45:00"/>
    <m/>
    <m/>
    <m/>
    <s v="Indian Accademy of Paediatrics"/>
    <m/>
    <m/>
  </r>
  <r>
    <n v="912"/>
    <n v="9140"/>
    <s v="Dr. Rekha"/>
    <s v="Dental Surgery"/>
    <s v="BDS"/>
    <s v="Drs. Sudha Nageswara Rao Siddhartha Institute of Dental Sciences(BDS)"/>
    <n v="7"/>
    <s v="Smiline Dental Hospitals"/>
    <x v="149"/>
    <s v="Plot No. 4, Matha Bhuvaneswari Society,Hitech City Main Road, Khanamet, Madhapur, Hyderabad"/>
    <x v="72"/>
    <x v="0"/>
    <s v="0402980 4422"/>
    <m/>
    <m/>
    <n v="400"/>
    <m/>
    <m/>
    <m/>
    <m/>
    <d v="1899-12-30T14:00:00"/>
    <d v="1899-12-30T20:30:00"/>
    <s v="Sun"/>
    <m/>
    <m/>
    <s v="NA"/>
    <m/>
    <m/>
  </r>
  <r>
    <n v="449"/>
    <n v="79145"/>
    <s v="Dr. Nitish Bhan"/>
    <s v="Orthopedics"/>
    <s v="MBBS,M.CH,BMD,MCH,MNAMS."/>
    <s v="M.Ch - USAIM (University of Seychelles,American Institute of Medicine),"/>
    <n v="7"/>
    <s v="Anceta-The Skin &amp; Orthopaedic Speciality Care"/>
    <x v="153"/>
    <s v="Kondapur Cross Road, near Bajaj Electronics. Landmark: Above Croma Showroom, Hyderabad"/>
    <x v="72"/>
    <x v="0"/>
    <n v="9666309382"/>
    <m/>
    <s v="nitish_bhan12@yahoo.com"/>
    <n v="400"/>
    <m/>
    <m/>
    <m/>
    <m/>
    <d v="1899-12-30T18:30:00"/>
    <d v="1899-12-30T20:30:00"/>
    <s v="Sun"/>
    <m/>
    <m/>
    <s v="Indian Orthopaedic Association"/>
    <m/>
    <m/>
  </r>
  <r>
    <n v="452"/>
    <n v="2477"/>
    <s v="Dr. Sandeep Nandakumar"/>
    <s v="Dental Surgery"/>
    <s v="BDS,MDS"/>
    <s v="MDS - Pedodontics - Government Dental College , Hyderabad, 2002"/>
    <n v="20"/>
    <s v="White field Dental World"/>
    <x v="153"/>
    <s v="#102, Garden View Enclave, Plot 23, White Fields, Kondapur,Behind Fresh@, Hyderabad"/>
    <x v="72"/>
    <x v="0"/>
    <s v="Al.No"/>
    <s v="040 3200 3133"/>
    <m/>
    <n v="200"/>
    <m/>
    <m/>
    <m/>
    <m/>
    <d v="1899-12-30T10:00:00"/>
    <d v="1899-12-30T13:00:00"/>
    <s v="sun"/>
    <m/>
    <m/>
    <s v="Indian Dental Association "/>
    <m/>
    <m/>
  </r>
  <r>
    <n v="504"/>
    <n v="2375"/>
    <s v="Dr. Abhilash Raavi"/>
    <s v="Dental Surgery"/>
    <s v="BDS,MDS"/>
    <s v="MDS - Conservative Dentistry &amp; Endodontics – Dr MGR Medical  University, Chennai,2002 ."/>
    <n v="15"/>
    <s v="Brite Smile Dental Hospital"/>
    <x v="153"/>
    <s v="Behind Heritage fresh, Near Chirec public school. Near Tiny Village,Kondapur,, Hyderabad"/>
    <x v="72"/>
    <x v="0"/>
    <n v="9866587579"/>
    <m/>
    <s v="abhilashraavi@gmail.com"/>
    <n v="300"/>
    <m/>
    <m/>
    <m/>
    <m/>
    <d v="1899-12-30T10:00:00"/>
    <d v="1899-12-30T14:00:00"/>
    <s v="Sat, Sun"/>
    <m/>
    <m/>
    <s v="Indian Dental Association"/>
    <m/>
    <m/>
  </r>
  <r>
    <n v="1427"/>
    <s v="A14526"/>
    <s v="Dr. Harshita Shareef"/>
    <s v="Dental Surgery"/>
    <s v="BDS"/>
    <m/>
    <n v="12"/>
    <s v="Dentys Dental Care"/>
    <x v="153"/>
    <s v="1st Floor, #2-40/1/A/A, Beside Indian bank, Kothaguda Cross Roads, Kondapur, Hyderabad."/>
    <x v="72"/>
    <x v="0"/>
    <m/>
    <s v="040- 4002 5201"/>
    <m/>
    <n v="200"/>
    <m/>
    <m/>
    <m/>
    <m/>
    <d v="1899-12-30T09:00:00"/>
    <d v="1899-12-30T14:00:00"/>
    <m/>
    <m/>
    <m/>
    <m/>
    <m/>
    <m/>
  </r>
  <r>
    <n v="1449"/>
    <n v="4188008"/>
    <s v="Mr. DJ Naveen Kumar"/>
    <s v="Physiotherapy"/>
    <s v="BPT"/>
    <m/>
    <n v="5"/>
    <s v="Core Clinical Physiotherapy"/>
    <x v="153"/>
    <s v="Plot. No 30 , B-Block, Beside Krishnaveni Talent School, Sri Ram Nagar, Hyderabad"/>
    <x v="72"/>
    <x v="0"/>
    <n v="9849949794"/>
    <m/>
    <m/>
    <n v="150"/>
    <m/>
    <m/>
    <m/>
    <m/>
    <n v="0.375"/>
    <n v="0.875"/>
    <m/>
    <m/>
    <m/>
    <m/>
    <m/>
    <m/>
  </r>
  <r>
    <n v="1477"/>
    <n v="29183"/>
    <s v="Dr. Paritosh Anand"/>
    <s v="Paediatrics"/>
    <s v="MBBS,DCH"/>
    <m/>
    <n v="11"/>
    <s v="Ambicare Clinics"/>
    <x v="153"/>
    <s v="Plot No. 2-91-684th &amp; 5th Floor, Harihara Arcade, Beside SBI Gachibowli, Miyapur Road, Opposite to Botanical Garden, White Fields, Hyderabad"/>
    <x v="72"/>
    <x v="0"/>
    <m/>
    <s v="040-23004080"/>
    <m/>
    <n v="350"/>
    <m/>
    <m/>
    <m/>
    <m/>
    <s v="on call"/>
    <m/>
    <m/>
    <m/>
    <m/>
    <m/>
    <s v="Indian Academy of Paediatrics (IAP)"/>
    <m/>
  </r>
  <r>
    <n v="1551"/>
    <n v="48120"/>
    <s v="Dr. Taheer Shaik"/>
    <s v="Pediatrics"/>
    <s v="MBBS, DCH"/>
    <m/>
    <n v="11"/>
    <s v="Leaf Hospital"/>
    <x v="153"/>
    <s v="Plot No 1, Survey No 19, Ravi Colony, Kondapur, Hyderabad"/>
    <x v="72"/>
    <x v="0"/>
    <s v="8019876719"/>
    <s v="040-39618423"/>
    <m/>
    <n v="300"/>
    <m/>
    <m/>
    <m/>
    <m/>
    <d v="1899-12-30T11:00:00"/>
    <d v="1899-12-30T13:00:00"/>
    <s v=""/>
    <m/>
    <m/>
    <m/>
    <m/>
    <m/>
  </r>
  <r>
    <n v="1687"/>
    <s v="A-5047"/>
    <s v="Dr. Rupali Das"/>
    <s v="Dental Surgery"/>
    <s v="BDS, MDS"/>
    <m/>
    <n v="6"/>
    <s v="Floss and Gloss Advanced Dental"/>
    <x v="153"/>
    <s v="Prime Splendour, Plot No. 1-57/2, A Block, Sriramnagar Colony, Above Baskin Robbins, Maharshi Marg, Silpa Park, Kondapur, Hyderabad"/>
    <x v="72"/>
    <x v="0"/>
    <s v="9491306102"/>
    <m/>
    <m/>
    <n v="200"/>
    <m/>
    <m/>
    <m/>
    <m/>
    <d v="1899-12-30T10:00:00"/>
    <d v="1899-12-30T14:00:00"/>
    <m/>
    <m/>
    <m/>
    <m/>
    <m/>
    <m/>
  </r>
  <r>
    <n v="1732"/>
    <n v="37328"/>
    <s v="Dr. Kavitha Naragoni"/>
    <s v="Obstetrics and Gynecology"/>
    <s v="MBBS,DNB,DGO"/>
    <m/>
    <n v="14"/>
    <s v="KIMS Hospitals"/>
    <x v="153"/>
    <s v="# 1-112 / 86, Survey No 5 / Ee,Serilingampally Mandal,Kondapur,Hyderabad"/>
    <x v="72"/>
    <x v="0"/>
    <s v="040-67505050"/>
    <m/>
    <m/>
    <n v="300"/>
    <m/>
    <m/>
    <m/>
    <m/>
    <d v="1899-12-30T10:00:00"/>
    <d v="1899-12-30T16:00:00"/>
    <m/>
    <m/>
    <m/>
    <m/>
    <m/>
    <m/>
  </r>
  <r>
    <n v="1796"/>
    <s v="50780"/>
    <s v="Dr. Vedaswi Rao"/>
    <s v="Internal Medicine"/>
    <s v="MBBS, MD"/>
    <s v=""/>
    <n v="4"/>
    <s v="KIMS"/>
    <x v="153"/>
    <s v="# 1-112 / 86, Survey No 5 / Ee,Serilingampally Mandal,Kondapur,Hyderabad"/>
    <x v="72"/>
    <x v="0"/>
    <s v="040-67505050"/>
    <m/>
    <s v="assistance@kimshospitals.com"/>
    <n v="350"/>
    <m/>
    <m/>
    <m/>
    <m/>
    <d v="1899-12-30T10:00:00"/>
    <d v="1899-12-30T16:00:00"/>
    <s v="MON-SAT"/>
    <m/>
    <m/>
    <m/>
    <m/>
    <m/>
  </r>
  <r>
    <n v="1820"/>
    <s v=""/>
    <s v="Dr. Neha"/>
    <s v="Dental Surgery"/>
    <s v="BDS,MDS"/>
    <s v="MDS - Pedodontics - I.T.S. Dental College, Hospital Research Centre, 2012_x000a_BDS - Subharati Dental College, Meerut, 2009"/>
    <n v="6"/>
    <s v="Aaura Dental Spa"/>
    <x v="153"/>
    <s v="Ft.No: 301, Ss Plaza In ,3Rd Floor, Ravi Enclave, Opposite Aprana Towers,Kondapur, Hyderabad"/>
    <x v="72"/>
    <x v="0"/>
    <n v="8522852255"/>
    <s v="040-42020208"/>
    <m/>
    <n v="200"/>
    <m/>
    <m/>
    <m/>
    <m/>
    <d v="1899-12-30T10:00:00"/>
    <d v="1899-12-30T19:00:00"/>
    <s v="MON-SAT"/>
    <m/>
    <m/>
    <s v="Indian Society of Pedodontics and Preventive Dentistry"/>
    <m/>
    <m/>
  </r>
  <r>
    <n v="1849"/>
    <s v="2860"/>
    <s v="Dr. Anish Pasumarthy"/>
    <s v="Physiotherapy"/>
    <s v="MPTh,MPT"/>
    <s v=""/>
    <n v="5"/>
    <s v="Physiotherapist"/>
    <x v="153"/>
    <s v="Plot No-30, Beside Krishnaveni Krishnaveni, Sri Keshaveni Talent School, 2Nd St, Sri Ramnagar - Block B, Kondapur, Hyderabad"/>
    <x v="72"/>
    <x v="0"/>
    <n v="9849949794"/>
    <m/>
    <m/>
    <n v="500"/>
    <m/>
    <m/>
    <m/>
    <m/>
    <d v="1899-12-30T09:00:00"/>
    <d v="1899-12-30T20:00:00"/>
    <s v="MON-SAT"/>
    <m/>
    <m/>
    <m/>
    <m/>
    <m/>
  </r>
  <r>
    <n v="1944"/>
    <n v="29183"/>
    <s v="Dr. Paritosh Anand"/>
    <s v="Paediatrics"/>
    <s v="MBBS,DCH"/>
    <m/>
    <n v="11"/>
    <s v="Ambicare Clinics"/>
    <x v="153"/>
    <s v="Plot No. 2-91-68,4Th, 5Th Floor ,Harihara Arcade ,Beside Sbi ,Gachibowli Miyapur Road White Fields, Opposite To Botanical Garden ,Hyderabad"/>
    <x v="72"/>
    <x v="0"/>
    <s v="040-23004080"/>
    <m/>
    <m/>
    <n v="400"/>
    <m/>
    <m/>
    <m/>
    <m/>
    <d v="1899-12-30T18:00:00"/>
    <d v="1899-12-30T19:25:00"/>
    <s v="MON-SAT"/>
    <m/>
    <m/>
    <s v="Indian Academy of Paediatrics (IAP)_x000a_"/>
    <m/>
    <m/>
  </r>
  <r>
    <n v="2059"/>
    <s v="A-10940"/>
    <s v="Dr. Sri Vidya"/>
    <s v="Dental Surgery"/>
    <s v="BDS"/>
    <m/>
    <n v="6"/>
    <s v="Smiline Dental Hospitals"/>
    <x v="149"/>
    <s v="Plot No. 4, Matha Bhuvaneswari Society, Hitech City Main Road, Khanamet, Madhapur, Hyderabad"/>
    <x v="72"/>
    <x v="0"/>
    <s v="040-29804422"/>
    <m/>
    <m/>
    <n v="400"/>
    <m/>
    <m/>
    <m/>
    <m/>
    <d v="1899-12-30T09:30:00"/>
    <d v="1899-12-30T18:30:00"/>
    <m/>
    <m/>
    <m/>
    <m/>
    <m/>
    <m/>
  </r>
  <r>
    <n v="2120"/>
    <s v="A- 4797"/>
    <s v="Dr. A. Girish"/>
    <s v="Dental Surgery"/>
    <s v="BDS"/>
    <s v="BDS - Dr. B.R. Ambedkar Institute of Dental Sciences Hospital, 2000"/>
    <n v="15"/>
    <s v="BKR Dental Clinic"/>
    <x v="153"/>
    <s v="Beside Rajlaxmi Stationery, Kothaguda X Road, Hitech City Road, Laxmi Cyber City, Whitefields, Kothaguda, Hyderabad"/>
    <x v="72"/>
    <x v="0"/>
    <n v="9704488799"/>
    <m/>
    <m/>
    <n v="100"/>
    <m/>
    <m/>
    <m/>
    <m/>
    <d v="1899-12-30T10:30:00"/>
    <d v="1899-12-30T13:00:00"/>
    <s v="MON-SAT"/>
    <m/>
    <m/>
    <m/>
    <m/>
    <m/>
  </r>
  <r>
    <n v="2287"/>
    <n v="49675"/>
    <s v="Dr. Jayini P Ram Mohen"/>
    <s v="Orthopedics"/>
    <s v="MBBS,M S "/>
    <s v="MBBS - Deccan College of Medical Sciences, Hyderabad, 2002_x000a_MS - Orthopaedics - Sriramachandra Medical College, Porur,Chennai, 2008_x000a_Fellowship in Joint Replacement - KIMS, 2012"/>
    <n v="12"/>
    <s v="Continental Hospital"/>
    <x v="153"/>
    <s v="# 1-112 86, Survey No 55 EE, Village, Serilingampally Mandal, Hyderabad"/>
    <x v="72"/>
    <x v="0"/>
    <s v="040-67229999"/>
    <s v="040-67000022"/>
    <m/>
    <n v="400"/>
    <m/>
    <m/>
    <m/>
    <m/>
    <d v="1899-12-30T09:30:00"/>
    <d v="1899-12-30T12:00:00"/>
    <s v="WED"/>
    <m/>
    <m/>
    <m/>
    <m/>
    <m/>
  </r>
  <r>
    <n v="2414"/>
    <n v="51305"/>
    <s v="Dr. Mallikarjun Rao "/>
    <s v="Anesthesiology"/>
    <s v="MBBS,MD"/>
    <m/>
    <n v="8"/>
    <s v="Dr. Mallikarjun Rao's  Clinic"/>
    <x v="153"/>
    <s v="1-112 / 86 Survey No 5. Serilingampally Mandal, Kondapur,Hyderabad"/>
    <x v="72"/>
    <x v="0"/>
    <n v="9246548845"/>
    <m/>
    <m/>
    <n v="300"/>
    <m/>
    <m/>
    <m/>
    <m/>
    <d v="1899-12-30T09:00:00"/>
    <d v="1899-12-30T19:00:00"/>
    <s v="MON-SAT"/>
    <m/>
    <m/>
    <m/>
    <m/>
    <m/>
  </r>
  <r>
    <n v="2471"/>
    <m/>
    <s v="Dr. B. Bhaskar Rao"/>
    <s v="CT Surgery"/>
    <s v="MBBS,MS,DNB"/>
    <s v="MBBS : 1982 Rangaraya Medical College, Kakinada Andhra University,M.S. : 1984 Madras Medical College, Chennai, Madras University,DNB CT Surgery : 1987 National Board of Examination, New Delhi."/>
    <n v="31"/>
    <s v="Kims Hospitals"/>
    <x v="19"/>
    <s v="1-8-31/1, Minister Rd, Krishna Nagar Colony,Secunderabad."/>
    <x v="72"/>
    <x v="0"/>
    <s v="88973 14141"/>
    <s v="040 6750 5050"/>
    <m/>
    <n v="500"/>
    <m/>
    <m/>
    <m/>
    <m/>
    <d v="1899-12-30T10:00:00"/>
    <d v="1899-12-30T16:00:00"/>
    <m/>
    <m/>
    <m/>
    <m/>
    <m/>
    <m/>
  </r>
  <r>
    <n v="2545"/>
    <s v="L-39744"/>
    <s v="Dr. Vijai Kumar"/>
    <s v="Physiotherapy"/>
    <s v="BPT, MPT"/>
    <m/>
    <n v="3"/>
    <s v="The Healing Touch Physiotherapy"/>
    <x v="153"/>
    <s v="#3Rd Floor Above Croma Stores, Kondapur 'X' Roads, Hyderabad"/>
    <x v="72"/>
    <x v="0"/>
    <n v="9701302083"/>
    <m/>
    <m/>
    <n v="500"/>
    <m/>
    <m/>
    <m/>
    <m/>
    <d v="1899-12-30T16:00:00"/>
    <d v="1899-12-30T20:30:00"/>
    <m/>
    <m/>
    <m/>
    <m/>
    <m/>
    <m/>
  </r>
  <r>
    <n v="2590"/>
    <n v="76583"/>
    <s v="Dr. Vandana Singh"/>
    <s v="Dermatology"/>
    <s v="MBBS,MS"/>
    <m/>
    <n v="16"/>
    <s v="Vlcc"/>
    <x v="153"/>
    <s v="No. 291/14/9/2, Bhasker Empire, Opp. Jayabheri Silicon County, Kondapur, Hyderabad, Telangana"/>
    <x v="72"/>
    <x v="0"/>
    <s v="040-23113856"/>
    <m/>
    <m/>
    <n v="500"/>
    <m/>
    <m/>
    <m/>
    <m/>
    <d v="1899-12-30T10:00:00"/>
    <d v="1899-12-30T14:00:00"/>
    <m/>
    <m/>
    <m/>
    <m/>
    <m/>
    <m/>
  </r>
  <r>
    <n v="2594"/>
    <n v="73771"/>
    <s v="Dr. Dheeraj Rai"/>
    <s v="Neurology"/>
    <s v="MBBS,MD,DM"/>
    <s v="MBBS - Bangalore Medical College and Research Institute, Bangalore, 2006_x000a_MD - General Medicine - King George Medical University, Lucknow, 2010_x000a_DM - Neurology - King George Medical University, Lucknow, 2013"/>
    <n v="4"/>
    <s v="KIMS Kondapur Neurology Department"/>
    <x v="153"/>
    <s v="1-112 86, Survey No 55 EE, Village, Serilingampally Mandal,, Kondapur, Hyderabad, Telangana"/>
    <x v="72"/>
    <x v="0"/>
    <n v="8897314141"/>
    <m/>
    <m/>
    <n v="500"/>
    <m/>
    <m/>
    <m/>
    <m/>
    <d v="1899-12-30T09:30:00"/>
    <d v="1899-12-30T16:30:00"/>
    <m/>
    <m/>
    <m/>
    <m/>
    <m/>
    <m/>
  </r>
  <r>
    <n v="2665"/>
    <s v="L-32299 "/>
    <s v="Dr. Nancy Naik-PT"/>
    <s v="Physiotherapy"/>
    <s v="BPT,MPT"/>
    <m/>
    <n v="4"/>
    <s v="Vijaya Physiotherapy Clinic"/>
    <x v="153"/>
    <s v="Opposite Haveli Restaurant,  Near Mahindra Two Weelers ,Hyderabad"/>
    <x v="72"/>
    <x v="0"/>
    <n v="9866893005"/>
    <m/>
    <m/>
    <n v="150"/>
    <m/>
    <m/>
    <m/>
    <m/>
    <d v="1899-12-30T09:30:00"/>
    <d v="1899-12-30T13:00:00"/>
    <s v="MON-SAT"/>
    <m/>
    <m/>
    <m/>
    <m/>
    <m/>
  </r>
  <r>
    <n v="661"/>
    <n v="44230"/>
    <s v="Dr. G. Saileja"/>
    <s v="Dermatology"/>
    <s v="MBBS, DDV"/>
    <s v="Guntur Medical College(MBBS), NTR University(DDV)"/>
    <n v="10"/>
    <s v="Elite Skin and Hair Clinic"/>
    <x v="190"/>
    <s v="MIG 261, Remedy Hospital, KPHB Colony,Road No 4, Opposite. Vignesh Nursing Home, Kukatpally Housing Board, Hyderabad"/>
    <x v="72"/>
    <x v="0"/>
    <n v="9030066626"/>
    <n v="8106134079"/>
    <m/>
    <n v="300"/>
    <m/>
    <m/>
    <m/>
    <m/>
    <d v="1899-12-30T11:30:00"/>
    <d v="1899-12-30T13:00:00"/>
    <s v="Sun"/>
    <m/>
    <m/>
    <s v="NA"/>
    <m/>
    <m/>
  </r>
  <r>
    <n v="672"/>
    <n v="34719"/>
    <s v="Dr. Balajiprasad"/>
    <s v="General Medicine"/>
    <s v="MBBS, MD"/>
    <s v="Kurnool Medical college(MBBS, MD)"/>
    <n v="21"/>
    <s v="Vignesh Nursing Home Multispeciality Hospital"/>
    <x v="190"/>
    <s v="MIG-318, 260, 4th Cross Road, KPHB Colony, Kukatpally, Hyderabad"/>
    <x v="72"/>
    <x v="0"/>
    <s v="040-23055330"/>
    <m/>
    <m/>
    <n v="300"/>
    <m/>
    <m/>
    <m/>
    <m/>
    <d v="1899-12-30T14:30:00"/>
    <d v="1899-12-30T15:00:00"/>
    <m/>
    <m/>
    <m/>
    <s v="NA"/>
    <m/>
    <m/>
  </r>
  <r>
    <n v="673"/>
    <n v="46673"/>
    <s v="Dr. B.Maheswar"/>
    <s v="General Physician"/>
    <s v="MBBS, MD"/>
    <s v="SVMC(MBBS), Osmania Medical college(MD)"/>
    <n v="9"/>
    <s v="Vignesh Nursing Home Multispeciality Hospital"/>
    <x v="190"/>
    <s v="MIG-318, 260, 4th Cross Road, KPHB Colony, Kukatpally, Hyderabad"/>
    <x v="72"/>
    <x v="0"/>
    <s v="040-23055330"/>
    <m/>
    <m/>
    <n v="300"/>
    <m/>
    <m/>
    <m/>
    <m/>
    <d v="1899-12-30T18:30:00"/>
    <d v="1899-12-30T20:00:00"/>
    <s v="Sun"/>
    <m/>
    <m/>
    <s v="Indian Medical Association(IMA)"/>
    <s v="Topper in APPG Medical Entrance"/>
    <m/>
  </r>
  <r>
    <n v="674"/>
    <n v="13606"/>
    <s v="Dr. M Narender"/>
    <s v="Pulmonology"/>
    <s v="MBBS, MD"/>
    <s v="Osmania Medical College(MBBS, MD)"/>
    <n v="23"/>
    <s v="Sri MNR Lung Care Centre"/>
    <x v="190"/>
    <s v="Rad No 4,Near JK Hospital,Kphb Colony,Hyderabad"/>
    <x v="72"/>
    <x v="0"/>
    <n v="9848035017"/>
    <n v="7702653524"/>
    <s v="cnnrlcc@gmail.com"/>
    <n v="400"/>
    <m/>
    <m/>
    <m/>
    <m/>
    <d v="1899-12-30T19:30:00"/>
    <d v="1899-12-30T21:30:00"/>
    <s v="Sun"/>
    <m/>
    <m/>
    <s v="NA"/>
    <m/>
    <m/>
  </r>
  <r>
    <n v="851"/>
    <n v="36978"/>
    <s v="Dr. N P N Balaji"/>
    <s v="General Physician"/>
    <s v="MBBS, MD"/>
    <s v="Dr. NTR University of Health Sciences(MBBS, MD)"/>
    <n v="13"/>
    <s v="Shatavahana Clinic"/>
    <x v="190"/>
    <s v="Plot No 12, Road No 4,Near Bus Stop,KPHB Colony, Kukatpally,Hyderabad"/>
    <x v="72"/>
    <x v="0"/>
    <s v="040-23151147"/>
    <n v="9885025446"/>
    <m/>
    <n v="250"/>
    <m/>
    <m/>
    <m/>
    <m/>
    <d v="1899-12-30T09:00:00"/>
    <d v="1899-12-30T11:00:00"/>
    <s v="Sun"/>
    <m/>
    <m/>
    <s v="NA"/>
    <m/>
    <m/>
  </r>
  <r>
    <n v="853"/>
    <n v="5321"/>
    <s v="Dr. K.T.R.Swamy"/>
    <s v="General Physician"/>
    <s v="MBBS"/>
    <s v="Andhra University(MBBS)"/>
    <n v="45"/>
    <s v="Sneha Polyclinic"/>
    <x v="190"/>
    <s v="Near Subramanyam Temple,4th Phase,KPHB Colony,Hyderabad"/>
    <x v="72"/>
    <x v="0"/>
    <n v="9440016888"/>
    <m/>
    <m/>
    <n v="80"/>
    <m/>
    <m/>
    <m/>
    <m/>
    <d v="1899-12-30T10:00:00"/>
    <d v="1899-12-30T13:00:00"/>
    <s v="Sun"/>
    <m/>
    <m/>
    <s v="Association of Medical Consultants"/>
    <m/>
    <m/>
  </r>
  <r>
    <n v="855"/>
    <n v="52384"/>
    <s v="Dr. Y. Sravani"/>
    <s v="Obstetrics and Gynaecology"/>
    <s v="MBBS,MS"/>
    <s v="MBBS - Rangaraya Medical College, Kakinada, 2004_x000a_MS - Obstetrics and Gynaecology - Rangaraya Medical College, Kakinada, 2009"/>
    <n v="7"/>
    <s v="Ishta Woman's Clinic"/>
    <x v="190"/>
    <s v="MIG- 256, 258Shop no. 5, Road no.4, Remedy Hospital Lane, Opposite Syndicate Bank, Hyderabad"/>
    <x v="72"/>
    <x v="0"/>
    <m/>
    <s v="040-23155366"/>
    <m/>
    <n v="300"/>
    <m/>
    <m/>
    <m/>
    <m/>
    <d v="1899-12-30T17:00:00"/>
    <d v="1899-12-30T21:00:00"/>
    <m/>
    <m/>
    <m/>
    <s v="NA"/>
    <m/>
    <m/>
  </r>
  <r>
    <n v="856"/>
    <n v="19065"/>
    <s v="Dr. C H.Sita"/>
    <s v="Neurology"/>
    <s v="MBBS,MD"/>
    <s v="MBBS - Guntur Medical College, Guntur, 1989_x000a_MD - Paediatrics - Andhra Medical College, Visakhapatnam, 2000_x000a_DM - Neurology - Andhra Medical College, Visakhapatnam, 2007"/>
    <n v="11"/>
    <s v="Raveena Neuro Care"/>
    <x v="190"/>
    <s v="MIG-283, Road.No.4, KPHB Colony, Kukatpally, Hyderabad"/>
    <x v="72"/>
    <x v="0"/>
    <m/>
    <s v="040-23157663"/>
    <m/>
    <n v="400"/>
    <m/>
    <m/>
    <m/>
    <m/>
    <d v="1899-12-30T18:30:00"/>
    <d v="1899-12-30T21:30:00"/>
    <m/>
    <m/>
    <m/>
    <s v="Indian Medical Association"/>
    <m/>
    <m/>
  </r>
  <r>
    <n v="946"/>
    <n v="56473"/>
    <s v="Dr. Sandeep Ghanta"/>
    <s v="Diabetology"/>
    <s v="MBBS , MD"/>
    <s v="MBBS - Kakatiya Medical College, Wrangal, 2006,MD - General Medicine - Annamalai University, 2010,Diploma in Diabetology - Annamalai University, 2011"/>
    <n v="7"/>
    <s v="InnateThe Clinic"/>
    <x v="224"/>
    <s v="Bhavyas Srinivasam, Nizampet Road, Near JNTU,Opposite Sangamitra School,Beside ICICI Bank,Kukatpally,Hyderabad"/>
    <x v="72"/>
    <x v="0"/>
    <n v="9030413379"/>
    <n v="9160367585"/>
    <m/>
    <n v="200"/>
    <m/>
    <m/>
    <m/>
    <m/>
    <d v="1899-12-30T19:00:00"/>
    <d v="1899-12-30T21:00:00"/>
    <m/>
    <m/>
    <m/>
    <s v="Research Society for the Study of Diabetes in India (RSSDI)"/>
    <m/>
    <m/>
  </r>
  <r>
    <n v="948"/>
    <n v="13639"/>
    <s v="Dr. Geetha Prasad"/>
    <s v="Ophthalmology"/>
    <s v="MBBS,MS"/>
    <s v="MBBS - Osmania Medical College, Hyderabad, 1990,MS - Ophthalmology - SPEH , Osmania University, 1996"/>
    <n v="20"/>
    <s v="Paul's Eye Clinic"/>
    <x v="190"/>
    <s v="Shop No. 2, S.R Towers, Road No. 4, MIG No. 256.Opposite S.L Hospital, Hyderabad"/>
    <x v="72"/>
    <x v="0"/>
    <n v="9652239745"/>
    <n v="9502925877"/>
    <s v="prasadpaul2011@gmail.com"/>
    <n v="300"/>
    <m/>
    <m/>
    <m/>
    <m/>
    <d v="1899-12-30T10:00:00"/>
    <d v="1899-12-30T13:30:00"/>
    <m/>
    <m/>
    <m/>
    <s v="Andhra Pradesh Ophthalmological Society (APOS)"/>
    <m/>
    <m/>
  </r>
  <r>
    <n v="949"/>
    <n v="7701"/>
    <s v="Dr. B Nagi Reddy"/>
    <s v="Ophthalmology"/>
    <s v="MBBS,MAMS"/>
    <s v="MBBS - Kurnool Medical College, Kurnool, 1974,Diploma in Ophthalmology - Osmania University, 1977,MAMS - Osmania Medical College, Hyderabad, 1977"/>
    <n v="30"/>
    <s v="Eswar Eye Hospital"/>
    <x v="224"/>
    <s v="MIG 311, Road No 4, Remedy Hospital Road,Near Maharashtra Bank,Kukatpally,Hyderabad"/>
    <x v="72"/>
    <x v="0"/>
    <s v="40-23058062  "/>
    <n v="9177451477"/>
    <m/>
    <n v="300"/>
    <m/>
    <m/>
    <m/>
    <m/>
    <d v="1899-12-30T18:00:00"/>
    <d v="1899-12-30T20:00:00"/>
    <m/>
    <m/>
    <m/>
    <s v="NA"/>
    <m/>
    <m/>
  </r>
  <r>
    <n v="950"/>
    <n v="46212"/>
    <s v="Dr. Rama Kanth"/>
    <s v="General Physician"/>
    <s v="MBBS,MS,DNB"/>
    <m/>
    <n v="13"/>
    <s v="Eswar Eye Hospital"/>
    <x v="224"/>
    <s v="MIG 311, Road No 4, Near Remedy Hospital Road and Maharashtra Bank,Kukatpally,Hyderabad"/>
    <x v="72"/>
    <x v="0"/>
    <s v="40-23058062"/>
    <n v="9177451477"/>
    <m/>
    <n v="300"/>
    <m/>
    <m/>
    <m/>
    <m/>
    <d v="1899-12-30T09:00:00"/>
    <d v="1899-12-30T13:00:00"/>
    <m/>
    <m/>
    <m/>
    <s v="Andhra Pradesh Medical Council"/>
    <m/>
    <m/>
  </r>
  <r>
    <n v="951"/>
    <n v="7173"/>
    <s v="Dr. A.V.S. Rao"/>
    <s v="Ophthalmology"/>
    <s v="MBBS, MS"/>
    <m/>
    <n v="27"/>
    <s v="Blue Eyes"/>
    <x v="224"/>
    <s v="Mallik Plaza,Near Remedy Hospital Road,Beside Vignesh Temple,Kukatpally,Hyderabad"/>
    <x v="72"/>
    <x v="0"/>
    <m/>
    <n v="9246333567"/>
    <s v="NA"/>
    <n v="300"/>
    <m/>
    <m/>
    <m/>
    <m/>
    <d v="1899-12-30T17:30:00"/>
    <d v="1899-12-30T20:30:00"/>
    <m/>
    <m/>
    <m/>
    <s v="NA"/>
    <m/>
    <m/>
  </r>
  <r>
    <n v="1277"/>
    <m/>
    <s v="Dr. V. Priyavardhan Raju"/>
    <s v="Dental Surgery"/>
    <s v="BDS"/>
    <s v="BDS - NTR Health University, 2008"/>
    <n v="4"/>
    <s v="Hyderabad Smiles Clinic"/>
    <x v="248"/>
    <s v="MIG-87,1st Floor Road No. 1, Near Prestige Smart Kitchen, KPHB Colony, Hyderabad"/>
    <x v="72"/>
    <x v="0"/>
    <n v="8985054855"/>
    <s v="040-23152340"/>
    <m/>
    <n v="100"/>
    <m/>
    <m/>
    <m/>
    <m/>
    <d v="1899-12-30T11:00:00"/>
    <d v="1899-12-30T20:00:00"/>
    <m/>
    <m/>
    <m/>
    <m/>
    <s v="Indian Dental Association"/>
    <m/>
  </r>
  <r>
    <n v="1363"/>
    <m/>
    <s v="Dr. V. Priyavardhan Raju"/>
    <s v="Dental Surgery"/>
    <s v="BDS"/>
    <s v="BDS - NTR Health University, 2008"/>
    <n v="4"/>
    <s v="Hyderabad Smiles Clinic"/>
    <x v="248"/>
    <s v="MIG-87,1st Floor Road No. 1, Near Prestige Smart Kitchen, KPHB Colony, Hyderabad"/>
    <x v="72"/>
    <x v="0"/>
    <n v="8985054855"/>
    <s v="040-23152340"/>
    <m/>
    <n v="100"/>
    <m/>
    <m/>
    <m/>
    <m/>
    <d v="1899-12-30T11:00:00"/>
    <d v="1899-12-30T20:00:00"/>
    <m/>
    <m/>
    <m/>
    <m/>
    <s v="Indian Dental Association"/>
    <m/>
  </r>
  <r>
    <n v="1486"/>
    <n v="42815"/>
    <s v="Dr. Nageswar Reddy P"/>
    <s v="Nephrology"/>
    <s v="MBBS, MD - Paediatrics, DM - Nephrology"/>
    <s v="MBBS - Kurnool Medical College, Kurnool, 1997_x000a_MD - Paediatrics - Manipal Academy of Higher Education, 2003_x000a_DM - Nephrology - Nizam Institute of Medical Sciences, Hyderabad, 2009"/>
    <n v="13"/>
    <s v="Preeti Urology And Kidney Hospital"/>
    <x v="224"/>
    <s v="MIG-1, 307, Road No 4, KPHB Colony, Hyderabad"/>
    <x v="72"/>
    <x v="0"/>
    <m/>
    <s v="040-33703215"/>
    <m/>
    <n v="400"/>
    <m/>
    <m/>
    <m/>
    <m/>
    <n v="0.8125"/>
    <n v="0.89583333333333304"/>
    <m/>
    <m/>
    <m/>
    <m/>
    <s v="Indian Medical Association (IMA)_x000a_Indian Society of Nephrology (ISN)_x000a_International Society of Nephrology (ISN)"/>
    <m/>
  </r>
  <r>
    <n v="1616"/>
    <n v="83229"/>
    <s v="Dr. J.S.Rao"/>
    <s v="Ophthalmology"/>
    <s v="MBBS, MS"/>
    <m/>
    <n v="23"/>
    <s v="J.S Rao Eye Clinic"/>
    <x v="190"/>
    <s v="203-204, Padmavathi Plaza, Opposite Kphb Colony, Hyderabad"/>
    <x v="72"/>
    <x v="0"/>
    <s v="040-23062692"/>
    <m/>
    <m/>
    <n v="250"/>
    <m/>
    <m/>
    <m/>
    <m/>
    <d v="1899-12-30T09:30:00"/>
    <d v="1899-12-30T13:30:00"/>
    <s v="MON-SAT"/>
    <m/>
    <m/>
    <m/>
    <m/>
    <m/>
  </r>
  <r>
    <n v="2346"/>
    <m/>
    <s v="Dr. K. Vanisree"/>
    <s v="Dietitian"/>
    <s v="M.Sc"/>
    <m/>
    <n v="11"/>
    <s v="Tanvika Dietfit"/>
    <x v="224"/>
    <s v="21/A, Shop No 6, 1st Floor, Kapil Complex,Near Sujana Forum Mall, 6th Phase,Vasanth Nagar Road, KPHB Colony, Hyderabad "/>
    <x v="72"/>
    <x v="0"/>
    <n v="9030116565"/>
    <s v="040-23050222"/>
    <m/>
    <n v="250"/>
    <m/>
    <m/>
    <m/>
    <m/>
    <d v="1899-12-30T06:00:00"/>
    <d v="1899-12-30T20:30:00"/>
    <m/>
    <m/>
    <m/>
    <m/>
    <m/>
    <m/>
  </r>
  <r>
    <n v="2699"/>
    <s v="A16712"/>
    <s v="Dr. K P Varma"/>
    <s v="Dental Surgery"/>
    <s v="BDS,BTCM, DTCM,MD ,PGDCC"/>
    <m/>
    <n v="5"/>
    <s v="Yanis Superspeciality Dental Care"/>
    <x v="190"/>
    <s v="Hig 65, Flat No 101, Sps Gali Nivas, Ring View Hotel Road, Kphb Colony, 6Th Phase, Near Forum Mall, Opposite Cheryi Super Market, Hyderabad"/>
    <x v="72"/>
    <x v="0"/>
    <n v="7893122177"/>
    <n v="9032055677"/>
    <s v="neelkanth@gmail.com"/>
    <n v="200"/>
    <m/>
    <m/>
    <m/>
    <m/>
    <d v="1899-12-30T10:00:00"/>
    <d v="1899-12-30T21:00:00"/>
    <s v="MON-SAT"/>
    <m/>
    <m/>
    <m/>
    <m/>
    <m/>
  </r>
  <r>
    <n v="2700"/>
    <m/>
    <s v="Dr.Anitha R"/>
    <s v="Dental Surgery"/>
    <s v="BDS,MDS"/>
    <m/>
    <n v="9"/>
    <s v="Yanis Superspeciality Dental Care"/>
    <x v="190"/>
    <s v="Hig 65, Flat No 101, Sps Gali Nivas, Ring View Hotel Road, Kphb Colony, 6Th Phase, Near Forum Mall, Opposite Cheryi Super Market ,Hyderabad"/>
    <x v="72"/>
    <x v="0"/>
    <n v="7893122177"/>
    <m/>
    <s v="anithabathi@gmail.com"/>
    <n v="200"/>
    <m/>
    <m/>
    <m/>
    <m/>
    <d v="1899-12-30T10:00:00"/>
    <d v="1899-12-30T14:00:00"/>
    <s v="MON-SAT"/>
    <m/>
    <m/>
    <m/>
    <m/>
    <m/>
  </r>
  <r>
    <n v="2844"/>
    <n v="40561"/>
    <s v="Dr. Srilakshmi"/>
    <s v="Radiology"/>
    <s v="MBBS, MD"/>
    <m/>
    <n v="5"/>
    <s v="BMK Diagnostic Center"/>
    <x v="190"/>
    <s v="2nd Floor,Pujitha Estates, Road No 1, Kphb Colony, Hyderabad"/>
    <x v="72"/>
    <x v="0"/>
    <n v="9849129503"/>
    <n v="9966276688"/>
    <m/>
    <n v="200"/>
    <m/>
    <m/>
    <m/>
    <m/>
    <d v="1899-12-30T10:00:00"/>
    <d v="1899-12-30T20:00:00"/>
    <s v="SAT,SUN,MON"/>
    <m/>
    <m/>
    <m/>
    <m/>
    <m/>
  </r>
  <r>
    <n v="179"/>
    <n v="6677"/>
    <s v="Dr. Challagulla Vijay Kumar"/>
    <s v="Dental Surgery"/>
    <s v="BDS,MDS"/>
    <s v="BDS - The TamilNadu Dr. M.G.R Medical University, 1999_x000a_MDS - Orthodontics &amp; Dentofacial Orthopaedics - The TamilNadu Dr. M.G.R Medical University, 2002"/>
    <n v="14"/>
    <s v="Whites Dental Care"/>
    <x v="153"/>
    <s v="Sri Ram Nagar, B-block,Beside Andhra bank,Botanical garden Road, kondapur, Hyderabad, Telangana"/>
    <x v="72"/>
    <x v="0"/>
    <n v="9949232222"/>
    <m/>
    <s v="dr.challagulla@gmail.com"/>
    <n v="150"/>
    <m/>
    <m/>
    <m/>
    <m/>
    <d v="1899-12-30T09:00:00"/>
    <d v="1899-12-30T21:00:00"/>
    <m/>
    <m/>
    <m/>
    <s v="_x000a_Indian Academy of Aesthetic &amp; Cosmetic Dentistry"/>
    <m/>
    <m/>
  </r>
  <r>
    <n v="380"/>
    <n v="4155"/>
    <s v="Dr. Soumya P"/>
    <s v="Orthodontist"/>
    <s v="BDS,MDS"/>
    <s v="BDS - Vishnu Dental College,MDS - Orthodontics &amp; Dentofacial Orthopaedics - NTR UNIVERSITY OF HEALTH SCIENCES"/>
    <n v="8"/>
    <s v="Clips &amp; Implants Dental Studio"/>
    <x v="50"/>
    <s v="Beside JRC convention center, at Darga X Road at whisper valley down, Shaikpet, Hyderabad"/>
    <x v="72"/>
    <x v="0"/>
    <s v=" 040 6999 9956"/>
    <m/>
    <s v="drsoumyapolina@gmail"/>
    <n v="200"/>
    <m/>
    <m/>
    <m/>
    <m/>
    <d v="1899-12-30T12:00:00"/>
    <d v="1899-12-30T21:00:00"/>
    <m/>
    <m/>
    <m/>
    <s v="Indian Dental Association"/>
    <m/>
    <m/>
  </r>
  <r>
    <n v="381"/>
    <n v="5158"/>
    <s v="Dr. Sowjanya"/>
    <s v="Dental Surgery"/>
    <s v="BDS,MDS"/>
    <s v="BDS - Vishnu Dental College,_x000a_MDS - NTR University Of Health Sciences"/>
    <n v="8"/>
    <s v="Clips &amp; Implants Dental Studio"/>
    <x v="50"/>
    <s v="Beside JRC convention center, at Darga X Road at whisper valley down, Shaikpet, Hyderabad"/>
    <x v="72"/>
    <x v="0"/>
    <s v=" 040 6999 9956"/>
    <m/>
    <m/>
    <n v="200"/>
    <m/>
    <m/>
    <m/>
    <m/>
    <d v="1899-12-30T11:30:00"/>
    <d v="1899-12-30T20:30:00"/>
    <m/>
    <m/>
    <m/>
    <s v="Indian Prosthodontic Society"/>
    <m/>
    <m/>
  </r>
  <r>
    <n v="483"/>
    <n v="4086"/>
    <s v="Dr.Srinivas R Bogavalli"/>
    <s v="Dental Surgery"/>
    <s v="MDS"/>
    <s v="BDS - Government Dental College, Vijayawada, 1999_x000a_MDS - Orthodontics &amp; Dentofacial Orthopaedics -"/>
    <n v="7"/>
    <s v="Clips and implants dental studio"/>
    <x v="50"/>
    <s v="R3 icon, Beside JRC Convention Center,Darga X road,Near Whisper Valley, Hyderabad"/>
    <x v="72"/>
    <x v="0"/>
    <s v="Al.No"/>
    <n v="4069999956"/>
    <m/>
    <n v="200"/>
    <m/>
    <m/>
    <m/>
    <m/>
    <d v="1899-12-30T10:00:00"/>
    <d v="1899-12-30T14:00:00"/>
    <m/>
    <m/>
    <s v="Patent Registered regarding new bracket system - 2013"/>
    <s v="Dental Council of India_x000a__x000a_"/>
    <m/>
    <m/>
  </r>
  <r>
    <n v="654"/>
    <s v="1398 "/>
    <s v="Dr. S. Jithender Reddy"/>
    <s v="Physiotherapy"/>
    <s v="BPT"/>
    <s v="Karnataka Institute of Medical Sciences"/>
    <n v="11"/>
    <s v="Care 'n' Cure Physiotherapy Clinic"/>
    <x v="51"/>
    <s v="Plot No.1, Lalamma Gardens, Beside Hetero Pharmacy,Near Dilip Super Market,Manikonda,Hyderabad"/>
    <x v="72"/>
    <x v="0"/>
    <n v="9666368281"/>
    <m/>
    <m/>
    <n v="200"/>
    <m/>
    <m/>
    <m/>
    <m/>
    <d v="1899-12-30T10:00:00"/>
    <d v="1899-12-30T14:00:00"/>
    <s v="Sun"/>
    <m/>
    <m/>
    <s v="Medicine in Action Program (MIAP)"/>
    <m/>
    <m/>
  </r>
  <r>
    <n v="655"/>
    <s v="1203537/PT/PPMB"/>
    <s v="Dr.S. Srinivas"/>
    <s v="Physiotherapy"/>
    <s v="BPT, MBA in Hospital Management"/>
    <s v="Hosmat College Institute of Physiotherapy(BPT), University of Hyderabad(MBA)"/>
    <n v="4"/>
    <s v="Swecha Physiotherapy &amp; Health Fitness Clinic"/>
    <x v="51"/>
    <s v="Plot NO. 41, Behind Prasad Hero Show Room,Telecom Nagar,Gachibowli, Hyderabad"/>
    <x v="72"/>
    <x v="0"/>
    <n v="9912312132"/>
    <n v="9494576842"/>
    <s v="s.shrienivas22@gmai.com"/>
    <n v="200"/>
    <m/>
    <m/>
    <m/>
    <m/>
    <d v="1899-12-30T10:00:00"/>
    <d v="1899-12-30T14:00:00"/>
    <s v="Sun"/>
    <m/>
    <m/>
    <s v="Medicine in Action Program (MIAP)"/>
    <m/>
    <m/>
  </r>
  <r>
    <n v="1322"/>
    <s v="A8543"/>
    <s v="Dr. Sravani "/>
    <s v="Dental Surgery"/>
    <s v="MBBS,MDS"/>
    <m/>
    <n v="4"/>
    <s v="Lakshmi Dental Clinic"/>
    <x v="33"/>
    <s v="Myhome Rainbow Apartments, Tolichowki  ,Opposite Reliance Mart ,Hyderabad"/>
    <x v="72"/>
    <x v="0"/>
    <n v="9885417475"/>
    <m/>
    <m/>
    <n v="200"/>
    <m/>
    <m/>
    <m/>
    <s v="On Call"/>
    <d v="1899-12-30T09:00:00"/>
    <d v="1899-12-30T13:00:00"/>
    <m/>
    <m/>
    <m/>
    <m/>
    <m/>
    <m/>
  </r>
  <r>
    <n v="1324"/>
    <s v="A 2295"/>
    <s v="Dr. Mamatha"/>
    <s v="Dental Surgery"/>
    <s v="BDS,MDS"/>
    <m/>
    <n v="12"/>
    <s v="Lakshmi Dental Clinic"/>
    <x v="33"/>
    <s v="Myhome Rainbow Apartments, Tolichowki , Opposite Reliance Mart, Hyderabad"/>
    <x v="72"/>
    <x v="0"/>
    <n v="9885417475"/>
    <m/>
    <m/>
    <n v="200"/>
    <m/>
    <m/>
    <m/>
    <m/>
    <d v="1899-12-30T09:00:00"/>
    <d v="1899-12-30T13:00:00"/>
    <m/>
    <m/>
    <m/>
    <m/>
    <m/>
    <m/>
  </r>
  <r>
    <n v="1345"/>
    <n v="78190"/>
    <s v="Dr.  KS Nayak"/>
    <s v="Nephrology"/>
    <s v="MBBS,MD,DNB"/>
    <m/>
    <n v="31"/>
    <s v="Dr. Nayak Dialysis Centre"/>
    <x v="33"/>
    <s v="Premier Hospital ,12-2-718 ,Nanal Nagar X Roads , Toli Chowki, Hyderabad"/>
    <x v="72"/>
    <x v="0"/>
    <n v="9701355100"/>
    <m/>
    <m/>
    <n v="100"/>
    <m/>
    <m/>
    <m/>
    <m/>
    <d v="1899-12-30T09:00:00"/>
    <d v="1899-12-30T21:00:00"/>
    <m/>
    <m/>
    <m/>
    <m/>
    <m/>
    <m/>
  </r>
  <r>
    <n v="1358"/>
    <s v="A-1178"/>
    <s v="Dr. Prasad Chitturi"/>
    <s v="Dental Surgery"/>
    <s v="BDS,MDS"/>
    <m/>
    <n v="20"/>
    <s v="Apple Dental Care"/>
    <x v="51"/>
    <s v="Plot No. 70, 1St Floor ,Sai Ram Nagar Colony ,Opposite State Bank Of India, Hyderabad"/>
    <x v="72"/>
    <x v="0"/>
    <n v="9700808393"/>
    <m/>
    <m/>
    <n v="150"/>
    <m/>
    <m/>
    <m/>
    <m/>
    <d v="1899-12-30T10:30:00"/>
    <d v="1899-12-30T14:00:00"/>
    <m/>
    <m/>
    <m/>
    <m/>
    <m/>
    <m/>
  </r>
  <r>
    <n v="1569"/>
    <s v="A-1473"/>
    <s v="Dr. Laxman Rao"/>
    <s v="Dental Surgery"/>
    <s v="BDS, MDS, DNB"/>
    <m/>
    <n v="13"/>
    <s v="Hyderabad Laser Dentistry"/>
    <x v="51"/>
    <s v="Door No. 8-1-284/Ou/314, 1St Floor, Above Bhimas Hotel, Ou Colony, Shaikpet, Hyderabad"/>
    <x v="72"/>
    <x v="0"/>
    <s v=""/>
    <s v="040- 2356 6633"/>
    <m/>
    <n v="100"/>
    <m/>
    <m/>
    <m/>
    <m/>
    <d v="1899-12-30T10:00:00"/>
    <d v="1899-12-30T13:00:00"/>
    <s v="On Call"/>
    <m/>
    <m/>
    <m/>
    <m/>
    <m/>
  </r>
  <r>
    <n v="1659"/>
    <n v="3470"/>
    <s v="Dr. Shweta S Andani"/>
    <s v="Gynaecology &amp; Obstetrics"/>
    <s v="MBBS, DGO"/>
    <m/>
    <n v="6"/>
    <s v="Andani Hospital"/>
    <x v="51"/>
    <s v="Narsingi Hights, Opposite Syndicate Bank ,Beside S R Model School, Narsingi, Hyderabad"/>
    <x v="72"/>
    <x v="0"/>
    <s v="040-69994424"/>
    <m/>
    <m/>
    <n v="200"/>
    <m/>
    <m/>
    <m/>
    <m/>
    <d v="1899-12-30T11:00:00"/>
    <d v="1899-12-30T16:00:00"/>
    <m/>
    <m/>
    <m/>
    <m/>
    <m/>
    <m/>
  </r>
  <r>
    <n v="1804"/>
    <s v=""/>
    <s v="Dr. Syed Omar"/>
    <s v="Internal Medicine"/>
    <s v="MBBS,Diploma in Diabetology"/>
    <s v=""/>
    <n v="10"/>
    <s v="Dr.Syed Omar'S Family Clinic"/>
    <x v="50"/>
    <s v="Near Gulshan Colony Road, Water Filter,Shaik Pet, Hyderabad"/>
    <x v="72"/>
    <x v="0"/>
    <s v="040-23296489"/>
    <m/>
    <m/>
    <n v="100"/>
    <m/>
    <m/>
    <m/>
    <m/>
    <d v="1899-12-30T18:00:00"/>
    <d v="1899-12-30T20:00:00"/>
    <s v="MON-SAT"/>
    <m/>
    <m/>
    <m/>
    <m/>
    <m/>
  </r>
  <r>
    <n v="1977"/>
    <s v="A8543"/>
    <s v="Dr. Sravani "/>
    <s v="Dental Surgery"/>
    <s v="MBBS,MDS"/>
    <m/>
    <n v="4"/>
    <s v="Lakshmi Dental Clinic"/>
    <x v="33"/>
    <s v="Myhome Rainbow Apartments, Opposite Reliance Mart, Tolichowki ,Hyderabad"/>
    <x v="72"/>
    <x v="0"/>
    <n v="9885417475"/>
    <m/>
    <m/>
    <n v="200"/>
    <m/>
    <m/>
    <m/>
    <m/>
    <s v="On Call"/>
    <m/>
    <m/>
    <m/>
    <m/>
    <m/>
    <m/>
    <m/>
  </r>
  <r>
    <n v="1979"/>
    <s v="A 2295"/>
    <s v="Dr. Mamatha"/>
    <s v="Radiology"/>
    <s v="BDS,MDS "/>
    <m/>
    <n v="12"/>
    <s v="Lakshmi Dental Clinic"/>
    <x v="33"/>
    <s v="Myhome Rainbow Apartments,Opposite Reliance Mart ,Tolichowki ,Hyderabad"/>
    <x v="72"/>
    <x v="0"/>
    <n v="9885417475"/>
    <m/>
    <m/>
    <n v="200"/>
    <m/>
    <m/>
    <m/>
    <m/>
    <d v="1899-12-30T09:00:00"/>
    <d v="1899-12-30T13:00:00"/>
    <s v="MON-SAT"/>
    <m/>
    <m/>
    <m/>
    <m/>
    <m/>
  </r>
  <r>
    <n v="2014"/>
    <n v="59956"/>
    <s v="Dr. Satish S Andani"/>
    <s v="Paediatrics"/>
    <s v="MBBS,DCH, PGPN"/>
    <m/>
    <n v="11"/>
    <s v="Andani Hospital"/>
    <x v="249"/>
    <s v="Narsingi Hights, Opposite Syndicate Bank, Beside S R Model School ,Hyderabad"/>
    <x v="72"/>
    <x v="0"/>
    <s v="040-69994424"/>
    <m/>
    <m/>
    <n v="200"/>
    <m/>
    <m/>
    <m/>
    <m/>
    <d v="1899-12-30T11:00:00"/>
    <d v="1899-12-30T14:00:00"/>
    <m/>
    <m/>
    <m/>
    <m/>
    <m/>
    <m/>
  </r>
  <r>
    <n v="2342"/>
    <m/>
    <s v="Dr. Saiaal khan"/>
    <s v="Ophthalmology"/>
    <s v="MBBS,MS"/>
    <m/>
    <n v="18"/>
    <s v="Medi Sight Eye Care And Laser Centre"/>
    <x v="33"/>
    <s v="Plot No.89, 1St Lane Salargunj Colony, Tolichowki,Hyderabad"/>
    <x v="72"/>
    <x v="0"/>
    <s v="040-64547181"/>
    <s v=""/>
    <m/>
    <n v="200"/>
    <m/>
    <m/>
    <m/>
    <m/>
    <d v="1899-12-30T11:00:00"/>
    <d v="1899-12-30T13:00:00"/>
    <s v="MON-SAT"/>
    <m/>
    <m/>
    <m/>
    <m/>
    <m/>
  </r>
  <r>
    <n v="2347"/>
    <s v="A2171"/>
    <s v="Dr. Raja Sekhar"/>
    <s v="Dental Surgery"/>
    <s v="BDS"/>
    <m/>
    <n v="23"/>
    <s v="Hyderabad Laser Dentistry"/>
    <x v="50"/>
    <s v="Door No. 8-1-284/OU/314, 1st Floor, Above Bhimas Hotel, OU Colony, Shaikpet, Hyderabad"/>
    <x v="72"/>
    <x v="0"/>
    <s v="040-23566633"/>
    <m/>
    <m/>
    <n v="100"/>
    <m/>
    <m/>
    <m/>
    <m/>
    <d v="1899-12-30T10:30:00"/>
    <d v="1899-12-30T14:00:00"/>
    <s v="MON-SAT"/>
    <m/>
    <m/>
    <m/>
    <m/>
    <m/>
  </r>
  <r>
    <n v="2355"/>
    <m/>
    <s v="Dr. Kadeer"/>
    <s v="ENT"/>
    <s v="MBBS, MS "/>
    <m/>
    <n v="38"/>
    <s v="Tirumala Speciality Clinics &amp;; Diagnostics"/>
    <x v="51"/>
    <s v=" 4-4-1-53/54, Street No 1, Lalamma Gardens, Puppalguda,Manikonda,Hyderabad"/>
    <x v="72"/>
    <x v="0"/>
    <s v="040-69999236"/>
    <m/>
    <m/>
    <n v="350"/>
    <m/>
    <m/>
    <m/>
    <m/>
    <d v="1899-12-30T20:00:00"/>
    <d v="1899-12-30T21:00:00"/>
    <s v=""/>
    <m/>
    <m/>
    <m/>
    <m/>
    <m/>
  </r>
  <r>
    <n v="2482"/>
    <n v="5728"/>
    <s v="Dr. K Madhavi Latha"/>
    <s v="Dental Surgery"/>
    <s v="BDS"/>
    <m/>
    <n v="9"/>
    <s v="JCN Dental Specialities"/>
    <x v="51"/>
    <s v="Opposite OU Colony, community Hall,Manikonda, Hyderabad."/>
    <x v="72"/>
    <x v="0"/>
    <n v="9293056093"/>
    <m/>
    <m/>
    <n v="200"/>
    <m/>
    <m/>
    <m/>
    <m/>
    <d v="1899-12-30T10:00:00"/>
    <d v="1899-12-30T14:00:00"/>
    <m/>
    <m/>
    <m/>
    <m/>
    <m/>
    <m/>
  </r>
  <r>
    <n v="2679"/>
    <s v="A-4762"/>
    <s v="Dr. Sailaja Parsad"/>
    <s v="Dental Surgery"/>
    <s v="BDS, MDS"/>
    <m/>
    <n v="10"/>
    <s v="32 pearly whites"/>
    <x v="51"/>
    <s v="8-1-284/Ou/23-B, Lancohills Road, Near Kanakadurga Temple, Manikonda, Hyderabad."/>
    <x v="72"/>
    <x v="0"/>
    <n v="9502752747"/>
    <m/>
    <m/>
    <n v="100"/>
    <m/>
    <m/>
    <m/>
    <m/>
    <d v="1899-12-30T09:00:00"/>
    <d v="1899-12-30T21:00:00"/>
    <s v="MON-SAT"/>
    <m/>
    <m/>
    <m/>
    <m/>
    <m/>
  </r>
  <r>
    <n v="2703"/>
    <s v="A15709"/>
    <s v="Dr. Mohammed Haneef"/>
    <s v="Dental Surgery"/>
    <s v="BDS,MDS"/>
    <m/>
    <n v="3"/>
    <s v="Denticity Clinic"/>
    <x v="33"/>
    <s v="Near Tolichowki Cross Road, Tolichowki,Hyderabad"/>
    <x v="72"/>
    <x v="0"/>
    <n v="9959746882"/>
    <m/>
    <m/>
    <n v="100"/>
    <m/>
    <m/>
    <m/>
    <m/>
    <d v="1899-12-30T10:00:00"/>
    <d v="1899-12-30T22:00:00"/>
    <s v="MON-SAT"/>
    <m/>
    <m/>
    <m/>
    <m/>
    <m/>
  </r>
  <r>
    <n v="2757"/>
    <n v="69757"/>
    <s v="Dr. Md.Mubasheer Ali"/>
    <s v="Diabetology"/>
    <s v="MBBS,MD,PGDD"/>
    <m/>
    <n v="8"/>
    <s v="Vijaya Clinic"/>
    <x v="51"/>
    <s v="Beside Bank Of Baroda ,Secretariat Colony ,Puppalaguda Manikonda ,Hyderabad"/>
    <x v="72"/>
    <x v="0"/>
    <n v="9390585969"/>
    <n v="9392746289"/>
    <m/>
    <n v="200"/>
    <m/>
    <m/>
    <m/>
    <m/>
    <d v="1899-12-30T19:30:00"/>
    <d v="1899-12-30T21:00:00"/>
    <s v="MON-SAT"/>
    <m/>
    <m/>
    <m/>
    <m/>
    <m/>
  </r>
  <r>
    <n v="2780"/>
    <n v="77356"/>
    <s v="Dr. D Priyanka Rani"/>
    <s v="General Physician"/>
    <s v="MBBS"/>
    <m/>
    <n v="3"/>
    <s v="Hanika Clinic"/>
    <x v="51"/>
    <s v="plot-9, sairam colony, puppalaguda,manikonda, Hyderabad, Telangana "/>
    <x v="72"/>
    <x v="0"/>
    <n v="9866921005"/>
    <m/>
    <m/>
    <n v="100"/>
    <m/>
    <m/>
    <m/>
    <m/>
    <d v="1899-12-30T09:00:00"/>
    <d v="1899-12-30T14:00:00"/>
    <s v="MON-SAT"/>
    <m/>
    <m/>
    <m/>
    <m/>
    <m/>
  </r>
  <r>
    <n v="852"/>
    <s v="57121 "/>
    <s v="Dr. Jeevan Reddy"/>
    <s v="General Physician"/>
    <s v="MBBS, MD"/>
    <s v="Osmania Medical College(MBBS, MD)"/>
    <n v="14"/>
    <s v="Vanaja Hospital"/>
    <x v="231"/>
    <s v="Plot No 7, Officers Colony,Saibaba Temple Road &amp; Besides Karur Vysya Bank,Pragathi Nagar, Hyderabad"/>
    <x v="72"/>
    <x v="0"/>
    <s v="040-27147272"/>
    <n v="9246243661"/>
    <m/>
    <n v="100"/>
    <m/>
    <m/>
    <m/>
    <m/>
    <d v="1899-12-30T10:00:00"/>
    <d v="1899-12-30T14:00:00"/>
    <s v="Sun"/>
    <m/>
    <m/>
    <s v="Indian Medical Association (IMA),Andhra Pradesh Private Hospital &amp; Nursing Homes Association"/>
    <m/>
    <m/>
  </r>
  <r>
    <n v="1461"/>
    <n v="55446"/>
    <s v="Dr. VS Abhilash"/>
    <s v="Orthopedics"/>
    <s v="MBBS,MS"/>
    <m/>
    <n v="11"/>
    <s v="Relief Hospital"/>
    <x v="230"/>
    <s v="6-3-83, Mallampet Road, Beside Kolan Hanumanthreddy Function Hall And Silver Oaks  School, Bachupally, Hyderabad"/>
    <x v="72"/>
    <x v="0"/>
    <m/>
    <s v="040-42624040"/>
    <m/>
    <n v="300"/>
    <m/>
    <m/>
    <m/>
    <m/>
    <s v="on call"/>
    <m/>
    <m/>
    <m/>
    <m/>
    <m/>
    <m/>
    <m/>
  </r>
  <r>
    <n v="1765"/>
    <n v="349038"/>
    <s v="Dr. Karthiken Raju"/>
    <s v="Physiotherapy"/>
    <s v="BPT,MPT"/>
    <s v="BPTh/BPT - Deccan College of Medical Sciences, Hyderabad, 2009_x000a_MPTh/MPT - Navodaya College, 2014"/>
    <n v="8"/>
    <s v="Bhargavi Multi Speciality Clinics For Physiotherapy And Obesity"/>
    <x v="229"/>
    <s v="Shop No 83/84, Malla Reddy Enclave, Opp Gramapanchayat, Nizampet, Hyderabad"/>
    <x v="72"/>
    <x v="0"/>
    <n v="9032791169"/>
    <m/>
    <m/>
    <s v="150-300"/>
    <m/>
    <m/>
    <m/>
    <m/>
    <d v="1899-12-30T08:00:00"/>
    <d v="1899-12-30T14:00:00"/>
    <m/>
    <m/>
    <m/>
    <m/>
    <s v="National Integration Award - 2015"/>
    <m/>
  </r>
  <r>
    <n v="2336"/>
    <n v="37834"/>
    <s v="Dr. Padma Sridhar"/>
    <s v="General Physician"/>
    <s v="MBBS"/>
    <s v="MBBS - MR Medical college,Belberga, 1993_x000a_"/>
    <n v="23"/>
    <s v="Apollo Clinic "/>
    <x v="229"/>
    <s v="Plots No. 3 &amp; 4, Survey No. 239,Near Bhvyas anandam apartments, Qutbullapur Mandal, Nizampet, Hyderabad, Telangana"/>
    <x v="72"/>
    <x v="0"/>
    <s v="040-40078444"/>
    <s v=""/>
    <m/>
    <n v="200"/>
    <m/>
    <m/>
    <m/>
    <m/>
    <d v="1899-12-30T09:00:00"/>
    <d v="1899-12-30T17:30:00"/>
    <s v="MON-SAT"/>
    <m/>
    <m/>
    <m/>
    <m/>
    <m/>
  </r>
  <r>
    <n v="2341"/>
    <n v="14"/>
    <s v="Dr. Savita H"/>
    <s v="Dental Surgery"/>
    <s v="BDS,MDS"/>
    <s v="BDS - HKE's S.Nijalingappa Dental College, 2003"/>
    <n v="12"/>
    <s v="Dhrumiil Dental Care"/>
    <x v="231"/>
    <s v="G3/3, Plot No-1041,1042, Opposite:Peoples Hospital, Pragatinagar Main Bus Stop X, Pragathi Nagar, Hyderabad"/>
    <x v="72"/>
    <x v="0"/>
    <s v="040-65876631"/>
    <s v=""/>
    <m/>
    <n v="200"/>
    <m/>
    <m/>
    <m/>
    <m/>
    <d v="1899-12-30T09:00:00"/>
    <d v="1899-12-30T13:00:00"/>
    <s v="MON-SAT"/>
    <m/>
    <m/>
    <m/>
    <m/>
    <m/>
  </r>
  <r>
    <n v="2819"/>
    <n v="78547"/>
    <s v="Dr. Ch Sunil Kumar"/>
    <s v="Internal Medicine"/>
    <s v="MBBS,MD "/>
    <m/>
    <n v="10"/>
    <s v="Relief Hospital"/>
    <x v="230"/>
    <s v="Door No 6-3-83, Loukya Towers, Bachupally, Mallampet Road, Silver Oaks School Hyderabad"/>
    <x v="72"/>
    <x v="0"/>
    <n v="9676068118"/>
    <n v="9989810086"/>
    <m/>
    <n v="250"/>
    <m/>
    <m/>
    <m/>
    <m/>
    <d v="1899-12-30T11:00:00"/>
    <d v="1899-12-30T13:30:00"/>
    <s v="MON-SAT"/>
    <m/>
    <m/>
    <m/>
    <m/>
    <m/>
  </r>
  <r>
    <n v="1270"/>
    <m/>
    <s v="Dr. Taheed"/>
    <s v="General Physician"/>
    <s v="MBBS"/>
    <m/>
    <n v="7"/>
    <s v="Al Arif General Hospital &amp; Unani Research"/>
    <x v="250"/>
    <s v="Harihara Arcade, 4th &amp; 5th Floor,Beside SBI,White Fields, Kondapur,Hyderabad"/>
    <x v="72"/>
    <x v="0"/>
    <n v="9848430017"/>
    <s v="040-32575770"/>
    <m/>
    <n v="50"/>
    <m/>
    <m/>
    <m/>
    <m/>
    <d v="1899-12-30T18:00:00"/>
    <d v="1899-12-30T21:00:00"/>
    <m/>
    <m/>
    <m/>
    <m/>
    <m/>
    <m/>
  </r>
  <r>
    <n v="622"/>
    <n v="52477"/>
    <s v="Dr. Pallavi Reddy"/>
    <s v="Dermatology"/>
    <s v="MBBS,MD Dermatology"/>
    <s v="MBBS - BLDE's Sri BM Patil Medical College, 2001_x000a_MD - Dermatology - SVS medical College, 2009"/>
    <n v="7"/>
    <s v="Apollo Hospital"/>
    <x v="148"/>
    <s v=" 8-2-293/82/J-III/550-I,Road Number 92 ,Film Nagar ,Hyderabad, Telangana "/>
    <x v="72"/>
    <x v="0"/>
    <m/>
    <n v="4023607777"/>
    <s v="pallavi_balu@yahoo.co.in"/>
    <n v="500"/>
    <m/>
    <m/>
    <m/>
    <m/>
    <d v="1899-12-30T10:00:00"/>
    <d v="1899-12-30T15:00:00"/>
    <m/>
    <m/>
    <m/>
    <s v="Indian Association of Dermatologist,Venereologists &amp; leprologist."/>
    <m/>
    <m/>
  </r>
  <r>
    <n v="631"/>
    <n v="70132"/>
    <s v="Dr.Jasmin Rath"/>
    <s v="obstetrics and gynecology"/>
    <s v="MBBS,MD,Fellowship in laproscopy"/>
    <s v="MBBS - MKCG Medical College, Berhampur, Orissa, 2003_x000a_MD - Obstetrics &amp; Gynaecology - VSS Medical College,Burl,Sambalpur, 2009_x000a_Fellowship in Laparoscopy - SBV Medical College, Cuttack, 2009"/>
    <n v="8"/>
    <s v="Apollo hospital"/>
    <x v="21"/>
    <s v=" #8-2-293/82/J-III/550-I,Road Number- 92, Film Nagar,Hyderabad,Telangana"/>
    <x v="72"/>
    <x v="0"/>
    <n v="9392163962"/>
    <m/>
    <s v="jasminrath@gmail.com"/>
    <n v="600"/>
    <m/>
    <m/>
    <m/>
    <m/>
    <d v="1899-12-30T10:00:00"/>
    <d v="1899-12-30T17:00:00"/>
    <m/>
    <m/>
    <m/>
    <s v="Indian medical association."/>
    <s v="Trained in Laproscopy,Ultra Sound -FOGSI Recognized Training in Basic USG ,Trained In Gynaec Endoscopy (Whi Initiative By Karl Storz)."/>
    <m/>
  </r>
  <r>
    <n v="651"/>
    <n v="16477"/>
    <s v="Dr.Somashekar reddy"/>
    <s v="orthopaedics"/>
    <s v="MBBS,MS ,MCH Ortho"/>
    <m/>
    <n v="26"/>
    <s v="Apollo Hospitals"/>
    <x v="21"/>
    <s v=" #8-2-293/82/A/1201, Road No 4, Film Nagar, Jubilee Hills, Hyderabad, Telangana"/>
    <x v="72"/>
    <x v="0"/>
    <m/>
    <n v="4023607777"/>
    <m/>
    <n v="500"/>
    <m/>
    <m/>
    <m/>
    <m/>
    <d v="1899-12-30T09:00:00"/>
    <d v="1899-12-30T18:00:00"/>
    <m/>
    <m/>
    <m/>
    <m/>
    <m/>
    <m/>
  </r>
  <r>
    <n v="1229"/>
    <m/>
    <s v="Dr.K.Gopinath"/>
    <s v="Dental Surgery"/>
    <s v="BDS"/>
    <s v="Osmania Medical College, Hyderabad,MBBS, MD ( Paeds )2004"/>
    <n v="12"/>
    <s v="Aarush Children's Clinic"/>
    <x v="76"/>
    <s v="Near Ambedkar statue,Boduppal,Hyderabad."/>
    <x v="72"/>
    <x v="0"/>
    <n v="9908281741"/>
    <m/>
    <m/>
    <n v="150"/>
    <m/>
    <m/>
    <m/>
    <m/>
    <d v="1899-12-30T19:00:00"/>
    <d v="1899-12-30T21:00:00"/>
    <m/>
    <m/>
    <m/>
    <s v="Indian Academy of Paediatrics"/>
    <m/>
    <m/>
  </r>
  <r>
    <n v="50"/>
    <n v="7047"/>
    <s v="Dr.Sree Lalitha Ramesh"/>
    <s v="Dental Surgery"/>
    <s v="BDS  "/>
    <s v="Narayana dental college(BDS)"/>
    <n v="7"/>
    <s v="Sai Siddhi Dental Clinic &amp; Implant Centre"/>
    <x v="58"/>
    <s v="C-168, New Neredmet Police Station Road,Near Reliance Fresh, J.J.Nagar, Sainikpuri, Secunderabad"/>
    <x v="72"/>
    <x v="0"/>
    <n v="8712727131"/>
    <s v="040-27116363"/>
    <m/>
    <n v="200"/>
    <m/>
    <m/>
    <m/>
    <m/>
    <d v="1899-12-30T09:00:00"/>
    <d v="1899-12-30T14:00:00"/>
    <m/>
    <m/>
    <m/>
    <s v="Indian Dental Association"/>
    <m/>
    <m/>
  </r>
  <r>
    <n v="284"/>
    <n v="3868"/>
    <s v="Dr. Vamsi G"/>
    <s v="Dental Surgery"/>
    <s v="BDS,MDS"/>
    <s v="KLE Vishwanath katti institute of dental sciences"/>
    <n v="12"/>
    <s v="Universal Superspeciality Dental Hospital"/>
    <x v="58"/>
    <s v="Beside ISTS showroom, HMT nagar,Sainikpuri,Hyderabad"/>
    <x v="72"/>
    <x v="0"/>
    <m/>
    <s v="040 2300 4558"/>
    <m/>
    <n v="100"/>
    <m/>
    <m/>
    <m/>
    <m/>
    <d v="1899-12-30T09:00:00"/>
    <d v="1899-12-30T13:00:00"/>
    <m/>
    <m/>
    <m/>
    <s v="Indian Dental Association"/>
    <m/>
    <m/>
  </r>
  <r>
    <n v="611"/>
    <n v="1368"/>
    <s v="Dr. Prem Chand"/>
    <s v="Physiotherapy"/>
    <s v="MPT, BPT"/>
    <s v="NTR University of Health Sciences(MPT,BPT)"/>
    <n v="9"/>
    <s v="Prem Physiotherapy &amp; Rehabilitation"/>
    <x v="186"/>
    <s v="D. No. 37-56/2c-128, Opposite. Nered Police Station, Neredmet,Hyderabad"/>
    <x v="72"/>
    <x v="0"/>
    <n v="8801571554"/>
    <n v="9703206084"/>
    <m/>
    <n v="200"/>
    <m/>
    <m/>
    <m/>
    <m/>
    <d v="1899-12-30T10:00:00"/>
    <d v="1899-12-30T14:00:00"/>
    <s v="Sun"/>
    <m/>
    <m/>
    <s v="NA"/>
    <m/>
    <m/>
  </r>
  <r>
    <n v="642"/>
    <n v="5070"/>
    <s v="Dr. Roopesh"/>
    <s v="Dental Surgery"/>
    <s v="BDS"/>
    <m/>
    <n v="7"/>
    <s v="Universal Superspeciality Dental Hospital"/>
    <x v="58"/>
    <s v="# 37-90/2, 1st Floor, Sajini plaza, Defence Colony, Neredmet X Roads, Sainikpuri,Hyderabad"/>
    <x v="72"/>
    <x v="0"/>
    <m/>
    <n v="4027111100"/>
    <s v="sonuroop84@gmail.com"/>
    <n v="100"/>
    <m/>
    <m/>
    <m/>
    <m/>
    <d v="1899-12-30T11:00:00"/>
    <d v="1899-12-30T21:00:00"/>
    <m/>
    <m/>
    <m/>
    <s v="Secunderabad dental association"/>
    <m/>
    <m/>
  </r>
  <r>
    <n v="645"/>
    <n v="12861"/>
    <s v="Dr. Rajalingam Vairagyam"/>
    <s v="Ophthalmology"/>
    <s v="MBBS,MD Opthalmology"/>
    <s v="MBBS - Gandhi Medical College, Hyderabad, 1990_x000a_MD - Ophthalmology - All India Institute of Medical Sciences, New Delhi, 1994"/>
    <n v="23"/>
    <s v="Rishab Eye Centre"/>
    <x v="58"/>
    <s v="35-60/1, G.K. Colony, Sainikpuri, Secunderabad ,Hyderabad"/>
    <x v="72"/>
    <x v="0"/>
    <n v="9000244545"/>
    <n v="4027114545"/>
    <m/>
    <n v="300"/>
    <m/>
    <m/>
    <m/>
    <m/>
    <d v="1899-12-30T17:30:00"/>
    <d v="1899-12-30T21:00:00"/>
    <m/>
    <m/>
    <m/>
    <m/>
    <m/>
    <m/>
  </r>
  <r>
    <n v="693"/>
    <n v="58602"/>
    <s v="Dr. Sridhar Gogineni"/>
    <s v="Dermatology"/>
    <s v="MBBS,MD"/>
    <s v="MD - Dermatology , Venereology &amp; Leprosy - Prathima Institute Of Medical Sciences, Karimnagar, 2014_x000a_MBBS - Gandhi Medical College,"/>
    <n v="2"/>
    <s v="Experts skin clinic"/>
    <x v="251"/>
    <s v="Teja's Dream Plaza, Beside Naturals, Near 5th Avenue Bakery, Hyderabad"/>
    <x v="72"/>
    <x v="0"/>
    <n v="9951515151"/>
    <m/>
    <m/>
    <n v="300"/>
    <m/>
    <m/>
    <m/>
    <m/>
    <d v="1899-12-30T11:00:00"/>
    <d v="1899-12-30T14:00:00"/>
    <m/>
    <m/>
    <m/>
    <m/>
    <m/>
    <m/>
  </r>
  <r>
    <n v="985"/>
    <n v="7047"/>
    <s v="Dr. Sree Lalitha Ramesh"/>
    <s v="Dental Surgery"/>
    <s v="BDS"/>
    <s v="Narayana dental college(BDS)"/>
    <n v="7"/>
    <s v="Sai Siddhi Dental Clinic &amp; Implant Centre"/>
    <x v="58"/>
    <s v="C-168, New Neredmet Police Station Road, J.J.Nagar,Near Reliance Fresh,Sainikpuri, Secunderabad."/>
    <x v="72"/>
    <x v="0"/>
    <n v="8712727131"/>
    <n v="4027116363"/>
    <m/>
    <n v="200"/>
    <m/>
    <m/>
    <m/>
    <m/>
    <d v="1899-12-30T11:00:00"/>
    <d v="1899-12-30T13:30:00"/>
    <m/>
    <m/>
    <m/>
    <s v="Indian Dental Association"/>
    <m/>
    <m/>
  </r>
  <r>
    <n v="1305"/>
    <s v="A 7047"/>
    <s v="Dr. Sree Lalitha"/>
    <s v="Dental Surgery"/>
    <s v="BDS, Master of Surgery (M.S.)"/>
    <s v="BDS - Narayana Medical College, Nellore, 2009,Master of Surgery (M.S.) - Narayana Medical College, Nellore, 2011_x000a_"/>
    <n v="7"/>
    <s v="Sai Siddhi Dental Clinic &amp; Implant Centre"/>
    <x v="58"/>
    <s v="Sainikpuri, Hyderabad"/>
    <x v="72"/>
    <x v="0"/>
    <n v="8712727131"/>
    <s v="040-27116363"/>
    <m/>
    <n v="200"/>
    <m/>
    <m/>
    <m/>
    <m/>
    <d v="1899-12-30T09:30:00"/>
    <d v="1899-12-30T13:30:00"/>
    <m/>
    <m/>
    <m/>
    <s v="Indian Dental Association_x000a_"/>
    <m/>
    <m/>
  </r>
  <r>
    <n v="1916"/>
    <s v="15410"/>
    <s v="Dr. Prasad .P"/>
    <s v="Diabetology"/>
    <s v="MBBS,MD"/>
    <s v=""/>
    <n v="21"/>
    <s v="Nandini Hospitals"/>
    <x v="58"/>
    <s v="P. No. 156, Netaji Nagar X Roads,, Hi-Tension Rd, Sainikpuri, Secunderabad"/>
    <x v="72"/>
    <x v="0"/>
    <s v="040-65353393"/>
    <m/>
    <m/>
    <n v="300"/>
    <m/>
    <m/>
    <m/>
    <m/>
    <d v="1899-12-30T11:00:00"/>
    <d v="1899-12-30T12:30:00"/>
    <m/>
    <m/>
    <m/>
    <m/>
    <m/>
    <m/>
  </r>
  <r>
    <n v="2375"/>
    <m/>
    <s v="Sunitha"/>
    <s v="Dental Surgery"/>
    <s v="BDS,MDS"/>
    <s v="BDS - Bapuji College of Dental Sciences, Davangere, 1996"/>
    <n v="19"/>
    <s v="Smiline Dental Hospitals"/>
    <x v="152"/>
    <s v="Srinagar Colony Road, Near Indian Overseas Bank,Srinagar Colony,Ameerpet, Hyderabad"/>
    <x v="72"/>
    <x v="0"/>
    <s v="040-42000024"/>
    <m/>
    <m/>
    <n v="400"/>
    <m/>
    <m/>
    <m/>
    <m/>
    <d v="1899-12-30T09:00:00"/>
    <d v="1899-12-30T18:00:00"/>
    <m/>
    <m/>
    <m/>
    <s v="Indian Dental Association,_x000a_American Academy Of Implant Dentistry (AAID)."/>
    <m/>
    <m/>
  </r>
  <r>
    <n v="2891"/>
    <m/>
    <s v="Dr Amit Rao"/>
    <s v="Dental Surgery"/>
    <s v="BDS,MDS"/>
    <s v="MDS - Bapuji Dental College Hospital, 2002_x000a_"/>
    <m/>
    <s v="Premier Dental Care"/>
    <x v="19"/>
    <s v="Naredmet 'X' Road, Sri colony,near trimulgery, Secunderabad, Telangana ,"/>
    <x v="72"/>
    <x v="0"/>
    <n v="9247147923"/>
    <m/>
    <s v="dramitrao@yahoo.co.in"/>
    <n v="200"/>
    <m/>
    <m/>
    <m/>
    <m/>
    <d v="1899-12-30T10:00:00"/>
    <d v="1899-12-30T13:30:00"/>
    <s v="MON-SAT"/>
    <m/>
    <m/>
    <m/>
    <m/>
    <m/>
  </r>
  <r>
    <n v="151"/>
    <s v="196/07"/>
    <s v="Dr.Sneha"/>
    <s v="Physiotherapy"/>
    <s v="BPT"/>
    <s v="NIMS(BPT)"/>
    <n v="3"/>
    <s v="Vphysiomend Sports Physiotherapy And Pain Care"/>
    <x v="150"/>
    <s v="Rd Number 3, Filmnagar society complex, Film nagar, Jubliee Hills, Hyderabad, Telangana"/>
    <x v="72"/>
    <x v="0"/>
    <n v="9912290777"/>
    <s v="040-60606644"/>
    <s v="vennusneha@gmail.com"/>
    <n v="500"/>
    <m/>
    <m/>
    <m/>
    <m/>
    <d v="1899-12-30T16:00:00"/>
    <d v="1899-12-30T20:00:00"/>
    <m/>
    <m/>
    <m/>
    <m/>
    <m/>
    <m/>
  </r>
  <r>
    <n v="542"/>
    <n v="37421"/>
    <s v="Dr. V.K.Srinagesh"/>
    <s v="Plastic surgery"/>
    <s v="MBBS,MS Gen surgery,Mch plastic surgery"/>
    <s v="M.Ch - Plastic Surgery - Madras Medical College, Chennai, 1998_x000a_MS- general surgery - MKCG Medical College, Berhampur, Orissa, 1990_x000a_MBBS - SCB Medical College, Cuttack, Orissa, 1985"/>
    <n v="30"/>
    <s v="Apollo Hospital"/>
    <x v="21"/>
    <s v=" 8-2-293/82/J-III/550-I ,Road Number 92, Film Nagar,Hyderabad, Telangana."/>
    <x v="72"/>
    <x v="0"/>
    <n v="9866317666"/>
    <m/>
    <s v="srinageshvk@gmail.com"/>
    <n v="600"/>
    <m/>
    <m/>
    <m/>
    <m/>
    <d v="1899-12-30T10:00:00"/>
    <d v="1899-12-30T16:00:00"/>
    <m/>
    <m/>
    <m/>
    <m/>
    <m/>
    <m/>
  </r>
  <r>
    <n v="632"/>
    <s v="SMP/48 "/>
    <s v="Dr. Naveen Babu"/>
    <s v="Physiotherapy"/>
    <s v="BPT,MPT,FAAOMPT"/>
    <s v="MPT - Sports &amp; Orthopaedic Physiotherapy - Faculty of Sports Medicine and Physiotherapy, Guru Nanak Dev University, 2011_x000a_BPTh/BPT - Nizam Institute of Medical Sciences, Hyderabad, 2006_x000a_FAAOMPT - Alan weismental Institute, 2014"/>
    <n v="2"/>
    <s v="VPhysiomend Sports Physiotherapy and Pain Care"/>
    <x v="150"/>
    <s v="Filmnagar Movie Association Chamber, Road number 82, Jubilee Hills,Beside Film Nagar temple, Hyderabad"/>
    <x v="72"/>
    <x v="0"/>
    <m/>
    <n v="4060606644"/>
    <s v="naveenbabu10952@gmail.com"/>
    <n v="500"/>
    <m/>
    <m/>
    <m/>
    <m/>
    <d v="1899-12-30T09:30:00"/>
    <d v="1899-12-30T13:30:00"/>
    <m/>
    <m/>
    <m/>
    <m/>
    <s v="Best Physiotherapist Award From Padmashree Kartar Singh IG Punjab Police – 2012.Sports Physiotherapist Represented Indian Wrestling Team – 2012,Certified Dry-Needling Therapist – 2014."/>
    <m/>
  </r>
  <r>
    <n v="2787"/>
    <m/>
    <s v="Dr. S Ananth Kumar"/>
    <s v="Internal Medicine"/>
    <s v="MBBS,PG"/>
    <m/>
    <n v="32"/>
    <s v="Apollo Hospitals"/>
    <x v="21"/>
    <s v="#Room no. 9044, basement 2, Apollo hospital,Road no 72, jubilee Hills,opposite to bharatiya vidya bhavan school lane, Near film nagar, Hyderabad"/>
    <x v="72"/>
    <x v="0"/>
    <s v="040-23607777"/>
    <m/>
    <m/>
    <n v="500"/>
    <m/>
    <m/>
    <m/>
    <m/>
    <d v="1899-12-30T10:00:00"/>
    <d v="1899-12-30T13:00:00"/>
    <s v="MON-SAT"/>
    <m/>
    <m/>
    <m/>
    <m/>
    <m/>
  </r>
  <r>
    <n v="2931"/>
    <m/>
    <s v="Dr. Parthasarathi"/>
    <s v="Dental Surgery"/>
    <s v="BDS,MDS"/>
    <m/>
    <m/>
    <s v="Partha Dental Clinic"/>
    <x v="148"/>
    <s v="Plot No: 481, Above Health &amp; Glow, Opposite Heritage Fresh, Near Apollo Hospital, Film Nagar, Road Number 3, Jubilee Hills, Hyderabad, Telangana "/>
    <x v="72"/>
    <x v="0"/>
    <s v="040-64537700"/>
    <s v="040-41420000"/>
    <m/>
    <n v="200"/>
    <m/>
    <m/>
    <m/>
    <m/>
    <s v="on call"/>
    <m/>
    <m/>
    <m/>
    <m/>
    <m/>
    <m/>
    <m/>
  </r>
  <r>
    <n v="111"/>
    <n v="1910307"/>
    <s v="Dr. Surekha"/>
    <s v="Obstetrics &amp; Gynaecology"/>
    <s v="MBBS,MD "/>
    <s v="Osmania medical college(MBBS),Kakthiya medical college(MD)"/>
    <n v="16"/>
    <s v="Surekha Hospital"/>
    <x v="79"/>
    <s v="Plot 4, Beside Big Bazar Runway 9, Opposite To Bantia Furniture, Medchal Road, Kompally, Hyderabad"/>
    <x v="72"/>
    <x v="0"/>
    <n v="9247000564"/>
    <s v="040-27165264"/>
    <s v="drrekhaobg@gmail.com"/>
    <n v="300"/>
    <m/>
    <m/>
    <m/>
    <m/>
    <d v="1899-12-30T10:00:00"/>
    <d v="1899-12-30T14:00:00"/>
    <m/>
    <m/>
    <m/>
    <m/>
    <m/>
    <m/>
  </r>
  <r>
    <n v="332"/>
    <n v="11636"/>
    <s v="Dr. Abdul Suboor Syed"/>
    <s v="Dental Surgery"/>
    <s v="BDS"/>
    <s v="Meghna institute of dental sciences"/>
    <n v="5"/>
    <s v="Shine Smile Hair&amp;Cosmetic"/>
    <x v="48"/>
    <s v="Penisula Complex, Opposite pillar 140, Opposite Attapur RTO office, Hyderabad"/>
    <x v="72"/>
    <x v="0"/>
    <m/>
    <s v="040 3240 7200"/>
    <m/>
    <n v="300"/>
    <m/>
    <m/>
    <m/>
    <m/>
    <d v="1899-12-30T17:00:00"/>
    <d v="1899-12-30T21:00:00"/>
    <m/>
    <m/>
    <m/>
    <m/>
    <m/>
    <m/>
  </r>
  <r>
    <n v="2605"/>
    <m/>
    <s v="Mr. N Somasekhar"/>
    <s v="Psychology"/>
    <s v="M.Phil"/>
    <m/>
    <n v="5"/>
    <s v="Hope Children'S Hospital"/>
    <x v="139"/>
    <s v="5-9-24/81, Lake Hill Road, Basheer Bagh, Hyderabad, Telangana"/>
    <x v="72"/>
    <x v="0"/>
    <s v="040-66069000"/>
    <m/>
    <m/>
    <n v="700"/>
    <m/>
    <m/>
    <m/>
    <m/>
    <d v="1899-12-30T18:00:00"/>
    <d v="1899-12-30T21:00:00"/>
    <m/>
    <m/>
    <m/>
    <m/>
    <m/>
    <m/>
  </r>
  <r>
    <n v="679"/>
    <n v="7763"/>
    <s v="Dr. K. Narasimha"/>
    <s v="Dental Surgery"/>
    <s v="BDS"/>
    <n v="0"/>
    <n v="5"/>
    <s v="Positive Dental Clinic"/>
    <x v="224"/>
    <s v="Maharastra Bank To Raithu Bazar Road, KPHB Colony, Dharma Reddy Colony,Beside Raithu Bazar,Kukatpally,Hyderabad"/>
    <x v="72"/>
    <x v="0"/>
    <n v="9985734972"/>
    <n v="9703703762"/>
    <m/>
    <n v="50"/>
    <m/>
    <m/>
    <m/>
    <m/>
    <d v="1899-12-30T10:30:00"/>
    <d v="1899-12-30T20:00:00"/>
    <s v="Sun"/>
    <m/>
    <m/>
    <s v="Indian Dental Association"/>
    <m/>
    <m/>
  </r>
  <r>
    <n v="681"/>
    <n v="12901"/>
    <s v="Dr. E.Swaroopa Rani"/>
    <s v="Dental Surgery"/>
    <s v="BDS"/>
    <s v="AECS Maruti Colleg of Dental Sciences and Research Centre(BDS)"/>
    <n v="21"/>
    <s v="Smile Care Dental Clinic"/>
    <x v="197"/>
    <s v="Venkat Sai Estate, G4/1, N.H.7 Road &amp; Uma Nagar, Medchal, Hyderabad"/>
    <x v="72"/>
    <x v="0"/>
    <s v="94409 66053"/>
    <m/>
    <m/>
    <n v="50"/>
    <m/>
    <m/>
    <m/>
    <m/>
    <d v="1899-12-30T09:00:00"/>
    <d v="1899-12-30T21:00:00"/>
    <m/>
    <m/>
    <m/>
    <s v="NA"/>
    <m/>
    <m/>
  </r>
  <r>
    <n v="904"/>
    <n v="42273"/>
    <s v="Dr. Ajay Pavithran Reddy"/>
    <s v="General Physician"/>
    <s v="MBBS"/>
    <s v="University of Mysore"/>
    <n v="18"/>
    <s v="Pavithran Hospital"/>
    <x v="197"/>
    <s v="Opposite Syndicate Bank ,Beside Medchal Diagnostics, Main Road Medchal, Hyderabad"/>
    <x v="72"/>
    <x v="0"/>
    <n v="9491779160"/>
    <n v="9553391609"/>
    <m/>
    <n v="60"/>
    <m/>
    <m/>
    <m/>
    <m/>
    <d v="1899-12-30T09:00:00"/>
    <d v="1899-12-30T21:00:00"/>
    <m/>
    <m/>
    <m/>
    <s v="NA"/>
    <m/>
    <m/>
  </r>
  <r>
    <n v="1768"/>
    <m/>
    <s v="Dr. Muralikrishna"/>
    <s v="Physiotherapy"/>
    <s v="BPT"/>
    <m/>
    <n v="6"/>
    <s v="Sunrise Hospital"/>
    <x v="141"/>
    <s v="Near. Police Station, Hayathnagar,Hyderabad"/>
    <x v="72"/>
    <x v="0"/>
    <s v="040 -64621111"/>
    <m/>
    <m/>
    <s v="250-300"/>
    <m/>
    <m/>
    <m/>
    <m/>
    <d v="1899-12-30T10:00:00"/>
    <d v="1899-12-30T17:00:00"/>
    <m/>
    <m/>
    <m/>
    <m/>
    <m/>
    <m/>
  </r>
  <r>
    <n v="1892"/>
    <s v=""/>
    <s v="Dr. N.Ravindra Rao"/>
    <s v="General Surgery"/>
    <s v="MBBS"/>
    <s v=""/>
    <n v="42"/>
    <s v="Srinivasa Hospital"/>
    <x v="141"/>
    <s v="Nh65, Sai Colony, Hayathnagar, Hyderabad"/>
    <x v="72"/>
    <x v="0"/>
    <s v="040-24201947"/>
    <m/>
    <m/>
    <n v="150"/>
    <m/>
    <m/>
    <m/>
    <m/>
    <d v="1899-12-30T10:30:00"/>
    <d v="1899-12-30T15:00:00"/>
    <m/>
    <m/>
    <m/>
    <m/>
    <m/>
    <m/>
  </r>
  <r>
    <n v="2178"/>
    <m/>
    <s v="Dr. Supriya Nagulapally"/>
    <s v="Gynaecology &amp;obstetrics"/>
    <s v="MBBS, MD"/>
    <m/>
    <n v="3"/>
    <s v="Srinivasa Hospital"/>
    <x v="141"/>
    <s v="Nh65, Sai Colony, Hayathnagar, Hyderabad"/>
    <x v="72"/>
    <x v="0"/>
    <s v="040 -2420 1947"/>
    <m/>
    <m/>
    <n v="200"/>
    <m/>
    <m/>
    <m/>
    <m/>
    <d v="1899-12-30T10:00:00"/>
    <d v="1899-12-30T15:00:00"/>
    <s v="MON-SAT"/>
    <m/>
    <m/>
    <m/>
    <m/>
    <m/>
  </r>
  <r>
    <n v="658"/>
    <n v="52271"/>
    <s v="Dr. P. Malla Reddy"/>
    <s v="General Physician"/>
    <s v="MBBS, DNB"/>
    <s v="Osmania Medical College(MBBS, DNB)"/>
    <n v="9"/>
    <s v="Sunrise Orthopedic Hospital"/>
    <x v="141"/>
    <s v="4 - 9 - 321, Plot #4&amp;7,Near Police Station,Hayathnagar,Hyderabad"/>
    <x v="72"/>
    <x v="0"/>
    <s v="040 – 64621111"/>
    <m/>
    <m/>
    <n v="200"/>
    <m/>
    <m/>
    <m/>
    <m/>
    <d v="1899-12-30T10:00:00"/>
    <d v="1899-12-30T13:00:00"/>
    <s v="Sun"/>
    <m/>
    <m/>
    <s v="NA"/>
    <m/>
    <m/>
  </r>
  <r>
    <n v="1231"/>
    <m/>
    <s v="Dr. Pradeep Koka"/>
    <s v="Dental Surgery"/>
    <s v="BDS"/>
    <s v="SRM Kattankulathur Dental College &amp; Hospital masters-2007"/>
    <n v="9"/>
    <s v="Pradham Dental Care"/>
    <x v="252"/>
    <s v="Lakshmi Classic Appartments,Mayuri Nagar,Miyapur,Hyderabad."/>
    <x v="72"/>
    <x v="0"/>
    <n v="7799218812"/>
    <m/>
    <m/>
    <n v="200"/>
    <m/>
    <m/>
    <m/>
    <m/>
    <d v="1899-12-30T18:30:00"/>
    <d v="1899-12-30T21:00:00"/>
    <m/>
    <m/>
    <m/>
    <m/>
    <m/>
    <m/>
  </r>
  <r>
    <n v="43"/>
    <n v="47534"/>
    <s v="Dr.Sudheer Chowdary. V"/>
    <s v="ENT"/>
    <s v="MBBS,MS "/>
    <s v="  U.NTR"/>
    <n v="12"/>
    <s v="Panacea Meridian Hospital"/>
    <x v="253"/>
    <s v="Beeramguda Khamaan, Mumbai Hwy, RC Reddy Colony, Ramachandrapuram-Bhel Twp, Hyderabad, Telangana"/>
    <x v="72"/>
    <x v="0"/>
    <n v="8455241777"/>
    <m/>
    <m/>
    <n v="250"/>
    <m/>
    <m/>
    <m/>
    <m/>
    <d v="1899-12-30T10:00:00"/>
    <d v="1899-12-30T17:00:00"/>
    <m/>
    <m/>
    <m/>
    <m/>
    <m/>
    <m/>
  </r>
  <r>
    <n v="396"/>
    <n v="44851"/>
    <s v="Dr. P Annapurna"/>
    <s v="Obstetrics &amp; Gynaecology"/>
    <s v="MBBS,DGO"/>
    <s v="Osmania medical college(MBBS,DGO)"/>
    <n v="15"/>
    <s v="Sree Clinic"/>
    <x v="254"/>
    <s v="Beeramguda Main Road,Beside Sree Bakers,RC Puram, Hyderabad,Telangana"/>
    <x v="72"/>
    <x v="0"/>
    <n v="9441178098"/>
    <m/>
    <m/>
    <n v="200"/>
    <m/>
    <m/>
    <m/>
    <m/>
    <d v="1899-12-30T18:00:00"/>
    <d v="1899-12-30T20:30:00"/>
    <m/>
    <m/>
    <m/>
    <m/>
    <m/>
    <m/>
  </r>
  <r>
    <n v="2005"/>
    <n v="30609"/>
    <s v="Dr. P. Sandeep Reddy"/>
    <s v="Paediatrics"/>
    <s v="MBBS, DCH"/>
    <m/>
    <n v="6"/>
    <s v="Sri Harsha Children's Clinic"/>
    <x v="253"/>
    <s v="Shop No 101 &amp; 102, First Floor, H. No 23-17/1 ,Mnr College Road ,Jyothi Nagar ,Ramachandrapuram,Hyderabad"/>
    <x v="73"/>
    <x v="0"/>
    <n v="8801323739"/>
    <s v="040-65812279"/>
    <m/>
    <n v="300"/>
    <m/>
    <m/>
    <m/>
    <m/>
    <d v="1899-12-30T19:00:00"/>
    <d v="1899-12-30T22:00:00"/>
    <m/>
    <m/>
    <m/>
    <m/>
    <m/>
    <m/>
  </r>
  <r>
    <n v="1454"/>
    <n v="35930"/>
    <s v="Dr. C. Karunakar Reddy"/>
    <s v="Ophthalmology"/>
    <s v="MBBS, MS"/>
    <m/>
    <n v="15"/>
    <s v="Sarojana Eye Hospital"/>
    <x v="158"/>
    <s v="# 11-9-3/2, Road No. 3, Laxmi Nagar, Kothapet 'X' Roads, Hyderabad"/>
    <x v="73"/>
    <x v="0"/>
    <n v="9391043236"/>
    <s v="040-40172088"/>
    <m/>
    <n v="200"/>
    <m/>
    <m/>
    <m/>
    <m/>
    <n v="0.75"/>
    <n v="0.875"/>
    <m/>
    <m/>
    <m/>
    <m/>
    <m/>
    <m/>
  </r>
  <r>
    <n v="1762"/>
    <n v="57646"/>
    <s v="Dr. R. Suneel"/>
    <s v="Orthopedics"/>
    <s v="MBBS, MS"/>
    <m/>
    <n v="6"/>
    <s v="Ozone Hospitals"/>
    <x v="158"/>
    <s v="Opposite White House Function Hall, Besides Khila Maisamma Temple, Kothapet, Hyderabad"/>
    <x v="74"/>
    <x v="0"/>
    <s v=" 040-30108108"/>
    <m/>
    <m/>
    <n v="250"/>
    <m/>
    <m/>
    <m/>
    <m/>
    <d v="1899-12-30T11:00:00"/>
    <d v="1899-12-30T17:00:00"/>
    <m/>
    <m/>
    <m/>
    <m/>
    <m/>
    <m/>
  </r>
  <r>
    <n v="2085"/>
    <n v="42082"/>
    <s v="Dr. Sreenivasa Rao P"/>
    <s v="Ophthalmology"/>
    <s v="MBBS, MS "/>
    <m/>
    <n v="16"/>
    <s v="Sree Netralaya Eye Hospital"/>
    <x v="166"/>
    <s v="#11-9-1, Vimal Complex, Opposite Kothapet Bus Stop,Dilsukhnagar, Hyderabad"/>
    <x v="74"/>
    <x v="0"/>
    <s v="040-40045670"/>
    <m/>
    <m/>
    <n v="200"/>
    <m/>
    <m/>
    <m/>
    <m/>
    <d v="1899-12-30T10:00:00"/>
    <d v="1899-12-30T12:00:00"/>
    <m/>
    <m/>
    <m/>
    <m/>
    <m/>
    <m/>
  </r>
  <r>
    <n v="1570"/>
    <n v="6966"/>
    <s v="Dr. Keerthi Kulkarni"/>
    <s v="Pediatrics"/>
    <s v="MBBS, MRCPCH(UK)"/>
    <m/>
    <n v="12"/>
    <s v="Abhaya BBC Children Hopsital"/>
    <x v="176"/>
    <s v="Vidyanagar, New Nallakunta, Hyderabad"/>
    <x v="74"/>
    <x v="0"/>
    <s v="040-27653266"/>
    <s v="040- 2767 8369"/>
    <m/>
    <n v="150"/>
    <m/>
    <m/>
    <m/>
    <m/>
    <d v="1899-12-30T09:00:00"/>
    <d v="1899-12-30T17:00:00"/>
    <s v=""/>
    <m/>
    <m/>
    <m/>
    <m/>
    <m/>
  </r>
  <r>
    <n v="1678"/>
    <s v="A2124"/>
    <s v="Dr. R Sunil Kumar Reddy"/>
    <s v="Dental Surgery"/>
    <s v="BDS, MDS"/>
    <m/>
    <n v="13"/>
    <s v="City Super Speciality Dental Hospital"/>
    <x v="176"/>
    <s v="1-9-1114,1St Floor, Shobha Pavani Complex, Vidyanagar Main Road, Vidya Nagar, Beside Bata Showroom,Hyderabad"/>
    <x v="74"/>
    <x v="0"/>
    <s v="9133111333"/>
    <m/>
    <m/>
    <n v="100"/>
    <m/>
    <m/>
    <m/>
    <m/>
    <d v="1899-12-30T10:00:00"/>
    <d v="1899-12-30T13:00:00"/>
    <m/>
    <m/>
    <m/>
    <m/>
    <m/>
    <m/>
  </r>
  <r>
    <n v="1850"/>
    <s v="11875"/>
    <s v="Dr. G. Jagannath"/>
    <s v="Psychiatry"/>
    <s v="MBBS,Diploma in Psychology"/>
    <s v=""/>
    <n v="24"/>
    <s v="Asha Hospital"/>
    <x v="132"/>
    <s v="8-2-309/7/1, Road Number 14, Gs Nagar, Nandi Nagar, Banjara Hills, Hyderabad"/>
    <x v="74"/>
    <x v="0"/>
    <n v="8977000175"/>
    <s v="040-66752222"/>
    <m/>
    <n v="500"/>
    <m/>
    <m/>
    <m/>
    <m/>
    <d v="1899-12-30T11:00:00"/>
    <d v="1899-12-30T15:30:00"/>
    <s v="MON-SAT"/>
    <m/>
    <m/>
    <m/>
    <m/>
    <m/>
  </r>
  <r>
    <n v="996"/>
    <n v="70409"/>
    <s v="Dr. Srinivas A"/>
    <s v="Opthalmology"/>
    <s v="MBBS,MD "/>
    <s v="AIIMS Delhi(MBBS,MD Opthalmology)"/>
    <n v="9"/>
    <s v="Neoretina Eye care institute"/>
    <x v="1"/>
    <s v="#5-9/83/B, Ramachandra House,Opposite to Sujatha Degree Collge,Abids,Hyderabad"/>
    <x v="74"/>
    <x v="0"/>
    <s v=""/>
    <s v="040-23230505"/>
    <m/>
    <n v="300"/>
    <m/>
    <m/>
    <m/>
    <m/>
    <d v="1899-12-30T09:00:00"/>
    <d v="1899-12-30T17:00:00"/>
    <m/>
    <m/>
    <m/>
    <s v="All India Opthalmological Society"/>
    <m/>
    <m/>
  </r>
  <r>
    <n v="1049"/>
    <n v="54865"/>
    <s v="Dr. K. Gopinath"/>
    <s v="Orthopaedics"/>
    <s v="MBBS,MS"/>
    <m/>
    <n v="10"/>
    <s v="Care Hospital - Nampally"/>
    <x v="105"/>
    <s v="6-94/6/C,Behind Mch Kalyan Mandapam &amp; Venkateshwara Swamy Temple Lane, Chanda Nagar,Hyderabad."/>
    <x v="74"/>
    <x v="0"/>
    <s v="040-30417777"/>
    <n v="8374805630"/>
    <m/>
    <n v="400"/>
    <m/>
    <m/>
    <m/>
    <m/>
    <d v="1899-12-30T10:00:00"/>
    <d v="1899-12-30T15:00:00"/>
    <m/>
    <m/>
    <m/>
    <s v="NA"/>
    <m/>
    <m/>
  </r>
  <r>
    <n v="1124"/>
    <n v="33154"/>
    <s v="Dr.Muralidhar Joshi"/>
    <s v="Anesthesia"/>
    <s v="MBBS,MD,DNB"/>
    <s v="Gulbarga University(DNB)"/>
    <n v="20"/>
    <s v="Kamineni Hospitals"/>
    <x v="11"/>
    <s v="4-1-1227, Abids Road, King Koti,  Hyderabad"/>
    <x v="74"/>
    <x v="0"/>
    <s v="9949049946"/>
    <s v="040-66924444"/>
    <s v="drmuralidharjoshi@gmail.com "/>
    <n v="450"/>
    <m/>
    <m/>
    <m/>
    <m/>
    <d v="1899-12-30T08:00:00"/>
    <d v="1899-12-30T17:00:00"/>
    <m/>
    <m/>
    <m/>
    <m/>
    <m/>
    <m/>
  </r>
  <r>
    <n v="1130"/>
    <n v="57450"/>
    <s v="Dr.Shyam Sunder R"/>
    <s v="Orthopaedics"/>
    <s v="MBBS,DNB "/>
    <s v="Sidharta Medical collage(MBBS),National Board of Examination(DNB Orthopedics)"/>
    <n v="5"/>
    <s v="Adithya Hospital"/>
    <x v="4"/>
    <s v="#4-1-16, Boggulakunta, Tilak Road, Abids, Hyderabad"/>
    <x v="74"/>
    <x v="0"/>
    <s v=""/>
    <s v="040-39111333"/>
    <m/>
    <n v="350"/>
    <m/>
    <m/>
    <m/>
    <m/>
    <d v="1899-12-30T18:00:00"/>
    <d v="1899-12-30T20:00:00"/>
    <s v="on Call"/>
    <m/>
    <m/>
    <m/>
    <m/>
    <m/>
  </r>
  <r>
    <n v="1041"/>
    <n v="1115"/>
    <s v="Dr. Appaji"/>
    <s v="Dental surgery"/>
    <s v="BDS"/>
    <s v="BDS- Ragas Dental College Hospital ,1995"/>
    <n v="21"/>
    <s v="Sree Sree Specality Dental Cosmotic And Implant Clinic"/>
    <x v="19"/>
    <s v="1-1-365/6, Near Andhra Cafe, Gandhinagar,Hyderabad."/>
    <x v="74"/>
    <x v="0"/>
    <s v="040-27662548"/>
    <n v="9849018589"/>
    <m/>
    <n v="200"/>
    <m/>
    <m/>
    <m/>
    <m/>
    <d v="1899-12-30T09:30:00"/>
    <d v="1899-12-30T13:30:00"/>
    <m/>
    <m/>
    <m/>
    <s v="Indian Dental Association"/>
    <m/>
    <m/>
  </r>
  <r>
    <n v="1056"/>
    <n v="8804"/>
    <s v="Dr. Anup Kumar Lahari"/>
    <s v="Dermatology"/>
    <s v="MBBS,MD "/>
    <m/>
    <n v="17"/>
    <s v="Skin And Laser Clinic"/>
    <x v="121"/>
    <s v="Ist Floor, Brijtarang Building,Next to Whitehouse, Begumpet,Hyderabad"/>
    <x v="74"/>
    <x v="0"/>
    <s v="9391024342"/>
    <s v="040-65647362"/>
    <m/>
    <n v="300"/>
    <m/>
    <m/>
    <m/>
    <m/>
    <d v="1899-12-30T11:00:00"/>
    <d v="1899-12-30T13:30:00"/>
    <m/>
    <m/>
    <m/>
    <m/>
    <m/>
    <m/>
  </r>
  <r>
    <n v="1110"/>
    <n v="7642"/>
    <s v="Dr. Usha Rani"/>
    <s v="Obstetrics and Gynaecology"/>
    <s v="MBBS,MD"/>
    <s v="Osmania Medical Collage(MBBS,MD)"/>
    <n v="32"/>
    <s v="Yashoda Hospital"/>
    <x v="19"/>
    <s v="#156,Alexander Road, Beside Harihara Kala Bhavan, Secunderbad"/>
    <x v="74"/>
    <x v="0"/>
    <s v=""/>
    <s v="040-45674567"/>
    <m/>
    <n v="500"/>
    <m/>
    <m/>
    <m/>
    <m/>
    <d v="1899-12-30T10:00:00"/>
    <d v="1899-12-30T14:00:00"/>
    <m/>
    <m/>
    <m/>
    <s v="FOGSI"/>
    <m/>
    <m/>
  </r>
  <r>
    <n v="1140"/>
    <n v="8804"/>
    <s v="Dr. Anup Kumar Lahari"/>
    <s v="Dermatology"/>
    <s v="MBBS,MD "/>
    <m/>
    <n v="17"/>
    <s v="Skin And Laser Clinic"/>
    <x v="121"/>
    <s v="Ist Floor, Brijtarang Building,Next to Whitehouse, Begumpet,Hyderabad"/>
    <x v="74"/>
    <x v="0"/>
    <s v="9391024342"/>
    <s v="040-65647362"/>
    <m/>
    <n v="300"/>
    <m/>
    <m/>
    <m/>
    <m/>
    <d v="1899-12-30T11:00:00"/>
    <d v="1899-12-30T13:30:00"/>
    <m/>
    <m/>
    <m/>
    <m/>
    <m/>
    <m/>
  </r>
  <r>
    <n v="1052"/>
    <n v="3966"/>
    <s v="Dr. P.Ramadevi"/>
    <s v="Dental surgery"/>
    <s v="BDS  "/>
    <s v="SJM Dental college(BDS)"/>
    <n v="21"/>
    <s v="Meghana Super Speciality Clinic"/>
    <x v="31"/>
    <s v="Sridhar Function Hall Road, Anand Nagar Colony, Khairatabad."/>
    <x v="74"/>
    <x v="0"/>
    <s v=""/>
    <s v="040-66773306"/>
    <m/>
    <n v="200"/>
    <m/>
    <m/>
    <m/>
    <m/>
    <d v="1899-12-30T20:00:00"/>
    <d v="1899-12-30T21:00:00"/>
    <m/>
    <m/>
    <m/>
    <s v="Indian Dental Association"/>
    <m/>
    <m/>
  </r>
  <r>
    <n v="1055"/>
    <n v="7922"/>
    <s v="Dr. Shreeikanth Poduri"/>
    <s v="Dental surgery"/>
    <s v="BDS  "/>
    <s v="Savitha dental college(BDS)"/>
    <n v="7"/>
    <s v="Shreei's Ident Dental Clinic"/>
    <x v="31"/>
    <s v="#6-1-972, Dharmesh Towers, Near Bada Ganesh, Opposite To Government Hospital, Hyderabad"/>
    <x v="74"/>
    <x v="0"/>
    <s v="9866517557"/>
    <m/>
    <m/>
    <n v="100"/>
    <m/>
    <m/>
    <m/>
    <m/>
    <d v="1899-12-30T10:00:00"/>
    <d v="1899-12-30T14:00:00"/>
    <m/>
    <m/>
    <m/>
    <s v="Indian Dental Association,Dental Council Of India"/>
    <m/>
    <m/>
  </r>
  <r>
    <n v="1139"/>
    <n v="7922"/>
    <s v="Dr. Shreeikanth Poduri"/>
    <s v="Dental surgery"/>
    <s v="BDS  "/>
    <s v="Savitha dental college(BDS)"/>
    <n v="7"/>
    <s v="Shreei's Ident Dental Clinic"/>
    <x v="31"/>
    <s v="#6-1-972, Dharmesh Towers, Near Bada Ganesh, Opposite To Government Hospital, Hyderabad"/>
    <x v="74"/>
    <x v="0"/>
    <s v="9866517557"/>
    <m/>
    <m/>
    <n v="100"/>
    <m/>
    <m/>
    <m/>
    <m/>
    <d v="1899-12-30T10:00:00"/>
    <d v="1899-12-30T14:00:00"/>
    <m/>
    <m/>
    <m/>
    <s v="Indian Dental Association,Dental Council Of India"/>
    <m/>
    <m/>
  </r>
  <r>
    <n v="1074"/>
    <n v="7256"/>
    <s v="Dr. Mohan Rao"/>
    <s v="General Physician"/>
    <s v="MBBS,DCH "/>
    <s v="Osmania Medical Collage(MBBS), Nilofer Hospital(DCH)"/>
    <n v="38"/>
    <s v="Siris Hospitals"/>
    <x v="46"/>
    <s v="#8-12-65, Near Reliance Fresh,Street no -8 ,Habsiguda, Secunderabad"/>
    <x v="74"/>
    <x v="0"/>
    <s v=""/>
    <s v="040-27172764"/>
    <m/>
    <n v="200"/>
    <m/>
    <m/>
    <m/>
    <m/>
    <d v="1899-12-30T11:00:00"/>
    <d v="1899-12-30T13:00:00"/>
    <m/>
    <m/>
    <m/>
    <s v="Indian  Medical Association"/>
    <m/>
    <m/>
  </r>
  <r>
    <n v="1002"/>
    <n v="58624"/>
    <s v="Dr. Faheemuddin Roushan"/>
    <s v="Paediatrics"/>
    <s v="MBBS, DNB, FIAP"/>
    <m/>
    <n v="13"/>
    <s v="Roushan Children's Clinic"/>
    <x v="47"/>
    <s v="#7 Tombs Road,Beside Apple Hospital,Tolichowki,Hyderabad."/>
    <x v="74"/>
    <x v="0"/>
    <s v="040-65143499"/>
    <m/>
    <m/>
    <n v="150"/>
    <m/>
    <m/>
    <m/>
    <m/>
    <d v="1899-12-30T10:00:00"/>
    <d v="1899-12-30T13:00:00"/>
    <s v="Sunday"/>
    <m/>
    <m/>
    <s v="National Neonatology Forum (NNF),Indian Academy of Paediatrics (IAP),Member of Nantional Academy of Medical Sciences"/>
    <m/>
    <m/>
  </r>
  <r>
    <n v="1003"/>
    <n v="47975"/>
    <s v="Dr. Abdul Khaliq"/>
    <s v="Gastroenterology"/>
    <s v="MBBS, MD, DM"/>
    <s v="Rangaraya Medical College(MBBS), PGIMER(MD,DM)"/>
    <n v="17"/>
    <s v="Health Inn Clinic"/>
    <x v="47"/>
    <s v="Tolichowki Cross Roads,Behind Vijaya Diagnostics,Tolichowki,Hyderabad."/>
    <x v="74"/>
    <x v="0"/>
    <s v="9618830303"/>
    <m/>
    <m/>
    <n v="350"/>
    <m/>
    <m/>
    <m/>
    <m/>
    <d v="1899-12-30T08:00:00"/>
    <d v="1899-12-30T09:30:00"/>
    <s v="Sunday"/>
    <m/>
    <m/>
    <s v="ISG-2012"/>
    <m/>
    <m/>
  </r>
  <r>
    <n v="1084"/>
    <n v="1717"/>
    <s v="Dr. Radhika reddy"/>
    <s v="Dental surgery"/>
    <s v="BDS,MDS"/>
    <s v="Government Dental Collage Vijayawada(BDS), CKS Institute of Dental Sciences(MDS)"/>
    <n v="16"/>
    <s v="Dr.Radhika Reddy Clinic"/>
    <x v="49"/>
    <s v="#19/B, ENR Square, Opposite SBH, Langer House, Hyderabad"/>
    <x v="74"/>
    <x v="0"/>
    <s v="7416222727"/>
    <s v="040-65222727"/>
    <m/>
    <n v="200"/>
    <m/>
    <m/>
    <m/>
    <m/>
    <d v="1899-12-30T10:00:00"/>
    <d v="1899-12-30T14:00:00"/>
    <m/>
    <m/>
    <m/>
    <s v="Indian Orthodontic Society"/>
    <m/>
    <m/>
  </r>
  <r>
    <n v="1098"/>
    <n v="5158"/>
    <s v="Dr. Sowjanya"/>
    <s v="Dental surgery"/>
    <s v="BDS,MDS"/>
    <s v="Vishnu Dental Collage(BDS), NTR University of Health Sciences(MDS)"/>
    <n v="7"/>
    <s v="Clips &amp; Implants Dental Studio"/>
    <x v="50"/>
    <s v="R3 Icon, Narne Road, Shaikpet, Hyderabad"/>
    <x v="74"/>
    <x v="0"/>
    <s v=""/>
    <s v="040-69999956"/>
    <m/>
    <n v="200"/>
    <m/>
    <m/>
    <m/>
    <m/>
    <d v="1899-12-30T11:30:00"/>
    <d v="1899-12-30T20:30:00"/>
    <s v="on Call"/>
    <m/>
    <m/>
    <s v="Indian Dental Association"/>
    <m/>
    <m/>
  </r>
  <r>
    <n v="1100"/>
    <n v="4086"/>
    <s v="Dr. Srinivas R Bogavalli"/>
    <s v="Dental surgery"/>
    <s v="BDS,MDS"/>
    <s v="Governament Dental Collage Vijayawada(BDS), "/>
    <n v="7"/>
    <s v="Clips &amp; Implants Dental Studio"/>
    <x v="50"/>
    <s v="R3 Icon, Narne Road, Shaikpet, Hyderabad"/>
    <x v="74"/>
    <x v="0"/>
    <s v="9666266663"/>
    <s v="040-69999956"/>
    <m/>
    <n v="200"/>
    <m/>
    <m/>
    <m/>
    <m/>
    <d v="1899-12-30T10:00:00"/>
    <d v="1899-12-30T14:00:00"/>
    <m/>
    <m/>
    <m/>
    <s v="Indian Dental Association"/>
    <m/>
    <m/>
  </r>
  <r>
    <n v="1128"/>
    <n v="4155"/>
    <s v="Dr.P.Soumya"/>
    <s v="Dental surgery"/>
    <s v="BDS,MDS"/>
    <s v="Vishnu Dental Collage(BDS), NTR University of Health Sciences(MDS)"/>
    <n v="7"/>
    <s v="Clips&amp; Implants Dental studio"/>
    <x v="50"/>
    <s v="R3 Icon, Narne Road, Shaikpet, Hyderabad"/>
    <x v="74"/>
    <x v="0"/>
    <s v="9666266663"/>
    <s v="040-69999956"/>
    <m/>
    <n v="200"/>
    <m/>
    <m/>
    <m/>
    <m/>
    <d v="1899-12-30T12:30:00"/>
    <d v="1899-12-30T20:30:00"/>
    <m/>
    <m/>
    <m/>
    <s v="Indian Dental Association"/>
    <m/>
    <m/>
  </r>
  <r>
    <n v="1080"/>
    <n v="3315"/>
    <s v="Dr. P.M. Abhirama Sundari"/>
    <s v="Obstetrics and Gynaecology"/>
    <s v="MBBS,DGO"/>
    <s v="Osmania Medical Collage(MBBS,DGO)"/>
    <n v="38"/>
    <s v="Sundari Maternity And General Hospital"/>
    <x v="60"/>
    <s v="#1-8-84,Near ICICI Bank, Alwal, Secunderabad"/>
    <x v="74"/>
    <x v="0"/>
    <s v=""/>
    <s v="040-27969040"/>
    <m/>
    <n v="150"/>
    <m/>
    <m/>
    <m/>
    <m/>
    <d v="1899-12-30T10:00:00"/>
    <d v="1899-12-30T13:00:00"/>
    <m/>
    <m/>
    <m/>
    <m/>
    <m/>
    <m/>
  </r>
  <r>
    <n v="1115"/>
    <n v="8335"/>
    <s v="Dr. Vijaya Laxmi"/>
    <s v="Physiotherapy"/>
    <s v="BPT,MPT"/>
    <s v="Navodaya Physiotherapy Collage(BPT,MPT)"/>
    <n v="10"/>
    <s v="Mahindra Physiotherapy"/>
    <x v="60"/>
    <s v="#11-5 Opposite Subbaiah Clinic, Behind Police Station,Alwal, Secunderabad"/>
    <x v="74"/>
    <x v="0"/>
    <s v="9666169170"/>
    <m/>
    <s v="vijji2help@gmail.com"/>
    <n v="200"/>
    <m/>
    <m/>
    <m/>
    <m/>
    <d v="1899-12-30T10:00:00"/>
    <d v="1899-12-30T13:00:00"/>
    <m/>
    <m/>
    <m/>
    <m/>
    <m/>
    <m/>
  </r>
  <r>
    <n v="1858"/>
    <s v="56459"/>
    <s v="Dr. S.Vidyarani"/>
    <s v="Geriatrics"/>
    <s v="MBBS,MD"/>
    <s v="MBBS - RG University Karnataka, 2003_x000a_MD - Geriatrics - MS Ramaiah Medical College, 2006"/>
    <n v="6"/>
    <s v="Sundari Maternity And General Hospital"/>
    <x v="60"/>
    <s v="# 1-8-84 Rajiv Nagar, Alwal, Secunderabad"/>
    <x v="74"/>
    <x v="0"/>
    <s v=" 040-27862566"/>
    <m/>
    <m/>
    <n v="200"/>
    <m/>
    <m/>
    <m/>
    <m/>
    <d v="1899-12-30T10:00:00"/>
    <d v="1899-12-30T13:00:00"/>
    <s v="MON-SAT"/>
    <m/>
    <m/>
    <s v="Federation of Obstetrics and Gynaecological Societies of India (FOGSI)"/>
    <s v="University Topper In FInal Year Mbbs In Rg University Karnataka - 2003"/>
    <m/>
  </r>
  <r>
    <n v="2709"/>
    <s v="A12994"/>
    <s v="Dr. Santoshi Kumari V"/>
    <s v="Dental Surgery"/>
    <s v="BDS,MDS"/>
    <s v="BDS - Osmania dental college, 2006_x000a_MDS - Prosthodontics - Kamineni Institute of Dental Sciences, 2010"/>
    <n v="10"/>
    <s v="Spark Dental Clinic"/>
    <x v="60"/>
    <s v="Shop No.10-26-1 Temple Alwal Road, Secunderabad, Telangana"/>
    <x v="74"/>
    <x v="0"/>
    <n v="8143213909"/>
    <m/>
    <m/>
    <n v="100"/>
    <m/>
    <m/>
    <m/>
    <m/>
    <d v="1899-12-30T09:30:00"/>
    <d v="1899-12-30T13:15:00"/>
    <s v="MON-SAT"/>
    <m/>
    <s v="Indian Prosthodontic Society_x000a_"/>
    <m/>
    <m/>
    <m/>
  </r>
  <r>
    <n v="1019"/>
    <n v="49263"/>
    <s v="Dr. M Rajni"/>
    <s v="Obstetrics and Gynaecology"/>
    <s v="MBBS,DGO,DNB"/>
    <s v="MBBS - KMC Warangal, 2002  ,DGO - GMH Warangal, 2006 ,DNB (Obstetrics and Gynecology) - Yeshodha Hospitals, 2011"/>
    <n v="10"/>
    <s v="Janapareddy Hospitals-pediatric,gynecology,ENT&amp;surgery"/>
    <x v="57"/>
    <s v="Door No 2-22-149,Plot No 2,Beside Ashok Gardens,Near Centre Point,Bapuji Nagar,New Bowenpally,Hyderabad."/>
    <x v="74"/>
    <x v="0"/>
    <s v="040-40147476"/>
    <s v="040-33019684"/>
    <m/>
    <s v="NA"/>
    <m/>
    <m/>
    <m/>
    <m/>
    <d v="1899-12-30T10:00:00"/>
    <d v="1899-12-30T13:00:00"/>
    <s v="Sunday"/>
    <m/>
    <m/>
    <s v="Federation of Obstetric and Gynaecological Societies of India (FOGSI)"/>
    <m/>
    <m/>
  </r>
  <r>
    <n v="1024"/>
    <n v="49263"/>
    <s v="Dr. M Rajni"/>
    <s v="Obstetrics and Gynaecology"/>
    <s v="MBBS,DGO,DNB"/>
    <s v="MBBS - KMC Warangal, 2002  ,DGO - GMH Warangal, 2006 ,DNB (Obstetrics and Gynecology) - Yeshodha Hospitals, 2011"/>
    <n v="10"/>
    <s v="Janapareddy Hospitals-pediatric,gynecology,ENT&amp;surgery"/>
    <x v="57"/>
    <s v="Door No: 2-22-149,Plot No 2,Beside Ashok Gardens,Near Centre Point,Bapuji Nagar,New Bowenpally,Hyderabad."/>
    <x v="74"/>
    <x v="0"/>
    <s v="040-40147476"/>
    <s v="040-33019684"/>
    <m/>
    <s v="NA"/>
    <m/>
    <m/>
    <m/>
    <m/>
    <d v="1899-12-30T10:00:00"/>
    <d v="1899-12-30T13:00:00"/>
    <s v="Sunday"/>
    <m/>
    <m/>
    <s v="Federation of Obstetric and Gynaecological Societies of India (FOGSI)"/>
    <m/>
    <m/>
  </r>
  <r>
    <n v="1036"/>
    <n v="49263"/>
    <s v="Dr. M Rajni"/>
    <s v="Obstetrics and Gynaecology"/>
    <s v="MBBS,DGO,DNB"/>
    <s v="MBBS - KMC Warangal, 2002  ,DGO - GMH Warangal, 2006 ,DNB (Obstetrics and Gynecology) - Yeshodha Hospitals, 2011"/>
    <n v="10"/>
    <s v="Janapareddy Hospitals-pediatric,gynecology,ENT&amp;surgery"/>
    <x v="57"/>
    <s v="Door No: 2-22-149,Plot No 2,Beside Ashok Gardens,Near Centre Point,Bapuji Nagar,New Bowenpally,Hyderabad."/>
    <x v="74"/>
    <x v="0"/>
    <s v="040-40147476"/>
    <s v="040-33019684"/>
    <m/>
    <s v="NA"/>
    <m/>
    <m/>
    <m/>
    <m/>
    <d v="1899-12-30T10:00:00"/>
    <d v="1899-12-30T13:00:00"/>
    <s v="Sunday"/>
    <m/>
    <m/>
    <s v="Federation of Obstetric and Gynaecological Societies of India (FOGSI)"/>
    <m/>
    <m/>
  </r>
  <r>
    <n v="1067"/>
    <n v="40860"/>
    <s v="Dr K Padmini Devi"/>
    <s v="Opthalmology"/>
    <s v="MBBS,MS"/>
    <m/>
    <n v="16"/>
    <s v="Dirsti Netralya"/>
    <x v="57"/>
    <s v="1-10-314/P, Thokatta Vilage, Bowenpally, Secunderabad"/>
    <x v="74"/>
    <x v="0"/>
    <s v="9949015965"/>
    <s v="040-27950101"/>
    <m/>
    <n v="200"/>
    <m/>
    <m/>
    <m/>
    <m/>
    <d v="1899-12-30T10:00:00"/>
    <d v="1899-12-30T14:30:00"/>
    <m/>
    <m/>
    <m/>
    <m/>
    <m/>
    <m/>
  </r>
  <r>
    <n v="1105"/>
    <n v="2325"/>
    <s v="Dr. Sumanth"/>
    <s v="Dental surgery"/>
    <s v="BDS,MDS"/>
    <s v="Governament Dental Collage Vijayawada(BDS), Kamineni Institute of Dental Sciences(MDS)"/>
    <n v="6"/>
    <s v="Scion Dental Specialists"/>
    <x v="54"/>
    <s v="#2-3-37, Laxmi Vishwanath arcade, Near Rajarajeshwari Function hall, Sikh Village, Hyderabad"/>
    <x v="74"/>
    <x v="0"/>
    <s v=""/>
    <s v="040-65892840"/>
    <m/>
    <n v="250"/>
    <m/>
    <m/>
    <m/>
    <m/>
    <d v="1899-12-30T10:00:00"/>
    <d v="1899-12-30T19:00:00"/>
    <s v="on Call"/>
    <m/>
    <m/>
    <m/>
    <m/>
    <m/>
  </r>
  <r>
    <n v="1107"/>
    <n v="2325"/>
    <s v="Dr. Sumanth"/>
    <s v="Dental surgery"/>
    <s v="BDS,MDS"/>
    <s v="Governament Dental Collage Vijayawada(BDS), Kamineni Institute of Dental Sciences(MDS)"/>
    <n v="6"/>
    <s v="Scion Dental Specialists"/>
    <x v="54"/>
    <s v="#2-3-37, Laxmi Vishwanath arcade, Near Rajarajeshwari Function hall, Sikh Village, Hyderabad"/>
    <x v="74"/>
    <x v="0"/>
    <s v=""/>
    <s v="040-65892840"/>
    <m/>
    <n v="250"/>
    <m/>
    <m/>
    <m/>
    <m/>
    <d v="1899-12-30T10:00:00"/>
    <d v="1899-12-30T19:00:00"/>
    <s v="on Call"/>
    <m/>
    <m/>
    <m/>
    <m/>
    <m/>
  </r>
  <r>
    <n v="1038"/>
    <n v="1262"/>
    <s v="Dr. Mahesh Chandra"/>
    <s v="Dental surgery"/>
    <s v="BDS"/>
    <s v="BDS - Dharwad University Karnataka, 1993"/>
    <n v="23"/>
    <s v="Vijaya Speciality Dental Clinic"/>
    <x v="255"/>
    <s v="1st Floor, New Nallakunta, Opposite Syndicate Bank, Shivam Road ,Hyderabad ."/>
    <x v="74"/>
    <x v="0"/>
    <s v="9440507631"/>
    <s v="040-27421940"/>
    <m/>
    <n v="150"/>
    <m/>
    <m/>
    <m/>
    <m/>
    <d v="1899-12-30T10:00:00"/>
    <d v="1899-12-30T13:00:00"/>
    <m/>
    <m/>
    <m/>
    <s v="NA"/>
    <m/>
    <m/>
  </r>
  <r>
    <n v="1046"/>
    <n v="11518"/>
    <s v="Dr. B. Ravi Chandra"/>
    <s v="Dental surgery"/>
    <s v="BDS,MDS"/>
    <s v="MDS - Orthodontics &amp; Dentofacial Orthopaedics - Panineeya Mahavidyalaya Institute of Dental Sciences Research Centre, 2015"/>
    <n v="10"/>
    <s v="Smile Dental Hospitals"/>
    <x v="74"/>
    <s v="#6, Jeeta Compex, Above Bajaj Showroom, Uppal Main Road, Uppal, Hyderabad"/>
    <x v="74"/>
    <x v="0"/>
    <s v="9949664250"/>
    <n v="9441860874"/>
    <m/>
    <n v="150"/>
    <m/>
    <m/>
    <m/>
    <m/>
    <d v="1899-12-30T09:00:00"/>
    <d v="1899-12-30T21:00:00"/>
    <m/>
    <m/>
    <m/>
    <s v="Indian Dental Association,"/>
    <m/>
    <m/>
  </r>
  <r>
    <n v="1085"/>
    <n v="3927"/>
    <s v="Dr. Raghavendra Kalla"/>
    <s v="Physiotherapy"/>
    <s v="BPT  "/>
    <s v="LVTG Collage of Physiotherapy(BPT)"/>
    <n v="7"/>
    <s v="Ramanthapur Physiotherapy &amp; Rehabilitation Clinic"/>
    <x v="72"/>
    <s v="#3-9-57/5, Opposite Rajayoga Meditation Centre, Sharadha Nagar, Ramanthapur, Hyderabad"/>
    <x v="74"/>
    <x v="0"/>
    <s v="8106050999"/>
    <m/>
    <m/>
    <n v="250"/>
    <m/>
    <m/>
    <m/>
    <m/>
    <d v="1899-12-30T09:00:00"/>
    <d v="1899-12-30T13:00:00"/>
    <m/>
    <m/>
    <m/>
    <s v="Indian Association of Physiotherapy"/>
    <m/>
    <m/>
  </r>
  <r>
    <n v="1040"/>
    <n v="2880"/>
    <s v="Dr. Harsha"/>
    <s v="Dental surgery"/>
    <s v="BDS,MDS,MONS,RCPS-(gals) uk"/>
    <s v="MDS - Oral &amp; Maxillofacial Surgery - SDM College of Dental Sciences, Dharwad, 2003"/>
    <n v="15"/>
    <s v="Pearl 32 Dental Clinic"/>
    <x v="84"/>
    <s v="Srinagar Colony Main Road,Behind Big Bazar,Opposite To Hdfc Bank,Ameerpet,Hyderabad"/>
    <x v="74"/>
    <x v="0"/>
    <s v="9848389869"/>
    <n v="9948347938"/>
    <s v="dentiharsha@yahoo.com"/>
    <n v="200"/>
    <m/>
    <m/>
    <m/>
    <m/>
    <d v="1899-12-30T10:00:00"/>
    <d v="1899-12-30T13:00:00"/>
    <s v="Sunday"/>
    <m/>
    <m/>
    <s v="Indian Dental Association."/>
    <s v="Gold Medalist In Dental - 2003"/>
    <m/>
  </r>
  <r>
    <n v="1057"/>
    <n v="17495"/>
    <s v="Dr. Sambasiva Rao B"/>
    <s v="Urology"/>
    <s v="MBBS,MS,Mch "/>
    <s v="MBBS - Kasturba Medical College, 1985_x000a_MS - Urology - Kasturba Medical College, 1989_x000a_M.Ch - Paediatric Surgery - Kasturba Medical College, 1995"/>
    <n v="21"/>
    <s v="ZOI Hospitals"/>
    <x v="87"/>
    <s v="Plot No. 6-3-1106/1/A, Adjacent To HSBC Bank, Raj Bhavan Road, Somajiguda, Hyderabad,"/>
    <x v="74"/>
    <x v="0"/>
    <s v="9848015451"/>
    <s v="040-23756644"/>
    <m/>
    <n v="500"/>
    <m/>
    <m/>
    <m/>
    <m/>
    <d v="1899-12-30T11:00:00"/>
    <d v="1899-12-30T19:30:00"/>
    <m/>
    <m/>
    <m/>
    <s v="Indian Medical Association,Urological Society Of India"/>
    <m/>
    <m/>
  </r>
  <r>
    <n v="1097"/>
    <n v="37992"/>
    <s v="Dr. Sona Kakar"/>
    <s v="Psychiatry"/>
    <s v="MBBS,MD"/>
    <m/>
    <n v="17"/>
    <s v="Columbus Hospital"/>
    <x v="25"/>
    <s v="#1-10-63/4,  Near Chikoti Gardens, Begumpet, Hyderabad"/>
    <x v="74"/>
    <x v="0"/>
    <s v=""/>
    <s v="040-27761112"/>
    <m/>
    <n v="600"/>
    <m/>
    <m/>
    <m/>
    <m/>
    <d v="1899-12-30T08:00:00"/>
    <d v="1899-12-30T13:30:00"/>
    <m/>
    <m/>
    <m/>
    <s v="Indian Psychiatric Society"/>
    <m/>
    <m/>
  </r>
  <r>
    <n v="1102"/>
    <n v="15166"/>
    <s v="Dr. Sudheer Chowdary"/>
    <s v="Dental surgery"/>
    <s v="BDS,PGCOI"/>
    <s v="Sree Balaji Dental Collage(BDS), Manipal Collage of Dental Sciences(PGCOI)"/>
    <n v="18"/>
    <s v="Ameerpet Dental Specialities"/>
    <x v="84"/>
    <s v="#6-3-7907, Classic Avenue, Opposite Swagath Hotel Lane, Ameerpet, Hyderabad"/>
    <x v="74"/>
    <x v="0"/>
    <s v="9885012444"/>
    <s v="040-33064505"/>
    <m/>
    <n v="200"/>
    <m/>
    <m/>
    <m/>
    <m/>
    <d v="1899-12-30T10:00:00"/>
    <d v="1899-12-30T20:00:00"/>
    <m/>
    <m/>
    <m/>
    <m/>
    <m/>
    <m/>
  </r>
  <r>
    <n v="1123"/>
    <n v="47416"/>
    <s v="Dr.Madhu Mohan reddy"/>
    <s v="Paediatrics"/>
    <s v="MBBS,MS,MCH"/>
    <s v="JJM Medical collage(MBBS),AIIMS Newdelhi(MS Gen surgery),Osmania medical collage("/>
    <n v="13"/>
    <s v="Wellness Hospital"/>
    <x v="84"/>
    <s v="#7-1-79/A and B, Dharam karam road, Opposite Monster Office, Hyderabad"/>
    <x v="74"/>
    <x v="0"/>
    <s v=""/>
    <s v="040-66667779"/>
    <m/>
    <n v="500"/>
    <m/>
    <m/>
    <m/>
    <m/>
    <d v="1899-12-30T10:00:00"/>
    <d v="1899-12-30T12:30:00"/>
    <m/>
    <m/>
    <m/>
    <s v="Indian Accdemy of Paediatrics"/>
    <m/>
    <m/>
  </r>
  <r>
    <n v="1131"/>
    <n v="11373"/>
    <s v="Dr.Uma Challa"/>
    <s v="Obstetrics and Gynaecology"/>
    <s v="MBBS,MD"/>
    <s v="Osmania Medial Collage(MBBS), Mahadevappa Rampure Medical Collage(MD OBG)"/>
    <n v="32"/>
    <s v="Challa Hospital"/>
    <x v="84"/>
    <s v="#7-1-71/A/1, Near Food World, Dharam Karam road, Ameerpet, Hyderabad"/>
    <x v="74"/>
    <x v="0"/>
    <s v=""/>
    <s v="040-23731348"/>
    <m/>
    <n v="400"/>
    <m/>
    <m/>
    <m/>
    <m/>
    <d v="1899-12-30T10:30:00"/>
    <d v="1899-12-30T13:00:00"/>
    <m/>
    <m/>
    <m/>
    <s v="Indian Medical Association"/>
    <m/>
    <m/>
  </r>
  <r>
    <n v="1141"/>
    <n v="17495"/>
    <s v="Dr. Sambasiva Rao B"/>
    <s v="Urology"/>
    <s v="MBBS,MS,Mch "/>
    <s v="MBBS - Kasturba Medical College, 1985_x000a_MS - Urology - Kasturba Medical College, 1989_x000a_M.Ch - Paediatric Surgery - Kasturba Medical College, 1995"/>
    <n v="21"/>
    <s v="ZOI Hospitals"/>
    <x v="87"/>
    <s v="Plot No. 6-3-1106/1/A, Adjacent To HSBC Bank, Raj Bhavan Road, Somajiguda, Hyderabad,"/>
    <x v="74"/>
    <x v="0"/>
    <s v="9848015451"/>
    <s v="040-23756644"/>
    <m/>
    <n v="500"/>
    <m/>
    <m/>
    <m/>
    <m/>
    <d v="1899-12-30T11:00:00"/>
    <d v="1899-12-30T19:30:00"/>
    <m/>
    <m/>
    <m/>
    <s v="Indian Medical Association,Urological Society Of India"/>
    <m/>
    <m/>
  </r>
  <r>
    <n v="1091"/>
    <n v="1955"/>
    <s v="Dr.V.Chandrshekar"/>
    <s v="Dental surgery"/>
    <s v="BDS,MDS"/>
    <s v="Bapuji Dental college(BDS,MDS)"/>
    <n v="18"/>
    <s v="Care and Save Speciality Dental Clinic"/>
    <x v="45"/>
    <s v="#G-10 Ballard Estate, Below Margadarsi,Opposite David Memorial College,Tarnaka,Hyderabad."/>
    <x v="74"/>
    <x v="0"/>
    <s v="9391006910"/>
    <m/>
    <s v="drchandrshekar1818@gmail.com"/>
    <n v="200"/>
    <m/>
    <m/>
    <m/>
    <m/>
    <d v="1899-12-30T10:00:00"/>
    <d v="1899-12-30T13:00:00"/>
    <m/>
    <m/>
    <m/>
    <s v="Indian Dental Association,Indian Association of Conservative Dentistry and Endodontics (IACDE),IACDE"/>
    <m/>
    <m/>
  </r>
  <r>
    <n v="1088"/>
    <n v="40237"/>
    <s v="Dr. Ramana Rao NV"/>
    <s v="General Physician"/>
    <s v="MBBS,MD,DNB,MRCP,CCT"/>
    <s v="Gandhi Medical Collage(MD),Jawaharlal Institute of Postgraduation Medical Education(DNB General Medicine),Royal Collage of Physicians(MRCP)"/>
    <n v="19"/>
    <s v="Revive Multi Speciality Clinics"/>
    <x v="102"/>
    <s v="Shop No. 3, Plot No. 8, Concrete Cornet Apartments, Nallagandla Road, Serlingampally, Hyderabad"/>
    <x v="75"/>
    <x v="0"/>
    <s v=""/>
    <s v="040-64631111"/>
    <m/>
    <n v="400"/>
    <m/>
    <m/>
    <m/>
    <m/>
    <d v="1899-12-30T17:00:00"/>
    <d v="1899-12-30T21:00:00"/>
    <m/>
    <m/>
    <m/>
    <m/>
    <m/>
    <m/>
  </r>
  <r>
    <n v="1108"/>
    <n v="54537"/>
    <s v="Dr. Sushma"/>
    <s v="Obstetrics and Gynaecology"/>
    <s v="MBBS,DNB,FAGE"/>
    <s v="Osmania Medical Collage(MBBS,DNB)"/>
    <n v="12"/>
    <s v="SIMS Hospital"/>
    <x v="103"/>
    <s v="#6-50, Opposite Andhra Bank, Adarsh Nagar, Serilingampally, Hyderabad"/>
    <x v="75"/>
    <x v="0"/>
    <s v=""/>
    <s v="040-33924710"/>
    <m/>
    <n v="200"/>
    <m/>
    <m/>
    <m/>
    <m/>
    <d v="1899-12-30T09:00:00"/>
    <d v="1899-12-30T14:00:00"/>
    <m/>
    <m/>
    <m/>
    <m/>
    <m/>
    <m/>
  </r>
  <r>
    <n v="1137"/>
    <n v="13377"/>
    <s v="Dr. Raju"/>
    <s v="Dental surgery"/>
    <s v="BDS,MDS"/>
    <s v="Governament Dental Collage Vijayawada(BDS),  Sri Sai Dental Collage(MDS)"/>
    <n v="14"/>
    <s v="Dr Rajus Dental Care"/>
    <x v="102"/>
    <s v="Flat No.109, Concrete Cornet Appartments,Adjacent  to Punjab National Bank, Near Rythu Bazar, Nallagandla Road, Serilingampally,Hyderabad."/>
    <x v="75"/>
    <x v="0"/>
    <s v=""/>
    <s v="040-33014451"/>
    <m/>
    <n v="100"/>
    <m/>
    <m/>
    <m/>
    <m/>
    <d v="1899-12-30T10:00:00"/>
    <d v="1899-12-30T14:00:00"/>
    <m/>
    <m/>
    <m/>
    <s v="Indian Prosthodontic Society"/>
    <m/>
    <m/>
  </r>
  <r>
    <n v="998"/>
    <n v="59923"/>
    <s v="Dr. Bhavatej Enganti"/>
    <s v="Urology"/>
    <s v="MBBS,MS,Mch,MRCS,DNB"/>
    <s v="Mysore JSS medical college(MBBs),Kasturba medical college-Manipal(MS General surgery)"/>
    <n v="15"/>
    <s v="asian institute of nephrology &amp; urology"/>
    <x v="87"/>
    <s v="6-3-562/A, Behind More Megastore, Erram Manzil Colony, Somajiguda, Hyderabad"/>
    <x v="75"/>
    <x v="0"/>
    <s v="8978286842"/>
    <s v="040-27668427"/>
    <m/>
    <n v="500"/>
    <m/>
    <m/>
    <m/>
    <m/>
    <d v="1899-12-30T10:00:00"/>
    <d v="1899-12-30T19:45:00"/>
    <m/>
    <m/>
    <m/>
    <s v="Indian Medical Association (IMA),Medical Council of India (MCI)"/>
    <m/>
    <m/>
  </r>
  <r>
    <n v="1031"/>
    <n v="38529"/>
    <s v="Dr. Humera Sultana"/>
    <s v="Obstetrics and Gynaecology"/>
    <s v="MBBS,MD"/>
    <s v="MBBS - Deccan College of Medical Sciences, Hyderabad, 1996_x000a_MD - Obstetrics &amp; Gynaecology - Deccan College of Medical Sciences, Hyderabad, 1999"/>
    <n v="17"/>
    <s v="Cresent Hospitals"/>
    <x v="44"/>
    <s v="10-3-279, Opposite Sarojini Devi Eye Hospital, Mehdipatnam Road, Humayun Nagar, Hyderabad"/>
    <x v="75"/>
    <x v="0"/>
    <s v="040-65306538"/>
    <n v="9885069056"/>
    <m/>
    <n v="400"/>
    <m/>
    <m/>
    <m/>
    <m/>
    <d v="1899-12-30T16:00:00"/>
    <d v="1899-12-30T17:00:00"/>
    <m/>
    <m/>
    <m/>
    <s v="Indian Medical Association (IMA)_x000a_Federation of Obstetric and Gynaecological Societies of India (FOGSI)"/>
    <m/>
    <m/>
  </r>
  <r>
    <n v="1063"/>
    <n v="38529"/>
    <s v="Dr. Humera Sultana"/>
    <s v="Obstetrics and Gynaecology"/>
    <s v="MBBS,MD"/>
    <s v="MBBS - Deccan College of Medical Sciences, Hyderabad, 1996_x000a_MD - Obstetrics &amp; Gynaecology - Deccan College of Medical Sciences, Hyderabad, 1999"/>
    <n v="17"/>
    <s v="Cresent Hospitals"/>
    <x v="44"/>
    <s v="10-3-279, Opposite Sarojini Devi Eye Hospital, Mehdipatnam Road, Humayun Nagar, Hyderabad"/>
    <x v="75"/>
    <x v="0"/>
    <s v="040-65306538"/>
    <n v="9885069056"/>
    <m/>
    <n v="400"/>
    <m/>
    <m/>
    <m/>
    <m/>
    <d v="1899-12-30T16:00:00"/>
    <d v="1899-12-30T17:00:00"/>
    <m/>
    <m/>
    <m/>
    <s v="Indian Medical Association (IMA)_x000a_Federation of Obstetric and Gynaecological Societies of India (FOGSI)"/>
    <m/>
    <m/>
  </r>
  <r>
    <n v="1073"/>
    <n v="5240"/>
    <s v="Dr. Mohammed Asad Ullah Khan"/>
    <s v="Dental surgery"/>
    <s v="BDS,MDS"/>
    <s v="AME Dental Collage(BDS), Sri Sai Dental Collage(MDS)"/>
    <n v="5"/>
    <s v="Brite Smile Super Speciality Dental Hospital"/>
    <x v="26"/>
    <s v="#1,Aroosa Silver Plaza, Near Sahifa Masjid, Azhampura,Malakpet, Hyderabad"/>
    <x v="75"/>
    <x v="0"/>
    <s v="9885060338"/>
    <m/>
    <m/>
    <n v="200"/>
    <m/>
    <m/>
    <m/>
    <m/>
    <d v="1899-12-30T09:00:00"/>
    <d v="1899-12-30T22:00:00"/>
    <m/>
    <m/>
    <m/>
    <m/>
    <m/>
    <m/>
  </r>
  <r>
    <n v="1090"/>
    <n v="13693"/>
    <s v="Dr.Amith Mehta"/>
    <s v="Paediatrics"/>
    <s v="MBBS,MD"/>
    <s v="Smt NHL Muncipal Medical college(MD Ped)"/>
    <n v="21"/>
    <s v="Geetha Multispeciality Hospital"/>
    <x v="256"/>
    <s v="  Road No. 4, West Marredpally, Secunderabad."/>
    <x v="75"/>
    <x v="0"/>
    <s v=""/>
    <s v="040-27802138"/>
    <m/>
    <n v="300"/>
    <m/>
    <m/>
    <m/>
    <m/>
    <d v="1899-12-30T11:00:00"/>
    <d v="1899-12-30T13:00:00"/>
    <m/>
    <m/>
    <m/>
    <m/>
    <m/>
    <m/>
  </r>
  <r>
    <n v="1109"/>
    <n v="3603"/>
    <s v="Dr. Tanuja"/>
    <s v="Dental surgery"/>
    <s v="BDS  "/>
    <s v="MR Ambedkar Dental Collage(BDS)"/>
    <n v="17"/>
    <s v="Pearly Teeth Superspeciality Dental Hospital"/>
    <x v="56"/>
    <s v="#B-9, Adjacent To Rainbow Children'S Hospital, Vasavi Colony, Vikrampuri, Karkhana, Secunderbad"/>
    <x v="75"/>
    <x v="0"/>
    <s v=""/>
    <s v="040-27892255"/>
    <m/>
    <n v="200"/>
    <m/>
    <m/>
    <m/>
    <m/>
    <d v="1899-12-30T10:00:00"/>
    <d v="1899-12-30T13:00:00"/>
    <m/>
    <m/>
    <m/>
    <s v="Indian Dental Association"/>
    <m/>
    <m/>
  </r>
  <r>
    <n v="1120"/>
    <n v="43793"/>
    <s v="Dr.Jyothsna"/>
    <s v="Dermatology"/>
    <s v="MBBS,DD"/>
    <s v="Kakathiya Medical Collage(MBBS,Diploma in Dermatology)"/>
    <n v="11"/>
    <s v="Chaithanya Trico Dermatology Clinic"/>
    <x v="121"/>
    <s v="#3-6-100, Gandhi Nagar,West Maredpally, Secunderabad"/>
    <x v="75"/>
    <x v="0"/>
    <s v=""/>
    <n v="9849637739"/>
    <s v="jyotsna.konna@gmail.com"/>
    <n v="300"/>
    <m/>
    <m/>
    <m/>
    <m/>
    <d v="1899-12-30T10:30:00"/>
    <d v="1899-12-30T14:00:00"/>
    <s v="Tuesday,Thursday,Saturday"/>
    <m/>
    <m/>
    <s v="IMA"/>
    <m/>
    <m/>
  </r>
  <r>
    <n v="1083"/>
    <n v="9775"/>
    <s v="Dr. Radha Krishna Rao"/>
    <s v="Orthopaedics"/>
    <s v="MBBS,MS,MAMS"/>
    <s v="Osmania Medical Collage(MBBS,MS,MAMS)"/>
    <n v="24"/>
    <s v="Shalini Hospital"/>
    <x v="129"/>
    <s v="#3-4-140, Near Water Tank,Barkathpura, Hyderabad"/>
    <x v="75"/>
    <x v="0"/>
    <s v="9848020269"/>
    <m/>
    <m/>
    <n v="300"/>
    <m/>
    <m/>
    <m/>
    <m/>
    <d v="1899-12-30T12:00:00"/>
    <d v="1899-12-30T15:00:00"/>
    <m/>
    <m/>
    <m/>
    <m/>
    <m/>
    <m/>
  </r>
  <r>
    <n v="1114"/>
    <n v="9889"/>
    <s v="Dr. Vijay Kumar"/>
    <s v="General Physician"/>
    <s v="MBBS"/>
    <s v="Osmania medical Collage(MBBS)"/>
    <n v="34"/>
    <s v="Sri Guru Clinic"/>
    <x v="3"/>
    <s v="#3-2-684, Opposite Hotel Manjeera, Chappal Bazar, Kachiguda, Hyderabad"/>
    <x v="75"/>
    <x v="0"/>
    <s v="9391088840"/>
    <m/>
    <m/>
    <n v="100"/>
    <m/>
    <m/>
    <m/>
    <m/>
    <d v="1899-12-30T13:00:00"/>
    <d v="1899-12-30T15:00:00"/>
    <m/>
    <m/>
    <m/>
    <m/>
    <m/>
    <m/>
  </r>
  <r>
    <n v="1126"/>
    <n v="31883"/>
    <s v="Dr.Naresh Avula"/>
    <s v="Physiotherapy"/>
    <s v="BPT, MPT"/>
    <s v="NIMS Hyderabad(MPT)"/>
    <n v="10"/>
    <s v="Anjalee Physiotherapy Clinic"/>
    <x v="3"/>
    <s v="Mahathinikethan Appartments, Adjacent to Medplus Pharmacy, Kachiguda, Hyderabad"/>
    <x v="75"/>
    <x v="0"/>
    <s v="9885986636"/>
    <m/>
    <s v="naresh.dr99@gmaill.com"/>
    <n v="500"/>
    <m/>
    <m/>
    <m/>
    <m/>
    <d v="1899-12-30T18:00:00"/>
    <d v="1899-12-30T22:00:00"/>
    <m/>
    <m/>
    <m/>
    <s v="Indian Association of Physiotherapists"/>
    <m/>
    <m/>
  </r>
  <r>
    <n v="1103"/>
    <n v="7996"/>
    <s v="Dr. Sujatha"/>
    <s v="Dental surgery"/>
    <s v="BDS  "/>
    <s v="SRM Dental Collage(BDS)"/>
    <n v="15"/>
    <s v="Sujatha Dental Clinic"/>
    <x v="44"/>
    <s v="Aries Plaza cellar, Santosh Nagar colony Lane, Mehdipatnam, Hyderabad"/>
    <x v="75"/>
    <x v="0"/>
    <s v=""/>
    <s v="040-23530890"/>
    <m/>
    <n v="100"/>
    <m/>
    <m/>
    <m/>
    <m/>
    <d v="1899-12-30T10:00:00"/>
    <d v="1899-12-30T14:00:00"/>
    <m/>
    <m/>
    <m/>
    <s v="Indian Dental Association"/>
    <m/>
    <m/>
  </r>
  <r>
    <n v="993"/>
    <n v="55270"/>
    <s v="Dr Pramod Pola"/>
    <s v="Diabetology"/>
    <s v="MBBS,Diploma In Diabetology"/>
    <m/>
    <n v="13"/>
    <s v="R.V Comprehensive Diabetes Care Clinic"/>
    <x v="257"/>
    <s v="2-3, First Floor, Skill Spectrum,Beside TTD Temple,Liberty Circle,Himayat Nagar,Hyderabad."/>
    <x v="75"/>
    <x v="0"/>
    <s v="9989944222"/>
    <m/>
    <s v="pramodpola@gmail.com"/>
    <n v="400"/>
    <m/>
    <m/>
    <m/>
    <m/>
    <d v="1899-12-30T07:00:00"/>
    <d v="1899-12-30T16:00:00"/>
    <m/>
    <m/>
    <m/>
    <m/>
    <m/>
    <m/>
  </r>
  <r>
    <n v="994"/>
    <n v="13295"/>
    <s v="Dr Manoj Kumar Dash"/>
    <s v="Diabetology"/>
    <s v="MBBS,MD"/>
    <m/>
    <n v="15"/>
    <s v="R.V Comprehensive Diabetes Care Clinic"/>
    <x v="257"/>
    <s v="2-3, First Floor, Skill Spectrum,Beside TTD Temple,Liberty Circle,Himayat Nagar,Hyderabad."/>
    <x v="75"/>
    <x v="0"/>
    <s v="9989944222"/>
    <m/>
    <s v="info@rvdiabetes.com"/>
    <n v="400"/>
    <m/>
    <m/>
    <m/>
    <m/>
    <d v="1899-12-30T07:00:00"/>
    <d v="1899-12-30T16:00:00"/>
    <m/>
    <m/>
    <m/>
    <m/>
    <m/>
    <m/>
  </r>
  <r>
    <n v="1005"/>
    <n v="10370"/>
    <s v="Dr. Mukesh Raj"/>
    <s v="Dermatology"/>
    <s v="MBBS,MD,DDV"/>
    <m/>
    <n v="31"/>
    <s v="Mukesh Raj Clinic"/>
    <x v="136"/>
    <s v="#3-6-20, Thirumala appartment,SKYLINE theater, Basheerbagh, Hyderabad."/>
    <x v="75"/>
    <x v="0"/>
    <s v="040-23221577"/>
    <s v="040-64633456"/>
    <m/>
    <n v="400"/>
    <m/>
    <m/>
    <m/>
    <m/>
    <d v="1899-12-30T18:30:00"/>
    <d v="1899-12-30T21:00:00"/>
    <s v="Sunday"/>
    <m/>
    <m/>
    <s v="NA"/>
    <m/>
    <m/>
  </r>
  <r>
    <n v="1089"/>
    <n v="8280"/>
    <s v="Dr. Ravindranath Reddy V"/>
    <s v="Cosmetology"/>
    <s v="MBBS,Diploma in Medical Cosmetology"/>
    <s v="Kakathiya Medical Collage(MBBS), Osmania Medical Collage(Diploma in Medical Cosmetology)"/>
    <n v="27"/>
    <s v="Clinic 2000"/>
    <x v="137"/>
    <s v="#203, 2nd Floor, Sai Dutta Arcade, Street No 6, Himayatnagar, Hyderabad"/>
    <x v="75"/>
    <x v="0"/>
    <s v="9676231891"/>
    <s v="040-66669595"/>
    <m/>
    <n v="300"/>
    <m/>
    <m/>
    <m/>
    <m/>
    <d v="1899-12-30T09:30:00"/>
    <d v="1899-12-30T18:30:00"/>
    <m/>
    <m/>
    <m/>
    <s v="American Society of Bariatric Physicians"/>
    <m/>
    <m/>
  </r>
  <r>
    <n v="1423"/>
    <n v="45583"/>
    <s v="Dr. Surender Kavali"/>
    <s v="General Physician"/>
    <s v="MBBS"/>
    <s v="MBBS - Gandhi Medical College, Hyderabad, 2000"/>
    <n v="8"/>
    <s v="Rajani Clinic"/>
    <x v="106"/>
    <s v="Gachibowli Road, Janardana Hills, P Janardhan Reddy Nagar, Gachibowli, Hyderabad"/>
    <x v="75"/>
    <x v="0"/>
    <s v="81422 58999"/>
    <m/>
    <m/>
    <n v="150"/>
    <m/>
    <m/>
    <m/>
    <m/>
    <d v="1899-12-30T18:00:00"/>
    <d v="1899-12-30T22:00:00"/>
    <m/>
    <m/>
    <m/>
    <m/>
    <s v="Indian Medical Association (IMA)"/>
    <m/>
  </r>
  <r>
    <n v="1433"/>
    <m/>
    <s v="Dr. Pavani K Reddy"/>
    <s v="Dental Surgery"/>
    <s v="BDS, Diploma in Endodontics"/>
    <m/>
    <n v="6"/>
    <s v="Dental Planet"/>
    <x v="106"/>
    <s v=" Plot No.66,Prof  CR Road, Telecom Nagar, Gachibowli, Hyderabad"/>
    <x v="75"/>
    <x v="0"/>
    <s v="92470 52533"/>
    <m/>
    <m/>
    <n v="250"/>
    <m/>
    <m/>
    <m/>
    <m/>
    <d v="1899-12-30T09:00:00"/>
    <d v="1899-12-30T23:59:00"/>
    <m/>
    <m/>
    <m/>
    <m/>
    <m/>
    <m/>
  </r>
  <r>
    <n v="2002"/>
    <n v="19002"/>
    <s v="Dr. Naveen Chander Reddy P"/>
    <s v="General Physician"/>
    <s v="MBBS, MD"/>
    <m/>
    <n v="14"/>
    <s v="Med Quest Diagnostics"/>
    <x v="106"/>
    <s v="Plot No. 7 &amp; 8, Ground Floor, Lumbini Avenue, Gachibowli, Hyderabad"/>
    <x v="75"/>
    <x v="0"/>
    <s v="040-48849999"/>
    <m/>
    <m/>
    <n v="350"/>
    <m/>
    <m/>
    <m/>
    <m/>
    <d v="1899-12-30T18:30:00"/>
    <d v="1899-12-30T21:00:00"/>
    <m/>
    <m/>
    <m/>
    <m/>
    <m/>
    <m/>
  </r>
  <r>
    <n v="2034"/>
    <s v="A 2726"/>
    <s v="Dr. CH Swathi Chaitanya"/>
    <s v="Dental Surgery"/>
    <s v="BDS, MDS "/>
    <m/>
    <n v="14"/>
    <s v="Vijaya Dental Hospital"/>
    <x v="106"/>
    <s v="Cyber Residency,Indranagar,Above Reliance Fresh,Gachibowli,Hyderabad"/>
    <x v="76"/>
    <x v="0"/>
    <s v="040-23002226"/>
    <m/>
    <m/>
    <n v="300"/>
    <m/>
    <m/>
    <m/>
    <m/>
    <d v="1899-12-30T10:00:00"/>
    <d v="1899-12-30T13:30:00"/>
    <m/>
    <m/>
    <m/>
    <m/>
    <m/>
    <m/>
  </r>
  <r>
    <n v="2404"/>
    <n v="47541"/>
    <s v="Dr. Swapna Kunduru"/>
    <s v="Dermatology"/>
    <s v="MBBS, MD,PLAB , MRCP"/>
    <s v="MBBS - Kakatiya Medical College, Wrangal, 2002_x000a_MD - Dermatology , Venereology &amp; Leprosy - Mamata Medical College, Khammam, 2012_x000a_PLAB - General Medical Council, 2003"/>
    <n v="11"/>
    <s v="Continental Hospital"/>
    <x v="106"/>
    <s v="Plot No. 3 ,Road No. 2 ,IT &amp; Financial Dist Gachibowli, Near Capgemini Infotech &amp; Varun Motors, Hyderabad"/>
    <x v="77"/>
    <x v="0"/>
    <n v="8466998806"/>
    <s v="040-67000000"/>
    <m/>
    <n v="500"/>
    <m/>
    <m/>
    <m/>
    <m/>
    <d v="1899-12-30T10:00:00"/>
    <d v="1899-12-30T17:00:00"/>
    <m/>
    <m/>
    <m/>
    <s v="Awarded 1st prize for paper presentation “Hand eczema and patch testing” at IADVL CUTICON-AP - 2010_x000a_Awarded first prize in dermatology quiz at regional CME - 2012"/>
    <m/>
    <m/>
  </r>
  <r>
    <n v="2405"/>
    <s v="A-4664 "/>
    <s v="Dr. Yashasree Chepuri"/>
    <s v="Dental Surgery"/>
    <s v="BDS, MDS"/>
    <s v="BDS - Kamineni Institute of Medical Sciences, Narketpally, 2006_x000a_MDS - Sri Sai College of Dental Surgery, 2012"/>
    <n v="10"/>
    <s v="Continental Hospital"/>
    <x v="106"/>
    <s v="Plot No. 3 ,Road No. 2 ,IT &amp; Financial Dist Gachibowli, Near Capgemini Infotech &amp; Varun Motors, Hyderabad"/>
    <x v="77"/>
    <x v="0"/>
    <n v="8466998806"/>
    <s v="040-67000000"/>
    <m/>
    <n v="500"/>
    <m/>
    <m/>
    <m/>
    <m/>
    <d v="1899-12-30T09:00:00"/>
    <d v="1899-12-30T17:00:00"/>
    <s v="MON-SUN  "/>
    <m/>
    <m/>
    <m/>
    <m/>
    <m/>
  </r>
  <r>
    <n v="2406"/>
    <s v="A-10719"/>
    <s v="Dr. Manisha Patnaik"/>
    <s v="Dental Surgery"/>
    <s v="BDS"/>
    <s v="BDS - Gitam Dental College Hospital, 2010"/>
    <n v="5"/>
    <s v="Continental Hospital"/>
    <x v="106"/>
    <s v="Plot No. 3 ,Road No. 2 ,IT &amp; Financial Dist Gachibowli, Near Capgemini Infotech &amp; Varun Motors, Hyderabad"/>
    <x v="77"/>
    <x v="0"/>
    <n v="8466998806"/>
    <s v="040-67000000"/>
    <m/>
    <n v="500"/>
    <m/>
    <m/>
    <m/>
    <m/>
    <d v="1899-12-30T09:00:00"/>
    <d v="1899-12-30T17:00:00"/>
    <m/>
    <m/>
    <m/>
    <m/>
    <m/>
    <m/>
  </r>
  <r>
    <n v="2712"/>
    <s v="A3261"/>
    <s v="Dr. Harshanand Jalagam"/>
    <s v="Dental Surgery"/>
    <s v="BDS"/>
    <m/>
    <n v="16"/>
    <s v="Aakruthi Dental Hospital"/>
    <x v="106"/>
    <s v="Vinayak Nagar Gachibowli 500032  Behind Bata Showroom Hyderabad"/>
    <x v="77"/>
    <x v="0"/>
    <n v="9652469636"/>
    <m/>
    <m/>
    <n v="200"/>
    <m/>
    <m/>
    <m/>
    <m/>
    <d v="1899-12-30T10:00:00"/>
    <d v="1899-12-30T13:00:00"/>
    <s v="MON-FRI"/>
    <m/>
    <m/>
    <s v="Indian Dental Association"/>
    <m/>
    <m/>
  </r>
  <r>
    <n v="1076"/>
    <n v="62445"/>
    <s v="Dr. Nanda Kishore. D"/>
    <s v="Bariatric Surgery"/>
    <s v="MBBS,MS,FASMBS,DABS"/>
    <s v="Mysore JSS Medical Collage(MBBS),The Brooklin Hospital-USA(MS General Sugery),University of Texas(FASMBS)"/>
    <n v="16"/>
    <s v="Livlife Hospital"/>
    <x v="148"/>
    <s v="Plot No.729, Opposite Neerus Emporia, Road no.36, Jubilee Hills, Hyderabad"/>
    <x v="77"/>
    <x v="0"/>
    <s v=""/>
    <s v="040-30888888"/>
    <m/>
    <n v="850"/>
    <m/>
    <m/>
    <m/>
    <m/>
    <d v="1899-12-30T12:00:00"/>
    <d v="1899-12-30T14:30:00"/>
    <m/>
    <m/>
    <m/>
    <s v="ASMBS"/>
    <m/>
    <m/>
  </r>
  <r>
    <n v="1099"/>
    <n v="17036"/>
    <s v="Dr. Sravanthi Perakam"/>
    <s v="Physiotherapy"/>
    <s v="BPT, MPT"/>
    <s v="Ramayya Medical Collage(MPT)"/>
    <n v="8"/>
    <s v="Apollo Clinics"/>
    <x v="148"/>
    <s v="#703/A, Road-36, Opposite woodland showroom, Jubilee Hills, Hyderabad"/>
    <x v="77"/>
    <x v="0"/>
    <s v=""/>
    <s v="040-23609444"/>
    <m/>
    <n v="400"/>
    <m/>
    <m/>
    <m/>
    <m/>
    <d v="1899-12-30T09:00:00"/>
    <d v="1899-12-30T13:00:00"/>
    <m/>
    <m/>
    <m/>
    <m/>
    <m/>
    <m/>
  </r>
  <r>
    <n v="999"/>
    <n v="9927"/>
    <s v="Dr. Tejas Harsha Melkote"/>
    <s v="Dental surgery"/>
    <s v="BDS,MDS"/>
    <s v="BDS - Rajiv Gandhi University Of Health Sciences, Karnataka, 2004_x000a_MDS - NTR UNIVERSITY OF HEALTH SCIENCES, 2010_x000a_Sedation Dentistry - University Gent Belgium, 2010"/>
    <n v="12"/>
    <s v="Evident Tooth Fairy"/>
    <x v="132"/>
    <s v="#63, Gaffar Khan Colony, Road no. 10,Near Star Hospital, Banjara Hills,Hyderabad"/>
    <x v="77"/>
    <x v="0"/>
    <s v=""/>
    <s v="040-23329870"/>
    <m/>
    <n v="500"/>
    <m/>
    <m/>
    <m/>
    <m/>
    <d v="1899-12-30T10:30:00"/>
    <d v="1899-12-30T16:00:00"/>
    <m/>
    <m/>
    <m/>
    <s v="Indian Society of Pedodontics and Preventive Dentistry_x000a_International Association for Disability and Oral Health"/>
    <s v="Dentist of the year 2011"/>
    <m/>
  </r>
  <r>
    <n v="1027"/>
    <n v="33750"/>
    <s v="Dr.Feroz khan"/>
    <s v="Tricology"/>
    <s v="MBBS,RPLSH,DNB"/>
    <s v="MBBS - Osmania University., 1990_x000a_RPSLH - Chicago, USA., 1994_x000a_Fue Hair Transplantation - GERMANY., 2013"/>
    <n v="24"/>
    <s v="Darling roots and cosmetic outlook clinic"/>
    <x v="132"/>
    <s v="#504, May Fair Gardens, Road No-12,Next To Ohris Restaurant &amp; Kaman Bus Stop, Banjara Hills, Hyderabad"/>
    <x v="77"/>
    <x v="0"/>
    <s v=""/>
    <s v="040-66688812"/>
    <m/>
    <n v="350"/>
    <m/>
    <m/>
    <m/>
    <m/>
    <d v="1899-12-30T10:00:00"/>
    <d v="1899-12-30T18:30:00"/>
    <m/>
    <m/>
    <m/>
    <m/>
    <m/>
    <m/>
  </r>
  <r>
    <n v="1029"/>
    <n v="7752"/>
    <s v="Dr. Gayatri Moghe"/>
    <s v="Dental surgery"/>
    <s v="BDS,MDS,Msc"/>
    <s v="BDS - KLE Vishwanath Katti Institute of Dental Sciences,Belgaum, 2004_x000a_MDS - Christian Dental College, CMC, Ludhiana, 2009_x000a_M.Sc - Psychology - BOMBAY UNIVERSITY, 2011"/>
    <n v="11"/>
    <s v="Toothbuddies"/>
    <x v="148"/>
    <s v="Beside Punjab National Bank,Near Balaji Tempe,Fimnagar,Jublihills,Hyderabad."/>
    <x v="77"/>
    <x v="0"/>
    <s v="9676718000"/>
    <s v="040-23548707"/>
    <s v="drgayatrimoghe@gmail.com"/>
    <n v="600"/>
    <m/>
    <m/>
    <m/>
    <m/>
    <d v="1899-12-30T10:00:00"/>
    <d v="1899-12-30T19:00:00"/>
    <m/>
    <m/>
    <m/>
    <s v="American Cleft palate Craniofacial Association_x000a_Indian Dental Association_x000a_Indian Society For Cleft Lip Palate Craniofacial Anomalies"/>
    <s v="Junior Investigator Scholarship, Florida - 2013_x000a_Inaugral McComb Brogan Award, ACLAPA 2011, Perth, australia - 2011_x000a_INSA Travel Fellowship – 2010"/>
    <m/>
  </r>
  <r>
    <n v="1030"/>
    <n v="5240"/>
    <s v="Dr. Mohammed Asad Ullah Khan"/>
    <s v="Dental surgery"/>
    <s v="BDS,MDS"/>
    <s v="BDS - AME Dental Coliege, 2006_x000a_MDS - Orthodontics &amp; Dentofacial Orthopaedics - Sai Sri Dental College, 2011"/>
    <n v="5"/>
    <s v="Brite Smile Dental Hospital"/>
    <x v="26"/>
    <s v="Azampura Colony,Shifa Masjid Road,Opposite Universal Bakers,Chadarghat,Malakpet,Hyderabad."/>
    <x v="77"/>
    <x v="0"/>
    <s v="9000006051"/>
    <s v="040-23548707"/>
    <m/>
    <n v="250"/>
    <m/>
    <m/>
    <m/>
    <m/>
    <d v="1899-12-30T10:00:00"/>
    <d v="1899-12-30T16:00:00"/>
    <m/>
    <m/>
    <m/>
    <s v="Indian Dental Association,Indian Orthodontic S\ociety"/>
    <m/>
    <m/>
  </r>
  <r>
    <n v="1043"/>
    <n v="42632"/>
    <s v="Dr. Laxmi Chirumamilla"/>
    <s v="Obstetrics and Gynaecology"/>
    <s v="MBBS,MD,MRCOG."/>
    <s v="MD - Obstetrics &amp; Gynaecology - Guntur Medical College, Guntur, 2003"/>
    <n v="16"/>
    <s v="Nova Ivi Fertility Clinics"/>
    <x v="132"/>
    <s v="Kalluris, Road No.1,Banjara Hills,Beside Gvk Mall, Hyderabad."/>
    <x v="77"/>
    <x v="0"/>
    <s v="9441327279"/>
    <s v="040-39615850"/>
    <m/>
    <n v="500"/>
    <m/>
    <m/>
    <m/>
    <m/>
    <d v="1899-12-30T09:00:00"/>
    <d v="1899-12-30T19:00:00"/>
    <m/>
    <m/>
    <m/>
    <s v="Federation of Obstetric and Gynaecological Societies of India (FOGSI)"/>
    <m/>
    <m/>
  </r>
  <r>
    <n v="1059"/>
    <n v="33750"/>
    <s v="Dr.Feroz khan"/>
    <s v="Tricology"/>
    <s v="MBBS,RPLSH,DNB"/>
    <s v="MBBS - Osmania University., 1990_x000a_RPSLH - Chicago, USA., 1994_x000a_Fue Hair Transplantation - GERMANY., 2013"/>
    <n v="24"/>
    <s v="Darling roots and cosmetic outlook clinic"/>
    <x v="132"/>
    <s v="#504, May Fair Gardens, Road No-12,Next To Ohris Restaurant &amp; Kaman Bus Stop, Banjara Hills, Hyderabad"/>
    <x v="77"/>
    <x v="0"/>
    <s v=""/>
    <s v="040-66688812"/>
    <m/>
    <n v="350"/>
    <m/>
    <m/>
    <m/>
    <m/>
    <d v="1899-12-30T10:00:00"/>
    <d v="1899-12-30T18:30:00"/>
    <m/>
    <m/>
    <m/>
    <m/>
    <m/>
    <m/>
  </r>
  <r>
    <n v="1061"/>
    <n v="7752"/>
    <s v="Dr. Gayatri Moghe"/>
    <s v="Dental surgery"/>
    <s v="BDS,MDS,Msc"/>
    <s v="BDS - KLE Vishwanath Katti Institute of Dental Sciences,Belgaum, 2004_x000a_MDS - Christian Dental College, CMC, Ludhiana, 2009_x000a_M.Sc - Psychology - BOMBAY UNIVERSITY, 2011"/>
    <n v="11"/>
    <s v="Toothbuddies"/>
    <x v="148"/>
    <s v="Beside Punjab National Bank,Near Balaji Tempe,Fimnagar,Jublihills,Hyderabad."/>
    <x v="77"/>
    <x v="0"/>
    <s v="9676718000"/>
    <s v="040-23548707"/>
    <s v="drgayatrimoghe@gmail.com"/>
    <n v="600"/>
    <m/>
    <m/>
    <m/>
    <m/>
    <d v="1899-12-30T10:00:00"/>
    <d v="1899-12-30T19:00:00"/>
    <m/>
    <m/>
    <m/>
    <s v="American Cleft palate Craniofacial Association_x000a_Indian Dental Association_x000a_Indian Society For Cleft Lip Palate Craniofacial Anomalies"/>
    <s v="Junior Investigator Scholarship, Florida - 2013_x000a_Inaugral McComb Brogan Award, ACLAPA 2011, Perth, australia - 2011_x000a_INSA Travel Fellowship – 2010"/>
    <m/>
  </r>
  <r>
    <n v="1062"/>
    <n v="5240"/>
    <s v="Dr. Mohammed Asad Ullah Khan"/>
    <s v="Dental surgery"/>
    <s v="BDS,MDS"/>
    <s v="BDS - AME Dental Coliege, 2006_x000a_MDS - Orthodontics &amp; Dentofacial Orthopaedics - Sai Sri Dental College, 2011"/>
    <n v="5"/>
    <s v="Brite Smile Dental Hospital"/>
    <x v="26"/>
    <s v="Azampura Colony,Shifa Masjid Road,Opposite Universal Bakers,Chadarghat,Malakpet,Hyderabad."/>
    <x v="77"/>
    <x v="0"/>
    <s v="9000006051"/>
    <s v="040-23548707"/>
    <m/>
    <n v="250"/>
    <m/>
    <m/>
    <m/>
    <m/>
    <d v="1899-12-30T10:00:00"/>
    <d v="1899-12-30T16:00:00"/>
    <m/>
    <m/>
    <m/>
    <s v="Indian Dental Association,Indian Orthodontic S\ociety"/>
    <m/>
    <m/>
  </r>
  <r>
    <n v="1078"/>
    <n v="3000"/>
    <s v="Dr. P Venkat Ratna Nag"/>
    <s v="Dental surgery"/>
    <s v="BDS,MDS"/>
    <s v="Humnabad Dental College(BDS), Yenapoya Dental Collage(MDS)"/>
    <n v="18"/>
    <s v="The Dental Specialists"/>
    <x v="132"/>
    <s v="#8-2-598/A/1,Near Star Hospitals,  Road no.10,Banjara Hills, Hyderabad"/>
    <x v="77"/>
    <x v="0"/>
    <s v="9963511139"/>
    <s v="040-23350991"/>
    <m/>
    <n v="200"/>
    <m/>
    <m/>
    <m/>
    <m/>
    <d v="1899-12-30T09:00:00"/>
    <d v="1899-12-30T13:00:00"/>
    <m/>
    <m/>
    <m/>
    <s v="Indian Dental Association"/>
    <s v="Third Prize in Dental Implants- Dental Conference, Yenepoya University, Mangalore  "/>
    <m/>
  </r>
  <r>
    <n v="1314"/>
    <m/>
    <s v="Dr. Hemanth Kaukuntla"/>
    <s v="CT Surgery"/>
    <s v="MBBS,MD"/>
    <m/>
    <n v="17"/>
    <s v="Care Hospital"/>
    <x v="132"/>
    <s v="# 8-2-620/A/E Road No.10  Beside Rainbow Hospital &amp; Opposite  Karvy Building &amp; Near Babu Khan Chamber,Banjarahills,Hyderabad"/>
    <x v="77"/>
    <x v="0"/>
    <m/>
    <s v="040-39310444"/>
    <m/>
    <n v="500"/>
    <m/>
    <m/>
    <m/>
    <m/>
    <d v="1899-12-30T08:00:00"/>
    <d v="1899-12-30T09:00:00"/>
    <m/>
    <m/>
    <m/>
    <m/>
    <m/>
    <m/>
  </r>
  <r>
    <n v="1315"/>
    <m/>
    <s v="Dr. P.Srinivas Prasad"/>
    <s v="General Surgery"/>
    <s v="MBBS,MS,M.ch"/>
    <m/>
    <n v="10"/>
    <s v="Care Hospital"/>
    <x v="132"/>
    <s v="# 8-2-620/A/E Road No.10  Beside Rainbow Hospital &amp; Opposite  Karvy Building &amp; Near Babu Khan Chamber Hyderabad"/>
    <x v="77"/>
    <x v="0"/>
    <m/>
    <s v="040-39310444"/>
    <m/>
    <n v="500"/>
    <m/>
    <m/>
    <m/>
    <m/>
    <d v="1899-12-30T10:00:00"/>
    <d v="1899-12-30T19:00:00"/>
    <m/>
    <m/>
    <m/>
    <m/>
    <m/>
    <m/>
  </r>
  <r>
    <n v="1318"/>
    <n v="84908"/>
    <s v="Dr. Rajput Nitin Kumar"/>
    <s v="CT Surgery"/>
    <s v="MBBS,M.ch"/>
    <m/>
    <n v="9"/>
    <s v="Care Hospital"/>
    <x v="132"/>
    <s v="Road No.1, Banjara Hills ,  Beside Sakshi Building, Hyderabad"/>
    <x v="77"/>
    <x v="0"/>
    <n v="18001086666"/>
    <s v="040-39310444"/>
    <m/>
    <n v="300"/>
    <m/>
    <m/>
    <m/>
    <m/>
    <d v="1899-12-30T09:00:00"/>
    <d v="1899-12-30T16:00:00"/>
    <m/>
    <m/>
    <m/>
    <m/>
    <m/>
    <m/>
  </r>
  <r>
    <n v="1323"/>
    <m/>
    <s v="Dr. R Muralidhar"/>
    <s v="Ophthalmology"/>
    <s v="MBBS,MS"/>
    <m/>
    <n v="6"/>
    <s v="L V Prasad Eye Institute"/>
    <x v="132"/>
    <s v="3Rd Floor,road No 2, Banjarahills , Above Harley Motor Bike Showroom &amp; Caine Max, Hyderabad"/>
    <x v="77"/>
    <x v="0"/>
    <m/>
    <s v="040-30612345"/>
    <m/>
    <n v="200"/>
    <m/>
    <m/>
    <m/>
    <m/>
    <d v="1899-12-30T09:00:00"/>
    <d v="1899-12-30T18:00:00"/>
    <m/>
    <m/>
    <m/>
    <m/>
    <m/>
    <m/>
  </r>
  <r>
    <n v="1329"/>
    <n v="847699"/>
    <s v="Dr. Nilesh  Vijay Chaudhary"/>
    <s v="Neurology"/>
    <s v="MBBS,DNB"/>
    <m/>
    <n v="2"/>
    <s v="Care Hospital"/>
    <x v="132"/>
    <s v="Banjara Hills , Road No. 1 ,Hyderabad"/>
    <x v="77"/>
    <x v="0"/>
    <m/>
    <s v="040-39310444"/>
    <m/>
    <n v="500"/>
    <m/>
    <m/>
    <m/>
    <m/>
    <d v="1899-12-30T18:30:00"/>
    <d v="1899-12-30T19:30:00"/>
    <m/>
    <m/>
    <m/>
    <m/>
    <m/>
    <m/>
  </r>
  <r>
    <n v="1346"/>
    <m/>
    <s v="Dr. Afthab Ali"/>
    <s v="Psychiatry"/>
    <s v="MBBS"/>
    <m/>
    <n v="10"/>
    <s v="Elbit Diagnostics"/>
    <x v="132"/>
    <s v="#8-2-703, A G Heights, Road No: 12 ,Banjara Hills,  Near Amrutha Valley, Hyderabad"/>
    <x v="77"/>
    <x v="0"/>
    <n v="9676947773"/>
    <s v="040-67507777"/>
    <m/>
    <n v="500"/>
    <m/>
    <m/>
    <m/>
    <m/>
    <d v="1899-12-30T09:00:00"/>
    <d v="1899-12-30T21:00:00"/>
    <m/>
    <m/>
    <m/>
    <m/>
    <m/>
    <m/>
  </r>
  <r>
    <n v="1351"/>
    <m/>
    <s v="Mrs. Kavitha Reddy"/>
    <s v="Dietitian"/>
    <s v="B.Sc"/>
    <m/>
    <n v="15"/>
    <s v="Dr. Madhuri'S Transform Skin &amp; Cosmetic Clinics"/>
    <x v="132"/>
    <s v="Flora Apartments, Road No 3,  Near Almond House &amp; Opposite Sbh Mufakkam Jah College ,Hyderabad"/>
    <x v="77"/>
    <x v="0"/>
    <m/>
    <s v="98499 39526"/>
    <s v="drmadhuri289@gmail.com"/>
    <n v="500"/>
    <m/>
    <m/>
    <m/>
    <m/>
    <d v="1899-12-30T10:00:00"/>
    <d v="1899-12-30T13:00:00"/>
    <m/>
    <m/>
    <m/>
    <m/>
    <m/>
    <m/>
  </r>
  <r>
    <n v="1352"/>
    <m/>
    <s v="Dr. Lakshmi Narasimha Swamy"/>
    <s v="Pulmonology"/>
    <s v="MBBS,MD"/>
    <m/>
    <n v="12"/>
    <s v="Care Hospital"/>
    <x v="132"/>
    <s v="# 8-2-620/A/E, Road No.10,  Beside Rainbow Hospital &amp; Opposite  Karvy Building &amp; Near Babu Khan Chamber, Hyderabad"/>
    <x v="77"/>
    <x v="0"/>
    <m/>
    <s v="040-39310444"/>
    <m/>
    <n v="500"/>
    <m/>
    <m/>
    <m/>
    <m/>
    <d v="1899-12-30T09:00:00"/>
    <d v="1899-12-30T21:00:00"/>
    <m/>
    <m/>
    <m/>
    <m/>
    <m/>
    <m/>
  </r>
  <r>
    <n v="1376"/>
    <m/>
    <s v="Dr. Gurudatt Setty"/>
    <s v="Spine and Pain Specialist"/>
    <s v="MBBS,MD"/>
    <s v="MBBS - Dr. B. R. Ambedkar Medical College, Banglore, 1991,MD - Anaesthesiology - University of Rochester, NY, USA, 1997,Fellow in Pain Management - University of Rochester, NY, USA, 1998"/>
    <n v="21"/>
    <s v="American Spine &amp; Pain Centers"/>
    <x v="132"/>
    <s v="Above Indian 3rd Floor, Road Number 12, Bank Colony, Banjara Hills, Hyderabad"/>
    <x v="77"/>
    <x v="0"/>
    <m/>
    <s v="040 -2332 2448"/>
    <m/>
    <n v="750"/>
    <m/>
    <m/>
    <m/>
    <m/>
    <d v="1899-12-30T09:00:00"/>
    <d v="1899-12-30T17:00:00"/>
    <m/>
    <m/>
    <m/>
    <m/>
    <m/>
    <m/>
  </r>
  <r>
    <n v="1378"/>
    <n v="48816"/>
    <s v="Dr. Syeda Maimuna A Khan"/>
    <s v="Internal Medicine"/>
    <s v="MBBS,MD"/>
    <s v="MBBS - Deccan College of Medical Sciences, Hyderabad, 2002,MD - General Medicine - Montefiore Medical Center NY, NY (U.S.A), 2007,Diploma in Aesthetic Medicine - IAAPAM, Canada, 2014"/>
    <n v="9"/>
    <s v="Allure Aesthetics And Skin Care"/>
    <x v="132"/>
    <s v="2nd Floor, Anushka Pride, Opposite Ratnadeep Super Market, Road Number 12, Bhola Nagar, Banjara Hills, Hyderabad"/>
    <x v="77"/>
    <x v="0"/>
    <m/>
    <s v="040 -6668 2999"/>
    <m/>
    <n v="500"/>
    <m/>
    <m/>
    <m/>
    <m/>
    <d v="1899-12-30T10:00:00"/>
    <d v="1899-12-30T20:00:00"/>
    <m/>
    <m/>
    <m/>
    <m/>
    <s v="Medical Council of India (MCI),American Board of Internal Medicine"/>
    <m/>
  </r>
  <r>
    <n v="1385"/>
    <n v="16163"/>
    <s v="Dr. Ramana Cherukuri"/>
    <s v="Psychiatry"/>
    <s v="MBBS,MD"/>
    <s v="MBBS - Andhra Medical College, Visakhapatnam, 1984,MD - Psychiatry - Royal College Of Psychiarists, 1986"/>
    <n v="29"/>
    <s v="Asha Hospital"/>
    <x v="132"/>
    <s v=" # 298, Road No. 14, Banjara Hills, Hyderabad"/>
    <x v="78"/>
    <x v="0"/>
    <n v="8977000181"/>
    <s v="040 -2354 2838"/>
    <m/>
    <n v="550"/>
    <m/>
    <m/>
    <m/>
    <m/>
    <d v="1899-12-30T10:00:00"/>
    <d v="1899-12-30T14:00:00"/>
    <m/>
    <m/>
    <m/>
    <m/>
    <m/>
    <m/>
  </r>
  <r>
    <n v="1386"/>
    <m/>
    <s v="Dr. T.L.N. Swamy"/>
    <s v="Pulmonology"/>
    <s v="MBBS,MD"/>
    <m/>
    <n v="11"/>
    <s v="Care Hospital"/>
    <x v="132"/>
    <s v="# 8-2-620/A/E, Road No.10,  Beside Rainbow Hospital &amp; Opposite Karvy Building &amp; Near Babu Khan Chamber ,Hyderabad"/>
    <x v="78"/>
    <x v="0"/>
    <m/>
    <s v="040-67256666"/>
    <m/>
    <n v="500"/>
    <m/>
    <m/>
    <m/>
    <m/>
    <d v="1899-12-30T11:00:00"/>
    <d v="1899-12-30T13:00:00"/>
    <m/>
    <m/>
    <m/>
    <m/>
    <m/>
    <m/>
  </r>
  <r>
    <n v="1391"/>
    <m/>
    <s v="Dr. Sanjay Maitra"/>
    <s v="Nephrology"/>
    <s v="MBBS,MD,DM"/>
    <s v="MBBS - NRS Medical College, Calcutta, 1985,MD - Internal Medicine - Medicine from MDU, Rohtak, 1991,DM - Nephrology - PGIMER, Chandigarh, 1995"/>
    <n v="17"/>
    <s v="123 Diabetes-Super Speciality Clinic"/>
    <x v="132"/>
    <s v="A-1, Ground Floor , Kimtee Square,Opposite Reliance Digital,Beside 3M car care, Road No 12, Banjara Hills, Hyderabad.  "/>
    <x v="78"/>
    <x v="0"/>
    <m/>
    <s v="040-30003000"/>
    <m/>
    <n v="400"/>
    <m/>
    <m/>
    <m/>
    <m/>
    <d v="1899-12-30T09:00:00"/>
    <d v="1899-12-30T10:00:00"/>
    <m/>
    <m/>
    <m/>
    <m/>
    <m/>
    <m/>
  </r>
  <r>
    <n v="1393"/>
    <m/>
    <s v="Dr. G. Shashi Kanth"/>
    <s v="Orthopedics"/>
    <s v="MBBS,MS"/>
    <s v="MBBS - Andhra Medical College, Visakhapatnam, 1996,MS - Orthopaedics - NIMS Dental College, 2000"/>
    <n v="15"/>
    <s v="Care Hospital"/>
    <x v="132"/>
    <s v="# 8-2-620/A/E Road No.10  Beside Rainbow Hospital, Opposite Karvy Building , Near Babu Khan Chamber,Banjara hills, Hyderabad"/>
    <x v="78"/>
    <x v="0"/>
    <m/>
    <s v="040-67256666"/>
    <m/>
    <n v="600"/>
    <m/>
    <m/>
    <m/>
    <m/>
    <d v="1899-12-30T14:00:00"/>
    <d v="1899-12-30T19:00:00"/>
    <m/>
    <m/>
    <m/>
    <m/>
    <m/>
    <m/>
  </r>
  <r>
    <n v="1396"/>
    <n v="19160"/>
    <s v="Dr. O. Jyothi"/>
    <s v="Psychiatry"/>
    <s v="MBBS,MD"/>
    <s v="MBBS - Andhra Medical College, 1987,MD - Psychiatry - Andhra Medical College, Visakhapatnam, 1989,Doctors of Podiatric Medicine (DPM) - Andhra Medical College, 1991"/>
    <n v="15"/>
    <s v="Asha Hospital"/>
    <x v="132"/>
    <s v="Institute Of Medical Psychologycounselling &amp; Psychotheraphy,road No. 14  ,Banjara Hills, Hyderabad"/>
    <x v="78"/>
    <x v="0"/>
    <s v="040-66752222"/>
    <s v="040 -2354 2838"/>
    <m/>
    <n v="550"/>
    <m/>
    <m/>
    <m/>
    <m/>
    <d v="1899-12-30T10:00:00"/>
    <d v="1899-12-30T16:00:00"/>
    <m/>
    <m/>
    <m/>
    <m/>
    <m/>
    <m/>
  </r>
  <r>
    <n v="1399"/>
    <m/>
    <s v="Dr. Phani Sree"/>
    <s v="Dermatology"/>
    <s v="MBBS,Diploma in Dermatology"/>
    <m/>
    <n v="7"/>
    <s v="Reva Health And Skin"/>
    <x v="132"/>
    <s v="3rd floor, Merchant Towers, Road Number 4, OppositeGVK Mall, Banjara Hills, Hyderabad"/>
    <x v="78"/>
    <x v="0"/>
    <m/>
    <s v="040 -4454 4330"/>
    <m/>
    <n v="500"/>
    <m/>
    <m/>
    <m/>
    <m/>
    <d v="1899-12-30T01:00:00"/>
    <d v="1899-12-30T16:30:00"/>
    <m/>
    <s v="Tuesday"/>
    <m/>
    <m/>
    <m/>
    <m/>
  </r>
  <r>
    <n v="1400"/>
    <m/>
    <s v="Dr. Beeram Vamshee Mohan"/>
    <s v="Neurology"/>
    <s v="MBBS,M.ch"/>
    <s v="MBBS - Osmania Medical College, Hyderabad, 1997,Internship - Osmania General Hospital, 1998,M.Ch - Neuro Surgery - NIMS Dental College, 2004"/>
    <n v="8"/>
    <s v="Care Hospital"/>
    <x v="132"/>
    <s v="Door NO 6-3-248/1/A, Road No 1,Opposite Taj Banjara, Banjara Hills, Hyderabad."/>
    <x v="79"/>
    <x v="0"/>
    <m/>
    <s v="040-67256666"/>
    <m/>
    <n v="500"/>
    <m/>
    <m/>
    <m/>
    <m/>
    <d v="1899-12-30T10:00:00"/>
    <d v="1899-12-30T19:00:00"/>
    <m/>
    <m/>
    <m/>
    <m/>
    <s v="Neurological Society of India"/>
    <m/>
  </r>
  <r>
    <n v="1401"/>
    <m/>
    <s v="Dr. Saroja Mood"/>
    <s v="Obstetrics and Gynaecology"/>
    <s v="MBBS,MD"/>
    <s v="MBBS - 1995,MD - Obstetrics &amp; Gynaecology - 2010,Fellowship in Obstetric Ultrasound - 2010_x000a_"/>
    <n v="10"/>
    <s v="The Birthplace Hospital"/>
    <x v="132"/>
    <s v="#8-2-277/B/1, Road No. 2, Banjara Hills, Andhra Pradesh Real Estate, Green Valley, Banjara Hills, Hyderabad"/>
    <x v="80"/>
    <x v="0"/>
    <m/>
    <s v="040-6713 9999"/>
    <m/>
    <n v="200"/>
    <m/>
    <m/>
    <m/>
    <m/>
    <d v="1899-12-30T10:00:00"/>
    <d v="1899-12-30T17:30:00"/>
    <m/>
    <m/>
    <m/>
    <m/>
    <s v="Karnataka Medical Council,Medical Council of India (MCI),Federation of Obstetric and Gynaecological Societies of India (FOGSI)"/>
    <m/>
  </r>
  <r>
    <n v="1403"/>
    <n v="13872"/>
    <s v="Dr. Mohammad Ishratullah Khan"/>
    <s v="Tricology"/>
    <s v="MBBS,FRCS"/>
    <s v="MBBS - Deccan College of Medical Sciences, Hyderabad, 1992,FRCS - Royal College of Surgeons, Ireland, 2003"/>
    <n v="22"/>
    <s v="Dr Khan'S Hair Transplant Center"/>
    <x v="132"/>
    <s v="3rd Floor, Above Kusum , Down Town, Road No.1, Banjara Hills, Hyderabad"/>
    <x v="80"/>
    <x v="0"/>
    <s v="97031 31989"/>
    <m/>
    <m/>
    <n v="500"/>
    <m/>
    <m/>
    <m/>
    <m/>
    <d v="1899-12-30T11:00:00"/>
    <d v="1899-12-30T14:00:00"/>
    <m/>
    <m/>
    <m/>
    <m/>
    <m/>
    <m/>
  </r>
  <r>
    <n v="1806"/>
    <s v="A15447"/>
    <s v="Dr. Kirti Gowd"/>
    <s v="Dental Surgery"/>
    <s v="BDS,MDS"/>
    <s v=""/>
    <n v="10"/>
    <s v="Dr.Gowd'S Dental Hospital"/>
    <x v="132"/>
    <s v="19, Durga Enclave, Road No 12, Banjara Hills, Hyderabad"/>
    <x v="80"/>
    <x v="0"/>
    <s v=" 040-23326888"/>
    <m/>
    <m/>
    <n v="500"/>
    <m/>
    <m/>
    <m/>
    <m/>
    <d v="1899-12-30T09:00:00"/>
    <d v="1899-12-30T13:00:00"/>
    <s v="On Call"/>
    <m/>
    <m/>
    <m/>
    <m/>
    <m/>
  </r>
  <r>
    <n v="1815"/>
    <s v=""/>
    <s v="Dr. Aman S Alagh"/>
    <s v="Dermatology"/>
    <s v="MBBS,MD"/>
    <s v=""/>
    <n v="16"/>
    <s v="Cosmo Hair Skin Clinic And Hair Transplant Center"/>
    <x v="132"/>
    <s v="Flat No 201, 2Nd Floor, Maheshwari Towers,Opposite Kotak Mahindra Bank, Besides Citi Bank Atm, Near Karachi Bakery,Road No 1, Banjara Hills, Hyderabad"/>
    <x v="80"/>
    <x v="0"/>
    <n v="9246119111"/>
    <s v="040-66622111"/>
    <m/>
    <s v="Free Consultation"/>
    <m/>
    <m/>
    <m/>
    <m/>
    <d v="1899-12-30T10:30:00"/>
    <d v="1899-12-30T19:30:00"/>
    <s v="MON-SAT"/>
    <m/>
    <m/>
    <m/>
    <m/>
    <m/>
  </r>
  <r>
    <n v="1831"/>
    <s v="58928"/>
    <s v="Dr. Roya Rozati"/>
    <s v="Obstetrics &amp; Gynecology"/>
    <s v="MBBS,MD"/>
    <s v="MBBS - GULBARGA UNIVERSITY, 1985_x000a_MD - Obstetrics &amp; Gynaecology - All India Institute of Medical Sciences, New Delhi, 1990_x000a_FRCOG (LONDON) (Fellow of Royal College of Obstetricians and Gynaecologists) - Royal College of Obstetrics and Gynaecology, London, 2005"/>
    <n v="26"/>
    <s v="Mhrt Hospital"/>
    <x v="132"/>
    <s v="8-2-120/86/1A,Road No 3, Banjara Hills, Hyderabad"/>
    <x v="81"/>
    <x v="0"/>
    <s v=" 040-23552525"/>
    <m/>
    <m/>
    <n v="500"/>
    <m/>
    <m/>
    <m/>
    <m/>
    <d v="1899-12-30T17:00:00"/>
    <d v="1899-12-30T21:00:00"/>
    <s v="MON-SAT"/>
    <m/>
    <m/>
    <m/>
    <m/>
    <m/>
  </r>
  <r>
    <n v="1832"/>
    <s v="39515"/>
    <s v="Dr. I S Reddy"/>
    <s v="Dermatology"/>
    <s v="MBBS,MD,DNB"/>
    <s v=""/>
    <n v="27"/>
    <s v="Dr I S Reddy'S Clinic"/>
    <x v="132"/>
    <s v="Ground Floor Sainath House No 389 Road No 14 Banjara Hills ,Hyderabad"/>
    <x v="81"/>
    <x v="0"/>
    <s v="040-23350492"/>
    <m/>
    <m/>
    <n v="500"/>
    <m/>
    <m/>
    <m/>
    <m/>
    <d v="1899-12-30T18:00:00"/>
    <d v="1899-12-30T20:00:00"/>
    <s v="MON-SAT"/>
    <m/>
    <m/>
    <m/>
    <m/>
    <m/>
  </r>
  <r>
    <n v="1854"/>
    <s v=""/>
    <s v="Dr. W.Indivar Kiran"/>
    <s v="Anesthesiology"/>
    <s v="MBBS,MD"/>
    <s v=""/>
    <n v="22"/>
    <s v="Omega Hospital"/>
    <x v="132"/>
    <s v="8-2-293/82/L/276A, Mla Colony, Road No. 12, Banjara Hills, Hyderabad"/>
    <x v="81"/>
    <x v="0"/>
    <s v="040-23551034"/>
    <m/>
    <m/>
    <n v="400"/>
    <m/>
    <m/>
    <m/>
    <m/>
    <d v="1899-12-30T08:30:00"/>
    <d v="1899-12-30T18:30:00"/>
    <s v="MON-SAT"/>
    <m/>
    <m/>
    <m/>
    <m/>
    <m/>
  </r>
  <r>
    <n v="1857"/>
    <s v=""/>
    <s v="Dr. Jyothsna Guttikonda"/>
    <s v="Nephrology"/>
    <s v="MBBS,MD"/>
    <s v=""/>
    <n v="12"/>
    <s v="Star Hospitals"/>
    <x v="132"/>
    <s v="8-2-596/5, Road Number 10, Banjara Hills, Hyderabad"/>
    <x v="81"/>
    <x v="0"/>
    <s v="040-44777777"/>
    <m/>
    <m/>
    <n v="500"/>
    <m/>
    <m/>
    <m/>
    <m/>
    <d v="1899-12-30T10:00:00"/>
    <d v="1899-12-30T16:00:00"/>
    <s v="MON-SAT"/>
    <m/>
    <m/>
    <m/>
    <m/>
    <m/>
  </r>
  <r>
    <n v="1861"/>
    <s v="19923"/>
    <s v="Dr. Rama Mohan Reddy"/>
    <s v="Oncology"/>
    <s v="MBBS,MD"/>
    <s v=""/>
    <n v="22"/>
    <s v="Omega Hospital"/>
    <x v="132"/>
    <s v="8-2-293/82/L/276A, Mla Colony, Road No. 12, Banjara Hills, Hyderabad"/>
    <x v="81"/>
    <x v="0"/>
    <s v="040-23551034"/>
    <m/>
    <m/>
    <n v="400"/>
    <m/>
    <m/>
    <m/>
    <m/>
    <d v="1899-12-30T09:00:00"/>
    <d v="1899-12-30T13:00:00"/>
    <s v="MON-SAT"/>
    <m/>
    <m/>
    <m/>
    <m/>
    <m/>
  </r>
  <r>
    <n v="1966"/>
    <m/>
    <s v="Dr. Chandra C.K. Naidu"/>
    <s v="Oncology"/>
    <s v="MBBS,MS"/>
    <s v="MBBS - Sri Venkateshwara University, 1984_x000a_MS - General Surgery - Sri Venkateshwara University, 1989_x000a_FSOG - Sri Venkateshwara University, 1991"/>
    <n v="15"/>
    <s v="Basavatarakam Indo American Cancer Hospital &amp; Research Institute"/>
    <x v="132"/>
    <s v="Road No 10, Banjara Hills, Hyderabad"/>
    <x v="81"/>
    <x v="0"/>
    <s v="040-23551235"/>
    <m/>
    <m/>
    <n v="300"/>
    <m/>
    <m/>
    <m/>
    <m/>
    <d v="1899-12-30T09:00:00"/>
    <d v="1899-12-30T17:00:00"/>
    <m/>
    <m/>
    <s v="Fellow U.I.C.C Life Member,_x000a_Geneva Life Member A.S.I,_x000a_Indian Association of Surgical Oncology (IASO)."/>
    <m/>
    <m/>
    <m/>
  </r>
  <r>
    <n v="1969"/>
    <m/>
    <s v="Dr. Hemanth Kaukuntla"/>
    <s v="Cardiothoracic surgery"/>
    <s v="MBBS,MD"/>
    <m/>
    <n v="17"/>
    <s v="Care Hospital"/>
    <x v="132"/>
    <s v="# 8-2-620/A/E, Road No.10, Beside Rainbow Hospital, Opposite Karvy Building , Near Babu Khan Chamber,Banjarahills,Hyderabad"/>
    <x v="81"/>
    <x v="0"/>
    <s v="040-39310444"/>
    <m/>
    <m/>
    <n v="500"/>
    <m/>
    <m/>
    <m/>
    <m/>
    <d v="1899-12-30T08:00:00"/>
    <d v="1899-12-30T09:00:00"/>
    <m/>
    <m/>
    <m/>
    <m/>
    <m/>
    <m/>
  </r>
  <r>
    <n v="1970"/>
    <m/>
    <s v="Dr. P.Srinivas Prasad"/>
    <s v="General Surgery"/>
    <s v="MBBS,MS,M.ch"/>
    <m/>
    <n v="28"/>
    <s v="Care Hospital"/>
    <x v="132"/>
    <s v="# 8-2-620/A/E, Road No.10, Beside Rainbow Hospital, Opposite Karvy Building , Near Babu Khan Chamber,Banjarahills,Hyderabad"/>
    <x v="81"/>
    <x v="0"/>
    <s v="040-39310444"/>
    <m/>
    <m/>
    <n v="500"/>
    <m/>
    <m/>
    <m/>
    <m/>
    <d v="1899-12-30T10:00:00"/>
    <d v="1899-12-30T19:00:00"/>
    <m/>
    <m/>
    <m/>
    <m/>
    <m/>
    <m/>
  </r>
  <r>
    <n v="1973"/>
    <n v="84908"/>
    <s v="Dr. Rajput Nitin Kumar"/>
    <s v="Cardiothoracic surgery"/>
    <s v="MBBS,M.ch"/>
    <m/>
    <n v="9"/>
    <s v="Care Hospital"/>
    <x v="132"/>
    <s v="Road No.1, Banjara Hills , Beside Sakshi Building ,Hyderabad"/>
    <x v="81"/>
    <x v="0"/>
    <n v="18001086666"/>
    <s v="040-39310444"/>
    <m/>
    <n v="300"/>
    <m/>
    <m/>
    <m/>
    <m/>
    <d v="1899-12-30T09:00:00"/>
    <d v="1899-12-30T16:00:00"/>
    <m/>
    <m/>
    <m/>
    <m/>
    <m/>
    <m/>
  </r>
  <r>
    <n v="1978"/>
    <m/>
    <s v="Dr. R Muralidhar"/>
    <s v="Ophthalmology"/>
    <s v="MBBS,MS"/>
    <m/>
    <n v="11"/>
    <s v="L V Prasad Eye Institute"/>
    <x v="132"/>
    <s v="3Rd Floor,Road No 2 ,Banjarahills, Above Harley Motor Bike Showroom , Caine Max ,Hyderabad"/>
    <x v="81"/>
    <x v="0"/>
    <s v="040-30612345"/>
    <m/>
    <m/>
    <n v="200"/>
    <m/>
    <m/>
    <m/>
    <m/>
    <d v="1899-12-30T09:00:00"/>
    <d v="1899-12-30T18:00:00"/>
    <m/>
    <m/>
    <m/>
    <m/>
    <m/>
    <m/>
  </r>
  <r>
    <n v="2332"/>
    <n v="37676"/>
    <s v="Dr. D Ravi Varma"/>
    <s v="Radiology"/>
    <s v="MBBS,DMRD,DNB"/>
    <m/>
    <n v="15"/>
    <s v="Citi Neuro Centre"/>
    <x v="132"/>
    <s v="Road Number 12, MLA Colony, Banjara Hills, Hyderabad, Telangana"/>
    <x v="81"/>
    <x v="0"/>
    <s v="9494984747"/>
    <s v=""/>
    <m/>
    <n v="500"/>
    <m/>
    <m/>
    <m/>
    <m/>
    <d v="1899-12-30T10:00:00"/>
    <d v="1899-12-30T15:00:00"/>
    <m/>
    <m/>
    <m/>
    <m/>
    <m/>
    <m/>
  </r>
  <r>
    <n v="2335"/>
    <m/>
    <s v="Dr. V. Kameswara Srinagesh"/>
    <s v="Plastic Surgery"/>
    <s v="MBBS,MS"/>
    <m/>
    <n v="29"/>
    <s v="Omega Hospital'S"/>
    <x v="132"/>
    <s v="No. 8-2-293/82/L/276A, MLA Colony, Road No. 12, Banjara Hills, Hyderabad, Telangana"/>
    <x v="82"/>
    <x v="0"/>
    <s v="040-23551034"/>
    <s v=""/>
    <m/>
    <n v="500"/>
    <m/>
    <m/>
    <m/>
    <m/>
    <s v="on call"/>
    <m/>
    <m/>
    <m/>
    <m/>
    <m/>
    <m/>
    <m/>
  </r>
  <r>
    <n v="2345"/>
    <m/>
    <s v="Dr. Kalidindi Prasad Raju"/>
    <s v="Urology "/>
    <s v="MBBS,MS,M.ch"/>
    <m/>
    <n v="16"/>
    <s v="Care Hospital"/>
    <x v="132"/>
    <s v="# 8-2-620/A/E Road No.10  Beside Rainbow Hospital &amp; Opposite Karvy Building &amp; Near Babu Khan Chamber Hyderabad"/>
    <x v="82"/>
    <x v="0"/>
    <s v="040-30418888"/>
    <s v="040-30418888"/>
    <m/>
    <n v="500"/>
    <m/>
    <m/>
    <m/>
    <m/>
    <d v="1899-12-30T10:00:00"/>
    <d v="1899-12-30T13:00:00"/>
    <m/>
    <m/>
    <m/>
    <m/>
    <m/>
    <m/>
  </r>
  <r>
    <n v="2396"/>
    <n v="36063"/>
    <s v="Dr. S V Prashanthi Raju"/>
    <s v="Internal Medicine"/>
    <s v="MBBS,MD"/>
    <m/>
    <n v="18"/>
    <s v="Care Out Patient Center"/>
    <x v="132"/>
    <s v="8-2-595/2/B, Road No. 10, Banjara Hills, Hyderabad"/>
    <x v="82"/>
    <x v="0"/>
    <s v="040-67256666"/>
    <m/>
    <m/>
    <n v="375"/>
    <m/>
    <m/>
    <m/>
    <m/>
    <d v="1899-12-30T16:00:00"/>
    <d v="1899-12-30T18:00:00"/>
    <m/>
    <s v="Indian Association Of Physician,_x000a_Royal Australasian College Of Physician."/>
    <m/>
    <m/>
    <m/>
    <m/>
  </r>
  <r>
    <n v="2399"/>
    <n v="74033"/>
    <s v="Dr. R. Rajagopalan"/>
    <s v="Oncology"/>
    <s v="MBBS,DNB,FSOG"/>
    <s v="MBBS - NBE new delhi, 1997_x000a_DNB (Obstetrics and Gynecology) - NBE new delhi, 2004_x000a_FSOG - NBE new delhi, 2006"/>
    <n v="10"/>
    <s v="Basava Tarakam Indo American Cancer Hospital &amp; Research Institute"/>
    <x v="132"/>
    <s v="Road No 10,Near Kbr Park &amp; Tdp Office ,Banjara Hills, Hyderabad"/>
    <x v="82"/>
    <x v="0"/>
    <s v="040-23551235"/>
    <s v="040-23552131"/>
    <s v="webadmin@induscancer.com"/>
    <n v="300"/>
    <m/>
    <m/>
    <m/>
    <m/>
    <d v="1899-12-30T09:00:00"/>
    <d v="1899-12-30T17:00:00"/>
    <m/>
    <m/>
    <m/>
    <m/>
    <m/>
    <m/>
  </r>
  <r>
    <n v="2400"/>
    <m/>
    <s v="Dr. Sujit C. Patnaik"/>
    <s v="Oncology"/>
    <s v="MBBS,MS,FAIS"/>
    <s v=""/>
    <n v="13"/>
    <s v="Basava Tarakam Indo American Cancer Hospital &amp; Research Institute"/>
    <x v="132"/>
    <s v="Road No 10,Near Kbr Park &amp; Tdp Office ,Banjara Hills, Hyderabad"/>
    <x v="82"/>
    <x v="0"/>
    <s v="040-23551235"/>
    <s v="040-23552131"/>
    <s v="webadmin@induscancer.com"/>
    <n v="300"/>
    <m/>
    <m/>
    <m/>
    <m/>
    <d v="1899-12-30T09:00:00"/>
    <d v="1899-12-30T17:00:00"/>
    <m/>
    <m/>
    <m/>
    <m/>
    <m/>
    <m/>
  </r>
  <r>
    <n v="2401"/>
    <n v="8869"/>
    <s v="Dr. A. Krishnam Raju"/>
    <s v="Oncology"/>
    <s v="MBBS,MD"/>
    <s v="MBBS - osmania University, 1976_x000a_MD - Radiation Oncology - osmania University, 1980"/>
    <n v="26"/>
    <s v="Basava Tarakam Indo American Cancer Hospital &amp; Research Institute"/>
    <x v="132"/>
    <s v="Road No 10,Near Kbr Park &amp; Tdp Office ,Banjara Hills, Hyderabad"/>
    <x v="83"/>
    <x v="0"/>
    <s v="040-23551235"/>
    <s v="040-23552131"/>
    <s v="webadmin@induscancer.com"/>
    <n v="400"/>
    <m/>
    <m/>
    <m/>
    <m/>
    <d v="1899-12-30T09:30:00"/>
    <d v="1899-12-30T12:00:00"/>
    <m/>
    <m/>
    <s v="Indian Medical Association (IMA)_x000a_Association of Radiation Oncologists of India (AROI)_x000a_Indian Brachy Therapy Society"/>
    <m/>
    <m/>
    <m/>
  </r>
  <r>
    <n v="2402"/>
    <n v="48415"/>
    <s v="Dr. M. V. T. Krishna Mohan"/>
    <s v="Oncology"/>
    <s v="MBBS,DNB,DM"/>
    <s v="MBBS - Nizam's Institute of Medical Sciences, 2001_x000a_DNB (Surgical Oncology) - Nizam's Institute of Medical Sciences, 2006_x000a_DM - Oncology - Nizam's Institute of Medical Sciences, 2008"/>
    <n v="8"/>
    <s v="Basava Tarakam Indo American Cancer Hospital &amp; Research Institute"/>
    <x v="132"/>
    <s v="Road No 10,Near Kbr Park &amp; Tdp Office ,Banjara Hills, Hyderabad"/>
    <x v="84"/>
    <x v="0"/>
    <s v="040-23551235"/>
    <s v="040-23552131"/>
    <s v="webadmin@induscancer.com"/>
    <n v="450"/>
    <m/>
    <m/>
    <m/>
    <m/>
    <d v="1899-12-30T09:00:00"/>
    <d v="1899-12-30T17:00:00"/>
    <m/>
    <m/>
    <m/>
    <s v="Life member, Association of Physicians Of India. (A.P.I)_x000a_Life member, Medical Oncology Forum_x000a_Life Member, Indian Society Of Medical And Pediatric Oncology (I.S.M.P.O)"/>
    <m/>
    <m/>
  </r>
  <r>
    <n v="2403"/>
    <n v="2006"/>
    <s v="Dr. Manasi Mundada Chetan"/>
    <s v="Pathology"/>
    <s v=" MBBS "/>
    <s v=""/>
    <n v="10"/>
    <s v="Basava Tarakam Indo American Cancer Hospital &amp; Research Institute"/>
    <x v="132"/>
    <s v="Road No 10,Near Kbr Park &amp; Tdp Office ,Banjara Hills, Hyderabad"/>
    <x v="85"/>
    <x v="0"/>
    <s v="040-23551235"/>
    <s v="040-23552131"/>
    <s v="webadmin@induscancer.com"/>
    <n v="450"/>
    <m/>
    <m/>
    <m/>
    <m/>
    <d v="1899-12-30T08:00:00"/>
    <d v="1899-12-30T15:00:00"/>
    <m/>
    <m/>
    <m/>
    <m/>
    <m/>
    <m/>
  </r>
  <r>
    <n v="2407"/>
    <n v="9822"/>
    <s v="Dr. Santhosh Reddy"/>
    <s v="ENT"/>
    <s v="MBBS, MS, FRCS"/>
    <s v="MBBS - Osmania Medical College, Hyderabad, 1981_x000a_MS - ENT - Osmania Medical College, Hyderabad, 1986"/>
    <n v="29"/>
    <s v="Goodwill Hospital - Kidney And Surgical Centre"/>
    <x v="132"/>
    <s v="H.No.10-5-13/2/A, Road no:1 ,Banjara Hills,Behind Balaji Grand Bazar, Hyderabad"/>
    <x v="86"/>
    <x v="0"/>
    <s v="040-23314561"/>
    <s v="040-23314961"/>
    <m/>
    <n v="400"/>
    <m/>
    <m/>
    <m/>
    <m/>
    <d v="1899-12-30T18:30:00"/>
    <d v="1899-12-30T20:30:00"/>
    <s v=""/>
    <m/>
    <m/>
    <m/>
    <m/>
    <m/>
  </r>
  <r>
    <n v="2408"/>
    <n v="11883"/>
    <s v="Dr. Ch Venugopal Rao"/>
    <s v="Urology"/>
    <s v="MBBS,MS,FRCS"/>
    <s v="MBBS - Osmania Medical College, Hyderabad, 1986_x000a_MS - General Surgery - Osmania Medical College, Hyderabad, 1990_x000a_Diploma in Urology - Osmania Medical College, Hyderabad, 1992"/>
    <n v="23"/>
    <s v="Goodwill Hospital - Kidney And Surgical Centre"/>
    <x v="132"/>
    <s v="H.No.10-5-13/2/A, Road no:1 ,Banjara Hills,Behind Balaji Grand Bazar, Hyderabad"/>
    <x v="86"/>
    <x v="0"/>
    <s v="040-23314561"/>
    <s v="040-23314961"/>
    <m/>
    <n v="300"/>
    <m/>
    <m/>
    <m/>
    <m/>
    <d v="1899-12-30T09:00:00"/>
    <d v="1899-12-30T21:00:00"/>
    <m/>
    <m/>
    <m/>
    <m/>
    <m/>
    <m/>
  </r>
  <r>
    <n v="2459"/>
    <m/>
    <s v="Dr. K V V N Raju"/>
    <s v="Oncology"/>
    <s v="MBBS,MS,M.ch"/>
    <m/>
    <n v="17"/>
    <s v="Basavatarakam Indo American Cancer Hospital &amp; Research Institute"/>
    <x v="132"/>
    <s v="Road No 14 Banjara Hills.  Near Kbr Park &amp; Tdp Office Hyderabad"/>
    <x v="86"/>
    <x v="0"/>
    <s v="040-23551235"/>
    <m/>
    <m/>
    <n v="300"/>
    <m/>
    <m/>
    <m/>
    <m/>
    <d v="1899-12-30T09:00:00"/>
    <d v="1899-12-30T17:00:00"/>
    <m/>
    <s v=" "/>
    <m/>
    <m/>
    <m/>
    <m/>
  </r>
  <r>
    <n v="2706"/>
    <s v="A-1524"/>
    <s v="Dr. Anitha Ethamukkala"/>
    <s v="Dental Surgery"/>
    <s v="BDS,MDS"/>
    <s v="BDS - Govt Dental College And Hospital, Vijaywada, 1999_x000a_MDS - Orthodontics &amp; Dentofacial Orthopaedics - SDM College of Dental Sciences, Dharwad, 2005"/>
    <n v="10"/>
    <s v="Vistadent Dental Clinic"/>
    <x v="132"/>
    <s v="Road No 12 Near Oppositeaudi Showroom Hyderabad"/>
    <x v="87"/>
    <x v="0"/>
    <n v="9866572482"/>
    <m/>
    <m/>
    <n v="300"/>
    <m/>
    <m/>
    <m/>
    <m/>
    <d v="1899-12-30T10:30:00"/>
    <d v="1899-12-30T13:00:00"/>
    <s v="MON-SAT"/>
    <m/>
    <s v="Member of Indian Orthodontic Society,_x000a_clearpath aligner system certified."/>
    <m/>
    <m/>
    <m/>
  </r>
  <r>
    <n v="1068"/>
    <n v="35401"/>
    <s v="Dr Rama Subaiah"/>
    <s v="Paediatrics"/>
    <s v="B.Sc,MBBS,DCH"/>
    <s v="Silver Jubilee Collage(B.Sc-Diet),BLDEAS Medical collage(MBBS),MR Medical collage(DCH)"/>
    <n v="23"/>
    <s v="Sri Sai Childrens Clinic"/>
    <x v="158"/>
    <s v="SBI Colony,Kothapet, Hyderabad"/>
    <x v="87"/>
    <x v="0"/>
    <s v=""/>
    <n v="9704852950"/>
    <m/>
    <n v="150"/>
    <m/>
    <m/>
    <m/>
    <m/>
    <d v="1899-12-30T11:30:00"/>
    <d v="1899-12-30T13:30:00"/>
    <m/>
    <m/>
    <m/>
    <s v="Indian Accdemy of Paediatrics"/>
    <m/>
    <m/>
  </r>
  <r>
    <n v="1118"/>
    <s v="B8572"/>
    <s v="Dr.G.Surender Reddy"/>
    <s v="Physiotherapy"/>
    <s v="BPT"/>
    <s v="Susrutha Physiotherapy collage(BPT)"/>
    <n v="10"/>
    <s v="Sri Sai Physiotherapy clinic"/>
    <x v="159"/>
    <s v="H.no:11-5-2/7, Venkateswara Colony, Saroor Nagar, Hyderabad  "/>
    <x v="87"/>
    <x v="0"/>
    <s v="9441661936"/>
    <s v="040-24038600"/>
    <m/>
    <n v="130"/>
    <m/>
    <m/>
    <m/>
    <m/>
    <d v="1899-12-30T17:00:00"/>
    <d v="1899-12-30T21:00:00"/>
    <m/>
    <m/>
    <m/>
    <m/>
    <m/>
    <m/>
  </r>
  <r>
    <n v="1007"/>
    <n v="4684"/>
    <s v="Dr. Kranthi Kumar Reddy R"/>
    <s v="Dental surgery"/>
    <s v="BDS,MDS"/>
    <m/>
    <n v="9"/>
    <s v="Brite Smile Super Speciality Dental Hospital"/>
    <x v="26"/>
    <s v="Aroosa Silver plaza,Azampura,Near sahifa masjid,Adjecent to  universal bakers,Malakpet,Hyderabad."/>
    <x v="88"/>
    <x v="0"/>
    <s v="9392587373"/>
    <m/>
    <m/>
    <n v="300"/>
    <m/>
    <m/>
    <m/>
    <m/>
    <d v="1899-12-30T09:00:00"/>
    <d v="1899-12-30T21:00:00"/>
    <m/>
    <m/>
    <s v="Registered by telangana association"/>
    <s v="Indian Society of Pedodontics and Preventive DentistryIndian Dental Association,American Dental AssociationInternational Association of Paediatric Dentistry (IAPD)"/>
    <m/>
    <m/>
  </r>
  <r>
    <n v="1009"/>
    <n v="5633"/>
    <s v="Dr. Qudsia Amir"/>
    <s v="Dental surgery"/>
    <s v="BDS"/>
    <m/>
    <n v="18"/>
    <s v="Brite Smile Super Speciality Dental Hospital"/>
    <x v="26"/>
    <s v=" Aroosa Silver Plaza, Adjacent to Universe Bakes and Cakes, Azampura,Near Sahifa Masjid,Hyderabad."/>
    <x v="89"/>
    <x v="0"/>
    <s v="9392587373"/>
    <n v="9885060338"/>
    <m/>
    <n v="250"/>
    <m/>
    <m/>
    <m/>
    <m/>
    <d v="1899-12-30T10:00:00"/>
    <d v="1899-12-30T21:00:00"/>
    <m/>
    <m/>
    <m/>
    <s v="Dental Council of IndiaIndian Society of Oral Implantologist"/>
    <m/>
    <m/>
  </r>
  <r>
    <n v="1010"/>
    <n v="3206"/>
    <s v="Dr. M.A Khaleel"/>
    <s v="Paediatrics"/>
    <s v="BDS,MDS"/>
    <s v="Panineeya Mahavidyalaya"/>
    <n v="12"/>
    <s v="Brite Smile Super Speciality Dental Hospital"/>
    <x v="26"/>
    <s v="#1, Aroosa Silver Plaza, Adjacent to Universe Bakes and Cakes, Near Sahifa Masjid, Azampura, Hyderabad."/>
    <x v="90"/>
    <x v="0"/>
    <s v="9392587373"/>
    <n v="9885060338"/>
    <m/>
    <n v="250"/>
    <m/>
    <m/>
    <m/>
    <m/>
    <d v="1899-12-30T09:00:00"/>
    <d v="1899-12-30T21:00:00"/>
    <m/>
    <m/>
    <m/>
    <s v="NA"/>
    <m/>
    <m/>
  </r>
  <r>
    <n v="1072"/>
    <n v="68222"/>
    <s v="Dr Shakunthala"/>
    <s v="ENT"/>
    <s v="MBBS,MS"/>
    <s v="CMC Banglore(MBBS),PGIMER(MS ENT)"/>
    <n v="6"/>
    <s v="Sri Rama ENT Care centre"/>
    <x v="166"/>
    <s v="#3 Floor, VRR Castel,Beside geetha hospital,Dilsukh Nagar,Hyderabad"/>
    <x v="90"/>
    <x v="0"/>
    <s v="9849125976"/>
    <s v="040-65604877"/>
    <m/>
    <n v="300"/>
    <m/>
    <m/>
    <m/>
    <m/>
    <d v="1899-12-30T10:00:00"/>
    <d v="1899-12-30T14:00:00"/>
    <m/>
    <m/>
    <m/>
    <m/>
    <m/>
    <m/>
  </r>
  <r>
    <n v="1122"/>
    <n v="38422"/>
    <s v="Dr.K.Srikanth"/>
    <s v="ENT"/>
    <s v="MBBS,DLO,DNB "/>
    <s v="Kakathiya medical collage(MBBS),Osmania medical collage(DLO),National board of examinations(DNB)"/>
    <n v="18"/>
    <s v="Omni Hospital"/>
    <x v="166"/>
    <s v="Opposite P V T  Market, Kothapet, &quot;X&quot; Road, Dilsukhnagar, Hyderabad"/>
    <x v="90"/>
    <x v="0"/>
    <s v="9849074580"/>
    <m/>
    <s v="kolloju.srikanthent@gmail.com"/>
    <n v="300"/>
    <m/>
    <m/>
    <m/>
    <m/>
    <d v="1899-12-30T10:00:00"/>
    <d v="1899-12-30T14:30:00"/>
    <m/>
    <m/>
    <m/>
    <s v="Indian Medical Association"/>
    <m/>
    <m/>
  </r>
  <r>
    <n v="1065"/>
    <n v="1579"/>
    <s v="Dr Ashwin Kumar"/>
    <s v="Dental surgery"/>
    <s v="BDS,MDS"/>
    <s v="Thaes Dental collage(BDS),Abshettay Dental Collage(MDS)"/>
    <n v="16"/>
    <s v="Adithya Super speciality Dental Hospital"/>
    <x v="44"/>
    <s v="725/10/3, Rethi Bowli 'X' Road., Mehdipatnam,Hyderabad"/>
    <x v="91"/>
    <x v="0"/>
    <s v="9440001988"/>
    <n v="9440061246"/>
    <m/>
    <n v="100"/>
    <m/>
    <m/>
    <m/>
    <m/>
    <d v="1899-12-30T09:00:00"/>
    <d v="1899-12-30T13:00:00"/>
    <m/>
    <m/>
    <m/>
    <s v="Indian Dental Association"/>
    <m/>
    <m/>
  </r>
  <r>
    <n v="1044"/>
    <n v="6891"/>
    <s v="Dr.Anil Kumar"/>
    <s v="Dental surgery"/>
    <s v="BDS,MDS"/>
    <s v="MDS - Prosthodontics - College of Dental Sciences,Davangere, 2008"/>
    <n v="13"/>
    <s v="Anil's Super speciality Dental Hospital"/>
    <x v="74"/>
    <s v="# 214, 1st Floor, Shiva Sai Complex, Warangal Highway,Above Oriental Bank Of Commerce, Near Uppal Bus Depot, Hyderabad."/>
    <x v="91"/>
    <x v="0"/>
    <s v=""/>
    <s v="040-64646516"/>
    <m/>
    <n v="100"/>
    <m/>
    <m/>
    <m/>
    <m/>
    <d v="1899-12-30T10:00:00"/>
    <d v="1899-12-30T14:00:00"/>
    <m/>
    <m/>
    <m/>
    <s v="Indian Dental Association"/>
    <m/>
    <m/>
  </r>
  <r>
    <n v="1111"/>
    <n v="11078"/>
    <s v="Dr. Varun  P"/>
    <s v="Dental surgery"/>
    <s v="BDS  "/>
    <s v="Megana Dental Collage(BDS)"/>
    <n v="5"/>
    <s v="Wisdom Dental Clinic"/>
    <x v="27"/>
    <s v="#1-7-1045/1, Gharonda Appartments, Near VST, Ram Nagar, Hyderabad"/>
    <x v="91"/>
    <x v="0"/>
    <s v="8522044442"/>
    <m/>
    <m/>
    <n v="100"/>
    <m/>
    <m/>
    <m/>
    <m/>
    <d v="1899-12-30T09:00:00"/>
    <d v="1899-12-30T13:00:00"/>
    <m/>
    <m/>
    <m/>
    <s v="Indian Dental Association"/>
    <m/>
    <m/>
  </r>
  <r>
    <n v="1050"/>
    <n v="42586"/>
    <s v="Dr. Movva Madhuri"/>
    <s v="Obstetrics and Gynaecology"/>
    <s v="MBBS,MD,DGO,DNB,MRCOG"/>
    <s v="MBBS - Rangaraya Medical College, Kakinada, 1998_x000a_MD - Obstetrics &amp; Gynaecology - Rangaraya Medical College, Kakinada, 2006_x000a_DGO - Osmania Medical College, Hyderabad, 2004"/>
    <n v="11"/>
    <s v="Madhuri Hospital"/>
    <x v="171"/>
    <s v="Plot No 1, H No 8-3-302/E/1, Pragathi Nagar, Ganapathi Complex Road,Street No 1, Yousufguda,Hyderabad"/>
    <x v="92"/>
    <x v="0"/>
    <s v="9246195304"/>
    <m/>
    <m/>
    <n v="300"/>
    <m/>
    <m/>
    <m/>
    <m/>
    <d v="1899-12-30T10:00:00"/>
    <d v="1899-12-30T13:00:00"/>
    <m/>
    <m/>
    <m/>
    <s v="Federation of Obstetrics and Gynaecological Societies of India (FOGSI)_x000a_Royal College of Obstetricians &amp; Gynaecologists, London (RCOG)_x000a_Indian Medical Association (IMA)"/>
    <s v="NTR University Topper &amp; Gold Medalist in DGO - 2004_x000a_Best Out Going Post Graduate from GMH NAYAPUL , OMC - 2004_x000a_Atluri Sathyavathamma Gold Medal Awarded for being the Best Post Graduate for last ten years in MD-OBG in RMC,Kakinada – 2006"/>
    <m/>
  </r>
  <r>
    <n v="997"/>
    <n v="42293"/>
    <s v="Dr. Ch.S.R. Vara Prasad"/>
    <s v="Paediatrics"/>
    <s v="MBBS,MD"/>
    <s v="Rajiv Gandhi Health university(MBBS,MD Ped)"/>
    <n v="17"/>
    <s v="S.V. Child Care Clinic"/>
    <x v="181"/>
    <s v="#4-160,Maruthi Nagar,Malkajgiri,Hyderabad"/>
    <x v="92"/>
    <x v="0"/>
    <s v="9397668262"/>
    <m/>
    <m/>
    <n v="200"/>
    <m/>
    <m/>
    <m/>
    <m/>
    <d v="1899-12-30T10:00:00"/>
    <d v="1899-12-30T13:00:00"/>
    <m/>
    <m/>
    <m/>
    <m/>
    <m/>
    <m/>
  </r>
  <r>
    <n v="1001"/>
    <n v="51415"/>
    <s v="Dr.N.Anitha"/>
    <s v="Obstetrics and Gynaecology"/>
    <s v="MBBS,DGO,DNB"/>
    <s v="Kakathiya medical college(MBBS,DGO),Muslim meternity college(DNB)"/>
    <n v="8"/>
    <s v="Srikhara Hospitals"/>
    <x v="189"/>
    <s v="#222, Mythri Nagar Phase II, Madinaguda, Miyapur, Hyderabad."/>
    <x v="93"/>
    <x v="1"/>
    <s v="9553073366"/>
    <s v="040-47470000"/>
    <m/>
    <n v="400"/>
    <m/>
    <m/>
    <m/>
    <m/>
    <d v="1899-12-30T17:00:00"/>
    <d v="1899-12-30T20:00:00"/>
    <m/>
    <m/>
    <m/>
    <s v="Obstrics and gyneocology society opf india"/>
    <m/>
    <m/>
  </r>
  <r>
    <n v="2202"/>
    <m/>
    <s v="Dr. Esha Singh"/>
    <s v="Dental Surgery"/>
    <s v="BDS"/>
    <m/>
    <n v="6"/>
    <s v="Focus Dental Care"/>
    <x v="126"/>
    <s v="2nd Floor, Near St. Ann’s School, Above Federal Bank, Next to Bajaj Electronics, Madinaguda, Hyderabad"/>
    <x v="94"/>
    <x v="1"/>
    <s v="040-65302525"/>
    <s v="040-64532525"/>
    <m/>
    <n v="200"/>
    <m/>
    <m/>
    <m/>
    <m/>
    <d v="1899-12-30T09:30:00"/>
    <d v="1899-12-30T18:30:00"/>
    <s v="MON-SAT"/>
    <m/>
    <m/>
    <m/>
    <m/>
    <m/>
  </r>
  <r>
    <n v="1079"/>
    <n v="68763"/>
    <s v="Dr. P.Kiranmayi"/>
    <s v="General Physician"/>
    <s v="MBBS,DNB"/>
    <s v="Dr.vasanth Pawar Medical College(MBBS),Medwin Hospital(DNB),PHFI(Diploma in Diabetology)"/>
    <n v="13"/>
    <s v="Mythri Hospital"/>
    <x v="105"/>
    <s v="#5-412-6, Near Eseva, Chanda Nagar, Hyderabad"/>
    <x v="94"/>
    <x v="1"/>
    <s v=""/>
    <s v="040-44664040"/>
    <m/>
    <n v="300"/>
    <m/>
    <m/>
    <m/>
    <m/>
    <d v="1899-12-30T11:00:00"/>
    <d v="1899-12-30T14:00:00"/>
    <m/>
    <m/>
    <m/>
    <s v="IMA"/>
    <m/>
    <m/>
  </r>
  <r>
    <n v="1081"/>
    <n v="15904"/>
    <s v="Dr. Prabhakar"/>
    <s v="Dermatology"/>
    <s v="MBBS, DDVL"/>
    <m/>
    <n v="28"/>
    <s v="Dr.P.Prabhakar Rao Clinic"/>
    <x v="105"/>
    <s v="#4-130,Beside Gandhi Statue, Opposite SBI Bank,Chanda Nagar, Hyderabad "/>
    <x v="95"/>
    <x v="1"/>
    <s v=""/>
    <s v="040-33083189"/>
    <m/>
    <n v="200"/>
    <m/>
    <m/>
    <m/>
    <m/>
    <d v="1899-12-30T10:30:00"/>
    <d v="1899-12-30T13:30:00"/>
    <m/>
    <m/>
    <m/>
    <m/>
    <m/>
    <m/>
  </r>
  <r>
    <n v="1094"/>
    <n v="8996"/>
    <s v="Dr. Sandhya"/>
    <s v="Dental surgery"/>
    <s v="BDS  "/>
    <s v="Sri Sai Dental Collage(BDS)"/>
    <n v="7"/>
    <s v="Dr.Sandhya'S Dental Care"/>
    <x v="194"/>
    <s v="#4-126/2, Shop No.392, Manjeera Road, Opposite HDFC Bank, Near Kadimi Hospitals, Chanda Nagar,Hyderabad"/>
    <x v="95"/>
    <x v="1"/>
    <s v="8121455394"/>
    <m/>
    <m/>
    <n v="100"/>
    <m/>
    <m/>
    <m/>
    <m/>
    <d v="1899-12-30T10:00:00"/>
    <d v="1899-12-30T14:00:00"/>
    <m/>
    <m/>
    <m/>
    <m/>
    <m/>
    <m/>
  </r>
  <r>
    <n v="1121"/>
    <n v="56343"/>
    <s v="Dr.K.Krishna"/>
    <s v="Psychiatry"/>
    <s v="MBBS,MD"/>
    <s v="Osmania Medical Collage(MBBS),PGIMER(MD)"/>
    <n v="9"/>
    <s v="Dr.Krishna Neuro Psychiatry&amp; de Addiction Centre"/>
    <x v="105"/>
    <s v="Shop no G5, United Chambers, Beside Chennai Shopping mall, Below Reebok Showroom,Chanda Nagar, Hyderabad"/>
    <x v="96"/>
    <x v="1"/>
    <s v="7032706100"/>
    <m/>
    <m/>
    <n v="400"/>
    <m/>
    <m/>
    <m/>
    <m/>
    <d v="1899-12-30T09:00:00"/>
    <d v="1899-12-30T21:00:00"/>
    <m/>
    <m/>
    <m/>
    <s v="Indian Psychiatric society"/>
    <m/>
    <m/>
  </r>
  <r>
    <n v="1125"/>
    <n v="51415"/>
    <s v="Dr.N.Anitha"/>
    <s v="Obstetrics and Gynaecology"/>
    <s v="MBBS,DGO,DNB"/>
    <s v="Kakathiya Medical collage(MBBS,DGO),Muslim meternity hospital(DNB)"/>
    <n v="8"/>
    <s v="Srikhara hospital"/>
    <x v="258"/>
    <s v="# 222, Mythri Nagar, Phase II, Madinaguda , Hyderabad"/>
    <x v="96"/>
    <x v="1"/>
    <s v=""/>
    <s v="040-47470000"/>
    <m/>
    <n v="300"/>
    <m/>
    <m/>
    <m/>
    <m/>
    <d v="1899-12-30T17:00:00"/>
    <d v="1899-12-30T20:00:00"/>
    <m/>
    <m/>
    <m/>
    <s v="Obstetrics and Gyneocological Society Of India"/>
    <m/>
    <m/>
  </r>
  <r>
    <n v="1127"/>
    <n v="15904"/>
    <s v="Dr.P.Prabhakar Rao"/>
    <s v="Dermatology"/>
    <s v="MBBS,DDVL"/>
    <m/>
    <n v="26"/>
    <s v="Dr.P.Prabhakar Raos Clinic"/>
    <x v="105"/>
    <s v="#4-130, Beside Gandhi Statue, Chanada Nagar, Hyderabad"/>
    <x v="96"/>
    <x v="1"/>
    <s v=""/>
    <s v="040-33083189"/>
    <m/>
    <n v="250"/>
    <m/>
    <m/>
    <m/>
    <m/>
    <d v="1899-12-30T10:30:00"/>
    <d v="1899-12-30T13:30:00"/>
    <m/>
    <m/>
    <m/>
    <m/>
    <m/>
    <m/>
  </r>
  <r>
    <n v="1134"/>
    <n v="16747"/>
    <s v="Dr. Pallavi G Pawar"/>
    <s v="Dental surgery"/>
    <s v="BDS"/>
    <s v="Maharastra university of health sciences(BDS)"/>
    <n v="12"/>
    <s v="Sri Sai Dental Clinic"/>
    <x v="105"/>
    <s v="#2-24/2,Bombay Dyeing Building, Beside KFC, Chanda Nagar, Hyderabad"/>
    <x v="97"/>
    <x v="1"/>
    <s v=""/>
    <s v="040-33061158"/>
    <m/>
    <n v="100"/>
    <m/>
    <m/>
    <m/>
    <m/>
    <d v="1899-12-30T17:00:00"/>
    <d v="1899-12-30T21:00:00"/>
    <m/>
    <m/>
    <m/>
    <m/>
    <m/>
    <m/>
  </r>
  <r>
    <n v="1136"/>
    <n v="39905"/>
    <s v="Dr. Rajkumar P"/>
    <s v="Dermatology"/>
    <s v="MBBS,DDVL"/>
    <s v="Dr NTR University Of Health Sciences(MBBS,DDVL)"/>
    <n v="10"/>
    <s v="Rk Skin &amp; Cosmetology Clinic"/>
    <x v="194"/>
    <s v="#4-106/11, Lane Beside Anu Furniture, Near Muthoot Finance, Madhina guda, Chanda Nagar,Hyderabad."/>
    <x v="98"/>
    <x v="1"/>
    <s v="9441943966"/>
    <m/>
    <s v="rajkr70@yahoo.com"/>
    <n v="300"/>
    <m/>
    <m/>
    <m/>
    <m/>
    <d v="1899-12-30T10:00:00"/>
    <d v="1899-12-30T13:00:00"/>
    <m/>
    <m/>
    <m/>
    <s v="IADVL"/>
    <m/>
    <m/>
  </r>
  <r>
    <n v="1132"/>
    <n v="9054"/>
    <s v="Dr.Venu V"/>
    <s v="Dental surgery"/>
    <s v="BDS,MDS"/>
    <s v="Army Collage of Dental Sciences(BDS,MDS)"/>
    <n v="13"/>
    <s v="Valla's Dental Care and Implant Centre"/>
    <x v="80"/>
    <s v="#6-108/3S,Beside Telsa Diagnostics,Opposite Chintal Busstop,Chintal, Hyderabad"/>
    <x v="98"/>
    <x v="1"/>
    <s v=""/>
    <s v="040-23170831"/>
    <m/>
    <n v="100"/>
    <m/>
    <m/>
    <m/>
    <m/>
    <d v="1899-12-30T10:00:00"/>
    <d v="1899-12-30T21:30:00"/>
    <m/>
    <m/>
    <m/>
    <m/>
    <m/>
    <m/>
  </r>
  <r>
    <n v="1012"/>
    <n v="7980"/>
    <s v="Dr. Shafiur Rehman"/>
    <s v="Dental surgery"/>
    <s v="BDS"/>
    <s v="BDS - Dr. NTR University of Health Sciences, 2009"/>
    <n v="7"/>
    <s v="M.S Shayaan Multyspecialty Dental Clinic"/>
    <x v="116"/>
    <s v="17-1-375/26/A-3, DMRL 'X' Roads,Near Owaisi &amp; Apollo DRDO Hospitals, Santosh Nagar,Hyderabad."/>
    <x v="98"/>
    <x v="1"/>
    <s v="9291673159"/>
    <s v="040-24533159"/>
    <m/>
    <n v="100"/>
    <m/>
    <m/>
    <m/>
    <m/>
    <d v="1899-12-30T08:00:00"/>
    <d v="1899-12-30T14:00:00"/>
    <m/>
    <m/>
    <m/>
    <s v="NA"/>
    <m/>
    <m/>
  </r>
  <r>
    <n v="1048"/>
    <n v="16384"/>
    <s v="Dr. Hari Krishna"/>
    <s v="Dental surgery"/>
    <s v="BDS"/>
    <m/>
    <n v="4"/>
    <s v="DR.Krishna's Dental Care"/>
    <x v="166"/>
    <s v="H.No:16-11-511/D/18, Beside Shalivahana Multi Speciality Hospital, Shalivahana Nagar, Dilshuknagar, Hyderabad"/>
    <x v="99"/>
    <x v="1"/>
    <s v="9666076539"/>
    <m/>
    <m/>
    <n v="100"/>
    <m/>
    <m/>
    <m/>
    <m/>
    <d v="1899-12-30T09:00:00"/>
    <d v="1899-12-30T14:00:00"/>
    <m/>
    <m/>
    <m/>
    <s v="Indian Dental Association"/>
    <m/>
    <m/>
  </r>
  <r>
    <n v="1066"/>
    <n v="39350"/>
    <s v="Dr K Bhaskar Rao"/>
    <s v="Neurology"/>
    <s v="MBBS,MD,DM"/>
    <s v="SV Medical Collage(MBBS), Murnool Medical Collage(MD), GB Panth Hospital Delhi(DM Neorology)"/>
    <n v="10"/>
    <s v="Bhaskar Neuro Care"/>
    <x v="58"/>
    <s v="#A/14, Surabhi Complex, Rukminipuram, Sainikpuri, Hyderabad"/>
    <x v="100"/>
    <x v="1"/>
    <s v="9652880808"/>
    <s v="040-33083890"/>
    <s v="info@bhaskarneurocare.com"/>
    <n v="500"/>
    <m/>
    <m/>
    <m/>
    <m/>
    <d v="1899-12-30T09:30:00"/>
    <d v="1899-12-30T13:00:00"/>
    <m/>
    <m/>
    <m/>
    <s v="AP Medical Council"/>
    <s v="Gold Medalist In MBBS"/>
    <m/>
  </r>
  <r>
    <n v="1112"/>
    <n v="4513"/>
    <s v="Dr. Venkat Reddy M"/>
    <s v="Dental surgery"/>
    <s v="BDS,MDS"/>
    <s v="Manipal Collage of Dental Sciences(BDS), Osmania Dental Collage(MDS)"/>
    <n v="10"/>
    <s v="Kjs Dental Care And Implant Centre"/>
    <x v="259"/>
    <s v="1st Floor, Maruti Rawtani Plaza, Opposite  Poulami Hospital, A S Rao Nagar,Hyderabad"/>
    <x v="100"/>
    <x v="1"/>
    <s v="04069998592"/>
    <s v="040-33065755"/>
    <m/>
    <n v="200"/>
    <m/>
    <m/>
    <m/>
    <m/>
    <d v="1899-12-30T11:00:00"/>
    <d v="1899-12-30T21:00:00"/>
    <m/>
    <m/>
    <m/>
    <s v="Indian Society of Oral Implantology"/>
    <m/>
    <m/>
  </r>
  <r>
    <n v="1018"/>
    <n v="8150"/>
    <s v="Dr. Sabeena Punjani"/>
    <s v="Dental surgery"/>
    <s v="BDS"/>
    <s v="BDS - VPDC, 2000"/>
    <n v="15"/>
    <s v="Punjani Dental Clinic"/>
    <x v="136"/>
    <s v="Near Little Flower High School, Main Road, Abids, Hyderabad."/>
    <x v="101"/>
    <x v="1"/>
    <s v="9989020004"/>
    <s v="040-66102004"/>
    <s v="akbarsabs@yahoo.co.in"/>
    <n v="200"/>
    <m/>
    <m/>
    <m/>
    <m/>
    <d v="1899-12-30T10:30:00"/>
    <d v="1899-12-30T13:00:00"/>
    <s v="Sunday"/>
    <m/>
    <m/>
    <s v="NA"/>
    <m/>
    <m/>
  </r>
  <r>
    <n v="1023"/>
    <n v="8150"/>
    <s v="Dr. Sabeena Punjani"/>
    <s v="Dental surgery"/>
    <s v="BDS"/>
    <s v="BDS - VPDC, 2000"/>
    <n v="15"/>
    <s v="Punjani Dental Clinic"/>
    <x v="136"/>
    <s v="Near Little Flower High School, Abids Road, Abids, Hyderabad ."/>
    <x v="102"/>
    <x v="1"/>
    <s v="9989020004"/>
    <s v="040-66102004"/>
    <s v="akbarsabs@yahoo.co.in"/>
    <n v="200"/>
    <m/>
    <m/>
    <m/>
    <m/>
    <d v="1899-12-30T10:30:00"/>
    <d v="1899-12-30T13:00:00"/>
    <s v="Sunday"/>
    <m/>
    <m/>
    <s v="NA"/>
    <m/>
    <m/>
  </r>
  <r>
    <n v="1035"/>
    <n v="8150"/>
    <s v="Dr. Sabeena Punjani"/>
    <s v="Dental surgery"/>
    <s v="BDS"/>
    <s v="BDS - VPDC, 2000"/>
    <n v="15"/>
    <s v="Punjani Dental Clinic"/>
    <x v="136"/>
    <s v="Near Little Flower High School, Abids Road, Abids, Hyderabad ."/>
    <x v="102"/>
    <x v="1"/>
    <s v="9989020004"/>
    <s v="040-66102004"/>
    <s v="akbarsabs@yahoo.co.in"/>
    <n v="200"/>
    <m/>
    <m/>
    <m/>
    <m/>
    <d v="1899-12-30T10:30:00"/>
    <d v="1899-12-30T13:00:00"/>
    <s v="Sunday"/>
    <m/>
    <m/>
    <s v="NA"/>
    <m/>
    <m/>
  </r>
  <r>
    <n v="1104"/>
    <n v="17398"/>
    <s v="Dr. Sukesh Kumar Reddy C"/>
    <s v="General Surgery"/>
    <s v="MBBS,MS,MCH"/>
    <m/>
    <n v="26"/>
    <s v="Max Cure Hospital"/>
    <x v="260"/>
    <s v="#5-9-22, Secretariat Road, Behind British Library, Hyderabad"/>
    <x v="102"/>
    <x v="1"/>
    <s v=""/>
    <s v="040-23231111"/>
    <m/>
    <n v="500"/>
    <m/>
    <m/>
    <m/>
    <m/>
    <d v="1899-12-30T07:30:00"/>
    <d v="1899-12-30T17:00:00"/>
    <m/>
    <m/>
    <m/>
    <m/>
    <m/>
    <m/>
  </r>
  <r>
    <n v="1106"/>
    <n v="17398"/>
    <s v="Dr. Sukesh Kumar Reddy C"/>
    <s v="General Surgery"/>
    <s v="MBBS,MS,MCH"/>
    <m/>
    <n v="26"/>
    <s v="Max Cure Hospital"/>
    <x v="260"/>
    <s v="#5-9-22, Secretariat Road, Behind British Library, Hyderabad"/>
    <x v="103"/>
    <x v="1"/>
    <s v=""/>
    <s v="040-23231111"/>
    <m/>
    <n v="500"/>
    <m/>
    <m/>
    <m/>
    <m/>
    <d v="1899-12-30T07:30:00"/>
    <d v="1899-12-30T17:00:00"/>
    <m/>
    <m/>
    <m/>
    <m/>
    <m/>
    <m/>
  </r>
  <r>
    <n v="1069"/>
    <n v="5153"/>
    <s v="Dr Ramesh"/>
    <s v="Dental surgery"/>
    <s v="BDS,MDS"/>
    <s v="Mamatha Dental collage(BDS), Kamineni Institute of Dental Sciences(MDS)"/>
    <n v="9"/>
    <s v="Paashanth Dental"/>
    <x v="228"/>
    <s v="#B-621, Opposite to More Super Market  and Near to Ganesh Temple, Hyderabad"/>
    <x v="103"/>
    <x v="1"/>
    <s v=""/>
    <s v="040-65126060"/>
    <m/>
    <n v="200"/>
    <m/>
    <m/>
    <m/>
    <m/>
    <d v="1899-12-30T09:00:00"/>
    <d v="1899-12-30T21:30:00"/>
    <m/>
    <m/>
    <m/>
    <m/>
    <m/>
    <m/>
  </r>
  <r>
    <n v="1045"/>
    <n v="4060"/>
    <s v="Dr. J. Sanjeev Pawar"/>
    <s v="Dental surgery"/>
    <s v="BDS,MDS"/>
    <s v="MDS - Osmania dental college, 2010"/>
    <n v="10"/>
    <s v="Vihaan Sai Dental Hospital"/>
    <x v="241"/>
    <s v="Vardhan Complex,Opposite Kothakapu Yadava Reddy Gardens,Karmanghat,Hyderabad"/>
    <x v="103"/>
    <x v="1"/>
    <s v="9391873380"/>
    <s v="040-65556619"/>
    <m/>
    <n v="200"/>
    <m/>
    <m/>
    <m/>
    <m/>
    <d v="1899-12-30T09:00:00"/>
    <d v="1899-12-30T13:00:00"/>
    <m/>
    <m/>
    <m/>
    <s v="Indian Dental Association"/>
    <m/>
    <m/>
  </r>
  <r>
    <n v="1064"/>
    <n v="12335"/>
    <s v="Dr Alwal Reddy J"/>
    <s v="Orthopaedics"/>
    <s v="MBBS,MS "/>
    <s v="Osmania University(MBBS)"/>
    <n v="26"/>
    <s v="Rama Devi Orthopedic Hospitals"/>
    <x v="261"/>
    <s v="#C-708,NGO's,Opposite ESEVA,Near Red water Tank,Sachivala Nagar Road, Sachivalaya Nagar, Vanasthalipuram, Hyderabad,"/>
    <x v="104"/>
    <x v="1"/>
    <s v="9246373605"/>
    <s v="040-45999999"/>
    <s v="alwalreddy_ortho@yahoo.co.in"/>
    <n v="300"/>
    <m/>
    <m/>
    <m/>
    <m/>
    <d v="1899-12-30T10:00:00"/>
    <d v="1899-12-30T13:30:00"/>
    <m/>
    <m/>
    <m/>
    <m/>
    <m/>
    <m/>
  </r>
  <r>
    <n v="1096"/>
    <n v="3413"/>
    <s v="Dr. Shwetha.K"/>
    <s v="Dental surgery"/>
    <s v="BDS,MDS"/>
    <s v="Rajiv Gandhi University of Health Sciences(BDS,MDS)"/>
    <n v="8"/>
    <s v="Sunshine Dental Centre"/>
    <x v="153"/>
    <s v="Plot 150, Opposite Pratul Honda, Kothaguda X road, Kondapur, Hyderabad"/>
    <x v="105"/>
    <x v="1"/>
    <s v=""/>
    <s v="040-64646523"/>
    <m/>
    <n v="200"/>
    <m/>
    <m/>
    <m/>
    <m/>
    <d v="1899-12-30T08:00:00"/>
    <d v="1899-12-30T14:30:00"/>
    <m/>
    <m/>
    <m/>
    <s v="Indian Dental Association"/>
    <m/>
    <m/>
  </r>
  <r>
    <n v="1129"/>
    <n v="6582"/>
    <s v="Dr.Prashanth Marka"/>
    <s v="Dental surgery"/>
    <s v="BDS,MDS"/>
    <s v="Narayana Dental Collage(BDS), Kamineni Institute of Dental Sciences(MDS)"/>
    <n v="8"/>
    <s v="Prashanth Dental"/>
    <x v="262"/>
    <s v="#B-621, Opposite More super market, Near ganesh temple, Vanasthalipuram, Hyderabad"/>
    <x v="105"/>
    <x v="1"/>
    <s v="9347257900"/>
    <s v="040-65226060"/>
    <m/>
    <n v="100"/>
    <m/>
    <m/>
    <m/>
    <m/>
    <d v="1899-12-30T11:00:00"/>
    <d v="1899-12-30T14:00:00"/>
    <m/>
    <m/>
    <m/>
    <s v="Indian Dental Association"/>
    <s v="Vaidya Rathna 2016"/>
    <m/>
  </r>
  <r>
    <n v="1004"/>
    <n v="6874"/>
    <s v="Dr. Pavan kumar K"/>
    <s v="Physiotherapy"/>
    <s v="BPT, MPT"/>
    <s v="BPTh/BPT - Sri Ramachandra Physiotherapy College,, 1997_x000a_MPTh/MPT - SRI RAMACHANDRA PHYSIOTHERAPY COLLEGE, 1999"/>
    <n v="17"/>
    <s v="Sparc Obesity And Cosmetic Clinic"/>
    <x v="190"/>
    <s v="HIG 220, Phase I &amp; II, KPHB Colony,Near Sai Ranga Cinema, Hyderabad"/>
    <x v="105"/>
    <x v="1"/>
    <s v="9393255515"/>
    <s v=" 040-23155132"/>
    <s v="NA"/>
    <n v="200"/>
    <m/>
    <m/>
    <m/>
    <m/>
    <d v="1899-12-30T10:00:00"/>
    <d v="1899-12-30T13:00:00"/>
    <m/>
    <m/>
    <m/>
    <s v="Indian Association of Physiotherapist_x000a_Medicine in Action Program (MIAP)"/>
    <m/>
    <m/>
  </r>
  <r>
    <n v="1008"/>
    <n v="759"/>
    <s v="Dr. Neelima Devi Naga"/>
    <s v="Dental surgery"/>
    <s v="BDS,MDS"/>
    <s v="Osmania Medical College"/>
    <n v="24"/>
    <s v="Kukatpally Dental"/>
    <x v="224"/>
    <s v="Beside Ramalayam Kaman,Kukatpally village Busstop,Hyderabad."/>
    <x v="105"/>
    <x v="1"/>
    <s v="9848022243"/>
    <m/>
    <m/>
    <n v="200"/>
    <m/>
    <m/>
    <m/>
    <m/>
    <d v="1899-12-30T10:00:00"/>
    <d v="1899-12-30T13:00:00"/>
    <m/>
    <m/>
    <m/>
    <s v="NA"/>
    <m/>
    <m/>
  </r>
  <r>
    <n v="1011"/>
    <n v="33103"/>
    <s v="Dr. Krishna Siva Kiran Jetti"/>
    <s v="Physiotherapy"/>
    <s v="BPT,MPT"/>
    <s v="BPTh/BPT- Dr.MGR Medical University, 1997,MPTh/MPT-Dr NTR University of health sciences, 2008  "/>
    <n v="17"/>
    <s v="Shree Krishna Physiotherapy And Rehabilitation Centre"/>
    <x v="229"/>
    <s v="Plot No: 41, House No 5, Palampally Constructions,Opposite Karur Bank, Hyderabad"/>
    <x v="106"/>
    <x v="1"/>
    <s v="09866675656"/>
    <m/>
    <s v="shreekrishnaphysio@gmail.com"/>
    <n v="250"/>
    <m/>
    <m/>
    <m/>
    <m/>
    <d v="1899-12-30T09:00:00"/>
    <d v="1899-12-30T14:00:00"/>
    <m/>
    <m/>
    <m/>
    <s v="Member Indian Association of Physiotherapy"/>
    <m/>
    <m/>
  </r>
  <r>
    <n v="1026"/>
    <n v="1594"/>
    <s v="Dr.Rajender Amireddy"/>
    <s v="Dental surgery"/>
    <s v="BDS,MDS  "/>
    <s v="BDS - Government Dental College, Vijayawada, 1998_x000a_MDS - Periodontology and Oral Implantology - Sri Ramachandra Dental College Hospital, 2003"/>
    <n v="14"/>
    <s v="Hasya dental clinic"/>
    <x v="190"/>
    <s v="#HIG 72, KPHB Colony,Near Venkateshwara Swamy Temple Bus Stop, Hyderabad"/>
    <x v="106"/>
    <x v="1"/>
    <s v=""/>
    <s v="040-23150279"/>
    <m/>
    <n v="200"/>
    <m/>
    <m/>
    <m/>
    <m/>
    <d v="1899-12-30T10:00:00"/>
    <d v="1899-12-30T13:00:00"/>
    <m/>
    <m/>
    <m/>
    <s v="Indian Society Of Peridontology"/>
    <m/>
    <m/>
  </r>
  <r>
    <n v="1051"/>
    <n v="16625"/>
    <s v="Dr. Venkata Subba Rao"/>
    <s v="Paediatrics"/>
    <s v=" MBBS,MD"/>
    <s v="Rangaraya medical college(MBBS,MD Peadiatrics)"/>
    <n v="21"/>
    <s v="KSB Mother and child care clinics"/>
    <x v="224"/>
    <s v="JNTU Main Road, 6th Phase ,Kukatpally Housing Board Colony,Near Rajiv Sathi, Hyderabad"/>
    <x v="107"/>
    <x v="1"/>
    <s v=""/>
    <s v="040-65772951"/>
    <m/>
    <n v="200"/>
    <m/>
    <m/>
    <m/>
    <m/>
    <d v="1899-12-30T18:30:00"/>
    <d v="1899-12-30T22:00:00"/>
    <m/>
    <m/>
    <m/>
    <m/>
    <m/>
    <m/>
  </r>
  <r>
    <n v="1058"/>
    <n v="1594"/>
    <s v="Dr.Rajender Amireddy"/>
    <s v="Dental surgery"/>
    <s v="BDS,MDS  "/>
    <s v="BDS - Government Dental College, Vijayawada, 1998_x000a_MDS - Periodontology and Oral Implantology - Sri Ramachandra Dental College Hospital, 2003"/>
    <n v="14"/>
    <s v="Hasya dental clinic"/>
    <x v="190"/>
    <s v="#HIG 72, KPHB Colony,Near Venkateshwara Swamy Temple Bus Stop, Hyderabad"/>
    <x v="107"/>
    <x v="1"/>
    <s v=""/>
    <s v="040-23150279"/>
    <m/>
    <n v="200"/>
    <m/>
    <m/>
    <m/>
    <m/>
    <d v="1899-12-30T10:00:00"/>
    <d v="1899-12-30T13:00:00"/>
    <m/>
    <m/>
    <m/>
    <s v="Indian Society Of Peridontology"/>
    <m/>
    <m/>
  </r>
  <r>
    <n v="1070"/>
    <n v="30609"/>
    <s v="Dr Sandeep Reddy.P"/>
    <s v="Paediatrics"/>
    <s v="MBBS,DCH"/>
    <s v="MRMC Gulbarga(MBBS),KLE,JNMC Belgam(DCH)"/>
    <n v="6"/>
    <s v="Ankura Hospital"/>
    <x v="126"/>
    <s v="H. No. 1-54/56/3, Plot No. 7, Survey No. 228, 229/1 Beside Bharat Petrol Bunk Village,Madinaguda,Hyderabad."/>
    <x v="108"/>
    <x v="1"/>
    <s v=""/>
    <s v="040-49599999"/>
    <m/>
    <n v="350"/>
    <m/>
    <m/>
    <m/>
    <m/>
    <d v="1899-12-30T10:00:00"/>
    <d v="1899-12-30T13:00:00"/>
    <m/>
    <m/>
    <m/>
    <m/>
    <m/>
    <m/>
  </r>
  <r>
    <n v="1075"/>
    <n v="7701"/>
    <s v="Dr. Nagi Reddy. B"/>
    <s v="Opthalmology"/>
    <s v="MBBS,MAMS,Diploma in Opthalmology"/>
    <m/>
    <n v="36"/>
    <s v="Eeswar EYE Hospital"/>
    <x v="190"/>
    <s v="#MIG 311, Near Maharstra bank, Road no 4, KPHB, Hyderabad"/>
    <x v="108"/>
    <x v="1"/>
    <s v=""/>
    <s v="040-23058062"/>
    <m/>
    <n v="250"/>
    <m/>
    <m/>
    <m/>
    <m/>
    <d v="1899-12-30T18:30:00"/>
    <d v="1899-12-30T21:30:00"/>
    <m/>
    <m/>
    <m/>
    <m/>
    <m/>
    <m/>
  </r>
  <r>
    <n v="1087"/>
    <n v="20662"/>
    <s v="Dr. Rama Sanjay Y"/>
    <s v="Urology"/>
    <s v="MBBS,MS,MCH"/>
    <s v="Kurnool Medical Collage(MBBS, MS General Surgery), Gandhi Medical Collage(MCh Urology)"/>
    <n v="21"/>
    <s v="Laxmi Clinic"/>
    <x v="190"/>
    <s v="MIG 254, Road 4, Opposite Value Pharmacy,Union Bank,KPHB Colony, Hyderabad"/>
    <x v="108"/>
    <x v="1"/>
    <s v="9848037538"/>
    <s v="040-65340616"/>
    <m/>
    <n v="400"/>
    <m/>
    <m/>
    <m/>
    <m/>
    <d v="1899-12-30T16:00:00"/>
    <d v="1899-12-30T18:30:00"/>
    <m/>
    <m/>
    <m/>
    <s v="Urological Society of India"/>
    <s v="Gold Medalist For Topping Para Clinical Subjects"/>
    <m/>
  </r>
  <r>
    <n v="1101"/>
    <n v="16361"/>
    <s v="Dr. Srinivas Reddy"/>
    <s v="Opthalmology"/>
    <s v="MBBS,MS"/>
    <s v="Guntur Medical Collage(MS Opthalmology)"/>
    <n v="28"/>
    <s v="Max Vision Eye Hospital"/>
    <x v="190"/>
    <s v="#15-24-160, MIG 160, Opposite Prime Hospital Road no 1, KPHB, Hyderabad"/>
    <x v="108"/>
    <x v="1"/>
    <s v=""/>
    <s v="040-23154041"/>
    <m/>
    <n v="200"/>
    <m/>
    <m/>
    <m/>
    <m/>
    <d v="1899-12-30T09:00:00"/>
    <d v="1899-12-30T13:00:00"/>
    <m/>
    <m/>
    <m/>
    <m/>
    <m/>
    <m/>
  </r>
  <r>
    <n v="1116"/>
    <n v="8265"/>
    <s v="Dr.Ashok Kumar Chinni"/>
    <s v="Dental surgery"/>
    <s v="BDS  "/>
    <s v="Rajiv Gandhi Health University(BDS)"/>
    <n v="9"/>
    <s v="Sri Rama Dental Hospital"/>
    <x v="224"/>
    <s v="#G-4, MIG-336, Road no:4 Near Remedy Hospital, KPHB, Hyderabad"/>
    <x v="108"/>
    <x v="1"/>
    <s v="9700288668"/>
    <m/>
    <m/>
    <n v="300"/>
    <m/>
    <m/>
    <m/>
    <m/>
    <d v="1899-12-30T09:00:00"/>
    <d v="1899-12-30T14:00:00"/>
    <m/>
    <m/>
    <m/>
    <s v="Indian Dental Association"/>
    <m/>
    <m/>
  </r>
  <r>
    <n v="1077"/>
    <n v="53539"/>
    <s v="Dr. Naveen Kumar"/>
    <s v="ENT"/>
    <s v="MBBS,MS"/>
    <s v="Gandhi Medical College(MBBS), Osmania Medical Collage(MS ENT)"/>
    <n v="11"/>
    <s v="Raghavendra Ent And Dental Clinic"/>
    <x v="35"/>
    <s v="#3-6-332, Suvidha Arcade, Beside Hanuman Temple,Snehapuri Colony, LB Nagar, Hyderabad"/>
    <x v="109"/>
    <x v="1"/>
    <s v="8125362256"/>
    <m/>
    <m/>
    <n v="200"/>
    <m/>
    <m/>
    <m/>
    <m/>
    <d v="1899-12-30T10:00:00"/>
    <d v="1899-12-30T19:00:00"/>
    <m/>
    <m/>
    <m/>
    <s v="A.P Medical council"/>
    <m/>
    <m/>
  </r>
  <r>
    <n v="1119"/>
    <n v="4060"/>
    <s v="Dr.J.Sanjeev Pawar"/>
    <s v="Dental surgery"/>
    <s v="BDS,MDS"/>
    <s v="Osmania Dental Collage(BDS,MDS)"/>
    <n v="10"/>
    <s v="Balaji Multi speciality Dental Hospital"/>
    <x v="35"/>
    <s v="Nirmala Nagar, Karmanghat Road, LB Nagar, Hyderabad"/>
    <x v="110"/>
    <x v="1"/>
    <s v="9703203747"/>
    <m/>
    <m/>
    <n v="100"/>
    <m/>
    <m/>
    <m/>
    <m/>
    <d v="1899-12-30T18:30:00"/>
    <d v="1899-12-30T21:00:00"/>
    <m/>
    <m/>
    <m/>
    <s v="Indian Dental Association"/>
    <m/>
    <m/>
  </r>
  <r>
    <n v="1047"/>
    <n v="11851"/>
    <s v="Dr. S. Raja Shekar Reddy"/>
    <s v="Dental surgery"/>
    <s v="BDS"/>
    <s v="BDS"/>
    <n v="5"/>
    <s v="S.V Multi Speciality Dental Care Hospital"/>
    <x v="241"/>
    <s v="H.No. 10-1-74/6, ACS Complex, Above Abhiruchi Currey Point,Opposite Papadams Restaurant,Sriram Nagar Colony, Sagar Road, Karmanghat, Hyderabad"/>
    <x v="111"/>
    <x v="1"/>
    <s v=""/>
    <n v="9247916121"/>
    <m/>
    <n v="100"/>
    <m/>
    <m/>
    <m/>
    <m/>
    <d v="1899-12-30T10:00:00"/>
    <d v="1899-12-30T14:00:00"/>
    <m/>
    <m/>
    <m/>
    <m/>
    <m/>
    <m/>
  </r>
  <r>
    <n v="1135"/>
    <n v="39616"/>
    <s v="Dr. Pavani"/>
    <s v="Obstetrics and Gynaecology"/>
    <s v="MBBS,MD,DGO"/>
    <s v="Kakatiya medical college(MBBS)"/>
    <n v="24"/>
    <s v="Kiran Sai Hospital"/>
    <x v="262"/>
    <s v="#8-6/117/4,Opposite  Naveen School, Hastinapuram, Vanasthalipuram, Hyderabad."/>
    <x v="112"/>
    <x v="1"/>
    <s v=""/>
    <s v="040-65656461"/>
    <m/>
    <n v="200"/>
    <m/>
    <m/>
    <m/>
    <m/>
    <d v="1899-12-30T09:00:00"/>
    <d v="1899-12-30T21:30:00"/>
    <m/>
    <m/>
    <m/>
    <m/>
    <m/>
    <m/>
  </r>
  <r>
    <n v="1000"/>
    <n v="70634"/>
    <s v="Dr. Gururaj Promod"/>
    <s v="General Physician"/>
    <s v="MBBS  "/>
    <s v=" U.R.Gandhi"/>
    <n v="11"/>
    <s v="Image Hospitals"/>
    <x v="84"/>
    <s v="8-3-903/F-12/13,Beside Chermas &amp; Opposite R S Brothers Lane,Ameerpet,Hyderabad"/>
    <x v="113"/>
    <x v="1"/>
    <s v=""/>
    <s v="040-23116555"/>
    <m/>
    <n v="260"/>
    <m/>
    <m/>
    <m/>
    <m/>
    <d v="1899-12-30T10:00:00"/>
    <d v="1899-12-30T14:00:00"/>
    <m/>
    <m/>
    <m/>
    <m/>
    <m/>
    <m/>
  </r>
  <r>
    <n v="1082"/>
    <n v="54751"/>
    <s v="Dr. Prasuna"/>
    <s v="Dermatology"/>
    <s v="MBBS,MD"/>
    <s v="NTR University of Health Sciences(MBBS), SVS Medical Collage(MD DVL)"/>
    <n v="10"/>
    <s v="Clear Skin Clinic"/>
    <x v="149"/>
    <s v="#1-98/5/4/154,Sai Nitish Techno Space, Patrika Nagr, Opposite Cyber Gate, Madhapur,Hyderabad"/>
    <x v="114"/>
    <x v="1"/>
    <s v="9346002032"/>
    <s v="040-65444545"/>
    <m/>
    <n v="300"/>
    <m/>
    <m/>
    <m/>
    <m/>
    <d v="1899-12-30T10:00:00"/>
    <d v="1899-12-30T13:30:00"/>
    <m/>
    <m/>
    <m/>
    <s v="IADVL"/>
    <s v="Fellowship In Dermatological Laser Surgery - 2014"/>
    <m/>
  </r>
  <r>
    <n v="1142"/>
    <n v="1303"/>
    <s v="Dr. Snigdha Gowd"/>
    <s v="Dental surgery"/>
    <s v="BDS,MDS"/>
    <s v="Ragas Dental Collage(MDS)"/>
    <n v="20"/>
    <s v="Dr.Gowds Dental Hospital"/>
    <x v="149"/>
    <s v="Flat No.402,  CV towers, above Karachi Bakery, Madhapur, Hyderabad"/>
    <x v="115"/>
    <x v="1"/>
    <s v=""/>
    <s v="040-39513945"/>
    <m/>
    <n v="300"/>
    <m/>
    <m/>
    <m/>
    <m/>
    <d v="1899-12-30T11:30:00"/>
    <d v="1899-12-30T13:30:00"/>
    <m/>
    <m/>
    <m/>
    <s v="American Association of orthodontist"/>
    <m/>
    <m/>
  </r>
  <r>
    <n v="1028"/>
    <n v="1473"/>
    <s v="Dr. P Laxman Rao"/>
    <s v="Dental surgery"/>
    <s v="BDS,MDS"/>
    <m/>
    <n v="12"/>
    <s v="Thiruvara Dental Clinics"/>
    <x v="152"/>
    <s v="Srinagar Colony Main Road, Ameerpet,Adjacent to Indian Overseas Bank, Hyderabad."/>
    <x v="116"/>
    <x v="1"/>
    <s v="9848920833"/>
    <s v="040-23734448"/>
    <m/>
    <n v="100"/>
    <m/>
    <m/>
    <m/>
    <m/>
    <d v="1899-12-30T09:00:00"/>
    <d v="1899-12-30T13:00:00"/>
    <m/>
    <m/>
    <m/>
    <s v="Indian Dental Association"/>
    <m/>
    <m/>
  </r>
  <r>
    <n v="1039"/>
    <n v="47326"/>
    <s v="Dr. A Kiran Kumar"/>
    <s v="General Physician"/>
    <s v="MBBS"/>
    <s v="Diploma in Dermatology - Osmania Medical College, Hyderabad, 2004"/>
    <n v="12"/>
    <s v="Dr.A. Kiran Kumar Clinic"/>
    <x v="87"/>
    <s v="Plot No. 6-3-1106/1/A, Rajbhavan Road,Adjacent To HSBC Bank,Somajiguda,Hyderabad"/>
    <x v="117"/>
    <x v="1"/>
    <s v=""/>
    <s v="040-66771566"/>
    <m/>
    <n v="300"/>
    <m/>
    <m/>
    <m/>
    <m/>
    <d v="1899-12-30T10:00:00"/>
    <d v="1899-12-30T14:00:00"/>
    <s v="Sunday"/>
    <m/>
    <m/>
    <s v="Indian Association of Dermatologists, Venereologists and Leprologists (IADVL)"/>
    <m/>
    <m/>
  </r>
  <r>
    <n v="1053"/>
    <n v="7346"/>
    <s v="Dr. Bapuji"/>
    <s v="General Physician"/>
    <s v="MBBS  "/>
    <s v="Osmania medical college(MBBS)"/>
    <n v="39"/>
    <s v="Nature Cure Health Care Centre"/>
    <x v="234"/>
    <s v="Kantisikhara Complex, Beside Geethanjali degree college,Opposite to Model House, Panjagutta, Hyderabad"/>
    <x v="118"/>
    <x v="1"/>
    <s v=""/>
    <s v="040-23400601"/>
    <m/>
    <n v="500"/>
    <m/>
    <m/>
    <m/>
    <m/>
    <d v="1899-12-30T09:30:00"/>
    <d v="1899-12-30T12:00:00"/>
    <m/>
    <m/>
    <m/>
    <m/>
    <m/>
    <m/>
  </r>
  <r>
    <n v="1054"/>
    <n v="25978"/>
    <s v="Dr.Shyam sunder Raju"/>
    <s v="Pulmonology"/>
    <s v="MBBS,MD,DM"/>
    <s v="MBBS - Osmania Medical College, Hyderabad, 1985_x000a_MD - Pulmonary Medicine - Osmania Medical College, Hyderabad, 1991_x000a_DM - Pulmonary Medicine - PGIMER, Chandigarh, 1995"/>
    <n v="22"/>
    <s v="Sreshta hospital"/>
    <x v="84"/>
    <s v="#207, Maithri Vihar Complex,Opposite Hotel Blue Fox,Besides Aditya Enclave,Ameerpet,Hyderabad."/>
    <x v="119"/>
    <x v="1"/>
    <s v="9652885614"/>
    <m/>
    <m/>
    <n v="500"/>
    <m/>
    <m/>
    <m/>
    <m/>
    <d v="1899-12-30T11:00:00"/>
    <d v="1899-12-30T14:00:00"/>
    <m/>
    <m/>
    <m/>
    <s v="American Thoracic society,Europian Reespiratery society"/>
    <m/>
    <m/>
  </r>
  <r>
    <n v="1060"/>
    <n v="1473"/>
    <s v="Dr. P Laxman Rao"/>
    <s v="Dental surgery"/>
    <s v="BDS,MDS"/>
    <m/>
    <n v="12"/>
    <s v="Thiruvara Dental Clinics"/>
    <x v="152"/>
    <s v="Srinagar Colony Main Road, Ameerpet,Adjacent to Indian Overseas Bank, Hyderabad."/>
    <x v="119"/>
    <x v="1"/>
    <s v="9848920833"/>
    <s v="040-23734448"/>
    <m/>
    <n v="100"/>
    <m/>
    <m/>
    <m/>
    <m/>
    <d v="1899-12-30T09:00:00"/>
    <d v="1899-12-30T13:00:00"/>
    <m/>
    <m/>
    <m/>
    <s v="Indian Dental Association"/>
    <m/>
    <m/>
  </r>
  <r>
    <n v="1092"/>
    <n v="18324"/>
    <s v="Dr. Sameera Alluri"/>
    <s v="Obstetrics and Gynaecology"/>
    <s v="MBBS,MD  "/>
    <s v="Rangaraya Medical Collage(MBBS), Osmanis Medical Collage(MD OBG)"/>
    <n v="21"/>
    <s v="Vijaya Vamshi Hospital"/>
    <x v="87"/>
    <s v="# 6-3-649/6, Rajbhavan Road, Somajiguda, Hyderabad"/>
    <x v="120"/>
    <x v="1"/>
    <s v=""/>
    <s v="040-66250750"/>
    <m/>
    <n v="350"/>
    <m/>
    <m/>
    <m/>
    <m/>
    <d v="1899-12-30T11:00:00"/>
    <d v="1899-12-30T14:00:00"/>
    <m/>
    <m/>
    <m/>
    <s v="IMA"/>
    <m/>
    <m/>
  </r>
  <r>
    <n v="1095"/>
    <n v="41481"/>
    <s v="Dr. Sathish Reddy.G"/>
    <s v="Orthopaedics"/>
    <s v="MBBS,MS,MCH"/>
    <s v="Sri Ramachandr Medical Collage(MS Orthopedics),Ninewells Medical School Dundee(MCh Orthopedics), Fellowship in Joint Replacements(Flinders University)"/>
    <n v="21"/>
    <s v="Prime Hospitals"/>
    <x v="84"/>
    <s v="Beside Blue Fox Hotel, Near Mythrivanam, Ameerpet, Hyderabad"/>
    <x v="120"/>
    <x v="1"/>
    <s v=""/>
    <s v="040-49594959"/>
    <m/>
    <n v="600"/>
    <m/>
    <m/>
    <m/>
    <m/>
    <d v="1899-12-30T14:00:00"/>
    <d v="1899-12-30T18:00:00"/>
    <m/>
    <m/>
    <m/>
    <s v="Indian Orthopedics Association"/>
    <m/>
    <m/>
  </r>
  <r>
    <n v="1113"/>
    <n v="15750"/>
    <s v="Dr. Venkata Ramana G"/>
    <s v="Dermatology"/>
    <s v="MBBS,MD"/>
    <m/>
    <n v="33"/>
    <s v="Vatsayana Clinic"/>
    <x v="87"/>
    <s v="#6-3-652/D3, Dhruvathara Appartments, Erramanjil Main Road, Somajiguda, Hyderabad"/>
    <x v="120"/>
    <x v="1"/>
    <s v="9246345937"/>
    <m/>
    <m/>
    <n v="500"/>
    <m/>
    <m/>
    <m/>
    <m/>
    <d v="1899-12-30T16:30:00"/>
    <d v="1899-12-30T21:00:00"/>
    <m/>
    <m/>
    <m/>
    <s v="IMA"/>
    <m/>
    <m/>
  </r>
  <r>
    <n v="1117"/>
    <n v="30962"/>
    <s v="Dr.Avinash Pandey"/>
    <s v=" Oncology"/>
    <s v="MBBS,MD,DM,DNB"/>
    <s v="Govt Medical Collage Nagpur(MBBS),TATA Memorial Hospital Mumbai(MD Radiation Oncology, DM Medical Oncology)"/>
    <n v="8"/>
    <s v="Yashoda Hospital"/>
    <x v="87"/>
    <s v="Raj Bhavan Road, Somajiguda, Hyderabad"/>
    <x v="120"/>
    <x v="1"/>
    <s v=""/>
    <s v="040-23319999"/>
    <m/>
    <n v="500"/>
    <m/>
    <m/>
    <m/>
    <m/>
    <d v="1899-12-30T10:00:00"/>
    <d v="1899-12-30T19:00:00"/>
    <m/>
    <m/>
    <m/>
    <s v="Europian &amp; American Society of Medical Oncology"/>
    <m/>
    <m/>
  </r>
  <r>
    <n v="1138"/>
    <n v="36595"/>
    <s v="Dr. Ramesh Chandra Katragadda"/>
    <s v="Orthopaedics"/>
    <s v="MBBS,MS "/>
    <s v="Osmania Medical Collage(MBBS,MS Orthopaedics)"/>
    <n v="22"/>
    <s v="Zoi Hospital"/>
    <x v="87"/>
    <s v="#6-3-1106/1/A, Adjacent to HSBC Bank, Somajiguda, Hyderabad"/>
    <x v="120"/>
    <x v="1"/>
    <s v="9849029580"/>
    <m/>
    <s v="docbones@gmail.com"/>
    <n v="400"/>
    <m/>
    <m/>
    <m/>
    <m/>
    <d v="1899-12-30T10:00:00"/>
    <d v="1899-12-30T14:30:00"/>
    <m/>
    <m/>
    <m/>
    <m/>
    <m/>
    <m/>
  </r>
  <r>
    <n v="1006"/>
    <n v="106146"/>
    <s v="Dr. Shezan"/>
    <s v="Opthalmology"/>
    <s v="MBBS,MS"/>
    <s v="Osmania Medical College"/>
    <n v="14"/>
    <s v="Ana Vision Opticals Computerised Eye Clinic"/>
    <x v="153"/>
    <s v="H No 1 - 63/1, Beside Sharad Palace,Mega Function Hall,Beside Saujanya Super Market,Kothaguda,Hyderabad."/>
    <x v="121"/>
    <x v="1"/>
    <s v="9701111447"/>
    <m/>
    <m/>
    <n v="100"/>
    <m/>
    <m/>
    <m/>
    <m/>
    <d v="1899-12-30T10:00:00"/>
    <d v="1899-12-30T20:00:00"/>
    <m/>
    <m/>
    <m/>
    <m/>
    <m/>
    <m/>
  </r>
  <r>
    <n v="1013"/>
    <n v="4364"/>
    <s v="Dr. Satish Chandra Naik Mudavath"/>
    <s v="Orthopaedics"/>
    <s v=" BDS , MDS"/>
    <s v=" BDS - C.K.S. Teja Institute of Dental Sciences Research, 2006,MDS - Orthodontics &amp; Dentofacial Orthopaedics - C.K.S. Teja Institute of Dental Sciences Research, 2013"/>
    <n v="7"/>
    <s v="Suhaas Dental Clinic"/>
    <x v="153"/>
    <s v="H.N0.4-1-23/A6 ,Opposite Bank Of India,Hanuman Tekdi, Abids,Hyderabad"/>
    <x v="122"/>
    <x v="1"/>
    <s v="9652958368"/>
    <s v=" 040-32909190"/>
    <s v="NA"/>
    <n v="100"/>
    <m/>
    <m/>
    <m/>
    <m/>
    <d v="1899-12-30T10:00:00"/>
    <d v="1899-12-30T14:00:00"/>
    <m/>
    <m/>
    <m/>
    <s v="Indian Orthodontic Society,Indian Dental Association"/>
    <m/>
    <m/>
  </r>
  <r>
    <n v="1014"/>
    <n v="3413"/>
    <s v="Dr. K. Swetha"/>
    <s v="Dental surgery"/>
    <s v=" BDS , MDS"/>
    <s v=" BDS - Rajiv Gandhi University of Health Sciences, 2003,MDS - Prosthodontics - Rajiv Gandhi University of Health Sciences, 2009"/>
    <n v="13"/>
    <s v="Sunshine Dental Centre"/>
    <x v="153"/>
    <s v=" Plot No 150 &amp; 151, 2nd Floor, Qz Plaza,Main road, Kondapur, Hyderabad."/>
    <x v="122"/>
    <x v="1"/>
    <s v="8341463189"/>
    <n v="9052142092"/>
    <s v="sunshindentalkondapur@gmail.com"/>
    <n v="200"/>
    <m/>
    <m/>
    <m/>
    <m/>
    <d v="1899-12-30T08:30:00"/>
    <d v="1899-12-30T14:30:00"/>
    <m/>
    <m/>
    <m/>
    <s v=" Indian Dental Association"/>
    <m/>
    <m/>
  </r>
  <r>
    <n v="1016"/>
    <n v="14899"/>
    <s v="Dr. Ritesh Rajan"/>
    <s v="Dental surgery"/>
    <s v=" BDS , MDS"/>
    <s v="BDS - Bapuji Dental College Hospital, 1998_x000a_MDS - Oral &amp; Maxillofacial Surgery - Bapuji Dental College Hospital, 2000"/>
    <n v="16"/>
    <s v="Brite Smile Dental Hospital"/>
    <x v="50"/>
    <s v="1st Floor, 8-1-284/ou/314, Ou Colony,Above Bhimas Hotel,Shaikpet,Hyderabad"/>
    <x v="122"/>
    <x v="1"/>
    <s v=""/>
    <s v=" 040-4020 7575"/>
    <s v="NA"/>
    <n v="300"/>
    <m/>
    <m/>
    <m/>
    <m/>
    <d v="1899-12-30T16:00:00"/>
    <d v="1899-12-30T20:00:00"/>
    <s v="On Call"/>
    <m/>
    <m/>
    <s v="Indian Dental AssociationAssociation of Oral Maxillofacial Surgeon of India"/>
    <m/>
    <m/>
  </r>
  <r>
    <n v="1021"/>
    <n v="14899"/>
    <s v="Dr. Ritesh Rajan"/>
    <s v="Dental surgery"/>
    <s v=" BDS,MDS"/>
    <s v="BDS - Bapuji Dental College Hospital, 1998_x000a_MDS - Oral &amp; Maxillofacial Surgery - Bapuji Dental College Hospital, 2000"/>
    <n v="16"/>
    <s v="Brite Smile Dental Hospital"/>
    <x v="153"/>
    <s v="1st Floor, 8-1-284/ou/314, Ou Colony, Shaikpet, Above Bhimas Hotel, Hyderabad"/>
    <x v="122"/>
    <x v="1"/>
    <s v="04040207575"/>
    <m/>
    <s v="NA"/>
    <n v="300"/>
    <m/>
    <m/>
    <m/>
    <m/>
    <d v="1899-12-30T16:00:00"/>
    <d v="1899-12-30T20:00:00"/>
    <s v="On Call"/>
    <m/>
    <m/>
    <s v="Indian Dental Association,Association of Oral Maxillofacial Surgeon of India"/>
    <m/>
    <m/>
  </r>
  <r>
    <n v="1033"/>
    <n v="14899"/>
    <s v="Dr. Ritesh Rajan"/>
    <s v="Dental surgery"/>
    <s v=" BDS,MDS"/>
    <s v="BDS - Bapuji Dental College Hospital, 1998_x000a_MDS - Oral &amp; Maxillofacial Surgery - Bapuji Dental College Hospital, 2000"/>
    <n v="16"/>
    <s v="Brite Smile Dental Hospital"/>
    <x v="153"/>
    <s v="1st Floor, 8-1-284/ou/314, Ou Colony, Shaikpet, Above Bhimas Hotel, Hyderabad"/>
    <x v="123"/>
    <x v="1"/>
    <s v="04040207575"/>
    <m/>
    <s v="NA"/>
    <n v="300"/>
    <m/>
    <m/>
    <m/>
    <m/>
    <d v="1899-12-30T16:00:00"/>
    <d v="1899-12-30T20:00:00"/>
    <s v="On Call"/>
    <m/>
    <m/>
    <s v="Indian Dental Association,Association of Oral Maxillofacial Surgeon of India"/>
    <m/>
    <m/>
  </r>
  <r>
    <n v="1042"/>
    <s v="12678 "/>
    <s v="Dr. Veenavi"/>
    <s v="Dental surgery"/>
    <s v="BDS"/>
    <s v="Certificate in Implantology - College of Dental Surgery, Saveetha University, Chennai, 2011"/>
    <n v="5"/>
    <s v="GLossy dental clinic"/>
    <x v="153"/>
    <s v="Plot no 5 &amp;6,Above Croma,Nagarjuna Icon,kondapur x roads, kottaguda,Hyderabad."/>
    <x v="123"/>
    <x v="1"/>
    <s v="9704229955"/>
    <s v="040-42221099"/>
    <m/>
    <n v="300"/>
    <m/>
    <m/>
    <m/>
    <m/>
    <d v="1899-12-30T10:00:00"/>
    <d v="1899-12-30T21:00:00"/>
    <m/>
    <m/>
    <m/>
    <m/>
    <m/>
    <m/>
  </r>
  <r>
    <n v="1086"/>
    <n v="70072"/>
    <s v="Dr. Ram Mohan Reddy"/>
    <s v="Dermatology"/>
    <s v="MBBS"/>
    <s v="PES Insitute of Medical Sciences(MBBS),University of Gries Field(Fellowshi in Aesthetic Medicine)"/>
    <n v="7"/>
    <s v="23 Aesthetics"/>
    <x v="153"/>
    <s v="Plot No.154,2nd Floor, Opposite Harsha Toyota, Kondapur, Hyderabad"/>
    <x v="124"/>
    <x v="1"/>
    <s v=""/>
    <s v="040-60506070"/>
    <m/>
    <n v="300"/>
    <m/>
    <m/>
    <m/>
    <m/>
    <d v="1899-12-30T12:00:00"/>
    <d v="1899-12-30T14:00:00"/>
    <m/>
    <m/>
    <m/>
    <m/>
    <m/>
    <m/>
  </r>
  <r>
    <n v="1071"/>
    <n v="53176"/>
    <s v="Dr Satish Kumar Sharama"/>
    <s v="Cardiology"/>
    <s v="MBBS,MD,Diploma in Cardiology"/>
    <s v="Osmanai university(MBBS),Crimea state Medical university ukraine(MD Physician),St john Institute of medical sciences(Dip in Cardiology)"/>
    <n v="15"/>
    <s v="Land Mark Hospitals"/>
    <x v="229"/>
    <s v="MCK Block2, Near JNTU Metro Station,Opp.Vasantha Nagar Arch,Nizampet,Hyderabad"/>
    <x v="124"/>
    <x v="1"/>
    <s v=""/>
    <s v="040-45459999"/>
    <m/>
    <n v="400"/>
    <m/>
    <m/>
    <m/>
    <m/>
    <d v="1899-12-30T08:00:00"/>
    <d v="1899-12-30T21:00:00"/>
    <s v="On Call"/>
    <m/>
    <m/>
    <s v="Cardiological Scoeity Of India"/>
    <s v="Vaidya Rathna Award 2015"/>
    <m/>
  </r>
  <r>
    <n v="1093"/>
    <n v="56473"/>
    <s v="Dr. Sandeep Ghanta"/>
    <s v="Diabetology &amp; Internal Medicine"/>
    <s v="MBBS,MD,Diploma in Diabetology"/>
    <s v="Kakathiya Medical Collage(MBBS),Annamalai University(MD General Medicine, Diploma in Diabetology)"/>
    <n v="7"/>
    <s v="Innate The Clinic"/>
    <x v="229"/>
    <s v="# Flat No G-6, Bhavya's Srinivasam, Opposite Sanghamitra School, Bachuopally Road, Nizampet, Hydferabad"/>
    <x v="125"/>
    <x v="1"/>
    <s v="04064648525"/>
    <s v="040-64648285"/>
    <m/>
    <n v="200"/>
    <m/>
    <m/>
    <m/>
    <m/>
    <d v="1899-12-30T09:00:00"/>
    <d v="1899-12-30T11:00:00"/>
    <m/>
    <m/>
    <m/>
    <s v="RSSDI"/>
    <s v="Gold Medalist in PG"/>
    <m/>
  </r>
  <r>
    <n v="1015"/>
    <n v="4086"/>
    <s v="Dr. Srinivas R Bogavalli"/>
    <s v="Dental surgery"/>
    <s v=" BDS , MDS "/>
    <s v="BDS - Government Dental College, Vijayawada, 1999_x000a_MDS - Orthodontics &amp; Dentofacial Orthopaedics"/>
    <n v="7"/>
    <s v="Clips &amp; Implants Dental Studio"/>
    <x v="50"/>
    <s v="R3 icon, Beside JRC convention center,Darga X road at Whisper Valley Down,Shaikpet,Hyderabad."/>
    <x v="126"/>
    <x v="1"/>
    <s v="9666266663"/>
    <s v=" 040-69999956"/>
    <s v="NA"/>
    <n v="200"/>
    <m/>
    <m/>
    <m/>
    <m/>
    <d v="1899-12-30T17:00:00"/>
    <d v="1899-12-30T21:00:00"/>
    <m/>
    <m/>
    <m/>
    <s v="Dental Council of IndiaIndian Orthodontic SocietyIndian Dental Association"/>
    <m/>
    <m/>
  </r>
  <r>
    <n v="1017"/>
    <n v="4358"/>
    <s v="Dr. Rama Krishnam Raju"/>
    <s v="Dental surgery"/>
    <s v="BDS,MDS"/>
    <s v="BDS - The Oxford Dental College, 2005_x000a_MDS - The Oxford Dental College, 2010_x000a_"/>
    <n v="9"/>
    <s v="Clips &amp; Implants Dental Studio"/>
    <x v="50"/>
    <s v="Beside JRC convention center,Darga X road at Whisper Valley Down,Shaikpet,Hyderabad."/>
    <x v="126"/>
    <x v="1"/>
    <s v=""/>
    <s v=" 040-6999 9956"/>
    <s v="NA"/>
    <n v="200"/>
    <m/>
    <m/>
    <m/>
    <m/>
    <d v="1899-12-30T10:00:00"/>
    <d v="1899-12-30T20:00:00"/>
    <s v="On Call"/>
    <m/>
    <m/>
    <s v="Indian Dental Association,Dental Council of IndiaIndian Endodontic Society"/>
    <m/>
    <m/>
  </r>
  <r>
    <n v="1020"/>
    <n v="4086"/>
    <s v="Dr. Srinivas R Bogavalli"/>
    <s v="Dental surgery"/>
    <s v=" BDS,MDS"/>
    <s v="BDS - Government Dental College, Vijayawada, 1999_x000a_MDS - Orthodontics &amp; Dentofacial Orthopaedics"/>
    <n v="7"/>
    <s v="Clips &amp; Implants Dental Studio"/>
    <x v="50"/>
    <s v="R3 icon, Beside JRC convention center,Darga X road at whisper valley down, Hyderabad."/>
    <x v="127"/>
    <x v="1"/>
    <s v="9666266663"/>
    <s v=" 040-69999956"/>
    <s v="NA"/>
    <n v="200"/>
    <m/>
    <m/>
    <m/>
    <m/>
    <d v="1899-12-30T17:00:00"/>
    <d v="1899-12-30T21:00:00"/>
    <m/>
    <m/>
    <m/>
    <s v="Dental Council of India,Indian Orthodontic Society,Indian Dental Association"/>
    <m/>
    <m/>
  </r>
  <r>
    <n v="1022"/>
    <n v="4358"/>
    <s v="Dr. Rama Krishnam Raju"/>
    <s v="Dental surgery"/>
    <s v="BDS,MDS"/>
    <s v="BDS - The Oxford Dental College, 2005_x000a_MDS - The Oxford Dental College, 2010_x000a_"/>
    <n v="9"/>
    <s v="Clips &amp; Implants Dental Studio"/>
    <x v="50"/>
    <s v="Beside JRC convention center,Darga X Road at Whisper valley Down, Hyderabad"/>
    <x v="127"/>
    <x v="1"/>
    <s v="04069999956"/>
    <m/>
    <s v="NA"/>
    <n v="200"/>
    <m/>
    <m/>
    <m/>
    <m/>
    <d v="1899-12-30T10:00:00"/>
    <d v="1899-12-30T20:00:00"/>
    <s v="On Call"/>
    <m/>
    <m/>
    <s v="Indian Dental Association,Dental Council of India,Indian Endodontic Society"/>
    <m/>
    <m/>
  </r>
  <r>
    <n v="1032"/>
    <n v="4086"/>
    <s v="Dr. Srinivas R Bogavalli"/>
    <s v="Dental surgery"/>
    <s v=" BDS,MDS"/>
    <s v="BDS - Government Dental College, Vijayawada, 1999_x000a_MDS - Orthodontics &amp; Dentofacial Orthopaedics"/>
    <n v="7"/>
    <s v="Clips &amp; Implants Dental Studio"/>
    <x v="50"/>
    <s v="R3 icon, Beside JRC convention center,Darga X road at whisper valley down, Hyderabad."/>
    <x v="127"/>
    <x v="1"/>
    <s v="9666266663"/>
    <s v=" 040-69999956"/>
    <s v="NA"/>
    <n v="200"/>
    <m/>
    <m/>
    <m/>
    <m/>
    <d v="1899-12-30T17:00:00"/>
    <d v="1899-12-30T21:00:00"/>
    <m/>
    <m/>
    <m/>
    <s v="Dental Council of India,Indian Orthodontic Society,Indian Dental Association"/>
    <m/>
    <m/>
  </r>
  <r>
    <n v="1034"/>
    <n v="4358"/>
    <s v="Dr. Rama Krishnam Raju"/>
    <s v="Dental surgery"/>
    <s v="BDS,MDS"/>
    <s v="BDS - The Oxford Dental College, 2005_x000a_MDS - The Oxford Dental College, 2010_x000a_"/>
    <n v="9"/>
    <s v="Clips &amp; Implants Dental Studio"/>
    <x v="50"/>
    <s v="Beside JRC convention center,Darga X Road at Whisper valley Down, Hyderabad"/>
    <x v="127"/>
    <x v="1"/>
    <s v="04069999956"/>
    <m/>
    <s v="NA"/>
    <n v="200"/>
    <m/>
    <m/>
    <m/>
    <m/>
    <d v="1899-12-30T10:00:00"/>
    <d v="1899-12-30T20:00:00"/>
    <s v="On Call"/>
    <m/>
    <m/>
    <s v="Indian Dental Association,Dental Council of India,Indian Endodontic Society"/>
    <m/>
    <m/>
  </r>
  <r>
    <n v="995"/>
    <n v="58602"/>
    <s v="Dr. Sridhar Gogineni"/>
    <s v="Dermatology"/>
    <s v="MBBS,MD "/>
    <s v="MD - Dermatology , Venereology &amp; Leprosy - Prathima Institute Of Medical Sciences, Karimnagar, 2014_x000a_MBBS - Gandhi Medical College,"/>
    <n v="2"/>
    <s v="Experts skin clinic"/>
    <x v="58"/>
    <s v="Teja's Dream Plaza, Beside Naturals, Near 5th Avenue Bakery,Sainikpuri,Hyderabad"/>
    <x v="128"/>
    <x v="1"/>
    <s v="9951515151"/>
    <m/>
    <m/>
    <n v="300"/>
    <m/>
    <m/>
    <m/>
    <m/>
    <d v="1899-12-30T11:00:00"/>
    <d v="1899-12-30T14:00:00"/>
    <m/>
    <m/>
    <m/>
    <m/>
    <m/>
    <m/>
  </r>
  <r>
    <n v="1133"/>
    <n v="8183"/>
    <s v="Dr Krishana Reddy"/>
    <s v="Orthopaedics"/>
    <s v="MBBS,MS"/>
    <s v="Osmania medical collage(MBBS,MS Orthopedics)"/>
    <n v="33"/>
    <s v="Apollo Hospitals "/>
    <x v="263"/>
    <s v="Apollo Health city,Film Nagar,Hyderabad"/>
    <x v="129"/>
    <x v="1"/>
    <s v=""/>
    <s v="040-23607777"/>
    <m/>
    <n v="500"/>
    <m/>
    <m/>
    <m/>
    <m/>
    <d v="1899-12-30T11:00:00"/>
    <d v="1899-12-30T14:00:00"/>
    <m/>
    <m/>
    <m/>
    <s v="Fellow of IGOF Germany"/>
    <s v="Gold medalist in MS Orthopedics 1983"/>
    <m/>
  </r>
  <r>
    <n v="1025"/>
    <n v="5600"/>
    <s v="Dr. Chaitanya"/>
    <s v="Dental surgery"/>
    <s v="BDS,MDS"/>
    <s v="C.K.S Teja dental institute"/>
    <n v="8"/>
    <s v="Oro care dental clinic"/>
    <x v="19"/>
    <s v="First Floor,Opposite Khushal Jewellers,Warasiguda,Hyderabad"/>
    <x v="130"/>
    <x v="1"/>
    <s v="9959976072"/>
    <m/>
    <m/>
    <n v="100"/>
    <m/>
    <m/>
    <m/>
    <m/>
    <d v="1899-12-30T10:00:00"/>
    <d v="1899-12-30T21:00:00"/>
    <m/>
    <m/>
    <m/>
    <s v="NA"/>
    <m/>
    <m/>
  </r>
  <r>
    <n v="1037"/>
    <n v="5600"/>
    <s v="Dr. Chaitanya"/>
    <s v="Dental surgery"/>
    <s v="BDS,MDS"/>
    <s v="C.K.S Teja dental institute"/>
    <n v="8"/>
    <s v="Oro care dental clinic"/>
    <x v="19"/>
    <s v="First Floor,Opposite Khushal Jewellers,Warasiguda,Hyderabad"/>
    <x v="130"/>
    <x v="1"/>
    <s v="9959976072"/>
    <m/>
    <m/>
    <n v="100"/>
    <m/>
    <m/>
    <m/>
    <m/>
    <d v="1899-12-30T10:00:00"/>
    <d v="1899-12-30T21:00:00"/>
    <m/>
    <m/>
    <m/>
    <s v="NA"/>
    <m/>
    <m/>
  </r>
  <r>
    <n v="20"/>
    <n v="3260"/>
    <s v="Dr.M.A.Khaleel"/>
    <s v="Dental Surgery"/>
    <s v="BDS,MDS"/>
    <s v="BDS - Panineeya Mahavidyalaya Institute of Dental Sciences Research Centre, 2004_x000a_MDS - Periodontology and Oral Implantology - Panineeya Mahavidyalaya Institute of Dental Sciences Research Centre, 2006"/>
    <n v="12"/>
    <s v="Sunshine Dental Hospital"/>
    <x v="48"/>
    <s v="Pillar No 176, X Road, Upperpally Cross Road, Upperpally, Hyderabad,Telangana"/>
    <x v="131"/>
    <x v="2"/>
    <n v="8897144551"/>
    <m/>
    <m/>
    <n v="100"/>
    <m/>
    <m/>
    <m/>
    <m/>
    <d v="1899-12-30T10:00:00"/>
    <d v="1899-12-30T21:00:00"/>
    <m/>
    <m/>
    <m/>
    <s v="Indian Dental Association"/>
    <m/>
    <m/>
  </r>
  <r>
    <n v="57"/>
    <s v="3155 "/>
    <s v="Dr.Sushil Kumar Cirigiri"/>
    <s v="Dental Surgery"/>
    <s v="BDS,MDS"/>
    <n v="0"/>
    <n v="17"/>
    <s v="Access Dental Hospital"/>
    <x v="60"/>
    <s v="#5 and 6, Golnaka Main Road,Near Sai Satya Complex, Alwal, Secunderabad, Telangana"/>
    <x v="131"/>
    <x v="2"/>
    <m/>
    <s v="040-27977990"/>
    <m/>
    <n v="200"/>
    <m/>
    <m/>
    <m/>
    <m/>
    <d v="1899-12-30T11:00:00"/>
    <d v="1899-12-30T14:00:00"/>
    <m/>
    <m/>
    <m/>
    <s v="Indian Dental Association"/>
    <m/>
    <m/>
  </r>
  <r>
    <n v="59"/>
    <n v="1071"/>
    <s v="Dr.Amrita"/>
    <s v="Dental Surgery"/>
    <s v="BDS"/>
    <n v="0"/>
    <n v="22"/>
    <s v="Spectrum Dental Centre"/>
    <x v="57"/>
    <s v="Satnam Nanki Nivas, H.No. 199, Sikh Road,Besides Diamond Point, Above Taruni Super Market, Sikh Village, Hyderabad"/>
    <x v="131"/>
    <x v="2"/>
    <m/>
    <s v="040-27819180"/>
    <m/>
    <n v="200"/>
    <m/>
    <m/>
    <m/>
    <m/>
    <d v="1899-12-30T10:00:00"/>
    <d v="1899-12-30T13:30:00"/>
    <m/>
    <m/>
    <m/>
    <s v="Indian Dental Association"/>
    <m/>
    <m/>
  </r>
  <r>
    <n v="60"/>
    <n v="7763"/>
    <s v="Dr.K.Narasimha"/>
    <s v="Dental Surgery"/>
    <s v="BDS"/>
    <n v="0"/>
    <n v="5"/>
    <s v="Positive Dental Clinic"/>
    <x v="190"/>
    <s v="Maharastra Bank to Raithu Bazar Road,Beside Raithu Bazar, KPHB Colony, Dharma Reddy Colony, Hyderabad"/>
    <x v="131"/>
    <x v="2"/>
    <n v="9985734972"/>
    <n v="9703703762"/>
    <m/>
    <n v="50"/>
    <m/>
    <m/>
    <m/>
    <m/>
    <d v="1899-12-30T10:30:00"/>
    <d v="1899-12-30T20:00:00"/>
    <m/>
    <m/>
    <m/>
    <m/>
    <m/>
    <m/>
  </r>
  <r>
    <n v="61"/>
    <n v="9153"/>
    <s v="Dr.S Himagiri"/>
    <s v="Dental Surgery"/>
    <s v="BDS,MDS"/>
    <s v="Sri Ramachandra Dental College &amp; HospitalM.D.S.2003Karnataka Medical CollegeB.D.S.1999"/>
    <n v="12"/>
    <s v="HGSR Speciality Dental Care"/>
    <x v="264"/>
    <s v="Plot No 4 &amp; 41, 1st Floor, Al HAI Mansion, Krishna Reddy Nagar Colony, Adjacent to Gulf Bakers, New Bowenpally,Hyderabad"/>
    <x v="131"/>
    <x v="2"/>
    <n v="9440783226"/>
    <n v="9542664065"/>
    <m/>
    <n v="100"/>
    <m/>
    <m/>
    <m/>
    <m/>
    <d v="1899-12-30T09:00:00"/>
    <d v="1899-12-30T13:00:00"/>
    <m/>
    <m/>
    <m/>
    <m/>
    <m/>
    <m/>
  </r>
  <r>
    <n v="62"/>
    <n v="8248"/>
    <s v="Dr.M S Karthik Goud"/>
    <s v="Dental Surgery"/>
    <s v="BDS,MDS"/>
    <n v="0"/>
    <n v="10"/>
    <s v="Sreshta Dental Clinic"/>
    <x v="60"/>
    <s v="#1st floor, Alwal Main Road,Beside Nartaki Theatre, Lothkunta, Alwal, Hyderabad"/>
    <x v="131"/>
    <x v="2"/>
    <m/>
    <n v="9550409477"/>
    <m/>
    <n v="100"/>
    <m/>
    <m/>
    <m/>
    <m/>
    <d v="1899-12-30T10:00:00"/>
    <d v="1899-12-30T19:00:00"/>
    <m/>
    <m/>
    <m/>
    <m/>
    <m/>
    <m/>
  </r>
  <r>
    <n v="63"/>
    <n v="3603"/>
    <s v="Dr.Tanuja"/>
    <s v="Endodontist"/>
    <s v="BDS"/>
    <n v="0"/>
    <n v="16"/>
    <s v="Pearly Teeth Superspeciality Dental Hospital"/>
    <x v="56"/>
    <s v="#B-9, Vasavi Colony,Adjacent to Rainbow children's Hospital, Hyderabad,Telangana"/>
    <x v="131"/>
    <x v="2"/>
    <m/>
    <s v="040-27892255"/>
    <m/>
    <n v="200"/>
    <m/>
    <m/>
    <m/>
    <m/>
    <d v="1899-12-30T10:00:00"/>
    <d v="1899-12-30T13:00:00"/>
    <m/>
    <m/>
    <m/>
    <m/>
    <m/>
    <m/>
  </r>
  <r>
    <n v="64"/>
    <n v="5778"/>
    <s v="Dr.Bhojraj Srinivas"/>
    <s v="Dental Surgery"/>
    <s v="BDS"/>
    <n v="0"/>
    <n v="10"/>
    <s v="Straight 32 The Dental Clinic"/>
    <x v="56"/>
    <s v="B2,Sri Nivas Complex, Karkha Road, Vikrampuri Colony,Below Bata Showroom, Marredpally, Hyderabad"/>
    <x v="131"/>
    <x v="2"/>
    <m/>
    <n v="9908139994"/>
    <m/>
    <n v="200"/>
    <m/>
    <m/>
    <m/>
    <m/>
    <d v="1899-12-30T10:00:00"/>
    <d v="1899-12-30T14:00:00"/>
    <m/>
    <m/>
    <m/>
    <m/>
    <m/>
    <m/>
  </r>
  <r>
    <n v="65"/>
    <n v="4931"/>
    <s v="Dr.Vikram"/>
    <s v="Dental Surgery"/>
    <s v="BDS,MDS"/>
    <n v="0"/>
    <n v="7"/>
    <s v="Impressions Super Speciality Dental Clinic"/>
    <x v="60"/>
    <s v="Shop No.4-169/3, Thirumala Enclave,Beside Reliance Fresh,Alwal, Hyderabad, Telangana"/>
    <x v="131"/>
    <x v="2"/>
    <n v="9676941557"/>
    <m/>
    <m/>
    <n v="100"/>
    <m/>
    <m/>
    <m/>
    <m/>
    <d v="1899-12-30T10:00:00"/>
    <d v="1899-12-30T13:00:00"/>
    <m/>
    <m/>
    <m/>
    <m/>
    <m/>
    <m/>
  </r>
  <r>
    <n v="66"/>
    <n v="7055"/>
    <s v="Dr.A.Naveen Gupta"/>
    <s v="Dental Surgery"/>
    <s v="BDS"/>
    <n v="0"/>
    <n v="7"/>
    <s v="Priyanka Dental Clinic"/>
    <x v="228"/>
    <s v="Plot No. 8, Ganesh Temple Lane, Beside Medplus, Near Rythu Bazar, Vanasthalipuram, Hyderabad"/>
    <x v="131"/>
    <x v="2"/>
    <m/>
    <n v="9985030993"/>
    <m/>
    <n v="100"/>
    <m/>
    <m/>
    <m/>
    <m/>
    <d v="1899-12-30T10:00:00"/>
    <d v="1899-12-30T14:00:00"/>
    <m/>
    <m/>
    <m/>
    <s v="IDA"/>
    <s v="Award for Guest Speaker at IDA"/>
    <m/>
  </r>
  <r>
    <n v="67"/>
    <n v="16592"/>
    <s v="Dr.A.Kameswar Rao"/>
    <s v="Dental Surgery"/>
    <s v="BDS"/>
    <s v="Sri Sai College of Dental Surgery"/>
    <n v="3"/>
    <s v="VS Dental Hospital"/>
    <x v="228"/>
    <s v="Kamala nagar, Beside Bhagyalatha Hospital,Vanasthalipuram, Hyderabad"/>
    <x v="131"/>
    <x v="2"/>
    <n v="9295801408"/>
    <m/>
    <m/>
    <n v="100"/>
    <m/>
    <m/>
    <m/>
    <m/>
    <d v="1899-12-30T10:00:00"/>
    <d v="1899-12-30T14:00:00"/>
    <m/>
    <m/>
    <m/>
    <s v="Indian Dental Association"/>
    <m/>
    <m/>
  </r>
  <r>
    <n v="68"/>
    <n v="1258"/>
    <s v="Dr.V.Saraswathi"/>
    <s v="Dental Surgery"/>
    <s v="BDS"/>
    <s v="sri balaji dental college"/>
    <n v="21"/>
    <s v="Vanasthali Dental Hospital"/>
    <x v="228"/>
    <s v="Adjacent to Canara Bank,Near Ganesh Temple,Vanasthalipuram,Hyderabad,Telangana"/>
    <x v="131"/>
    <x v="2"/>
    <n v="9295801408"/>
    <m/>
    <s v="drsaraswati1927@gmail.com"/>
    <n v="100"/>
    <m/>
    <m/>
    <m/>
    <m/>
    <d v="1899-12-30T10:00:00"/>
    <d v="1899-12-30T13:00:00"/>
    <m/>
    <m/>
    <m/>
    <m/>
    <m/>
    <m/>
  </r>
  <r>
    <n v="86"/>
    <n v="39257"/>
    <s v="Dr.M.B.Prasad"/>
    <s v="Peadiatrics"/>
    <s v="MBBS,DCH,PALS"/>
    <s v="MBBS - Guntur Medical College, Guntur, 1997_x000a_Diploma in Child Health (DCH) - Guntur Medical College, Guntur, 2000_x000a_PALS - Osmania Medical College, Hyderabad, 2012"/>
    <n v="16"/>
    <s v="Prasad Poly Clinic"/>
    <x v="200"/>
    <s v="Beside Dhanvanthari Medical Store, A S Rao Nagar, Hyderabad, Telangana"/>
    <x v="131"/>
    <x v="2"/>
    <n v="9246360042"/>
    <s v="040-65195619"/>
    <s v="drmbprasad@gmail.com"/>
    <n v="200"/>
    <m/>
    <m/>
    <m/>
    <m/>
    <d v="1899-12-30T10:00:00"/>
    <d v="1899-12-30T12:00:00"/>
    <m/>
    <m/>
    <m/>
    <s v="Indian Medical Association (IMA)"/>
    <m/>
    <m/>
  </r>
  <r>
    <n v="94"/>
    <n v="34734"/>
    <s v="Dr.Manjula Anagani"/>
    <s v="Obstetrics &amp; Gyneacology "/>
    <s v="MBBS,MD,FICOG"/>
    <s v="Gandhi medical college(MBBS),Osmania medical college(MD Gyneac)"/>
    <n v="19"/>
    <s v="Maxcure Hospitals"/>
    <x v="149"/>
    <s v="Lane Next To Venky's Xpress, Opposite Cyber Gateway, Behind Cyber Towers, Hitech City, Madhapur, Hyderabad"/>
    <x v="131"/>
    <x v="2"/>
    <n v="9848030121"/>
    <s v="040-23551919"/>
    <s v="drna@drmanjula.in"/>
    <n v="500"/>
    <m/>
    <m/>
    <m/>
    <m/>
    <d v="1899-12-30T09:00:00"/>
    <d v="1899-12-30T13:00:00"/>
    <m/>
    <m/>
    <m/>
    <m/>
    <m/>
    <m/>
  </r>
  <r>
    <n v="116"/>
    <n v="1909"/>
    <s v="Dr. Sudarshan Reddy"/>
    <s v="Dental Surgery"/>
    <s v="BDS,MDS"/>
    <s v="SDM College of Dental Sciences Hospital"/>
    <n v="12"/>
    <s v="Lifekare Dental Hospital And Lab"/>
    <x v="228"/>
    <s v="Lakshmi Gayatri Complex, Opposite Police Station, Hyderabad, Telangana"/>
    <x v="131"/>
    <x v="2"/>
    <n v="9866376320"/>
    <s v="040-64562708"/>
    <m/>
    <n v="150"/>
    <m/>
    <m/>
    <m/>
    <m/>
    <d v="1899-12-30T10:00:00"/>
    <d v="1899-12-30T13:00:00"/>
    <m/>
    <m/>
    <m/>
    <s v="Indian Prosthodontic Society"/>
    <m/>
    <m/>
  </r>
  <r>
    <n v="117"/>
    <n v="6039"/>
    <s v="Dr. Vani Reddy"/>
    <s v="Dental Surgery"/>
    <s v="BDS"/>
    <s v="Sree Balaji dental college"/>
    <n v="9"/>
    <s v="Sri R V R Dental Care Hospital"/>
    <x v="228"/>
    <s v="#30, First Floor, Prasanthi Nagar Main Road,Opposite Vandaan Shopping Mall, Vanastalipuram, Hyderabad, Telangana"/>
    <x v="131"/>
    <x v="2"/>
    <n v="9247202892"/>
    <m/>
    <s v="reddycvrvsa@gmail.com"/>
    <n v="100"/>
    <m/>
    <m/>
    <m/>
    <m/>
    <d v="1899-12-30T16:00:00"/>
    <d v="1899-12-30T21:00:00"/>
    <m/>
    <m/>
    <m/>
    <s v="Indian Dental Association"/>
    <m/>
    <m/>
  </r>
  <r>
    <n v="118"/>
    <n v="4356"/>
    <s v="Dr. Jagadish Reddy"/>
    <s v="Dental Surgery"/>
    <s v="BDS,MDS"/>
    <n v="0"/>
    <n v="11"/>
    <s v="KJS Dental Hospital"/>
    <x v="185"/>
    <s v="1st Floor, Maruti Rawtani Plaza, Opposite Poulomi Hospital, A S Rao Nagar, Hyderabad"/>
    <x v="131"/>
    <x v="2"/>
    <s v="040 6999 8592"/>
    <m/>
    <m/>
    <n v="200"/>
    <m/>
    <m/>
    <m/>
    <m/>
    <d v="1899-12-30T11:00:00"/>
    <d v="1899-12-30T21:00:00"/>
    <s v="(on Call)"/>
    <m/>
    <m/>
    <s v="Indian Society of Oral Implantologists (ISOI)"/>
    <m/>
    <m/>
  </r>
  <r>
    <n v="119"/>
    <n v="6399"/>
    <s v="Dr. A Hari Priya"/>
    <s v="Dental Surgery"/>
    <s v="BDS,MDS"/>
    <s v="Mamata Dental College"/>
    <n v="9"/>
    <s v="Prashanth Dental"/>
    <x v="228"/>
    <s v="B-621, Opposite More Supermarket &amp; Near Ganesh Temple, Vanasthalipuram, Hyderabad"/>
    <x v="131"/>
    <x v="2"/>
    <s v=" 040 6522 6060"/>
    <m/>
    <m/>
    <n v="100"/>
    <m/>
    <m/>
    <m/>
    <m/>
    <d v="1899-12-30T09:00:00"/>
    <d v="1899-12-30T21:00:00"/>
    <m/>
    <m/>
    <m/>
    <s v="Indian Prosthodontic Society"/>
    <s v="Gold medalist"/>
    <m/>
  </r>
  <r>
    <n v="120"/>
    <n v="68318"/>
    <s v="Dr. Raghu Ram Reddy.D"/>
    <s v="Dermatology"/>
    <s v="MBBS,MD"/>
    <s v="Navodaya Medical college"/>
    <n v="5"/>
    <s v="Radiance Skin Hair Cosmetic Center &amp; Obstetrics And Gynaecology Center"/>
    <x v="228"/>
    <s v="5-5-102/9, Vanasthalipuram Main Road, Prashanth Nagar, Vanasthalipuram"/>
    <x v="131"/>
    <x v="2"/>
    <s v="70935 00189"/>
    <m/>
    <s v="docraghu21884@gmail.com"/>
    <n v="200"/>
    <m/>
    <m/>
    <m/>
    <m/>
    <d v="1899-12-30T10:00:00"/>
    <d v="1899-12-30T13:00:00"/>
    <m/>
    <m/>
    <m/>
    <s v="Cosmetic Society of India (CSI)"/>
    <m/>
    <m/>
  </r>
  <r>
    <n v="121"/>
    <n v="46316"/>
    <s v="Dr. T. Saritha"/>
    <s v="Obstetrics &amp; Gynaecology"/>
    <s v="MBBS,DGO"/>
    <s v="Kakatiya Medical College, Wrangal,osmania medical college"/>
    <n v="21"/>
    <s v="Sai Vamshik Clinic Maternity &amp; Infertility Clinic"/>
    <x v="228"/>
    <s v="House No 6-1-483, Mig Phase 1, Near SBH, Hyderabad, Telangana"/>
    <x v="131"/>
    <x v="2"/>
    <n v="9440482599"/>
    <m/>
    <m/>
    <n v="200"/>
    <m/>
    <m/>
    <m/>
    <m/>
    <d v="1899-12-30T10:00:00"/>
    <d v="1899-12-30T12:00:00"/>
    <s v="19-21"/>
    <m/>
    <m/>
    <m/>
    <m/>
    <m/>
  </r>
  <r>
    <n v="122"/>
    <n v="39424"/>
    <s v="Dr. Lakshmi Devi"/>
    <s v="Obstetrics &amp; Gynaecology"/>
    <s v="MBBS,MS"/>
    <s v="Kurnool medical college"/>
    <n v="13"/>
    <s v="Sakhi Maternity&amp;General Care"/>
    <x v="228"/>
    <s v="Mig-435, phase-4, Near yellamma temple, Vanasthalipuram, Hyderabad, Telangana"/>
    <x v="131"/>
    <x v="2"/>
    <n v="9949671972"/>
    <m/>
    <m/>
    <n v="200"/>
    <m/>
    <m/>
    <m/>
    <m/>
    <d v="1899-12-30T18:00:00"/>
    <d v="1899-12-30T22:00:00"/>
    <m/>
    <m/>
    <m/>
    <s v="Indian Medical Association (IMA)"/>
    <m/>
    <m/>
  </r>
  <r>
    <n v="123"/>
    <n v="44797"/>
    <s v="Dr. S. Shanthi Sri"/>
    <s v="Obstetrics &amp; Gynaecology"/>
    <s v="MBBS, DGO"/>
    <s v="SV medical college"/>
    <n v="16"/>
    <s v="Sahakar Diagnostic And Poly Clinic"/>
    <x v="228"/>
    <s v="H.No.5-4-604, kamalnagr Bus stop, Vanasthalipuram, Hyderabad, Hyderabad"/>
    <x v="131"/>
    <x v="2"/>
    <s v=" 040 6060 0606"/>
    <m/>
    <m/>
    <n v="150"/>
    <m/>
    <m/>
    <m/>
    <m/>
    <d v="1899-12-30T19:00:00"/>
    <d v="1899-12-30T21:00:00"/>
    <m/>
    <m/>
    <m/>
    <m/>
    <m/>
    <m/>
  </r>
  <r>
    <n v="124"/>
    <n v="2725"/>
    <s v="Dr. Premlatha"/>
    <s v="Obstetrics &amp; Gynaecology"/>
    <s v="MBBS,DGO,MD"/>
    <s v="Osmania Medical College, Hyderabad"/>
    <n v="7"/>
    <s v="Dr Premlatha Clinic"/>
    <x v="98"/>
    <s v="No. 1-569/1, Hebron Chruch Lane, Golconda X Road, Hyderabad"/>
    <x v="131"/>
    <x v="2"/>
    <s v="040-27612851"/>
    <m/>
    <m/>
    <n v="500"/>
    <m/>
    <m/>
    <m/>
    <m/>
    <d v="1899-12-30T20:00:00"/>
    <d v="1899-12-30T21:00:00"/>
    <m/>
    <m/>
    <m/>
    <m/>
    <m/>
    <m/>
  </r>
  <r>
    <n v="125"/>
    <n v="11149"/>
    <s v="Dr. Irfan Ahmed Khan"/>
    <s v="Physiotherapy"/>
    <s v="BPT"/>
    <n v="0"/>
    <n v="19"/>
    <s v="Rizwan Physiotherapy Centre"/>
    <x v="52"/>
    <s v="# 9-8-285/1/A, Golconda Fort, Near Masjid-E, Hyderabad, Telangana"/>
    <x v="131"/>
    <x v="2"/>
    <s v=" 9618345626, 9642525653"/>
    <m/>
    <m/>
    <n v="150"/>
    <m/>
    <m/>
    <m/>
    <m/>
    <d v="1899-12-30T20:00:00"/>
    <d v="1899-12-30T22:00:00"/>
    <m/>
    <m/>
    <m/>
    <m/>
    <m/>
    <m/>
  </r>
  <r>
    <n v="127"/>
    <n v="3092"/>
    <s v="Dr. Ajay Krishna"/>
    <s v="Dental Surgery"/>
    <s v="BDS,MDS"/>
    <s v="JSS Dental college"/>
    <n v="12"/>
    <s v="Focus Dental Care"/>
    <x v="106"/>
    <s v="#6-10,Millenium Square building, Opposite Biodiversity Complex, Gachibowli, Hyderabad, Telangana"/>
    <x v="131"/>
    <x v="2"/>
    <s v=" 040 6530 2525"/>
    <s v="  040-6658 8322"/>
    <m/>
    <n v="300"/>
    <m/>
    <m/>
    <m/>
    <m/>
    <d v="1899-12-30T14:00:00"/>
    <d v="1899-12-30T17:00:00"/>
    <m/>
    <m/>
    <m/>
    <s v="Indian Dental Association"/>
    <s v="Voted as Best Dentist of Hyderabad-2015"/>
    <m/>
  </r>
  <r>
    <n v="128"/>
    <n v="1279"/>
    <s v="Dr. Raja Pagadala"/>
    <s v="Dental Surgery"/>
    <s v="BDS,MDS"/>
    <s v="Bapuji dental college"/>
    <n v="17"/>
    <s v="Pagadala'S Medident Multispeciality Polyclinic"/>
    <x v="189"/>
    <s v="Sri Rama Towers, Cellar 3 &amp; 4, Opposite To KFC,  Main Road, Miyapur, Hyderabad"/>
    <x v="131"/>
    <x v="2"/>
    <s v="040-39514924"/>
    <m/>
    <s v="drrajapagadala@yahoo.com"/>
    <n v="200"/>
    <m/>
    <m/>
    <m/>
    <m/>
    <d v="1899-12-30T09:00:00"/>
    <d v="1899-12-30T14:00:00"/>
    <s v="16--21:00"/>
    <m/>
    <m/>
    <s v="Indian Dental Association"/>
    <m/>
    <m/>
  </r>
  <r>
    <n v="129"/>
    <n v="4487"/>
    <s v="Dr. Vijay Simha Raju"/>
    <s v="Dental Surgery"/>
    <s v="BDS,MDS"/>
    <s v="Manipal college of dental sciences,Mangalore"/>
    <n v="9"/>
    <s v="Vijay Multi Speciality Dental Hospital"/>
    <x v="153"/>
    <s v="#1st Floor, JP Nagar X Road, Opposite SMR Vinay City &amp; Above Allahabad Bank, Miyapur, Hyderabad"/>
    <x v="131"/>
    <x v="2"/>
    <s v=" 9985679402, 9640662000"/>
    <m/>
    <m/>
    <n v="200"/>
    <m/>
    <m/>
    <m/>
    <m/>
    <d v="1899-12-30T10:00:00"/>
    <d v="1899-12-30T21:00:00"/>
    <m/>
    <m/>
    <m/>
    <s v="Indian Dental Association"/>
    <m/>
    <m/>
  </r>
  <r>
    <n v="130"/>
    <n v="4440"/>
    <s v="Dr. Rajasekhar Nutalapati"/>
    <s v="Dental Surgery"/>
    <s v="BDS,MDS"/>
    <n v="0"/>
    <n v="9"/>
    <s v="Vijay Multyspeciality Dental Hospital"/>
    <x v="189"/>
    <s v="Jp nagar cross road, Opposite SMR vinay city, Miyapur, Hyderabad, Telangana"/>
    <x v="131"/>
    <x v="2"/>
    <s v=" 9985679402, 9640662000"/>
    <m/>
    <m/>
    <n v="200"/>
    <m/>
    <m/>
    <m/>
    <m/>
    <d v="1899-12-30T10:00:00"/>
    <d v="1899-12-30T21:00:00"/>
    <m/>
    <m/>
    <m/>
    <s v="Indian Dental Association"/>
    <s v="Publications 2013"/>
    <m/>
  </r>
  <r>
    <n v="131"/>
    <n v="1538"/>
    <s v="Dr. Hari Krishna"/>
    <s v="Dental Surgery"/>
    <s v="BDS,MDS"/>
    <n v="0"/>
    <n v="19"/>
    <s v="Krishna Multispeciality Dental Hospital"/>
    <x v="189"/>
    <s v="Ground floor, Hema durga plaza, Next to icici bank, Miyapur, Hyderabad, Telangana"/>
    <x v="131"/>
    <x v="2"/>
    <n v="9949044495"/>
    <m/>
    <m/>
    <n v="200"/>
    <m/>
    <m/>
    <m/>
    <m/>
    <d v="1899-12-30T10:00:00"/>
    <d v="1899-12-30T13:30:00"/>
    <m/>
    <m/>
    <m/>
    <m/>
    <m/>
    <m/>
  </r>
  <r>
    <n v="133"/>
    <n v="3712"/>
    <s v="Dr. G.Manmohan"/>
    <s v="Dental Surgery"/>
    <s v="BDS,MDS"/>
    <n v="0"/>
    <n v="11"/>
    <s v="Manu Multispeciality Dental Care"/>
    <x v="105"/>
    <s v="1st floor, Uma Chambers, Above Tushar Brothers, Beside Mythri Hospital, Chandanagar, Hyderabad"/>
    <x v="131"/>
    <x v="2"/>
    <n v="9393833799"/>
    <m/>
    <s v="manudentalcare@gmail.com"/>
    <n v="150"/>
    <m/>
    <m/>
    <m/>
    <m/>
    <d v="1899-12-30T09:30:00"/>
    <d v="1899-12-30T21:30:00"/>
    <m/>
    <m/>
    <m/>
    <s v="Indian Dental Association"/>
    <m/>
    <m/>
  </r>
  <r>
    <n v="134"/>
    <n v="11691"/>
    <s v="Dr. Gaurav Awasthi"/>
    <s v="Dental Surgery"/>
    <s v="BDS"/>
    <s v="King george's Medical university"/>
    <n v="9"/>
    <s v="Regal Dental Super Specialty &amp; Implant Centre"/>
    <x v="102"/>
    <s v="Plot.No.5, Near Aparna Cyber Commune, Nallagandla,Serilingampally, Lingampally, Hyderabad"/>
    <x v="131"/>
    <x v="2"/>
    <n v="9550492650"/>
    <m/>
    <m/>
    <n v="200"/>
    <m/>
    <m/>
    <m/>
    <m/>
    <d v="1899-12-30T10:00:00"/>
    <d v="1899-12-30T14:00:00"/>
    <m/>
    <m/>
    <m/>
    <s v="Indian Dental Association"/>
    <m/>
    <m/>
  </r>
  <r>
    <n v="136"/>
    <n v="1623"/>
    <s v="Dr. Rajesh K Reddy"/>
    <s v="Dental Surgery"/>
    <s v="BDS,MSC"/>
    <s v="The Oxford dental College"/>
    <n v="13"/>
    <s v="Dental Planet"/>
    <x v="106"/>
    <s v="Beside Apollo pharmacy,near l&amp;t screen county, Opposite AL saba restaurant, Gachibowli, Hyderabad"/>
    <x v="131"/>
    <x v="2"/>
    <s v=" 9908954567, 7207504916"/>
    <s v="040-65907676"/>
    <s v="heterodentalplanet@gmail.com"/>
    <n v="300"/>
    <m/>
    <m/>
    <m/>
    <m/>
    <d v="1899-12-30T09:00:00"/>
    <d v="1899-12-30T21:00:00"/>
    <m/>
    <m/>
    <m/>
    <s v="American Dental Association"/>
    <m/>
    <m/>
  </r>
  <r>
    <n v="137"/>
    <n v="16844"/>
    <s v="Dr. Ruchi Dewulker"/>
    <s v="Dental Surgery"/>
    <s v="BDS"/>
    <n v="0"/>
    <n v="8"/>
    <s v="Sushrusha Dental Clinic"/>
    <x v="105"/>
    <s v="RTC Colony, Engineers Enclave,Opposite My home jewel, Chanda Nagar, Hyderabad"/>
    <x v="131"/>
    <x v="2"/>
    <n v="7673993222"/>
    <m/>
    <s v="drruchidewulker@gmail.com"/>
    <n v="200"/>
    <m/>
    <m/>
    <m/>
    <m/>
    <d v="1899-12-30T10:00:00"/>
    <d v="1899-12-30T13:00:00"/>
    <m/>
    <m/>
    <m/>
    <m/>
    <m/>
    <m/>
  </r>
  <r>
    <n v="138"/>
    <n v="6533"/>
    <s v="Dr. Ajay Kumar M"/>
    <s v="Dental Surgery"/>
    <s v="BDS"/>
    <s v="MGR medical university"/>
    <n v="9"/>
    <s v="Siri Smile Multi Speciality Dental Hospital"/>
    <x v="105"/>
    <s v="H.no 1-126/127, Main road, Opposite to Bharath petrol bunk, Chanda Nagar, Hyderabad"/>
    <x v="131"/>
    <x v="2"/>
    <n v="8499963999"/>
    <n v="9949343428"/>
    <s v="ajaychowdary@yahoo.co.in"/>
    <n v="100"/>
    <m/>
    <m/>
    <m/>
    <m/>
    <d v="1899-12-30T09:30:00"/>
    <d v="1899-12-30T21:30:00"/>
    <m/>
    <m/>
    <s v="Presentation submitted on porodental surgery"/>
    <s v="Indian Dental Association"/>
    <m/>
    <m/>
  </r>
  <r>
    <n v="139"/>
    <n v="14972"/>
    <s v="Dr. Naveen Choudhary"/>
    <s v="Dental Surgery"/>
    <s v="BDS,PGCOI"/>
    <s v="Darshan dental college"/>
    <n v="4"/>
    <s v="Sirvi Dental Care &amp; Implant Centre"/>
    <x v="198"/>
    <s v="Plot No:26, Godavari Homes Colony, Near Suchitra, Medchal, Hyderabad"/>
    <x v="131"/>
    <x v="2"/>
    <n v="8801209580"/>
    <m/>
    <s v="sirvidentalcare@gmail.com"/>
    <n v="100"/>
    <m/>
    <m/>
    <m/>
    <m/>
    <d v="1899-12-30T09:30:00"/>
    <d v="1899-12-30T14:00:00"/>
    <m/>
    <m/>
    <m/>
    <m/>
    <m/>
    <m/>
  </r>
  <r>
    <n v="140"/>
    <s v=" 2893 "/>
    <s v="Dr. A.Sridevi"/>
    <s v="Dental Surgery"/>
    <s v="BDS"/>
    <s v="S.J.M. Dental College Hospital,BDS1999"/>
    <n v="13"/>
    <s v="Sasi Krishna"/>
    <x v="189"/>
    <s v="Shop No. 5, RBR Complex, Block 1, Miyapur, Hyderabad"/>
    <x v="131"/>
    <x v="2"/>
    <n v="9290511527"/>
    <m/>
    <s v="angabalaravikumar@yahoo.com"/>
    <n v="100"/>
    <m/>
    <m/>
    <m/>
    <m/>
    <d v="1899-12-30T10:30:00"/>
    <d v="1899-12-30T13:00:00"/>
    <m/>
    <m/>
    <m/>
    <m/>
    <m/>
    <m/>
  </r>
  <r>
    <n v="141"/>
    <n v="1485"/>
    <s v="Dr. Nirosha"/>
    <s v="Dental Surgery"/>
    <s v="BDS"/>
    <n v="0"/>
    <n v="4"/>
    <s v="Sujatha Dental"/>
    <x v="105"/>
    <s v="Opposite RS Brothers Street ,Huda Mmts Road,Near Apollo Pharmacy, Hyderabad, Telangana"/>
    <x v="131"/>
    <x v="2"/>
    <s v="040-33925848"/>
    <m/>
    <m/>
    <n v="100"/>
    <m/>
    <m/>
    <m/>
    <m/>
    <d v="1899-12-30T10:00:00"/>
    <d v="1899-12-30T13:00:00"/>
    <m/>
    <m/>
    <m/>
    <m/>
    <m/>
    <m/>
  </r>
  <r>
    <n v="142"/>
    <n v="1058"/>
    <s v="Dr. Vara Prasad P V N"/>
    <s v="Dental Surgery"/>
    <s v="BDS"/>
    <n v="0"/>
    <n v="23"/>
    <s v="Miyapur Dental Hospital"/>
    <x v="189"/>
    <s v="Vaishnavi Yadav Complex, N.H.9, Near Bus Stop, Miyapur, Hyderabad"/>
    <x v="131"/>
    <x v="2"/>
    <n v="9440401298"/>
    <m/>
    <s v="pvnbharatprasadcta@yahoo.co.in"/>
    <n v="100"/>
    <m/>
    <m/>
    <m/>
    <m/>
    <d v="1899-12-30T10:00:00"/>
    <d v="1899-12-30T13:30:00"/>
    <m/>
    <m/>
    <m/>
    <s v="Indian Dental Association"/>
    <m/>
    <m/>
  </r>
  <r>
    <n v="143"/>
    <n v="4696"/>
    <s v="Dr. Srinivas Rao Puralasetty"/>
    <s v="Dental Surgery"/>
    <s v="BDS"/>
    <n v="0"/>
    <n v="6"/>
    <s v="Shine Dentistry"/>
    <x v="105"/>
    <s v="Shop no. 6, NVS residency, MMTS Station Road, Opposite Old Police Station, Chandanagar, Hyderabad"/>
    <x v="131"/>
    <x v="2"/>
    <n v="8790831101"/>
    <m/>
    <m/>
    <n v="100"/>
    <m/>
    <m/>
    <m/>
    <m/>
    <d v="1899-12-30T10:00:00"/>
    <d v="1899-12-30T13:00:00"/>
    <m/>
    <m/>
    <s v="Chief administrative co cordinator sri balaji dental college"/>
    <s v="Indian Dental Association"/>
    <m/>
    <m/>
  </r>
  <r>
    <n v="144"/>
    <n v="672"/>
    <s v="Dr. Kadiyala Rajendra"/>
    <s v="Dental Surgery"/>
    <s v="BDS,MDS"/>
    <s v="Osmania Medical College, Hyderabad"/>
    <n v="28"/>
    <s v="A P Superspeciality Dental Hospital"/>
    <x v="148"/>
    <s v="Road no 10,Above karur vyshya bank, Jubilee hills,Hyderabad,Telangana"/>
    <x v="131"/>
    <x v="2"/>
    <s v=" 040 2354 2111"/>
    <n v="9491212111"/>
    <m/>
    <n v="200"/>
    <m/>
    <m/>
    <m/>
    <m/>
    <d v="1899-12-30T09:00:00"/>
    <d v="1899-12-30T21:00:00"/>
    <m/>
    <m/>
    <m/>
    <s v="Indian Dental Association"/>
    <m/>
    <m/>
  </r>
  <r>
    <n v="145"/>
    <n v="2906"/>
    <s v="Dr. A Lakshmi Prasanna"/>
    <s v="Orthodontist"/>
    <s v="BDS,MDS"/>
    <s v="Rajeev gandhi cniversity of health sciences"/>
    <n v="15"/>
    <s v="Aneesh Dental And Braces Clinic"/>
    <x v="105"/>
    <s v="Ashish My Space Building, 3rd Floor, Shop No 202,Above Khazana Jewellry Showroom, Chanda Nagar, Hyderabad"/>
    <x v="131"/>
    <x v="2"/>
    <n v="9573735999"/>
    <m/>
    <s v="acuriprasanna@yahoo.com"/>
    <n v="200"/>
    <m/>
    <m/>
    <m/>
    <m/>
    <d v="1899-12-30T10:00:00"/>
    <d v="1899-12-30T21:00:00"/>
    <m/>
    <m/>
    <m/>
    <m/>
    <m/>
    <m/>
  </r>
  <r>
    <n v="146"/>
    <n v="11490"/>
    <s v="Dr. Sashidhar"/>
    <s v="Dental Surgery"/>
    <s v="BDS"/>
    <s v="SDM college of dental sciences"/>
    <n v="12"/>
    <s v="Om Sai Dental Clinic"/>
    <x v="189"/>
    <s v="Plot No: B, Sy No: 119, Sairam Nagar Colony, Opposite JPN Nagar, Hyderabad"/>
    <x v="131"/>
    <x v="2"/>
    <s v=" 7893672609, 8886412099, 9652006138"/>
    <m/>
    <m/>
    <n v="100"/>
    <m/>
    <m/>
    <m/>
    <m/>
    <d v="1899-12-30T09:30:00"/>
    <d v="1899-12-30T14:00:00"/>
    <m/>
    <m/>
    <m/>
    <m/>
    <m/>
    <m/>
  </r>
  <r>
    <n v="147"/>
    <n v="7164"/>
    <s v="Dr. Surya Teja"/>
    <s v="Dental Surgery"/>
    <s v="BDS"/>
    <s v="GDC Vijayawada"/>
    <n v="8"/>
    <s v="Surya Dental Hospital &amp; Implant Center"/>
    <x v="189"/>
    <s v="Shop No.3, Vijaya Sai Kiran Residency,Near ICICI Bank ATM, Miyapur, Hyderabad"/>
    <x v="131"/>
    <x v="2"/>
    <n v="9494929345"/>
    <m/>
    <m/>
    <n v="100"/>
    <m/>
    <m/>
    <m/>
    <m/>
    <d v="1899-12-30T09:30:00"/>
    <d v="1899-12-30T13:00:00"/>
    <m/>
    <m/>
    <m/>
    <m/>
    <m/>
    <m/>
  </r>
  <r>
    <n v="703"/>
    <n v="34734"/>
    <s v="Dr. Manjula Anagani"/>
    <s v="Gynecology and Obstetrics"/>
    <s v="MBBS,MD"/>
    <s v="Gandhi medical college(MBBS),Osmania medical college(MD Gyneac)"/>
    <n v="19"/>
    <s v="Manjul Clinic"/>
    <x v="34"/>
    <s v="#8-2-703, A G Heights, Road No. 12, Banjara Hills, Hyderabad"/>
    <x v="131"/>
    <x v="2"/>
    <n v="9848030121"/>
    <s v="040-23551919"/>
    <m/>
    <n v="500"/>
    <m/>
    <m/>
    <m/>
    <m/>
    <d v="1899-12-30T16:00:00"/>
    <d v="1899-12-30T18:00:00"/>
    <m/>
    <m/>
    <m/>
    <m/>
    <m/>
    <m/>
  </r>
</pivotCacheRecords>
</file>

<file path=xl/pivotCache/pivotCacheRecords2.xml><?xml version="1.0" encoding="utf-8"?>
<pivotCacheRecords xmlns="http://schemas.openxmlformats.org/spreadsheetml/2006/main" xmlns:r="http://schemas.openxmlformats.org/officeDocument/2006/relationships" count="150">
  <r>
    <x v="0"/>
    <x v="0"/>
    <n v="32108"/>
  </r>
  <r>
    <x v="1"/>
    <x v="1"/>
    <n v="34729"/>
  </r>
  <r>
    <x v="2"/>
    <x v="2"/>
    <n v="39842"/>
  </r>
  <r>
    <x v="2"/>
    <x v="3"/>
    <n v="39793"/>
  </r>
  <r>
    <x v="3"/>
    <x v="4"/>
    <n v="40638"/>
  </r>
  <r>
    <x v="4"/>
    <x v="5"/>
    <n v="36206"/>
  </r>
  <r>
    <x v="5"/>
    <x v="6"/>
    <n v="40373"/>
  </r>
  <r>
    <x v="6"/>
    <x v="7"/>
    <n v="33684"/>
  </r>
  <r>
    <x v="7"/>
    <x v="8"/>
    <n v="30718"/>
  </r>
  <r>
    <x v="8"/>
    <x v="9"/>
    <n v="35467"/>
  </r>
  <r>
    <x v="9"/>
    <x v="10"/>
    <n v="33814"/>
  </r>
  <r>
    <x v="10"/>
    <x v="11"/>
    <n v="31143"/>
  </r>
  <r>
    <x v="10"/>
    <x v="12"/>
    <n v="33516"/>
  </r>
  <r>
    <x v="6"/>
    <x v="13"/>
    <n v="30154"/>
  </r>
  <r>
    <x v="11"/>
    <x v="14"/>
    <n v="31358"/>
  </r>
  <r>
    <x v="12"/>
    <x v="15"/>
    <n v="30422"/>
  </r>
  <r>
    <x v="12"/>
    <x v="16"/>
    <n v="31248"/>
  </r>
  <r>
    <x v="13"/>
    <x v="17"/>
    <n v="33809"/>
  </r>
  <r>
    <x v="14"/>
    <x v="18"/>
    <n v="39453"/>
  </r>
  <r>
    <x v="14"/>
    <x v="19"/>
    <n v="32271"/>
  </r>
  <r>
    <x v="14"/>
    <x v="20"/>
    <n v="33627"/>
  </r>
  <r>
    <x v="15"/>
    <x v="21"/>
    <n v="40102"/>
  </r>
  <r>
    <x v="16"/>
    <x v="22"/>
    <n v="35866"/>
  </r>
  <r>
    <x v="17"/>
    <x v="23"/>
    <n v="34288"/>
  </r>
  <r>
    <x v="17"/>
    <x v="24"/>
    <n v="34191"/>
  </r>
  <r>
    <x v="18"/>
    <x v="25"/>
    <n v="33662"/>
  </r>
  <r>
    <x v="19"/>
    <x v="26"/>
    <n v="38068"/>
  </r>
  <r>
    <x v="20"/>
    <x v="27"/>
    <n v="39252"/>
  </r>
  <r>
    <x v="20"/>
    <x v="28"/>
    <n v="37048"/>
  </r>
  <r>
    <x v="14"/>
    <x v="29"/>
    <n v="39227"/>
  </r>
  <r>
    <x v="21"/>
    <x v="30"/>
    <n v="30347"/>
  </r>
  <r>
    <x v="13"/>
    <x v="31"/>
    <n v="39667"/>
  </r>
  <r>
    <x v="13"/>
    <x v="32"/>
    <n v="33678"/>
  </r>
  <r>
    <x v="22"/>
    <x v="33"/>
    <n v="36062"/>
  </r>
  <r>
    <x v="23"/>
    <x v="34"/>
    <n v="33876"/>
  </r>
  <r>
    <x v="4"/>
    <x v="35"/>
    <n v="39326"/>
  </r>
  <r>
    <x v="23"/>
    <x v="36"/>
    <n v="30420"/>
  </r>
  <r>
    <x v="24"/>
    <x v="37"/>
    <n v="32127"/>
  </r>
  <r>
    <x v="25"/>
    <x v="38"/>
    <n v="40518"/>
  </r>
  <r>
    <x v="18"/>
    <x v="39"/>
    <n v="32998"/>
  </r>
  <r>
    <x v="26"/>
    <x v="40"/>
    <n v="40934"/>
  </r>
  <r>
    <x v="27"/>
    <x v="41"/>
    <n v="39235"/>
  </r>
  <r>
    <x v="19"/>
    <x v="42"/>
    <n v="37292"/>
  </r>
  <r>
    <x v="20"/>
    <x v="43"/>
    <n v="37354"/>
  </r>
  <r>
    <x v="25"/>
    <x v="44"/>
    <n v="32361"/>
  </r>
  <r>
    <x v="28"/>
    <x v="45"/>
    <n v="38923"/>
  </r>
  <r>
    <x v="5"/>
    <x v="46"/>
    <n v="35921"/>
  </r>
  <r>
    <x v="18"/>
    <x v="47"/>
    <n v="31942"/>
  </r>
  <r>
    <x v="18"/>
    <x v="48"/>
    <n v="38474"/>
  </r>
  <r>
    <x v="29"/>
    <x v="49"/>
    <n v="36740"/>
  </r>
  <r>
    <x v="25"/>
    <x v="50"/>
    <n v="32204"/>
  </r>
  <r>
    <x v="22"/>
    <x v="51"/>
    <n v="31913"/>
  </r>
  <r>
    <x v="29"/>
    <x v="52"/>
    <n v="38367"/>
  </r>
  <r>
    <x v="30"/>
    <x v="53"/>
    <n v="32281"/>
  </r>
  <r>
    <x v="31"/>
    <x v="54"/>
    <n v="30497"/>
  </r>
  <r>
    <x v="30"/>
    <x v="55"/>
    <n v="37571"/>
  </r>
  <r>
    <x v="32"/>
    <x v="56"/>
    <n v="34699"/>
  </r>
  <r>
    <x v="17"/>
    <x v="57"/>
    <n v="34972"/>
  </r>
  <r>
    <x v="33"/>
    <x v="58"/>
    <n v="36516"/>
  </r>
  <r>
    <x v="34"/>
    <x v="59"/>
    <n v="37053"/>
  </r>
  <r>
    <x v="22"/>
    <x v="60"/>
    <n v="35111"/>
  </r>
  <r>
    <x v="22"/>
    <x v="61"/>
    <n v="36701"/>
  </r>
  <r>
    <x v="35"/>
    <x v="62"/>
    <n v="39586"/>
  </r>
  <r>
    <x v="22"/>
    <x v="63"/>
    <n v="37098"/>
  </r>
  <r>
    <x v="36"/>
    <x v="64"/>
    <n v="38486"/>
  </r>
  <r>
    <x v="37"/>
    <x v="65"/>
    <n v="34581"/>
  </r>
  <r>
    <x v="37"/>
    <x v="66"/>
    <n v="34785"/>
  </r>
  <r>
    <x v="37"/>
    <x v="67"/>
    <n v="39481"/>
  </r>
  <r>
    <x v="24"/>
    <x v="68"/>
    <n v="35791"/>
  </r>
  <r>
    <x v="24"/>
    <x v="69"/>
    <n v="39467"/>
  </r>
  <r>
    <x v="38"/>
    <x v="70"/>
    <n v="33550"/>
  </r>
  <r>
    <x v="37"/>
    <x v="71"/>
    <n v="33342"/>
  </r>
  <r>
    <x v="39"/>
    <x v="72"/>
    <n v="32092"/>
  </r>
  <r>
    <x v="40"/>
    <x v="73"/>
    <n v="31943"/>
  </r>
  <r>
    <x v="41"/>
    <x v="74"/>
    <n v="32559"/>
  </r>
  <r>
    <x v="40"/>
    <x v="75"/>
    <n v="31126"/>
  </r>
  <r>
    <x v="42"/>
    <x v="76"/>
    <n v="40350"/>
  </r>
  <r>
    <x v="41"/>
    <x v="77"/>
    <n v="38497"/>
  </r>
  <r>
    <x v="42"/>
    <x v="78"/>
    <n v="39459"/>
  </r>
  <r>
    <x v="43"/>
    <x v="79"/>
    <n v="39773"/>
  </r>
  <r>
    <x v="44"/>
    <x v="80"/>
    <n v="35610"/>
  </r>
  <r>
    <x v="44"/>
    <x v="81"/>
    <n v="39411"/>
  </r>
  <r>
    <x v="15"/>
    <x v="82"/>
    <n v="36698"/>
  </r>
  <r>
    <x v="5"/>
    <x v="83"/>
    <n v="33069"/>
  </r>
  <r>
    <x v="5"/>
    <x v="84"/>
    <n v="35347"/>
  </r>
  <r>
    <x v="45"/>
    <x v="85"/>
    <n v="32032"/>
  </r>
  <r>
    <x v="45"/>
    <x v="86"/>
    <n v="35717"/>
  </r>
  <r>
    <x v="21"/>
    <x v="87"/>
    <n v="28415"/>
  </r>
  <r>
    <x v="45"/>
    <x v="88"/>
    <n v="39128"/>
  </r>
  <r>
    <x v="15"/>
    <x v="89"/>
    <n v="33226"/>
  </r>
  <r>
    <x v="37"/>
    <x v="90"/>
    <n v="36014"/>
  </r>
  <r>
    <x v="20"/>
    <x v="91"/>
    <n v="34672"/>
  </r>
  <r>
    <x v="46"/>
    <x v="92"/>
    <n v="36343"/>
  </r>
  <r>
    <x v="20"/>
    <x v="93"/>
    <n v="33082"/>
  </r>
  <r>
    <x v="43"/>
    <x v="94"/>
    <n v="32014"/>
  </r>
  <r>
    <x v="40"/>
    <x v="95"/>
    <n v="34740"/>
  </r>
  <r>
    <x v="13"/>
    <x v="96"/>
    <n v="39711"/>
  </r>
  <r>
    <x v="47"/>
    <x v="97"/>
    <n v="40170"/>
  </r>
  <r>
    <x v="48"/>
    <x v="98"/>
    <n v="34126"/>
  </r>
  <r>
    <x v="48"/>
    <x v="99"/>
    <n v="36367"/>
  </r>
  <r>
    <x v="49"/>
    <x v="100"/>
    <n v="30230"/>
  </r>
  <r>
    <x v="49"/>
    <x v="101"/>
    <n v="40698"/>
  </r>
  <r>
    <x v="50"/>
    <x v="102"/>
    <n v="39946"/>
  </r>
  <r>
    <x v="51"/>
    <x v="103"/>
    <n v="38294"/>
  </r>
  <r>
    <x v="52"/>
    <x v="104"/>
    <n v="53197"/>
  </r>
  <r>
    <x v="53"/>
    <x v="105"/>
    <n v="38007"/>
  </r>
  <r>
    <x v="53"/>
    <x v="106"/>
    <n v="39852"/>
  </r>
  <r>
    <x v="49"/>
    <x v="107"/>
    <n v="40145"/>
  </r>
  <r>
    <x v="54"/>
    <x v="108"/>
    <n v="27094"/>
  </r>
  <r>
    <x v="45"/>
    <x v="109"/>
    <n v="39690"/>
  </r>
  <r>
    <x v="55"/>
    <x v="110"/>
    <n v="39304"/>
  </r>
  <r>
    <x v="56"/>
    <x v="111"/>
    <n v="37522"/>
  </r>
  <r>
    <x v="57"/>
    <x v="112"/>
    <n v="36977"/>
  </r>
  <r>
    <x v="58"/>
    <x v="113"/>
    <n v="39561"/>
  </r>
  <r>
    <x v="59"/>
    <x v="114"/>
    <n v="47340"/>
  </r>
  <r>
    <x v="60"/>
    <x v="115"/>
    <n v="40273"/>
  </r>
  <r>
    <x v="61"/>
    <x v="116"/>
    <n v="32632"/>
  </r>
  <r>
    <x v="49"/>
    <x v="117"/>
    <n v="32817"/>
  </r>
  <r>
    <x v="49"/>
    <x v="118"/>
    <n v="38290"/>
  </r>
  <r>
    <x v="62"/>
    <x v="119"/>
    <n v="41519"/>
  </r>
  <r>
    <x v="63"/>
    <x v="120"/>
    <n v="35969"/>
  </r>
  <r>
    <x v="61"/>
    <x v="121"/>
    <n v="34346"/>
  </r>
  <r>
    <x v="64"/>
    <x v="122"/>
    <n v="35891"/>
  </r>
  <r>
    <x v="47"/>
    <x v="123"/>
    <n v="39266"/>
  </r>
  <r>
    <x v="65"/>
    <x v="124"/>
    <n v="35187"/>
  </r>
  <r>
    <x v="66"/>
    <x v="125"/>
    <n v="32857"/>
  </r>
  <r>
    <x v="67"/>
    <x v="126"/>
    <n v="31595"/>
  </r>
  <r>
    <x v="65"/>
    <x v="127"/>
    <n v="34662"/>
  </r>
  <r>
    <x v="65"/>
    <x v="128"/>
    <n v="33041"/>
  </r>
  <r>
    <x v="68"/>
    <x v="129"/>
    <n v="31619"/>
  </r>
  <r>
    <x v="65"/>
    <x v="130"/>
    <n v="32147"/>
  </r>
  <r>
    <x v="69"/>
    <x v="131"/>
    <n v="38474"/>
  </r>
  <r>
    <x v="69"/>
    <x v="132"/>
    <n v="36275"/>
  </r>
  <r>
    <x v="19"/>
    <x v="133"/>
    <n v="39617"/>
  </r>
  <r>
    <x v="70"/>
    <x v="134"/>
    <n v="40688"/>
  </r>
  <r>
    <x v="19"/>
    <x v="135"/>
    <n v="40198"/>
  </r>
  <r>
    <x v="19"/>
    <x v="136"/>
    <n v="36278"/>
  </r>
  <r>
    <x v="64"/>
    <x v="137"/>
    <n v="38695"/>
  </r>
  <r>
    <x v="64"/>
    <x v="138"/>
    <n v="38643"/>
  </r>
  <r>
    <x v="26"/>
    <x v="139"/>
    <n v="37551"/>
  </r>
  <r>
    <x v="47"/>
    <x v="140"/>
    <n v="37548"/>
  </r>
  <r>
    <x v="71"/>
    <x v="141"/>
    <n v="36287"/>
  </r>
  <r>
    <x v="3"/>
    <x v="142"/>
    <n v="38408"/>
  </r>
  <r>
    <x v="71"/>
    <x v="143"/>
    <n v="38657"/>
  </r>
  <r>
    <x v="72"/>
    <x v="144"/>
    <n v="37172"/>
  </r>
  <r>
    <x v="73"/>
    <x v="145"/>
    <n v="37450"/>
  </r>
  <r>
    <x v="20"/>
    <x v="146"/>
    <n v="37495"/>
  </r>
  <r>
    <x v="73"/>
    <x v="147"/>
    <n v="30987"/>
  </r>
  <r>
    <x v="74"/>
    <x v="148"/>
    <n v="33624"/>
  </r>
  <r>
    <x v="74"/>
    <x v="149"/>
    <n v="37461"/>
  </r>
</pivotCacheRecords>
</file>

<file path=xl/pivotCache/pivotCacheRecords3.xml><?xml version="1.0" encoding="utf-8"?>
<pivotCacheRecords xmlns="http://schemas.openxmlformats.org/spreadsheetml/2006/main" xmlns:r="http://schemas.openxmlformats.org/officeDocument/2006/relationships" count="671">
  <r>
    <n v="3"/>
    <s v="A M Poly Clinic"/>
    <s v="21-1-959, Noor Khan Bazar, Darulshifa, Hyderabad - 500002, Before Indian Bank"/>
    <x v="0"/>
    <s v="Hyderabad"/>
    <x v="0"/>
    <x v="0"/>
    <m/>
    <n v="9000777592"/>
    <s v="brkmustafaali@hotmail.com "/>
    <m/>
    <s v="pathology"/>
  </r>
  <r>
    <n v="4"/>
    <s v="A Z Diagnostic Laboratory"/>
    <s v="16-8-910/917, 1st Floor, A Z Corner, Malakpet, Hyderabad - 500036, Opp Lalazar Hotel, Near Railway Station"/>
    <x v="1"/>
    <s v="Hyderabad"/>
    <x v="1"/>
    <x v="0"/>
    <n v="-24564150"/>
    <n v="9618437708"/>
    <m/>
    <m/>
    <s v="pathology"/>
  </r>
  <r>
    <n v="5"/>
    <s v="APEX Diagnostics"/>
    <s v="8-25-15, Reddy Enclave, Old Alwal-Alwal, Hyderabad - 500010, Near Lucy Hospital, Select Talkies Road"/>
    <x v="2"/>
    <s v="Hyderabad"/>
    <x v="2"/>
    <x v="0"/>
    <m/>
    <s v="9030423362, 7396058799"/>
    <s v="psomesh10@gmail.com "/>
    <m/>
    <s v="pathology"/>
  </r>
  <r>
    <n v="6"/>
    <s v="Aaditya Hospital"/>
    <s v="House No 1-24-246, Venkatapuram Road, Alwal, Hyderabad - 500010, Laxmi Kalamandir Theatre, Indira Nagar Colony, Indra Nagar"/>
    <x v="3"/>
    <s v="Hyderabad"/>
    <x v="2"/>
    <x v="0"/>
    <s v="+(91)-40-27969047, 27969048"/>
    <s v="8977007630, 8977007631, 8977007632, 8977007639"/>
    <s v="aadityaspecialityhospital@gmail.com "/>
    <m/>
    <s v="diagnostics"/>
  </r>
  <r>
    <n v="7"/>
    <s v="Abhinav Medicals"/>
    <s v="Plot No. 3, Bapuji Nagar, Bapuji Nagar-Bowenpally, Hyderabad - 500011, Opposite To Warangal Rice Stores"/>
    <x v="4"/>
    <s v="Hyderabad"/>
    <x v="3"/>
    <x v="0"/>
    <n v="-27951424"/>
    <m/>
    <s v="r.srikanthgupta@gmail.com "/>
    <m/>
    <s v="diagnostics"/>
  </r>
  <r>
    <n v="8"/>
    <s v="Accurate Diagnostic Centre"/>
    <s v="8-1-398/A/25, janaki nagar, Toli Chowki, Hyderabad - 500008, Near Bake well Bakery Adj SHOOPING bazar"/>
    <x v="5"/>
    <s v="Hyderabad"/>
    <x v="4"/>
    <x v="0"/>
    <m/>
    <s v="9640777131, 8143133330"/>
    <m/>
    <m/>
    <s v="diagnostics"/>
  </r>
  <r>
    <n v="9"/>
    <s v="Acharya Tulsi Diagnostic Centre"/>
    <s v="Plot No:7, SY NO: 132, Opp soujanya Colony, Bowenpally, Hyderabad - 500011, Beside HP Petrol Pump"/>
    <x v="6"/>
    <s v="Hyderabad"/>
    <x v="3"/>
    <x v="0"/>
    <n v="-40032393"/>
    <n v="9393365679"/>
    <s v="hydatdc@gmail.com "/>
    <s v="Link"/>
    <s v="diagnostics"/>
  </r>
  <r>
    <n v="10"/>
    <s v="Aditya Diagnostics &amp; Research Lab"/>
    <s v="House No 8-4-166/5/B, Deccan Chambers, Erragadda, Hyderabad - 500018, Opposite Telephone Exchange Office"/>
    <x v="7"/>
    <s v="Hyderabad"/>
    <x v="5"/>
    <x v="0"/>
    <s v="+(91)-40-23817362, 40174196, 23151905"/>
    <m/>
    <s v="adityalabs@yahoo.co.in "/>
    <m/>
    <s v="diagnostics"/>
  </r>
  <r>
    <n v="11"/>
    <s v="Aditya Diagnostics &amp; Research Laboratories"/>
    <s v="Plot No 256, 258, Sr Towers, Groun Floor, Road No 4, Kphb Colony, Hyderabad - 500072, Opposite To Syndicate Bank"/>
    <x v="8"/>
    <s v="Hyderabad"/>
    <x v="6"/>
    <x v="0"/>
    <n v="-33080017"/>
    <m/>
    <s v="adityalabs@yahoo.co.in "/>
    <m/>
    <s v="diagnostics"/>
  </r>
  <r>
    <n v="12"/>
    <s v="Aditya Hospitals"/>
    <s v="Survey No 93/2&amp;125, Shanthi Nagar, Uppal, Hyderabad - 500039, Opposite Bharath Petrol Pump"/>
    <x v="9"/>
    <s v="Hyderabad"/>
    <x v="7"/>
    <x v="0"/>
    <n v="-33855504"/>
    <n v="9618744143"/>
    <s v="info@adityahospital.com "/>
    <s v="Link"/>
    <s v="diagnostics"/>
  </r>
  <r>
    <n v="13"/>
    <s v="Aditya Speciality Diagnostic Service"/>
    <s v="Shop No 83 &amp; 85, Maruti Shopping Complex, New Nagole Road, Nagole, Hyderabad - 500068, Behind Swati Hotel"/>
    <x v="10"/>
    <s v="Hyderabad"/>
    <x v="8"/>
    <x v="0"/>
    <n v="-24145358"/>
    <s v="9440039211, 9030287737"/>
    <s v="paddamvihar@gmail.com "/>
    <m/>
    <s v="pathology"/>
  </r>
  <r>
    <n v="14"/>
    <s v="Afaq Cosmetic &amp; Wellness Clinic"/>
    <s v="Khilwat main road, Khilwat-Charminar, Hyderabad - 500002, Beside Standard Public School"/>
    <x v="11"/>
    <s v="Hyderabad"/>
    <x v="0"/>
    <x v="0"/>
    <n v="-32459826"/>
    <m/>
    <s v="afaq.clinic@hotmail.com "/>
    <m/>
    <s v="pathology"/>
  </r>
  <r>
    <n v="15"/>
    <s v="Ajanta Diagnostic Center"/>
    <s v="Plot No 2, Balapur X Road, Hyderabad - 500005, Oppostie Super Theatre"/>
    <x v="12"/>
    <s v="Hyderabad"/>
    <x v="9"/>
    <x v="0"/>
    <n v="-65351059"/>
    <n v="9951674256"/>
    <m/>
    <m/>
    <s v="pathology"/>
  </r>
  <r>
    <n v="16"/>
    <s v="Akros scan and diagonistics"/>
    <s v="11-3-956/1, 2, Bazarghat Xroad, Bazarghat, Hyderabad - 500004, Opp glory theater"/>
    <x v="13"/>
    <s v="Hyderabad"/>
    <x v="10"/>
    <x v="0"/>
    <n v="-23341019"/>
    <n v="8125311494"/>
    <m/>
    <m/>
    <s v="pathology"/>
  </r>
  <r>
    <n v="17"/>
    <s v="Akshatha Diagnostics"/>
    <s v="1-90-2/e/3, Vittal rao nagar, Madhapur, Hyderabad - 500081, Near image hospital"/>
    <x v="14"/>
    <s v="Hyderabad"/>
    <x v="11"/>
    <x v="0"/>
    <n v="-64640249"/>
    <s v="9392460982, 9502333789"/>
    <s v="Akshathadiagnostics@gmail.com "/>
    <m/>
    <s v="pathology"/>
  </r>
  <r>
    <n v="18"/>
    <s v="Akshaya Diagnosis"/>
    <s v="109, Ganesh Nagar Bus Stop, Ramanthapur, Hyderabad - 500013, Opposite To T V Studio"/>
    <x v="15"/>
    <s v="Hyderabad"/>
    <x v="12"/>
    <x v="0"/>
    <m/>
    <n v="9866670150"/>
    <s v="megrajsep23@yahoo.co.in "/>
    <m/>
    <s v="diagnostics"/>
  </r>
  <r>
    <n v="19"/>
    <s v="Al-Shifa Mother &amp; Child Hospital"/>
    <s v="Plot No:30-c, P &amp; T Colony, Hyder Shah Kote, Hyderabad - 500008, Near Glendel International School"/>
    <x v="16"/>
    <s v="Hyderabad"/>
    <x v="4"/>
    <x v="0"/>
    <s v="+(91)-40-65875555, 65875556, 65875557"/>
    <s v="9959970999, 9701820362"/>
    <s v="bader.shaik@gmail.com "/>
    <m/>
    <s v="diagnostics"/>
  </r>
  <r>
    <n v="20"/>
    <s v="Al-noor diagnostic &amp; scan center"/>
    <s v="Edi Bazar, Hyderabad - 500023, Opp Shan Bagh function hAll"/>
    <x v="17"/>
    <s v="Hyderabad"/>
    <x v="13"/>
    <x v="0"/>
    <n v="-24574354"/>
    <s v="8801970284, 9391079649, 9000947143"/>
    <m/>
    <m/>
    <s v="pathology"/>
  </r>
  <r>
    <n v="21"/>
    <s v="Alekhya Diagnostic Centre"/>
    <s v="23/3rt, Vijay Nagar Colony, Hyderabad - 500057, Opposite Vijaya Bank"/>
    <x v="18"/>
    <s v="Hyderabad"/>
    <x v="14"/>
    <x v="0"/>
    <n v="-23340876"/>
    <n v="9246536723"/>
    <m/>
    <m/>
    <s v="pathology"/>
  </r>
  <r>
    <n v="22"/>
    <s v="Alekhya Scanning Centre"/>
    <s v="Flat No 232/3rt, Main Road, First Floor, Vijay Nagar Colony, Hyderabad - 500057, Above Central Bank"/>
    <x v="18"/>
    <s v="Hyderabad"/>
    <x v="14"/>
    <x v="0"/>
    <n v="-33068863"/>
    <m/>
    <m/>
    <m/>
    <s v="diagnostics"/>
  </r>
  <r>
    <n v="23"/>
    <s v="Alekya Scanning Centre"/>
    <s v="Main Road, Vijay Nagar Colony, Hyderabad - 500057"/>
    <x v="18"/>
    <s v="Hyderabad"/>
    <x v="14"/>
    <x v="0"/>
    <n v="-23220058"/>
    <m/>
    <m/>
    <m/>
    <s v="diagnostics"/>
  </r>
  <r>
    <n v="24"/>
    <s v="Alfa Diagnostic Centre"/>
    <s v="Door No 12-1-486/D/A/A, Kishan Nagar, Jirrah Road, Tappachabutra, Hyderabad - 500028, Opposite To Saleem Cafe"/>
    <x v="19"/>
    <s v="Hyderabad"/>
    <x v="15"/>
    <x v="0"/>
    <n v="-33014823"/>
    <m/>
    <s v="imtiyazayaz786@gmail.com "/>
    <m/>
    <s v="diagnostics"/>
  </r>
  <r>
    <n v="25"/>
    <s v="Align Digital Diabetes Centre"/>
    <s v="Gachibowli Circle, Gachibowli, Hyderabad - 500032, Near Venkat SAI Gateway"/>
    <x v="20"/>
    <s v="Hyderabad"/>
    <x v="16"/>
    <x v="0"/>
    <s v="+(91)-40-64646541, 23000714"/>
    <n v="9573124365"/>
    <m/>
    <s v="Link"/>
    <s v="pathology"/>
  </r>
  <r>
    <n v="26"/>
    <s v="Allocare Clinic &amp; Diagnostics, Physiotherapy &amp; Surgicals"/>
    <s v="Hno-1-60/30/29/136, Anjaiah nagar, Anjaiah Nagar-Gachibowli, Hyderabad - 500032, Beside tea trails and Bajaj electronics"/>
    <x v="21"/>
    <s v="Hyderabad"/>
    <x v="16"/>
    <x v="0"/>
    <n v="-33018906"/>
    <m/>
    <s v="Info@allocare.co.in "/>
    <s v="Link"/>
    <s v="diagnostics"/>
  </r>
  <r>
    <n v="27"/>
    <s v="Allvet Pet Clinic And Diagnostic Center"/>
    <s v="Plot No : 46, Sagar Society, Road No : 2, Banjara Hills, Hyderabad - 500034, Behind Harley Davidson Showroom"/>
    <x v="22"/>
    <s v="Hyderabad"/>
    <x v="17"/>
    <x v="0"/>
    <n v="-23116979"/>
    <s v="8801608016, 8968691929"/>
    <s v="allvetpetclinic@gmail.com "/>
    <s v="Link"/>
    <s v="diagnostics"/>
  </r>
  <r>
    <n v="28"/>
    <s v="Amba Diagnostic Centre"/>
    <s v="1st Floor, Malakpet, Hyderabad - 500036, Above Vijaya Bank, Near Yashoda Hospital, Municipal Colony"/>
    <x v="1"/>
    <s v="Hyderabad"/>
    <x v="1"/>
    <x v="0"/>
    <n v="-24556463"/>
    <m/>
    <s v="sureshcagarwal@yahoo.com "/>
    <m/>
    <s v="pathology"/>
  </r>
  <r>
    <n v="29"/>
    <s v="Ambicare Clinics &amp; Diagnostic Centre"/>
    <s v="2-91/68/HHA/8-P, 4th Floor, Harihara Arcade, Whitefields, Kondapur, Hyderabad - 500084, Opposite To Botanical Gardens"/>
    <x v="23"/>
    <s v="Hyderabad"/>
    <x v="18"/>
    <x v="0"/>
    <n v="-33082568"/>
    <m/>
    <s v="gkreddy@ambicareclinics.com "/>
    <s v="Link"/>
    <s v="diagnostics"/>
  </r>
  <r>
    <n v="30"/>
    <s v="Amco Diagnostics"/>
    <s v="D. No. 5-9-802/1 to 4, Gunfoundry, Rosary Convent Lane, Abids, Hyderabad - 500001, OPP. SBH"/>
    <x v="24"/>
    <s v="Hyderabad"/>
    <x v="19"/>
    <x v="0"/>
    <n v="-65541049"/>
    <n v="7660871100"/>
    <s v="amco.diagnostics@gmail.com "/>
    <m/>
    <s v="diagnostics"/>
  </r>
  <r>
    <n v="31"/>
    <s v="Ampath Diagnostic"/>
    <s v="H.No: S2-6-3-456/24/2, 1st floor, Dwarakapuri Colony, Panjagutta, Hyderabad - 500082, Behind model house"/>
    <x v="25"/>
    <s v="Hyderabad"/>
    <x v="20"/>
    <x v="0"/>
    <m/>
    <n v="7680070760"/>
    <s v="rameshv@ampath.com "/>
    <s v="Link"/>
    <s v="diagnostics"/>
  </r>
  <r>
    <n v="32"/>
    <s v="Ampath Pathological Laboratory"/>
    <s v="Aparna Sarovar Road, Serilingampally, Hyderabad - 500019, Nallagandla"/>
    <x v="26"/>
    <s v="Hyderabad"/>
    <x v="21"/>
    <x v="0"/>
    <s v="+(91)-40-67199977, 67199988"/>
    <m/>
    <s v="customersupport@ampath.com "/>
    <s v="Link"/>
    <s v="diagnostics"/>
  </r>
  <r>
    <n v="33"/>
    <s v="Amrutha Clinics"/>
    <s v="50A, western hills, Addagutta society, KPHB Colony, Hyderabad - 500085, Beside lotus blue hotel"/>
    <x v="8"/>
    <s v="Hyderabad"/>
    <x v="22"/>
    <x v="0"/>
    <n v="-40101363"/>
    <s v="7702633611, 9542749864"/>
    <s v="Amruthaclinics@gmail.com "/>
    <m/>
    <s v="diagnostics"/>
  </r>
  <r>
    <n v="34"/>
    <s v="Amulya Diagnostic Services"/>
    <s v="Srt 259, Main Road, Sanath Nagar, Hyderabad - 500018, Opposite State Bank of India"/>
    <x v="27"/>
    <s v="Hyderabad"/>
    <x v="5"/>
    <x v="0"/>
    <m/>
    <n v="9000145404"/>
    <s v="msunilkumar23@gmail.com "/>
    <s v="Link"/>
    <s v="pathology"/>
  </r>
  <r>
    <n v="35"/>
    <s v="Ankura Hospital For Woman &amp; Children"/>
    <s v="House No 1-54/56/3, Main Road Madinaguda, Madinaguda, Hyderabad - 500049, Beside Bharat Petrol Bunk"/>
    <x v="28"/>
    <s v="Hyderabad"/>
    <x v="23"/>
    <x v="0"/>
    <n v="-49399948"/>
    <s v="9100900261, 9701550066"/>
    <s v="madinaguda@ankurahospital.com "/>
    <s v="Link"/>
    <s v="diagnostics"/>
  </r>
  <r>
    <n v="36"/>
    <s v="Ankura Hospital For Woman &amp; Children"/>
    <s v="Main Road, Peerzadiguda, Boduppal, Rangareddy - 500092, Beside ICICI Bank"/>
    <x v="29"/>
    <s v="Hyderabad"/>
    <x v="24"/>
    <x v="0"/>
    <n v="-49799948"/>
    <n v="9849554545"/>
    <s v="boduppal@ankurahospital.com "/>
    <s v="Link"/>
    <s v="pathology"/>
  </r>
  <r>
    <n v="37"/>
    <s v="Ankura Hospital For Woman &amp; Children"/>
    <s v="Plot No 55 &amp; 56, JNTU-Hitech City Road, Kphb Colony, Hyderabad - 500085, Near Hitech City Railway Station, 7th phase"/>
    <x v="8"/>
    <s v="Hyderabad"/>
    <x v="22"/>
    <x v="0"/>
    <n v="-49599948"/>
    <n v="9160920006"/>
    <s v="info@ankurahospital.com "/>
    <s v="Link"/>
    <s v="pathology"/>
  </r>
  <r>
    <n v="38"/>
    <s v="Apex Diagnostic &amp; Multispeciality Centre"/>
    <s v="House No 11-2-618 &amp; 619, Habeeb Nagar-Nampally, Hyderabad - 500001, Nampally X Road, Mallapelly Badi Masjid Main Road"/>
    <x v="30"/>
    <s v="Hyderabad"/>
    <x v="19"/>
    <x v="0"/>
    <m/>
    <s v="9394494465, 9885786924, 8341429640"/>
    <s v="apexdiagnostic101@hotmail.com "/>
    <s v="Link"/>
    <s v="histopathology"/>
  </r>
  <r>
    <n v="39"/>
    <s v="Apex Diagnostics &amp; Health Services"/>
    <s v="#P No:58, Ground Floor, Rams Enclave, Main Road, Erragadda, Hyderabad - 500018, Opposite Allwyn Bhavan, Beside Apollo Pharmacy"/>
    <x v="7"/>
    <s v="Hyderabad"/>
    <x v="5"/>
    <x v="0"/>
    <n v="-33018308"/>
    <m/>
    <s v="neoapex123@gmail.com "/>
    <m/>
    <s v="diagnostics"/>
  </r>
  <r>
    <n v="40"/>
    <s v="Apex Hospitals"/>
    <s v="Plot No 50, 51, Warangal Highway, Uppal, Hyderabad - 500039, Near Medipally Police Station"/>
    <x v="9"/>
    <s v="Hyderabad"/>
    <x v="7"/>
    <x v="0"/>
    <n v="-27215201"/>
    <s v="8897811799, 8897811811"/>
    <s v="apexhospitalshyd@gmail.com "/>
    <s v="Link"/>
    <s v="diagnostics"/>
  </r>
  <r>
    <n v="41"/>
    <s v="Apollo Clinic"/>
    <s v="House No A-12 / 1-9-71/A/12/b Rishab Heights, Rukminipuri Housing Colony, A S Rao Nagar, Hyderabad - 500062, Above Vodofone Store, Near Sharada Bus Stop"/>
    <x v="31"/>
    <s v="Hyderabad"/>
    <x v="25"/>
    <x v="0"/>
    <n v="18605007788"/>
    <m/>
    <s v="rajesh.b@apolloclinic.com "/>
    <s v="Link"/>
    <s v="pathology"/>
  </r>
  <r>
    <n v="42"/>
    <s v="Apollo Clinic"/>
    <s v="House No.9 /1-58/91/SS Suresh Square, Madeenaguda Seri Lingampally Mandal, Chanda Nagar, Hyderabad - 500050"/>
    <x v="32"/>
    <s v="Hyderabad"/>
    <x v="26"/>
    <x v="0"/>
    <n v="18605007788"/>
    <m/>
    <s v="rajesh.b@apolloclinic.com "/>
    <s v="Link"/>
    <s v="diagnostics"/>
  </r>
  <r>
    <n v="43"/>
    <s v="Apollo Clinic"/>
    <s v="Plot No 703 A, Road 36, Jubilee Hills, Hyderabad - 500033"/>
    <x v="33"/>
    <s v="Hyderabad"/>
    <x v="27"/>
    <x v="0"/>
    <n v="18605007788"/>
    <m/>
    <s v="apolloclinichyd@gmail.com "/>
    <m/>
    <s v="diagnostics"/>
  </r>
  <r>
    <n v="44"/>
    <s v="Apollo Clinic"/>
    <s v="Door No 2-1-520 To 526/2, 1st Floor, Vijaya Sri Sai Celestia, Nallakunta, Hyderabad - 500044"/>
    <x v="34"/>
    <s v="Hyderabad"/>
    <x v="28"/>
    <x v="0"/>
    <n v="18605007788"/>
    <m/>
    <s v="rajesh.b@apolloclinic.com "/>
    <s v="Link"/>
    <s v="diagnostics"/>
  </r>
  <r>
    <n v="45"/>
    <s v="Apollo Clinic"/>
    <s v="House No.7-1-621/109 ( 61/3rt), Sanjeev Reddy Nagar, Srinivasa Nagar East, Hyderabad - 500038, Near S R Nagar Police Station"/>
    <x v="35"/>
    <s v="Hyderabad"/>
    <x v="29"/>
    <x v="0"/>
    <n v="18605007788"/>
    <m/>
    <s v="just.dial@apolloclinics.in "/>
    <s v="Link"/>
    <s v="diagnostics"/>
  </r>
  <r>
    <n v="46"/>
    <s v="Apollo Clinic"/>
    <s v="Plot No. 3 &amp; 4 Survey No. 239, Qutbullapur Mandal, R R District, Nizampet, Hyderabad - 500090"/>
    <x v="36"/>
    <s v="Hyderabad"/>
    <x v="30"/>
    <x v="0"/>
    <n v="18605007788"/>
    <m/>
    <s v="rajesh.b@apolloclinic.com "/>
    <s v="Link"/>
    <s v="diagnostics"/>
  </r>
  <r>
    <n v="47"/>
    <s v="Apollo Diagnostics"/>
    <s v="Plot 21, Shop No 1, Arunodaya Nagar Colony, Nagole, Hyderabad - 500068, Bandlaguda Road, Near SBH Bank"/>
    <x v="10"/>
    <s v="Hyderabad"/>
    <x v="8"/>
    <x v="0"/>
    <n v="-33016431"/>
    <m/>
    <s v="pcc.nagole@apollodiagnostics.in "/>
    <m/>
    <s v="histopathology"/>
  </r>
  <r>
    <n v="48"/>
    <s v="Apollo Diagnostics"/>
    <s v="Ground Floor Plot no 155&amp;156, Pragathinagar Road, Pragati Nagar Colony, Hyderabad - 500072, Behind China Bazaar"/>
    <x v="37"/>
    <s v="Hyderabad"/>
    <x v="6"/>
    <x v="0"/>
    <n v="-69000832"/>
    <n v="9100920542"/>
    <m/>
    <m/>
    <s v="diagnostics"/>
  </r>
  <r>
    <n v="49"/>
    <s v="Apollo Diagnostics"/>
    <s v="LIG - 221, 1st Floor, Sundari Nivas, Cashew Metaivala Lane, KPHB Colony, Hyderabad - 500085, Beside Ankura Hospital, 7th Phase"/>
    <x v="8"/>
    <s v="Hyderabad"/>
    <x v="22"/>
    <x v="0"/>
    <n v="-65122373"/>
    <s v="9154402672, 8184888190"/>
    <s v="pcc.kphb7@apollodiagnostics.in "/>
    <s v="Link"/>
    <s v="diagnostics"/>
  </r>
  <r>
    <n v="50"/>
    <s v="Apollo Diagnostics"/>
    <s v="Shop no. 1, Nanakramguda road, Gachibowli, Hyderabad - 500032, Delhi public school"/>
    <x v="20"/>
    <s v="Hyderabad"/>
    <x v="16"/>
    <x v="0"/>
    <m/>
    <n v="7660002530"/>
    <m/>
    <m/>
    <s v="diagnostics"/>
  </r>
  <r>
    <n v="51"/>
    <s v="Apollo Diagnostics"/>
    <s v="3-12-77/B, Ramanthapur, Hyderabad - 500013, Ganesh nagar, Opposite Arora College"/>
    <x v="15"/>
    <s v="Hyderabad"/>
    <x v="12"/>
    <x v="0"/>
    <s v="+(91)-40-44442424, 65642424"/>
    <m/>
    <s v="support@apollodiagnostics.in "/>
    <s v="Link"/>
    <s v="diagnostics"/>
  </r>
  <r>
    <n v="52"/>
    <s v="Apollo Diagnostics"/>
    <s v="No 36, Survey No 36/A, 36/B, lower Ground Floor, Lanco Hills Road, Manikonda, Hyderabad - 500089, Jagir Village, G P, Rajendranagar Mandal, Beside Harivillu Apartments,, Below More Super Market, Pan"/>
    <x v="38"/>
    <s v="Hyderabad"/>
    <x v="31"/>
    <x v="0"/>
    <s v="+(91)-40-44442424, 69000743"/>
    <n v="9100991526"/>
    <s v="pccmanikonda@apollodiagnostics.in "/>
    <s v="Link"/>
    <s v="diagnostics"/>
  </r>
  <r>
    <n v="53"/>
    <s v="Apollo Diagnostics"/>
    <s v="Door No 12-2-790/26/2, Ground Floor, Devi Apartments, Main Road, Rethi Bowli, Hyderabad - 500028, Lane Opposite Piller No 28, Ayodhya Nagar"/>
    <x v="39"/>
    <s v="Hyderabad"/>
    <x v="15"/>
    <x v="0"/>
    <n v="-65262373"/>
    <s v="9491845403, 8125065758"/>
    <s v="venumedicare2@gmail.com "/>
    <s v="Link"/>
    <s v="diagnostics"/>
  </r>
  <r>
    <n v="54"/>
    <s v="Apollo Diagnostics"/>
    <s v="3-11-448/2 (new) Survey No 66/4, Mansoorabad, Hyderabad - 500068"/>
    <x v="40"/>
    <s v="Hyderabad"/>
    <x v="8"/>
    <x v="0"/>
    <n v="-69000690"/>
    <m/>
    <s v="support@apollodiagnostics.in "/>
    <s v="Link"/>
    <s v="diagnostics"/>
  </r>
  <r>
    <n v="55"/>
    <s v="Apollo Diagnostics"/>
    <s v="Door No B 33, F1, Vidyanagar Y Junction, Vidya Nagar, Hyderabad - 500044, Near Andhra Mahila Sabha, Beside Canara Bank ATM"/>
    <x v="41"/>
    <s v="Hyderabad"/>
    <x v="28"/>
    <x v="0"/>
    <s v="+(91)-40-65412424, 65942424, 44442424"/>
    <n v="9010531424"/>
    <s v="pcc.vidyanagar@apollodiagnostics.in "/>
    <s v="Link"/>
    <s v="diagnostics"/>
  </r>
  <r>
    <n v="56"/>
    <s v="Apollo Diagnostics"/>
    <s v="Door No 6-3-1004, Plot No 1004 B, Main Road, Vanasthalipuram, Hyderabad - 500070, Near Bus Stop, NGO's Colony"/>
    <x v="42"/>
    <s v="Hyderabad"/>
    <x v="32"/>
    <x v="0"/>
    <n v="-69000834"/>
    <m/>
    <s v="pcc.vanshtalipuram@apollodiagnostics.in "/>
    <s v="Link"/>
    <s v="diagnostics"/>
  </r>
  <r>
    <n v="57"/>
    <s v="Apollo Diagnostics"/>
    <s v="66/ 3R, Ligh, Amaan Hight, Sanjeeva Reddy Nagar, Hyderabad - 500038, Near Mahila Mandal, Opposite Srirama Chandra Hospital, Vijaya Nagar Colony"/>
    <x v="43"/>
    <s v="Hyderabad"/>
    <x v="29"/>
    <x v="0"/>
    <n v="-44442373"/>
    <m/>
    <s v="support@apollodiagnostics.in "/>
    <s v="Link"/>
    <s v="diagnostics"/>
  </r>
  <r>
    <n v="58"/>
    <s v="Apollo Diagnostics"/>
    <s v="Door No 15-31-2M-60/2 MIG Block 60, 3rd Phase, Kphb Colony, Hyderabad - 500085, Near Ramya Grounds"/>
    <x v="8"/>
    <s v="Hyderabad"/>
    <x v="22"/>
    <x v="0"/>
    <n v="-65512373"/>
    <s v="9000339400, , 7386378298"/>
    <s v="kphbapollo@gmail.com "/>
    <s v="Link"/>
    <s v="diagnostics"/>
  </r>
  <r>
    <n v="59"/>
    <s v="Apollo Diagnostics"/>
    <s v="Shop No 19, Mch No. 6-3/456/A/1 To 9, Model House Building, Dwarakapuri Colony, Panjagutta, Hyderabad - 500082, Near Samsung showroom"/>
    <x v="25"/>
    <s v="Hyderabad"/>
    <x v="20"/>
    <x v="0"/>
    <n v="-66022373"/>
    <s v="7660002535, 9550069396, 9912396166"/>
    <s v="pcc.panjagutta@apollodiagnostics.in "/>
    <s v="Link"/>
    <s v="diagnostics"/>
  </r>
  <r>
    <n v="60"/>
    <s v="Apollo Diagnostics"/>
    <s v="Shop No 1, Plot No 21, House No 2-3-926/1, Nagole, Hyderabad - 500068, Near Sbh Bank, Arunodaya Nagar"/>
    <x v="10"/>
    <s v="Hyderabad"/>
    <x v="8"/>
    <x v="0"/>
    <m/>
    <s v="9666014520, 7997822333"/>
    <s v="pcc.nagole@apollodiagnostics.in "/>
    <s v="Link"/>
    <s v="diagnostics"/>
  </r>
  <r>
    <n v="61"/>
    <s v="Apollo Diagnostics"/>
    <s v="Plot No 32, Ground Floor Sai Vamshee Apartment, Defence Colony-Sainikpuri, Hyderabad - 500094, Near United Church, Neredmet"/>
    <x v="44"/>
    <s v="Hyderabad"/>
    <x v="33"/>
    <x v="0"/>
    <n v="-27118369"/>
    <m/>
    <s v="pcc.neredmet@apollodiagnostics.in "/>
    <s v="Link"/>
    <s v="diagnostics"/>
  </r>
  <r>
    <n v="62"/>
    <s v="Apollo Diagnostics"/>
    <s v="House No 11-7-158, G-3, B 47, HUDA colony, Saroor Nagar, Hyderabad - 500035, Near Water Tank, Beside Vm Home Gate, Huda Colony"/>
    <x v="45"/>
    <s v="Hyderabad"/>
    <x v="34"/>
    <x v="0"/>
    <s v="+(91)-40-65902424, 44442424"/>
    <s v="7386722770, 9441218628"/>
    <s v="apollopccsaroornagar@gmail.com "/>
    <s v="Link"/>
    <s v="diagnostics"/>
  </r>
  <r>
    <n v="63"/>
    <s v="Apollo Diagnostics"/>
    <s v="Door No 3-4-512/3/1, Main Road, Barkatpura, Hyderabad - 500027, Near more super market"/>
    <x v="46"/>
    <s v="Hyderabad"/>
    <x v="35"/>
    <x v="0"/>
    <s v="+(91)-40-65402424, 65412424, 65602424"/>
    <s v="8885402424, 8121165671"/>
    <s v="pcc.barkatpura@apollodiagnostics.in "/>
    <s v="Link"/>
    <s v="diagnostics"/>
  </r>
  <r>
    <n v="64"/>
    <s v="Apollo Diagnostics"/>
    <s v="House No 16-11-22/D/16, Main Road, Moosarambhag Colony, Moosarambagh, Hyderabad - 500036, Opp More Super Market"/>
    <x v="47"/>
    <s v="Hyderabad"/>
    <x v="1"/>
    <x v="0"/>
    <s v="+(91)-40-65302424, 44442424"/>
    <n v="7842302424"/>
    <s v="pcc.moosarambagh@apollodiagnostics.in "/>
    <s v="Link"/>
    <s v="diagnostics"/>
  </r>
  <r>
    <n v="65"/>
    <s v="Apollo Diagnostics"/>
    <s v="Langer house beside bajaj showroom, Kakatiya Nagar-Toli Chowki, Hyderabad - 500008, Opposite G M Function Hall, Near Olive Hospital"/>
    <x v="48"/>
    <s v="Hyderabad"/>
    <x v="4"/>
    <x v="0"/>
    <n v="-23521180"/>
    <n v="9581490231"/>
    <s v="farzanakazi20@yahoo.com "/>
    <s v="Link"/>
    <s v="diagnostics"/>
  </r>
  <r>
    <n v="66"/>
    <s v="Apollo Diagnostics"/>
    <s v="Plot No 8, Survey No 2, 193A To 207, Rahul Elegance Apartments, Hyderguda-Attapur, Hyderabad - 500048, Opposite Janapriya Utopia Apartments"/>
    <x v="49"/>
    <s v="Hyderabad"/>
    <x v="36"/>
    <x v="0"/>
    <n v="-44442373"/>
    <m/>
    <m/>
    <s v="Link"/>
    <s v="diagnostics"/>
  </r>
  <r>
    <n v="67"/>
    <s v="Apollo Diagnostics"/>
    <s v="Ramdev Plaza, Karmanghat, Hyderabad - 500079, Opposite Sri Chaitanya School"/>
    <x v="50"/>
    <s v="Hyderabad"/>
    <x v="37"/>
    <x v="0"/>
    <n v="-65276225"/>
    <s v="9676176276, 8977076276"/>
    <s v="anandramboda@gmail.com "/>
    <s v="Link"/>
    <s v="diagnostics"/>
  </r>
  <r>
    <n v="68"/>
    <s v="Apollo Diagnostics"/>
    <s v="Door No 3-6-270/2, Main Road, Himayat Nagar, Hyderabad - 500029, Opposite Telugu Academy"/>
    <x v="51"/>
    <s v="Hyderabad"/>
    <x v="38"/>
    <x v="0"/>
    <n v="-65605554"/>
    <n v="8341241005"/>
    <m/>
    <s v="Link"/>
    <s v="diagnostics"/>
  </r>
  <r>
    <n v="69"/>
    <s v="Apollo Diagnostics"/>
    <s v="Plot No 5, J P Nagar Colony-Miyapur, Hyderabad - 500049, Opposite Vijaya Bank"/>
    <x v="52"/>
    <s v="Hyderabad"/>
    <x v="23"/>
    <x v="0"/>
    <s v="+(91)-40-69405200, 44442424"/>
    <m/>
    <s v="pcc.jpnagar@apollodiagnostics.in "/>
    <s v="Link"/>
    <s v="diagnostics"/>
  </r>
  <r>
    <n v="70"/>
    <s v="Apollo Diagnostics"/>
    <s v="Plot No 17 (Type-A), Kondapur, Hyderabad - 500084, Sriramnagar Clony, Near Chirec Public School"/>
    <x v="23"/>
    <s v="Hyderabad"/>
    <x v="18"/>
    <x v="0"/>
    <n v="-69000693"/>
    <m/>
    <m/>
    <s v="Link"/>
    <s v="diagnostics"/>
  </r>
  <r>
    <n v="71"/>
    <s v="Apollo Diagnostics"/>
    <s v="Plot No 5-11-1/1/A, Main Road, Moula Ali, Hyderabad - 500040, Venkateshwara Nagar"/>
    <x v="53"/>
    <s v="Hyderabad"/>
    <x v="39"/>
    <x v="0"/>
    <s v="+(91)-40-44442424, 69000366"/>
    <m/>
    <s v="support@apollodiagnostics.in "/>
    <s v="Link"/>
    <s v="diagnostics"/>
  </r>
  <r>
    <n v="72"/>
    <s v="Apollo Diagnostics"/>
    <s v="Plot No 109 &amp; 110/A, Rajeev Nagar, Yousufguda, Hyderabad - 500045"/>
    <x v="54"/>
    <s v="Hyderabad"/>
    <x v="40"/>
    <x v="0"/>
    <n v="-44442373"/>
    <n v="9100920536"/>
    <s v="patient.care@apollodiagnostics.in "/>
    <s v="Link"/>
    <s v="diagnostics"/>
  </r>
  <r>
    <n v="73"/>
    <s v="Apollo Diagnostics"/>
    <s v="#6-1-132/77/A, Friday market road, Padmarao Nagar, Hyderabad - 500025, near skandagiri temple"/>
    <x v="55"/>
    <s v="Hyderabad"/>
    <x v="41"/>
    <x v="0"/>
    <m/>
    <n v="7207436805"/>
    <s v="pcc.padmaraonagar@apollodiagnostics.in "/>
    <s v="Link"/>
    <s v="diagnostics"/>
  </r>
  <r>
    <n v="74"/>
    <s v="Apollo Hospital"/>
    <s v="Road No 72, Jubilee Hills, Hyderabad - 500033, Opposite Bharatiya Vidya Bhavan School Lane, Near Film Nagar"/>
    <x v="33"/>
    <s v="Hyderabad"/>
    <x v="27"/>
    <x v="0"/>
    <s v="+(91)-40-23607777, 60601066, 18605001066"/>
    <m/>
    <s v="apollohyd@apollohospitals.com "/>
    <s v="Link"/>
    <s v="pathology"/>
  </r>
  <r>
    <n v="75"/>
    <s v="Apollo Sugar Clinic"/>
    <s v="Apollo Hospitals, Jubilee Hills, Hyderabad - 500033"/>
    <x v="33"/>
    <s v="Hyderabad"/>
    <x v="27"/>
    <x v="0"/>
    <n v="18605001066"/>
    <n v="8297000658"/>
    <s v="just.dial@apollosugar.com "/>
    <s v="Link"/>
    <s v="diagnostics"/>
  </r>
  <r>
    <n v="76"/>
    <s v="Archana Diagnostics"/>
    <s v="Door No 2-1-390/4, Nallakunta, Hyderabad - 500044, Opposite Fever Hospital"/>
    <x v="34"/>
    <s v="Hyderabad"/>
    <x v="28"/>
    <x v="0"/>
    <n v="-33080542"/>
    <m/>
    <s v="archanadiagnostic@gmail.com "/>
    <m/>
    <s v="diagnostics"/>
  </r>
  <r>
    <n v="77"/>
    <s v="Archana Multispeciality Hospital"/>
    <s v="House No 5-136/1, Manjeera Road, Chanda Nagar, Hyderabad - 500050, Behind Vijetha Super Market"/>
    <x v="32"/>
    <s v="Hyderabad"/>
    <x v="26"/>
    <x v="0"/>
    <n v="-23033253"/>
    <n v="8125956373"/>
    <s v="docarchana@yahoo.com "/>
    <m/>
    <s v="diagnostics"/>
  </r>
  <r>
    <n v="78"/>
    <s v="Aruna Scan &amp; Diagnostics Pvt Ltd"/>
    <s v="Door No 1-299/7 &amp; 2, Main Road, A S Rao Nagar, Hyderabad - 500062, Beside Sai Sudheer College"/>
    <x v="31"/>
    <s v="Hyderabad"/>
    <x v="25"/>
    <x v="0"/>
    <s v="+(91)-40-27125555, 27128899"/>
    <s v="9515154292, 9515154291, 9515154293"/>
    <s v="info@arunadiagnostics.com "/>
    <s v="Link"/>
    <s v="diagnostics"/>
  </r>
  <r>
    <n v="79"/>
    <s v="Asian Diagnostics &amp; Speciality Lab"/>
    <s v="1st Floor, Bhavani Complex, IDPL, Hyderabad - 500037, Beside IBP Petrol Bunk, IDPL X Roads"/>
    <x v="56"/>
    <s v="Hyderabad"/>
    <x v="42"/>
    <x v="0"/>
    <s v="+(91)-40-23170154, 23170155"/>
    <m/>
    <s v="asiandiagnostics2006@rediffmail.com "/>
    <m/>
    <s v="pathology"/>
  </r>
  <r>
    <n v="80"/>
    <s v="Asian Medical Diagnostic"/>
    <s v="15-24-2, Mig 1, Main Road, Kphb Colony, KPHB Colony, Hyderabad - 500085, Opp Southindian Shopping Mall"/>
    <x v="8"/>
    <s v="Hyderabad"/>
    <x v="22"/>
    <x v="0"/>
    <n v="-23150559"/>
    <s v="9010610610, 9392220086"/>
    <s v="asianmedicaldiagnostics@gmail.com "/>
    <s v="Link"/>
    <s v="diagnostics"/>
  </r>
  <r>
    <n v="81"/>
    <s v="Assure Diagnostic Centre"/>
    <s v="MIG 322, Road No 4, KPHB Colony, Hyderabad - 500085, Adjacent Syndicate Bank"/>
    <x v="8"/>
    <s v="Hyderabad"/>
    <x v="22"/>
    <x v="0"/>
    <n v="-42616415"/>
    <s v="8125613456, 9848144026"/>
    <s v="assurediagnostics@gmail.com "/>
    <s v="Link"/>
    <s v="diagnostics"/>
  </r>
  <r>
    <n v="82"/>
    <s v="Astra Health Care Private Ltd"/>
    <s v="house no- 8-1-284/OU/37, OU colony, Shaikpet, Manikonda, Manikonda, Hyderabad - 500089, Opposite Western Plaza apartment, Lanco hills road"/>
    <x v="38"/>
    <s v="Hyderabad"/>
    <x v="31"/>
    <x v="0"/>
    <n v="-33706908"/>
    <m/>
    <m/>
    <s v="Link"/>
    <s v="diagnostics"/>
  </r>
  <r>
    <n v="83"/>
    <s v="Atreya Diagnostic Centre"/>
    <s v="Door No 16-11-310/2/2/1, Moosarambagh Main Road, Moosarambagh, Hyderabad - 500036, Beside IDBI Bank"/>
    <x v="47"/>
    <s v="Hyderabad"/>
    <x v="1"/>
    <x v="0"/>
    <n v="-33086414"/>
    <m/>
    <s v="atreyadiagnostic@gmail.com "/>
    <s v="Link"/>
    <s v="diagnostics"/>
  </r>
  <r>
    <n v="84"/>
    <s v="Avanti Medical Diagnostics Pvt Ltd"/>
    <s v="Avanti Towers, Road No 1, Kukatpally, Hyderabad - 500072, Near Prime Hospital Kphb Colony"/>
    <x v="57"/>
    <s v="Hyderabad"/>
    <x v="6"/>
    <x v="0"/>
    <n v="-23154078"/>
    <m/>
    <s v="avantimedicaldiagnostics@gmail.com "/>
    <s v="Link"/>
    <s v="diagnostics"/>
  </r>
  <r>
    <n v="85"/>
    <s v="Avigna Diagnostics"/>
    <s v="House No 1-54/56/3, Madinaguda, Hyderabad - 500050, Beside Bharath Petrol Pump"/>
    <x v="28"/>
    <s v="Hyderabad"/>
    <x v="26"/>
    <x v="0"/>
    <n v="-49299948"/>
    <n v="9701550066"/>
    <s v="reports@avignadiagnostics.com "/>
    <s v="Link"/>
    <s v="diagnostics"/>
  </r>
  <r>
    <n v="86"/>
    <s v="Aware Global Hospitals"/>
    <s v="Door No 08-16-01, Sagar Road, Lingoji Guda-Saroor Nagar, Hyderabad - 500035, L B nagar"/>
    <x v="58"/>
    <s v="Hyderabad"/>
    <x v="34"/>
    <x v="0"/>
    <n v="-24111060"/>
    <s v="8885015415, 9100061047"/>
    <s v="info.agh@globalhospitalsindia.com "/>
    <s v="Link"/>
    <s v="diagnostics"/>
  </r>
  <r>
    <n v="87"/>
    <s v="Ayesha Diagnostics"/>
    <s v="Door No 19-4-351/3, Bahadurpura, Hyderabad - 500064, Beside Nehru Zoological Park, Opposite Fiza HOtel"/>
    <x v="59"/>
    <s v="Hyderabad"/>
    <x v="43"/>
    <x v="0"/>
    <s v="+(91)-40-65551511, 65551522, 65551533, 65551544"/>
    <n v="9440300786"/>
    <s v="ayeshadiagnostic@gmail.com "/>
    <s v="Link"/>
    <s v="diagnostics"/>
  </r>
  <r>
    <n v="88"/>
    <s v="Azaan diagnostics &amp; speciality lab"/>
    <s v="Hafez, Hafiz Baba Nagar, Hyderabad - 500005"/>
    <x v="60"/>
    <s v="Hyderabad"/>
    <x v="9"/>
    <x v="0"/>
    <m/>
    <n v="9505790786"/>
    <m/>
    <m/>
    <s v="diagnostics"/>
  </r>
  <r>
    <n v="89"/>
    <s v="Balaji Diagnostic Centre &amp; Clinic"/>
    <s v="MIG B-12, A S Rao Nagar, Hyderabad - 500062, Opposite Universal Mobiles"/>
    <x v="31"/>
    <s v="Hyderabad"/>
    <x v="25"/>
    <x v="0"/>
    <n v="-27136688"/>
    <s v="9912223699, 9848014351"/>
    <m/>
    <m/>
    <s v="pathology"/>
  </r>
  <r>
    <n v="90"/>
    <s v="Balaji Diagnostics &amp; Research Centre"/>
    <s v="Door No 3-6-527, Shop No 7 &amp; 8, Highness Residency, Street No 7, Himayat Nagar, Hyderabad - 500029, Near Minerva Coffie Shop, Beside Lane to GKB Opticals"/>
    <x v="51"/>
    <s v="Hyderabad"/>
    <x v="38"/>
    <x v="0"/>
    <m/>
    <n v="8008343699"/>
    <s v="drvoccupationalhealth@gmail.com "/>
    <m/>
    <s v="diagnostics"/>
  </r>
  <r>
    <n v="91"/>
    <s v="Basavatarakam Indo American Cancer Hospital &amp; Research Institute"/>
    <s v="Road No 14, Banjara Hills, Hyderabad - 500034"/>
    <x v="22"/>
    <s v="Hyderabad"/>
    <x v="17"/>
    <x v="0"/>
    <s v="+(91)-40-23551235, 180042536666"/>
    <m/>
    <s v="info@induscancer.com "/>
    <s v="Link"/>
    <s v="pathology"/>
  </r>
  <r>
    <n v="92"/>
    <s v="Begumpet Diagnostic Centre"/>
    <s v="Door No. 8-2RT, Prakash Nagar, Begumpet, Hyderabad - 500016, Opposite To Old Airport line"/>
    <x v="61"/>
    <s v="Hyderabad"/>
    <x v="44"/>
    <x v="0"/>
    <n v="-66319603"/>
    <m/>
    <s v="ali_9848081081@yahoo.com "/>
    <m/>
    <s v="diagnostics"/>
  </r>
  <r>
    <n v="93"/>
    <s v="Bhadra Diagnostics"/>
    <s v="Migh 335, Road No 4, Kukatpally, Hyderabad - 500072, Behind Remedy Hospital, Kphb Colony"/>
    <x v="57"/>
    <s v="Hyderabad"/>
    <x v="6"/>
    <x v="0"/>
    <n v="-42416999"/>
    <m/>
    <m/>
    <m/>
    <s v="diagnostics"/>
  </r>
  <r>
    <n v="94"/>
    <s v="Bharath Healthcare LABS P Limited"/>
    <s v="P/no:-56, Durga estates, Raghavendra nagar, Suchitra Cross Road, Hyderabad - 500067, quatubulapur road"/>
    <x v="62"/>
    <s v="Hyderabad"/>
    <x v="45"/>
    <x v="0"/>
    <n v="-33014458"/>
    <m/>
    <m/>
    <s v="Link"/>
    <s v="diagnostics"/>
  </r>
  <r>
    <n v="95"/>
    <s v="Bindu Diagnostic Center"/>
    <s v="LIG -132/1, Housing Board Colony Main Road, Moula Ali, Hyderabad - 500040, Opposite More Super Market"/>
    <x v="53"/>
    <s v="Hyderabad"/>
    <x v="39"/>
    <x v="0"/>
    <s v="+(91)-40-65453218, 27124415"/>
    <s v="9246346413, 9246346416"/>
    <m/>
    <m/>
    <s v="pathology"/>
  </r>
  <r>
    <n v="96"/>
    <s v="Biocare Diagnostic &amp; Multi Speciality Centr"/>
    <s v="Door No 11-2-391/392, Nampally Bazarghat Roads, Nampally, Hyderabad - 500001, Opposite To Nampally Government Hospital"/>
    <x v="63"/>
    <s v="Hyderabad"/>
    <x v="19"/>
    <x v="0"/>
    <n v="-33019605"/>
    <m/>
    <s v="owais_ghazi101@yahoo.com "/>
    <m/>
    <s v="pathology"/>
  </r>
  <r>
    <n v="97"/>
    <s v="Bioline Laboratary"/>
    <s v="F7 Ground Floor Gayatri Towers, Road No 2 Green Hills Colony, Kothapet, Hyderabad - 500035"/>
    <x v="64"/>
    <s v="Hyderabad"/>
    <x v="34"/>
    <x v="0"/>
    <m/>
    <n v="9704019435"/>
    <m/>
    <m/>
    <s v="diagnostics"/>
  </r>
  <r>
    <n v="98"/>
    <s v="Care Hospitals"/>
    <s v="Flat No 48 To 51, Jayabheri Pine Valley, Hitech City Road, Madhapur, Hyderabad - 500081, Old Mumbai Highway, Near Cyberabad Police Commissionerate"/>
    <x v="14"/>
    <s v="Hyderabad"/>
    <x v="11"/>
    <x v="0"/>
    <s v="+(91)-40-33083490, 18001086666"/>
    <m/>
    <s v="cht.callcenter@carehospitals.com "/>
    <s v="Link"/>
    <s v="diagnostics"/>
  </r>
  <r>
    <n v="99"/>
    <s v="Challa Hospital"/>
    <s v="House No 7-1-71/A/1, Dharam Karam Road, Ameerpet, Hyderabad - 500016"/>
    <x v="65"/>
    <s v="Hyderabad"/>
    <x v="44"/>
    <x v="0"/>
    <n v="-33060930"/>
    <m/>
    <s v="appointment.challahospital@gmail.com "/>
    <s v="Link"/>
    <s v="diagnostics"/>
  </r>
  <r>
    <n v="100"/>
    <s v="Chandan Scan Centre"/>
    <s v="St Marys Road, Secunderabad, Hyderabad - 500003, Behind Manohar Cinema Hall"/>
    <x v="66"/>
    <s v="Hyderabad"/>
    <x v="46"/>
    <x v="0"/>
    <n v="-27714758"/>
    <m/>
    <m/>
    <m/>
    <s v="pathology"/>
  </r>
  <r>
    <n v="101"/>
    <s v="Citizens Hospital"/>
    <s v="House No 1-100/1/Cch, Nallagandla Village, Serilingampally, Hyderabad - 500019, Before Aparna Sarovar"/>
    <x v="26"/>
    <s v="Hyderabad"/>
    <x v="21"/>
    <x v="0"/>
    <n v="-33089705"/>
    <m/>
    <s v="connect@citizenshospitals.com "/>
    <s v="Link"/>
    <s v="diagnostics"/>
  </r>
  <r>
    <n v="102"/>
    <s v="City Clinic &amp; Diagnostic Centre"/>
    <s v="Door No 23-2-450, Sultan Shahi Road, Moghalpura, Hyderabad - 500002, Near Old Volta Hotel"/>
    <x v="67"/>
    <s v="Hyderabad"/>
    <x v="0"/>
    <x v="0"/>
    <n v="-64508510"/>
    <s v="9949017227, 9666554145"/>
    <m/>
    <m/>
    <s v="pathology"/>
  </r>
  <r>
    <n v="103"/>
    <s v="Cpath Labs"/>
    <s v="Plot No 450 &amp; 476, 5th Floor, KK Plaza, 100 Feet Road, Madhapur, Hyderabad - 500081, Ayyappa Society"/>
    <x v="14"/>
    <s v="Hyderabad"/>
    <x v="11"/>
    <x v="0"/>
    <m/>
    <s v="9100993399, 9100994499"/>
    <m/>
    <s v="Link"/>
    <s v="pathology"/>
  </r>
  <r>
    <n v="104"/>
    <s v="Crest Diagnostics &amp; Speciality Clinic"/>
    <s v="B1, Ground Floor, Huda Complex, Tarnaka Cross Roads, Tarnaka, Hyderabad - 500007, Beside Aradhana Theatre"/>
    <x v="68"/>
    <s v="Hyderabad"/>
    <x v="47"/>
    <x v="0"/>
    <m/>
    <m/>
    <s v="surenderreddy80@gmail.com "/>
    <m/>
    <s v="diagnostics"/>
  </r>
  <r>
    <n v="105"/>
    <s v="Crystal Diagnostic"/>
    <s v="Plot No 8, Durganagar Colony, Ameerpet, Hyderabad - 500016"/>
    <x v="65"/>
    <s v="Hyderabad"/>
    <x v="44"/>
    <x v="0"/>
    <s v="+(91)-40-23403181, 23410684"/>
    <m/>
    <m/>
    <m/>
    <s v="pathology"/>
  </r>
  <r>
    <n v="106"/>
    <s v="Cure Diagnostics Center"/>
    <s v="Shop No 1&amp;2 GJ Arcade, Hasmathpet Roads, Towards Dubai Gate Road, Old Bowenpally-Bowenpally, Hyderabad - 500011, opp Mahathma Nagar Bus Stop"/>
    <x v="69"/>
    <s v="Hyderabad"/>
    <x v="3"/>
    <x v="0"/>
    <n v="-27757660"/>
    <n v="9866881843"/>
    <s v="pashajaveed786@gmail.com "/>
    <m/>
    <s v="diagnostics"/>
  </r>
  <r>
    <n v="107"/>
    <s v="Cure Hospitals"/>
    <s v="Plot No 3, Hasmathpet Road, Old Bowenpally-Bowenpally, Hyderabad - 500011, Opposite Sarojini Pullareddy House, Ganesh Nagar Colony, Sitarampuram"/>
    <x v="69"/>
    <s v="Hyderabad"/>
    <x v="3"/>
    <x v="0"/>
    <s v="+(91)-40-27957957, 27957958"/>
    <s v="9160234411, 9347257722"/>
    <s v="naveen@healthb4u.com "/>
    <m/>
    <s v="diagnostics"/>
  </r>
  <r>
    <n v="108"/>
    <s v="Curie Diagnostic Centre"/>
    <s v="House no# 7-24-18, Street No 8, Habsiguda, Hyderabad - 500007, Behind canara bank"/>
    <x v="70"/>
    <s v="Hyderabad"/>
    <x v="47"/>
    <x v="0"/>
    <s v="+(91)-40-27176085, 27176056"/>
    <m/>
    <s v="suryanarayana99@rediff.com "/>
    <m/>
    <s v="diagnostics"/>
  </r>
  <r>
    <n v="109"/>
    <s v="DRS Speciality Diagnostics"/>
    <s v="House No 8-3-945/B/2, Ameerpet, Hyderabad - 500016, Lane Beside New Science College,Near Anupama Lodge,Opposite Chennai Shopping Mall"/>
    <x v="65"/>
    <s v="Hyderabad"/>
    <x v="44"/>
    <x v="0"/>
    <n v="-39510879"/>
    <m/>
    <s v="infodrsd@gmail.com "/>
    <m/>
    <s v="diagnostics"/>
  </r>
  <r>
    <n v="110"/>
    <s v="Dbr Diagnostics Services"/>
    <s v="Door No 16-11-741/C/C, Rinda Plaza, Dilsukhnagar, Hyderabad - 500060, Beside Andal Nilayam, Beside Vodafone Showroom, Moosarambagh"/>
    <x v="71"/>
    <s v="Hyderabad"/>
    <x v="48"/>
    <x v="0"/>
    <n v="-33708129"/>
    <m/>
    <s v="drramaraokota@gmail.com "/>
    <m/>
    <s v="pathology"/>
  </r>
  <r>
    <n v="111"/>
    <s v="Dbr Diagnostics Services"/>
    <s v="Door No 17-1-383/S/12, Vinay Nagar Colony, Santosh Nagar, Hyderabad - 500059, Beside Apollo pharmacy"/>
    <x v="72"/>
    <s v="Hyderabad"/>
    <x v="49"/>
    <x v="0"/>
    <s v="+(91)-40-24332525, 64522525"/>
    <s v="9849166361, 9848902292, 9966625284"/>
    <m/>
    <s v="Link"/>
    <s v="diagnostics"/>
  </r>
  <r>
    <n v="112"/>
    <s v="Dento Path Finder"/>
    <s v="Malakpet, Hyderabad - 500036"/>
    <x v="1"/>
    <s v="Hyderabad"/>
    <x v="1"/>
    <x v="0"/>
    <m/>
    <s v="9885253819, 9394768818"/>
    <m/>
    <s v="Link"/>
    <s v="histopathology"/>
  </r>
  <r>
    <n v="113"/>
    <s v="Dhananjay Diagnostic Centre"/>
    <s v="16-52, Hyderabad - 500039, Opp survey of india"/>
    <x v="73"/>
    <s v="Hyderabad"/>
    <x v="7"/>
    <x v="0"/>
    <n v="-27207729"/>
    <n v="9848288319"/>
    <s v="info@dhanunjaydiagnostic.com "/>
    <s v="Link"/>
    <s v="diagnostics"/>
  </r>
  <r>
    <n v="114"/>
    <s v="Dhanunjay Diagnostic Centre"/>
    <s v="H No :16-52, Prashanth Nagar, Uppal, Hyderabad - 500039, Opposite to Survey Of India &amp; Behind Little Flower Junior College"/>
    <x v="9"/>
    <s v="Hyderabad"/>
    <x v="7"/>
    <x v="0"/>
    <n v="-27207729"/>
    <n v="9848288319"/>
    <s v="info@dhanunjaydiagnostic.com "/>
    <s v="Link"/>
    <s v="diagnostics"/>
  </r>
  <r>
    <n v="115"/>
    <s v="Dhruv Medical Centre"/>
    <s v="Main Road, Bowenpally, Hyderabad - 500011, Beside MMR Gardens &amp; Maruthi Suzuki Showroom, Survey No 33"/>
    <x v="6"/>
    <s v="Hyderabad"/>
    <x v="3"/>
    <x v="0"/>
    <m/>
    <m/>
    <s v="dhruvmedical@gmail.com "/>
    <s v="Link"/>
    <s v="diagnostics"/>
  </r>
  <r>
    <n v="116"/>
    <s v="Diagno Labs"/>
    <s v="C 160, Vanasthalipuram, Hyderabad - 500070, Near Ganesh Temple, Opposite Iyenger Bakery, Phase 1"/>
    <x v="42"/>
    <s v="Hyderabad"/>
    <x v="32"/>
    <x v="0"/>
    <n v="-24113797"/>
    <n v="9676141200"/>
    <m/>
    <m/>
    <s v="diagnostics"/>
  </r>
  <r>
    <n v="117"/>
    <s v="Divya Diagnostic Research Lab"/>
    <s v="8 Smr Sartaj Plaza, Sikh Road, Secunderabad, Hyderabad - 500003"/>
    <x v="66"/>
    <s v="Hyderabad"/>
    <x v="46"/>
    <x v="0"/>
    <m/>
    <n v="9393606510"/>
    <m/>
    <m/>
    <s v="diagnostics"/>
  </r>
  <r>
    <n v="118"/>
    <s v="Divya Poly Clinic"/>
    <s v="Narayanguda, Hyderabad - 500029, YMCA Circle"/>
    <x v="74"/>
    <s v="Hyderabad"/>
    <x v="38"/>
    <x v="0"/>
    <n v="-24755606"/>
    <n v="9392403507"/>
    <m/>
    <m/>
    <s v="pathology"/>
  </r>
  <r>
    <n v="119"/>
    <s v="DoctorC"/>
    <s v="Unit 5, Plot No 63, Ashwani Layout, Jubilee Hills, Hyderabad - 500033, Near Andra Jyothi Office"/>
    <x v="33"/>
    <s v="Hyderabad"/>
    <x v="27"/>
    <x v="0"/>
    <n v="-30911003"/>
    <n v="9030910011"/>
    <s v="support@doctorc.in "/>
    <s v="Link"/>
    <s v="diagnostics"/>
  </r>
  <r>
    <n v="120"/>
    <s v="Doctors Diagnostic Centre"/>
    <s v="Door No 17-1-380/E/37, I S Sadan X Road, Santosh Nagar, Hyderabad - 500059, Opposite Sri Srinivasa Hospital Main Road"/>
    <x v="72"/>
    <s v="Hyderabad"/>
    <x v="49"/>
    <x v="0"/>
    <s v="+(91)-40-24532496, 24532495, 24533823"/>
    <m/>
    <m/>
    <m/>
    <s v="pathology"/>
  </r>
  <r>
    <n v="121"/>
    <s v="Doctors Diagnostic Centre"/>
    <s v="Santosh Nagar, Hyderabad - 500059"/>
    <x v="72"/>
    <s v="Hyderabad"/>
    <x v="49"/>
    <x v="0"/>
    <n v="-24533775"/>
    <m/>
    <m/>
    <m/>
    <s v="diagnostics"/>
  </r>
  <r>
    <n v="122"/>
    <s v="Dolphin Diagnostics"/>
    <s v="MIG 264, Sri Parameshwara Plaza, Road No 4, KPHB Colony, Hyderabad - 500085, Opposite Bus Stop, Near Maharastra Bank"/>
    <x v="8"/>
    <s v="Hyderabad"/>
    <x v="22"/>
    <x v="0"/>
    <s v="+(91)-40-65445555, 65441666"/>
    <m/>
    <s v="dolphindiagnostics@gmail.com "/>
    <m/>
    <s v="pathology"/>
  </r>
  <r>
    <n v="123"/>
    <s v="Dr. Anils Diabetes Centre"/>
    <s v="MIG 77, Phase 2, Dharma Reddy Colony, Hyder Nagar-Kukatpally, Hyderabad - 500072, Beside Lane Of Chermas"/>
    <x v="75"/>
    <s v="Hyderabad"/>
    <x v="6"/>
    <x v="0"/>
    <n v="-23050880"/>
    <s v="9966624884, 9885804447, 9059095037"/>
    <s v="rajithachichili@gmail.com "/>
    <m/>
    <s v="diagnostics"/>
  </r>
  <r>
    <n v="124"/>
    <s v="Dr. Govind Sharma"/>
    <s v="21-4-736/1, Hussaini Alam, Hyderabad - 500002, Near Mata Temple"/>
    <x v="76"/>
    <s v="Hyderabad"/>
    <x v="0"/>
    <x v="0"/>
    <s v="+(91)-40-24521890, 24577033"/>
    <m/>
    <s v="medshospital@gmail.com "/>
    <s v="Link"/>
    <s v="pathology"/>
  </r>
  <r>
    <n v="125"/>
    <s v="Dr. Lal Path Labs Ltd"/>
    <s v="North Block No 116 To 121, Swarna Jayanthi Complex, G 29 &amp; G 30, Ground Floor, Main Road, Ameerpet, Hyderabad - 500016, Beside Maitrivanam Building"/>
    <x v="65"/>
    <s v="Hyderabad"/>
    <x v="44"/>
    <x v="0"/>
    <s v="+(91)-40-39131283, 23737323, +(91)-11-39885050, +(91)-22-39885050"/>
    <n v="9885533896"/>
    <s v="lpl.hyderabad@lalpathlabs.com "/>
    <s v="Link"/>
    <s v="diagnostics"/>
  </r>
  <r>
    <n v="126"/>
    <s v="Dr. Lalitha Lab"/>
    <s v="Door No 4-92/1, Manjeera Pipeline Road, Chanda Nagar, Hyderabad - 500050, Near Swagath Hotel"/>
    <x v="32"/>
    <s v="Hyderabad"/>
    <x v="26"/>
    <x v="0"/>
    <n v="-23034048"/>
    <m/>
    <s v="sri.chinnu07@gmail.com "/>
    <m/>
    <s v="diagnostics"/>
  </r>
  <r>
    <n v="127"/>
    <s v="Dr. Nandan Singh V Diagnostic Centre"/>
    <s v="House No 18-9-28/A, Chandrayan Gutta, Hyderabad - 500005, Opposite Omar Gulshan Function Hall"/>
    <x v="77"/>
    <s v="Hyderabad"/>
    <x v="9"/>
    <x v="0"/>
    <s v="+(91)-40-20024041, 24755199"/>
    <n v="9848025215"/>
    <m/>
    <m/>
    <s v="pathology"/>
  </r>
  <r>
    <n v="128"/>
    <s v="Dr. Naresh Veludandi Gastro Enterology Centre"/>
    <s v="Door No 6-1-118, Padmarao Nagar, Hyderabad - 500025, Opp Scandhagiri Temple, Belvedere Gardens, Phase 1"/>
    <x v="55"/>
    <s v="Hyderabad"/>
    <x v="41"/>
    <x v="0"/>
    <s v="+(91)-40-27501322, 27508455"/>
    <n v="9848016449"/>
    <m/>
    <m/>
    <s v="pathology"/>
  </r>
  <r>
    <n v="129"/>
    <s v="Dr. Noshinas Scan &amp; Diagnostic Center"/>
    <s v="Door No 10-3-291/1/A/E, Asif Nagar Road, Vijay Nagar Colony, Hyderabad - 500057, Lane KGN Hotel"/>
    <x v="18"/>
    <s v="Hyderabad"/>
    <x v="14"/>
    <x v="0"/>
    <s v="+(91)-40-23537280, 23537180, 65533309"/>
    <n v="9246333708"/>
    <s v="drnoshina@yahoo.co.in "/>
    <s v="Link"/>
    <s v="diagnostics"/>
  </r>
  <r>
    <n v="130"/>
    <s v="Dr. Noshinas Speciality Diagnostic Center"/>
    <s v="Door No 8-1-400/61, 3rd Floor, West Field Center, Toli Chowki, Hyderabad - 500008, Opposite Shalimar Sweet Shop, Above Dominos Pizza &amp; Beside Mf Garden"/>
    <x v="5"/>
    <s v="Hyderabad"/>
    <x v="4"/>
    <x v="0"/>
    <m/>
    <s v="9949127046, 9949127354"/>
    <s v="drnoshina@yahoo.co.in "/>
    <s v="Link"/>
    <s v="diagnostics"/>
  </r>
  <r>
    <n v="131"/>
    <s v="Dr. Rajesh Kabra Diabetic Clinic"/>
    <s v="Shop no:-3-6-232, Maqdoom Marg, Himayat Nagar, Hyderabad - 500029, OPP Lane To Telugu Academy"/>
    <x v="51"/>
    <s v="Hyderabad"/>
    <x v="38"/>
    <x v="0"/>
    <n v="-23222082"/>
    <n v="9848528037"/>
    <s v="dr.rajeshk.k2379@gmail.com "/>
    <m/>
    <s v="pathology"/>
  </r>
  <r>
    <n v="132"/>
    <s v="Dr.Remedies Labs"/>
    <s v="#1-10-98/5, Dwarakdas Society, Begumpet, Hyderabad - 500016, Opp Dwarakdas Garden"/>
    <x v="61"/>
    <s v="Hyderabad"/>
    <x v="44"/>
    <x v="0"/>
    <n v="-40267993"/>
    <m/>
    <m/>
    <s v="Link"/>
    <s v="diagnostics"/>
  </r>
  <r>
    <n v="133"/>
    <s v="Dr. Remedies labs"/>
    <s v="Drwarkapuri road, Punjagutta, Hyderabad - 500082, Opposite Model house"/>
    <x v="78"/>
    <s v="Hyderabad"/>
    <x v="20"/>
    <x v="0"/>
    <n v="-23350560"/>
    <s v="9000570534, 9573414167"/>
    <s v="Itsupport@remedieslabs.com "/>
    <s v="Link"/>
    <s v="diagnostics"/>
  </r>
  <r>
    <n v="134"/>
    <s v="Dr. Surekha Devi A (Global Hospitals)"/>
    <s v="C/o Global Hospitals, Door No 6-1-1070/1 To 4, Lakdi Ka Pool-Khairatabad, Hyderabad - 500004, Beside Amaravathi Cinema Hall, Opposite Dwaraka Hotel"/>
    <x v="79"/>
    <s v="Hyderabad"/>
    <x v="10"/>
    <x v="0"/>
    <s v="+(91)-40-23244440, 30644444"/>
    <m/>
    <m/>
    <m/>
    <s v="hematology"/>
  </r>
  <r>
    <n v="135"/>
    <s v="Dr. Swarupa Diagnostic Service"/>
    <s v="Door No 18-79, Manikanta Crown Complex, Chaitanyapuri Main Road, Chaitanyapuri, Hyderabad - 500060, Near Kalaniketan"/>
    <x v="80"/>
    <s v="Hyderabad"/>
    <x v="48"/>
    <x v="0"/>
    <n v="-24144793"/>
    <n v="9393077700"/>
    <m/>
    <m/>
    <s v="diagnostics"/>
  </r>
  <r>
    <n v="136"/>
    <s v="Dr. Varsha Diagnostic Services"/>
    <s v="Door No 26-3, Safilguda-Malkajgiri, Hyderabad - 500047, Behind Anandbagh Bus Stop, Chanakyapuri"/>
    <x v="81"/>
    <s v="Hyderabad"/>
    <x v="50"/>
    <x v="0"/>
    <s v="+(91)-40-27241123, 27003753"/>
    <m/>
    <m/>
    <m/>
    <s v="pathology"/>
  </r>
  <r>
    <n v="137"/>
    <s v="Dream Diagnostics Center"/>
    <s v="House No 11-3-570, Mallepally, Hyderabad - 500001, Opposite Anwar Ul Loom College"/>
    <x v="82"/>
    <s v="Hyderabad"/>
    <x v="19"/>
    <x v="0"/>
    <n v="-23314489"/>
    <n v="9966004540"/>
    <s v="barkathimran@yahoo.com "/>
    <m/>
    <s v="diagnostics"/>
  </r>
  <r>
    <n v="138"/>
    <s v="Ekincare"/>
    <s v="Plot No-61, 4 th Floor, Phase-1, Jubilee Hills, Hyderabad - 500033, Near Best Western Hotel"/>
    <x v="33"/>
    <s v="Hyderabad"/>
    <x v="27"/>
    <x v="0"/>
    <m/>
    <n v="8886783546"/>
    <s v="customerexecutive@ekincare.com "/>
    <s v="Link"/>
    <s v="diagnostics"/>
  </r>
  <r>
    <n v="139"/>
    <s v="Elbit Medical Diagnostic Ltd"/>
    <s v="6th Floor, Swarajayanthi Complex, Ameerpet, Hyderabad - 500016, Next To Mayitrivanam"/>
    <x v="65"/>
    <s v="Hyderabad"/>
    <x v="44"/>
    <x v="0"/>
    <m/>
    <m/>
    <m/>
    <m/>
    <s v="pathology"/>
  </r>
  <r>
    <n v="140"/>
    <s v="Elbit Medical Diagnostics"/>
    <s v="Door No 8-2-703, A G Heights, Road No 12, Banjara Hills, Hyderabad - 500034, Beside Amrutha Valley, Opposite Regency College Of Hotel Management"/>
    <x v="22"/>
    <s v="Hyderabad"/>
    <x v="17"/>
    <x v="0"/>
    <m/>
    <n v="9676947773"/>
    <m/>
    <s v="Link"/>
    <s v="diagnostics"/>
  </r>
  <r>
    <n v="141"/>
    <s v="Elbit Medical Diagnostics Limited"/>
    <s v="Plot No 97, Ayyappa Society, Khanamet, Madhapur, Hyderabad - 500081, Beside Manthan School"/>
    <x v="14"/>
    <s v="Hyderabad"/>
    <x v="11"/>
    <x v="0"/>
    <n v="-40023983"/>
    <n v="9618204516"/>
    <s v="yousuf@elbitdiagnostics.com "/>
    <s v="Link"/>
    <s v="diagnostics"/>
  </r>
  <r>
    <n v="142"/>
    <s v="Elbit Medical Diagnostics Ltd"/>
    <s v="B-1, Ground Floor, Huda Complex, Tarnaka, Hyderabad - 500007, Near Hmda Office, Beside Aradhana Theatre"/>
    <x v="68"/>
    <s v="Hyderabad"/>
    <x v="47"/>
    <x v="0"/>
    <n v="-27009848"/>
    <m/>
    <s v="tarnaka@elbitdiagnostics.com "/>
    <s v="Link"/>
    <s v="diagnostics"/>
  </r>
  <r>
    <n v="143"/>
    <s v="Elbit Medical Diagnostics"/>
    <s v="House No.22-6-63, Gulzar House, Mogulpura, Hyderabad - 500002"/>
    <x v="83"/>
    <s v="Hyderabad"/>
    <x v="0"/>
    <x v="0"/>
    <n v="-24409980"/>
    <n v="7702467666"/>
    <s v="bhairav@elbit.in "/>
    <s v="Link"/>
    <s v="pathology"/>
  </r>
  <r>
    <n v="144"/>
    <s v="Elisa Diagnostic Center"/>
    <s v="Shop 19-B, Yaseem Complex, Ameerpet, Hyderabad - 500016, Near Pancom Business Centre, Opposite Chennai Shopping Mall, Behind Swiss Castle Bakery"/>
    <x v="65"/>
    <s v="Hyderabad"/>
    <x v="44"/>
    <x v="0"/>
    <s v="+(91)-40-23740724, 66831115"/>
    <s v="9347540724, 7569381137"/>
    <s v="elisareddy@yahoo.co.in "/>
    <s v="Link"/>
    <s v="diagnostics"/>
  </r>
  <r>
    <n v="145"/>
    <s v="Elite Skin And Hair Clinic"/>
    <s v="DR SAILAJA, RD NO 4, REMEDY HOSPITAL LANE, KPHB Colony, Hyderabad - 500085, OPP GLOBAL EDGE SCHOOL"/>
    <x v="8"/>
    <s v="Hyderabad"/>
    <x v="22"/>
    <x v="0"/>
    <m/>
    <n v="9030066626"/>
    <s v="drlalithasdiagnostics@gmail.com "/>
    <m/>
    <s v="diagnostics"/>
  </r>
  <r>
    <n v="146"/>
    <s v="Esani Diabetes Multi Speciality Center"/>
    <s v="Door No 8-1-21/41, Toli Chowki, Hyderabad - 500008, Opposite Alfa Function Hall, Adjacent To Shahi Gardens, Sury"/>
    <x v="5"/>
    <s v="Hyderabad"/>
    <x v="4"/>
    <x v="0"/>
    <n v="-64645954"/>
    <s v="9032670003, 9032622261"/>
    <s v="info@esanidiabetes.com "/>
    <s v="Link"/>
    <s v="diagnostics"/>
  </r>
  <r>
    <n v="147"/>
    <s v="Excel Diagnostic Services"/>
    <s v="Excel Home, Entrenchment Road, Marredpally, Hyderabad - 500026, Near Check Post"/>
    <x v="84"/>
    <s v="Hyderabad"/>
    <x v="51"/>
    <x v="0"/>
    <s v="+(91)-40-23346044, 27731850"/>
    <n v="9391042997"/>
    <s v="densms26@yahoo.co.in "/>
    <m/>
    <s v="pathology"/>
  </r>
  <r>
    <n v="148"/>
    <s v="Family Health Centre"/>
    <s v="#1-8-50/A/4, Prederghast Road, Bapubagh Colony, Secunderabad, Hyderabad - 500003, Behind Food World"/>
    <x v="66"/>
    <s v="Hyderabad"/>
    <x v="46"/>
    <x v="0"/>
    <n v="-40264618"/>
    <m/>
    <m/>
    <m/>
    <s v="pathology"/>
  </r>
  <r>
    <n v="149"/>
    <s v="Farah Diagnostic Centre"/>
    <s v="Falaknuma, Hyderabad - 500053, Engine Bowli, Charchaman, Opposite Falaknuma Bus Depot"/>
    <x v="85"/>
    <s v="Hyderabad"/>
    <x v="52"/>
    <x v="0"/>
    <m/>
    <n v="9246201931"/>
    <s v="zaser_ss@yahoo.com "/>
    <m/>
    <s v="diagnostics"/>
  </r>
  <r>
    <n v="150"/>
    <s v="First Health Diagnostics"/>
    <s v="Ground Floor, Rainbow Archies, Fort Hill Colony, Attapur, Hyderabad - 500048, Near Pillar No 180"/>
    <x v="86"/>
    <s v="Hyderabad"/>
    <x v="36"/>
    <x v="0"/>
    <n v="-24012350"/>
    <s v="9550112200, 9849018186"/>
    <s v="fhdcattapur@gmail.com "/>
    <s v="Link"/>
    <s v="diagnostics"/>
  </r>
  <r>
    <n v="151"/>
    <s v="Focus Diagnostics"/>
    <s v="Door No 6-3-347/12/A/10/1/8, Jaya Enclave, Sai Baba Temple Lane, Panjagutta, Hyderabad - 500082, Beside Model House, Dwarakapuri Colony"/>
    <x v="25"/>
    <s v="Hyderabad"/>
    <x v="20"/>
    <x v="0"/>
    <s v="+(91)-40-23351818, 23350110"/>
    <s v="9912257299, 9912223306, 9912223309"/>
    <s v="focusdiagnostics@gmail.com "/>
    <s v="Link"/>
    <s v="diagnostics"/>
  </r>
  <r>
    <n v="152"/>
    <s v="Focus Diagnostics"/>
    <s v="Plot No 156, MIG 1, Yathi Towers, Road No 1, Kukatpally, Hyderabad - 500072, Kphb Colony, Phase 1, Opposite Prime Hospital"/>
    <x v="57"/>
    <s v="Hyderabad"/>
    <x v="6"/>
    <x v="0"/>
    <s v="+(91)-40-23154489, 40163344"/>
    <n v="9912227841"/>
    <s v="focusdiagnostics@gmail.com "/>
    <s v="Link"/>
    <s v="diagnostics"/>
  </r>
  <r>
    <n v="153"/>
    <s v="Focus Diagnostics"/>
    <s v="Door No 1-8-169 To 179, Paradise, Hyderabad - 500003, Opposite Haryana Bhavan, Near Paradise Hotel, Beside HDFC Bank"/>
    <x v="87"/>
    <s v="Hyderabad"/>
    <x v="46"/>
    <x v="0"/>
    <s v="+(91)-40-27842223, 40160540"/>
    <n v="9666668825"/>
    <s v="focusdiagnostics@gmail.com "/>
    <s v="Link"/>
    <s v="diagnostics"/>
  </r>
  <r>
    <n v="154"/>
    <s v="Friends Medical Hall"/>
    <s v="3-3-43/2, Kachiguda Station Road, Kachiguda, Hyderabad - 500027, Near Venkatramna Theatre, Opp to Sri Venkatesh Nursing Home"/>
    <x v="88"/>
    <s v="Hyderabad"/>
    <x v="35"/>
    <x v="0"/>
    <m/>
    <s v="9985978886,"/>
    <s v="freindsmedicalhall@yahoo.com "/>
    <m/>
    <s v="diagnostics"/>
  </r>
  <r>
    <n v="155"/>
    <s v="G M Diagnostics"/>
    <s v="Plot Number 13/A, main road, Moti nagar, Moti Nagar, Hyderabad - 500018, Above Indian Oversease Bank"/>
    <x v="89"/>
    <s v="Hyderabad"/>
    <x v="5"/>
    <x v="0"/>
    <n v="-65979757"/>
    <m/>
    <m/>
    <m/>
    <s v="diagnostics"/>
  </r>
  <r>
    <n v="156"/>
    <s v="G V Diagnostic Center"/>
    <s v="H No 17-9-79/1, Saidabad, Hyderabad - 500059, Beside Andhra Bank, Near Acp Office"/>
    <x v="90"/>
    <s v="Hyderabad"/>
    <x v="49"/>
    <x v="0"/>
    <n v="-33084267"/>
    <m/>
    <s v="gvdclab@gmail.com "/>
    <m/>
    <s v="diagnostics"/>
  </r>
  <r>
    <n v="157"/>
    <s v="GSN Hospital"/>
    <s v="43/3rt, Sr Nagar Police Station Road, Sanjeeva Reddy Nagar, Hyderabad - 500038, Opposite DCB Bank, Near Community Hall"/>
    <x v="43"/>
    <s v="Hyderabad"/>
    <x v="29"/>
    <x v="0"/>
    <n v="-23813604"/>
    <m/>
    <s v="sas_kal@yahoo.co.in "/>
    <m/>
    <s v="pathology"/>
  </r>
  <r>
    <n v="158"/>
    <s v="Gayathri Diagnostic Centre"/>
    <s v="Plot No 32, Mallapur, Hyderabad - 500076, Beside Shiva Hotel, Near Mallapur Bus Stop"/>
    <x v="91"/>
    <s v="Hyderabad"/>
    <x v="53"/>
    <x v="0"/>
    <n v="-27155314"/>
    <s v="9347381278, 9347381277"/>
    <m/>
    <m/>
    <s v="pathology"/>
  </r>
  <r>
    <n v="159"/>
    <s v="Geetha Clinical Lab"/>
    <s v="3-5-21, 1st, Ramkote, Hyderabad - 500001, navjeevan womes college opposite"/>
    <x v="92"/>
    <s v="Hyderabad"/>
    <x v="19"/>
    <x v="0"/>
    <n v="-24754836"/>
    <m/>
    <m/>
    <m/>
    <s v="pathology"/>
  </r>
  <r>
    <n v="160"/>
    <s v="Gene Tech"/>
    <s v="6-3-1113/4, Bs makhta, Green Lands, Hyderabad - 500016, behind Max"/>
    <x v="93"/>
    <s v="Hyderabad"/>
    <x v="44"/>
    <x v="0"/>
    <s v="+(91)-40-23400932, 23406178"/>
    <n v="9848041127"/>
    <s v="info@genetech.co.in "/>
    <s v="Link"/>
    <s v="diagnostics"/>
  </r>
  <r>
    <n v="161"/>
    <s v="Genesis Clinics"/>
    <s v="House No 148, Plot No 58, Srinivasa Nagar West, Ameerpet, Hyderabad - 500016, Backside Karachi Bakery"/>
    <x v="65"/>
    <s v="Hyderabad"/>
    <x v="44"/>
    <x v="0"/>
    <n v="-33015654"/>
    <m/>
    <s v="drsaradavani@gmail.com "/>
    <s v="Link"/>
    <s v="diagnostics"/>
  </r>
  <r>
    <n v="162"/>
    <s v="Gentech Diagnostic Centre"/>
    <s v="1st Floor, Among Plaza, Green Lands, Hyderabad - 500016, Opposite Cm Camp Office"/>
    <x v="93"/>
    <s v="Hyderabad"/>
    <x v="44"/>
    <x v="0"/>
    <s v="+(91)-40-23400932, 23406178"/>
    <m/>
    <s v="info@genetech.co.in "/>
    <s v="Link"/>
    <s v="pathology"/>
  </r>
  <r>
    <n v="163"/>
    <s v="Global Care Diagnostics Centre"/>
    <s v="House No 1-8-702/5 To 18/2, Shanker Mutt, Hyderabad - 500044, Beside HDFC Bank, Near Karuna Medical Hall"/>
    <x v="94"/>
    <s v="Hyderabad"/>
    <x v="28"/>
    <x v="0"/>
    <s v="+(91)-40-27679666, 64639456"/>
    <s v="9666999553, 9701666698"/>
    <m/>
    <s v="Link"/>
    <s v="pathology"/>
  </r>
  <r>
    <n v="164"/>
    <s v="Global Diagnostic Centre"/>
    <s v="Plot No 4/P, Puppala Guda, Manikonda, Hyderabad - 500089, Beside SBI Bank,Near Dilip Super Market,Lalamma Gardens"/>
    <x v="38"/>
    <s v="Hyderabad"/>
    <x v="31"/>
    <x v="0"/>
    <m/>
    <s v="8885777563, 9393410913, 8341784144"/>
    <s v="globaldiagnostics2014@gmail.com "/>
    <m/>
    <s v="diagnostics"/>
  </r>
  <r>
    <n v="165"/>
    <s v="Global Diagnostic Centre"/>
    <s v="Plot No 4/p, Puppalaguda, Hyderabad - 500089, Near Lalamma Gardens, Beside SBI Bank, Near Taruni Super Market"/>
    <x v="95"/>
    <s v="Hyderabad"/>
    <x v="31"/>
    <x v="0"/>
    <n v="-39615877"/>
    <m/>
    <s v="globaldiagnostics2010@yahoo.in "/>
    <m/>
    <s v="diagnostics"/>
  </r>
  <r>
    <n v="166"/>
    <s v="Global Diagnostics"/>
    <s v="Plot No 15, Lakshmi Towers, Hydershakote, Rajender Nagar, Suncity-Langar House, Hyderabad - 500008, Kali Mandir Road, Beside Cocoon Hospital"/>
    <x v="96"/>
    <s v="Hyderabad"/>
    <x v="4"/>
    <x v="0"/>
    <n v="-33086511"/>
    <m/>
    <s v="globaldiagnostics2010@yahoo.in "/>
    <m/>
    <s v="diagnostics"/>
  </r>
  <r>
    <n v="167"/>
    <s v="Global Hospitals"/>
    <s v="Door No 6-1-1070/1 To 4, Lakdi Ka Pool-Khairatabad, Hyderabad - 500004, Beside Amaravathi Cinema Hall, Opposite Dwaraka Hotel"/>
    <x v="79"/>
    <s v="Hyderabad"/>
    <x v="10"/>
    <x v="0"/>
    <s v="+(91)-40-23244440, 30644444, 180042552424"/>
    <n v="7032411164"/>
    <s v="crm@globalhospitalsindia.com "/>
    <s v="Link"/>
    <s v="diagnostics"/>
  </r>
  <r>
    <n v="168"/>
    <s v="Greenlife Multi Speciality Clinics &amp; Diagnostics"/>
    <s v="#6-44&amp;45, Main Road, Before Andhra Bank, Madinaguda, Hyderabad - 500050, Deepthisri Nagar"/>
    <x v="28"/>
    <s v="Hyderabad"/>
    <x v="26"/>
    <x v="0"/>
    <n v="-23043349"/>
    <s v="8096861000, 8096867000"/>
    <s v="greenlife23043400@gmail.com "/>
    <m/>
    <s v="diagnostics"/>
  </r>
  <r>
    <n v="169"/>
    <s v="Grishma Diagnostic"/>
    <s v="Door No 5-10-184, Hill Fort Road, Adarsh Nagar-Hill Fort, Hyderabad - 500063, Near Saudi Airlines"/>
    <x v="97"/>
    <s v="Hyderabad"/>
    <x v="54"/>
    <x v="0"/>
    <m/>
    <m/>
    <m/>
    <m/>
    <s v="pathology"/>
  </r>
  <r>
    <n v="170"/>
    <s v="Gvn Medical Centre"/>
    <s v="LIG 1/4, 2-7-277/59/93, B.K.Guda, Sanjeeva Reddy Nagar, Hyderabad - 500038, Opposite To Bk Guda Park"/>
    <x v="43"/>
    <s v="Hyderabad"/>
    <x v="29"/>
    <x v="0"/>
    <n v="-23710046"/>
    <s v="9441184683, 9849006020"/>
    <s v="narsimuluhyderadab@gmail.com "/>
    <m/>
    <s v="diagnostics"/>
  </r>
  <r>
    <n v="171"/>
    <s v="Gyd Diagnostic &amp; Reference Clinic"/>
    <s v="Door No 6-1-126 &amp; 127/4, Padmarao Nagar, Hyderabad - 500025, Adjacent Padmarao Nagar Park, Lane Opposite Gharonda Super Market"/>
    <x v="55"/>
    <s v="Hyderabad"/>
    <x v="41"/>
    <x v="0"/>
    <s v="+(91)-40-42414142, 42414143, 42414144, 42414145"/>
    <m/>
    <s v="gydrllab@gmail.com "/>
    <s v="Link"/>
    <s v="diagnostics"/>
  </r>
  <r>
    <n v="172"/>
    <s v="Happ Tech Pvt Ltd"/>
    <s v="Road No 27, Jubilee Hills, Hyderabad - 500033, Near Mari Chenna Reddy Institute"/>
    <x v="33"/>
    <s v="Hyderabad"/>
    <x v="27"/>
    <x v="0"/>
    <n v="18605000202"/>
    <n v="7330777703"/>
    <s v="murali@happ.co.in "/>
    <s v="Link"/>
    <s v="diagnostics"/>
  </r>
  <r>
    <n v="173"/>
    <s v="Harini Diagnostic Centre"/>
    <s v="Door No 26-85, Chanakyapuri-malkajgiri, Hyderabad - 500047, Chanakyapuri Colony, Near Safilguda Railway Station"/>
    <x v="98"/>
    <s v="Hyderabad"/>
    <x v="50"/>
    <x v="0"/>
    <m/>
    <s v="8790985160, 8790985170"/>
    <s v="harinidiagnosticcentre@gmail.com "/>
    <m/>
    <s v="diagnostics"/>
  </r>
  <r>
    <n v="174"/>
    <s v="Healias Hospital"/>
    <s v="DR NO:1-54/1/25, PLOT NO:25, LANE BESIDE BHARATH PETROL PUMP, Madinaguda, Hyderabad - 500050, RAMAKRISHNA NAGAR"/>
    <x v="28"/>
    <s v="Hyderabad"/>
    <x v="26"/>
    <x v="0"/>
    <n v="-42216748"/>
    <s v="7729960864, 9440036779, 9849168245"/>
    <s v="healiashospital@gmail.com "/>
    <m/>
    <s v="pathology"/>
  </r>
  <r>
    <n v="175"/>
    <s v="Health First Multispeciality Clinic &amp; Diagnostics"/>
    <s v="Shop no- 6&amp;7, Hemadurga Plaza, Hafizpet road, Miyapur, Hyderabad - 500049, Adjacent to Icici bank"/>
    <x v="99"/>
    <s v="Hyderabad"/>
    <x v="23"/>
    <x v="0"/>
    <s v="+(91)-40-40128280, 40204884"/>
    <n v="9293140501"/>
    <s v="healthfirstclinic@hotmail.com "/>
    <m/>
    <s v="diagnostics"/>
  </r>
  <r>
    <n v="176"/>
    <s v="Health Plus Diagnostic Center"/>
    <s v="Plot No 17, Nanal Nagar-Toli Chowki, Hyderabad - 500008, Opposite Olive Hospital, Kakatiya Nagar"/>
    <x v="100"/>
    <s v="Hyderabad"/>
    <x v="4"/>
    <x v="0"/>
    <n v="-32582257"/>
    <n v="9849134708"/>
    <s v="healthplusdiagnostic9@gmail.com "/>
    <m/>
    <s v="pathology"/>
  </r>
  <r>
    <n v="177"/>
    <s v="Health Vasco"/>
    <s v="Flat No S2, 2nd Floor, Varsha Prime Sign, Street No 5, West Marredpally, Hyderabad - 500026, Opposite Geetanjali High School"/>
    <x v="101"/>
    <s v="Hyderabad"/>
    <x v="51"/>
    <x v="0"/>
    <n v="-33065023"/>
    <m/>
    <s v="healthvasco@gmail.com "/>
    <s v="Link"/>
    <s v="diagnostics"/>
  </r>
  <r>
    <n v="178"/>
    <s v="Health Win General Hospital&amp; Diagnostic Center"/>
    <s v="A C Guards, Hyderabad - 500004, near income tax tower"/>
    <x v="102"/>
    <s v="Hyderabad"/>
    <x v="10"/>
    <x v="0"/>
    <m/>
    <n v="9704186317"/>
    <s v="meer.msiddiqi@gmail.com "/>
    <m/>
    <s v="pathology"/>
  </r>
  <r>
    <n v="179"/>
    <s v="Home Care Health Sevices"/>
    <s v="SRT 1150, Sanath Nagar, Sanath Nagar, Hyderabad - 500018, Opp Neelima hospital lane"/>
    <x v="27"/>
    <s v="Hyderabad"/>
    <x v="5"/>
    <x v="0"/>
    <n v="-33018366"/>
    <m/>
    <m/>
    <s v="Link"/>
    <s v="diagnostics"/>
  </r>
  <r>
    <n v="180"/>
    <s v="Hope Childrens Clinic"/>
    <s v="H.no-1-2-288/33 &amp; 33/A, Plot No:12, Sbh Colony, Gagan Mahal Road, Domalguda-Himayat Nagar, Hyderabad - 500029, Opposite Hyderabad Study Circle"/>
    <x v="103"/>
    <s v="Hyderabad"/>
    <x v="38"/>
    <x v="0"/>
    <s v="+(91)-40-66565555, 27626655"/>
    <s v="9059008861, 9705155290"/>
    <s v="yneerajreddy@gmail.com "/>
    <m/>
    <s v="diagnostics"/>
  </r>
  <r>
    <n v="181"/>
    <s v="Hyderabad Diagnostic Center"/>
    <s v="Shop No 19-3-300/A/3, Vatepally Road, Jahanuma, Hyderabad - 500053, Opposite Faiz Gulshan"/>
    <x v="104"/>
    <s v="Hyderabad"/>
    <x v="52"/>
    <x v="0"/>
    <m/>
    <n v="9246192107"/>
    <s v="hyd.d.c@yahoo.com "/>
    <m/>
    <s v="histopathology"/>
  </r>
  <r>
    <n v="182"/>
    <s v="Hyderabad Isotope Lab &amp; Thyroid Centre"/>
    <s v="Door No 1-9-630/A, Main Road, Vidya Nagar, Hyderabad - 500044, Near Telangana Gramina bank"/>
    <x v="41"/>
    <s v="Hyderabad"/>
    <x v="28"/>
    <x v="0"/>
    <s v="+(91)-40-27615556, 65506676, 27620956"/>
    <m/>
    <s v="drmurthy_vsn@yahoo.com "/>
    <m/>
    <s v="pathology"/>
  </r>
  <r>
    <n v="183"/>
    <s v="Hyderabad Medical Center"/>
    <s v="Plot No 10, Sri Nagar Colony, Yellareddyguda, Hyderabad - 500073, Lic Colony"/>
    <x v="105"/>
    <s v="Hyderabad"/>
    <x v="55"/>
    <x v="0"/>
    <m/>
    <s v="9014357622, 9642334949"/>
    <m/>
    <m/>
    <s v="diagnostics"/>
  </r>
  <r>
    <n v="184"/>
    <s v="Hyderabad Scan &amp; Diagnostic Centre"/>
    <s v="# 23-2-75/5 Shareef`s Maskan Building, Near Pista House, Moghalpura, Hyderabad - 500002, Opp Nayab Function Hall Lane"/>
    <x v="67"/>
    <s v="Hyderabad"/>
    <x v="0"/>
    <x v="0"/>
    <n v="-65943848"/>
    <n v="9989069999"/>
    <s v="hyderabad_scan@yahoo.com "/>
    <m/>
    <s v="pathology"/>
  </r>
  <r>
    <n v="185"/>
    <s v="Hyderabad X Ray Clinic"/>
    <s v="5-9-223, Chirag Ali Lane, Hyderabad - 500001"/>
    <x v="106"/>
    <s v="Hyderabad"/>
    <x v="19"/>
    <x v="0"/>
    <s v="+(91)-40-23203174, 23201854"/>
    <m/>
    <m/>
    <m/>
    <s v="pathology"/>
  </r>
  <r>
    <n v="186"/>
    <s v="Icon Hospitals"/>
    <s v="Phase 6, KPHB Colony, Hyderabad - 500085, Near Malysian Town Ship Circle"/>
    <x v="8"/>
    <s v="Hyderabad"/>
    <x v="22"/>
    <x v="0"/>
    <s v="+(91)-40-23059666, 23159666"/>
    <n v="8885522197"/>
    <s v="dandamudiiconhospitals@gmail.com "/>
    <m/>
    <s v="diagnostics"/>
  </r>
  <r>
    <n v="187"/>
    <s v="Indo Us Health Care"/>
    <s v="6-3-856/A/3, Ameerpet, Hyderabad - 500016, Near Green Park Hotel"/>
    <x v="65"/>
    <s v="Hyderabad"/>
    <x v="44"/>
    <x v="0"/>
    <n v="-66636256"/>
    <m/>
    <s v="info@indoushealthcare.com "/>
    <s v="Link"/>
    <s v="pathology"/>
  </r>
  <r>
    <n v="188"/>
    <s v="Indus Scientifics"/>
    <s v="Flat No 501, 6th Flr, Plot No 3-6-157, Victory Vihar Apts, Himayat Nagar, Hyderabad - 500029, Opp More Supermarket"/>
    <x v="51"/>
    <s v="Hyderabad"/>
    <x v="38"/>
    <x v="0"/>
    <m/>
    <m/>
    <s v="indusscientifics@rediffmail.com "/>
    <m/>
    <s v="pathology"/>
  </r>
  <r>
    <n v="189"/>
    <s v="Innova Multispeciality Hospitals"/>
    <s v="No 12-5-30, White House, Moula Ali Road, Tarnaka, Hyderabad - 500007, Near St Anns School"/>
    <x v="68"/>
    <s v="Hyderabad"/>
    <x v="47"/>
    <x v="0"/>
    <n v="-27007221"/>
    <n v="9000991535"/>
    <s v="info.innovahospitals@gmail.com "/>
    <s v="Link"/>
    <s v="diagnostics"/>
  </r>
  <r>
    <n v="190"/>
    <s v="Innovate Medical Center"/>
    <s v="Ayyappa Central, 3rd Floor, Ayyappa Society, Madhapur, Hyderabad - 500081, Opposite Ysr Statue"/>
    <x v="14"/>
    <s v="Hyderabad"/>
    <x v="11"/>
    <x v="0"/>
    <n v="-40040349"/>
    <n v="9397093470"/>
    <s v="innovateclinics@gmail.com "/>
    <s v="Link"/>
    <s v="diagnostics"/>
  </r>
  <r>
    <n v="191"/>
    <s v="Insight Diagnostics"/>
    <s v="MIG 1-167, Insight Tower, Road No 1, KPHB Colony, Hyderabad - 500085"/>
    <x v="8"/>
    <s v="Hyderabad"/>
    <x v="22"/>
    <x v="0"/>
    <n v="-40181949"/>
    <n v="7288842000"/>
    <s v="info@idcentres.com "/>
    <s v="Link"/>
    <s v="diagnostics"/>
  </r>
  <r>
    <n v="192"/>
    <s v="Institute Of Genetics Hospital For Genetic Diseases"/>
    <s v="Greenland Road, Ameerpet, Hyderabad - 500016, Lane Beside VIP Lounge"/>
    <x v="65"/>
    <s v="Hyderabad"/>
    <x v="44"/>
    <x v="0"/>
    <n v="-23403630"/>
    <n v="9948538337"/>
    <s v="ighgd.hyd@gmail.com "/>
    <s v="Link"/>
    <s v="diagnostics"/>
  </r>
  <r>
    <n v="193"/>
    <s v="Iris Mri Ct Scans And Diagnostics"/>
    <s v="Door No 12-2-718, Nanal Nagar-toli Chowki, Hyderabad - 500008, Opposite SBI Bank"/>
    <x v="100"/>
    <s v="Hyderabad"/>
    <x v="4"/>
    <x v="0"/>
    <n v="-33925938"/>
    <m/>
    <s v="completecare.iris@gmail.com "/>
    <m/>
    <s v="diagnostics"/>
  </r>
  <r>
    <n v="194"/>
    <s v="Jaferia Hospital"/>
    <s v="#22-2-403/1, Hussaini Mohalla, Noorkhan Bazar, Hyderabad - 500024, Near noor cafe"/>
    <x v="107"/>
    <s v="Hyderabad"/>
    <x v="56"/>
    <x v="0"/>
    <s v="+(91)-40-24560000, 24570000"/>
    <m/>
    <s v="cedarahealthcare@gmail.com "/>
    <s v="Link"/>
    <s v="pathology"/>
  </r>
  <r>
    <n v="195"/>
    <s v="Jains Pathological Laboratory"/>
    <s v="21-7-62, Koror wadi galli, Ghansi Bazar-Charminar, Hyderabad - 500002, Near human temple"/>
    <x v="108"/>
    <s v="Hyderabad"/>
    <x v="0"/>
    <x v="0"/>
    <n v="-24526090"/>
    <n v="8121187931"/>
    <m/>
    <m/>
    <s v="histopathology"/>
  </r>
  <r>
    <n v="196"/>
    <s v="Janata Diagnostic Centre"/>
    <s v="House No 9-2-286/3/a/1&amp;9-3, Main road, Langer House, Hyderabad - 500008, P Indra Reddy Bridge, Opposite Pillar No 2, ph no : 9030452020"/>
    <x v="109"/>
    <s v="Hyderabad"/>
    <x v="4"/>
    <x v="0"/>
    <s v="+(91)-40-23512271, 65765532"/>
    <s v="9030452020, 9849090378"/>
    <s v="Janatadiagnosticcentre@gmail.com "/>
    <m/>
    <s v="pathology"/>
  </r>
  <r>
    <n v="197"/>
    <s v="Janatha Diagnoistic Center"/>
    <s v="1st Floor, Langar house main road, Langer House, Hyderabad - 500028, Pillar No 3, Near Gandhi Statue, Beside Mamatha Hospital"/>
    <x v="109"/>
    <s v="Hyderabad"/>
    <x v="15"/>
    <x v="0"/>
    <s v="+(91)-40-65765532, 23512271"/>
    <m/>
    <m/>
    <m/>
    <s v="diagnostics"/>
  </r>
  <r>
    <n v="198"/>
    <s v="Jeevan Diagnostic Centre"/>
    <s v="12-13-1258, Street No.7, Tarnaka, Hyderabad - 500007, Opp To Innova Children hospital lane"/>
    <x v="68"/>
    <s v="Hyderabad"/>
    <x v="47"/>
    <x v="0"/>
    <s v="+(91)-40-27019166, 27001629"/>
    <n v="9391052910"/>
    <m/>
    <m/>
    <s v="diagnostics"/>
  </r>
  <r>
    <n v="199"/>
    <s v="Jeevan Sai Hospital"/>
    <s v="Plot No.25 &amp; 26, Sbh Road, Vanasthalipuram, Hyderabad - 500070, Opposite Open Auditorium"/>
    <x v="42"/>
    <s v="Hyderabad"/>
    <x v="32"/>
    <x v="0"/>
    <n v="-24023271"/>
    <m/>
    <s v="jeevansaihospital@gmail.com "/>
    <m/>
    <s v="diagnostics"/>
  </r>
  <r>
    <n v="200"/>
    <s v="Jubilee Diagnostic Services"/>
    <s v="Door No 6-3-650, 1st Floor, Maheshwari Chambers, Raj Bhavan road, Somajiguda, Hyderabad - 500082, Opposite Bank Of Bahrain &amp; Kuwait"/>
    <x v="110"/>
    <s v="Hyderabad"/>
    <x v="20"/>
    <x v="0"/>
    <s v="+(91)-40-66623521, 66623522"/>
    <n v="9247318811"/>
    <s v="jubileediagnostic@gmail.com "/>
    <m/>
    <s v="diagnostics"/>
  </r>
  <r>
    <n v="201"/>
    <s v="Jubilee histopath centre"/>
    <s v="6-3-650, 114, first floor, Maheshwari chambers, Somajiguda, Hyderabad - 500082, Opp. Bank of Bahrain and Kuwait"/>
    <x v="110"/>
    <s v="Hyderabad"/>
    <x v="20"/>
    <x v="0"/>
    <n v="-66844710"/>
    <n v="9959898548"/>
    <s v="jubileehistopath@gmail.com "/>
    <m/>
    <s v="histopathology"/>
  </r>
  <r>
    <n v="202"/>
    <s v="Jublilee daignostic services"/>
    <s v="6-3-650, First floor, Maheshwari complex, Somajiguda, Hyderabad - 500082, Opp. Bank of Bahrain and Kuwait"/>
    <x v="110"/>
    <s v="Hyderabad"/>
    <x v="20"/>
    <x v="0"/>
    <m/>
    <n v="7337573365"/>
    <s v="jubileediagnostic@gmail.com "/>
    <m/>
    <s v="diagnostics"/>
  </r>
  <r>
    <n v="203"/>
    <s v="K K Nuclear Scans"/>
    <s v="Rinda Plaza, 3rd Floor, Hyderabad to Vijayawada Road, Dilsukhnagar, Hyderabad - 500060, Near TV Tower, Above DBR Diagnostic Center"/>
    <x v="71"/>
    <s v="Hyderabad"/>
    <x v="48"/>
    <x v="0"/>
    <n v="-24558924"/>
    <n v="9391023775"/>
    <s v="kknuclearscans.k@gmail.com "/>
    <m/>
    <s v="pathology"/>
  </r>
  <r>
    <n v="204"/>
    <s v="K R Diagnostic Center"/>
    <s v="Door No 14-1-90/139/A, Rtc X Roads, Hyderabad - 500020, Gayathri Nagar,Opposite Sbh Bank, Beside HDFC ATM"/>
    <x v="111"/>
    <s v="Hyderabad"/>
    <x v="57"/>
    <x v="0"/>
    <n v="-33086630"/>
    <m/>
    <s v="kirankumar0908@yahoo.com "/>
    <m/>
    <s v="diagnostics"/>
  </r>
  <r>
    <n v="205"/>
    <s v="Kailash Diagnostics"/>
    <s v="Door No 5-4-183 To 199, J N Road, Mozamjahi Market, Hyderabad - 500001, Opposite Ramakrishna Cinema Hall"/>
    <x v="112"/>
    <s v="Hyderabad"/>
    <x v="19"/>
    <x v="0"/>
    <s v="+(91)-40-24613830, 24612762"/>
    <m/>
    <s v="drmohangupta@yahoo.com "/>
    <m/>
    <s v="diagnostics"/>
  </r>
  <r>
    <n v="206"/>
    <s v="Kalinga Diagnostic Center"/>
    <s v="Shop No: 4-142/ 1&amp;2, Vani Nagar Main Road, Malkajgiri, Hyderabad - 500047, Opposite to Vani Nagar Bus Stop"/>
    <x v="113"/>
    <s v="Hyderabad"/>
    <x v="50"/>
    <x v="0"/>
    <n v="-65269951"/>
    <s v="9912502556, 9246330809"/>
    <s v="kalingaa_mkj@yahoo.com "/>
    <m/>
    <s v="diagnostics"/>
  </r>
  <r>
    <n v="207"/>
    <s v="Kalinga Diagnostic Services"/>
    <s v="Shop No- 4-1-142, Sikh Village Main Road, Sikh Village Road, Hyderabad - 500009, Opp RajaRajeshwari Gardens"/>
    <x v="114"/>
    <s v="Hyderabad"/>
    <x v="58"/>
    <x v="0"/>
    <n v="-65648049"/>
    <s v="9948662070, 9246334818"/>
    <s v="kalingads@yahoo.co.in "/>
    <m/>
    <s v="diagnostics"/>
  </r>
  <r>
    <n v="208"/>
    <s v="Kamineni Hospitals"/>
    <s v="Survey No 68, Main Road, L B Nagar, Hyderabad - 500074, Beside Big Bazaar"/>
    <x v="115"/>
    <s v="Hyderabad"/>
    <x v="59"/>
    <x v="0"/>
    <n v="-33016991"/>
    <m/>
    <s v="lbnagar@kaminenihospitals.com "/>
    <s v="Link"/>
    <s v="diagnostics"/>
  </r>
  <r>
    <n v="209"/>
    <s v="Kamni Diagnostic Centre"/>
    <s v="shop No 10 &amp; 11, Sri Gayatri Apartments, ground floor, Kalpana Theater Road, Kavadiguda, Hyderabad - 500080, Beside Cgo Towers,opp. sbi bank"/>
    <x v="116"/>
    <s v="Hyderabad"/>
    <x v="60"/>
    <x v="0"/>
    <s v="+(91)-40-27533751, 27532079"/>
    <n v="9849301269"/>
    <s v="kamni.12@gmail.com "/>
    <m/>
    <s v="diagnostics"/>
  </r>
  <r>
    <n v="210"/>
    <s v="Karthik Diagnostic Centre"/>
    <s v="Plot 2b, Vanasthalipuram, Hyderabad - 500070, Opposite To Satya Sai Deva Sadan, Beside Open Huda Auditorium, Near ganesh Temple"/>
    <x v="42"/>
    <s v="Hyderabad"/>
    <x v="32"/>
    <x v="0"/>
    <n v="-33120758"/>
    <m/>
    <m/>
    <m/>
    <s v="pathology"/>
  </r>
  <r>
    <n v="211"/>
    <s v="Karyon Diagnostics"/>
    <s v="Flat No 306, 3rd Floor, Tara Tycoon, Tarnaka, Hyderabad - 500007, Above Bata Showroom, Beside Big Bazar, Opposite Aradhana Theatre"/>
    <x v="68"/>
    <s v="Hyderabad"/>
    <x v="47"/>
    <x v="0"/>
    <n v="-27003083"/>
    <n v="9666811001"/>
    <s v="karyondiagnosticlab@gmail.com "/>
    <s v="Link"/>
    <s v="histopathology"/>
  </r>
  <r>
    <n v="212"/>
    <s v="Kasturi Pathology Laboratory Tissue Diagnostic Centre"/>
    <s v="Plot No 2, Picket-Secunderabad, Hyderabad - 500003, Beside Syndicate Bank, Laxmi Nagar"/>
    <x v="117"/>
    <s v="Hyderabad"/>
    <x v="46"/>
    <x v="0"/>
    <n v="-27806574"/>
    <s v="9966014469, 9848423857"/>
    <m/>
    <m/>
    <s v="histopathology"/>
  </r>
  <r>
    <n v="213"/>
    <s v="Kiranmaye Hospital"/>
    <s v="Plot No 1, 2 &amp; 3, Main Road, Shapur Nagar, Hyderabad - 500055, Beside R S Brothers"/>
    <x v="118"/>
    <s v="Hyderabad"/>
    <x v="61"/>
    <x v="0"/>
    <n v="-23193726"/>
    <m/>
    <m/>
    <m/>
    <s v="diagnostics"/>
  </r>
  <r>
    <n v="214"/>
    <s v="Konark Diagnostic Centre"/>
    <s v="Amberpet, Hyderabad - 500013, Opp Police Station"/>
    <x v="119"/>
    <s v="Hyderabad"/>
    <x v="12"/>
    <x v="0"/>
    <s v="+(91)-40-27401202, 24065397"/>
    <s v="9492926236, 9849518558"/>
    <m/>
    <m/>
    <s v="pathology"/>
  </r>
  <r>
    <n v="215"/>
    <s v="Konark Multispeciality Hospital &amp; Fertility Center"/>
    <s v="Plot no.13, 14, Pipeline road, Pet Basheerabad, Hyderabad - 500055, Beside Dewan Dhaba"/>
    <x v="120"/>
    <s v="Hyderabad"/>
    <x v="61"/>
    <x v="0"/>
    <n v="-44661464"/>
    <n v="9849661515"/>
    <s v="radha.panthula@konarkhospitals.com "/>
    <s v="Link"/>
    <s v="diagnostics"/>
  </r>
  <r>
    <n v="216"/>
    <s v="Kranthi Diagnostics"/>
    <s v="MIG No 223, Main Road, Kukatpally, Hyderabad - 500072, Near R S Brothers, Kphb Colony"/>
    <x v="57"/>
    <s v="Hyderabad"/>
    <x v="6"/>
    <x v="0"/>
    <s v="+(91)-40-23058131, 23051078"/>
    <s v="8121762229, 9391545168, 9390013388, 9133683685"/>
    <s v="kranthidiagnotistics@gmail.com "/>
    <m/>
    <s v="pathology"/>
  </r>
  <r>
    <n v="217"/>
    <s v="Krisha Diagnostics"/>
    <s v="8-3-324, lower ground floor, Krishna Appartments, Yellareddyguda, Ameerpet, Hyderabad - 500016, Opp vegetable market"/>
    <x v="65"/>
    <s v="Hyderabad"/>
    <x v="44"/>
    <x v="0"/>
    <m/>
    <s v="9490079007, 8142128143"/>
    <m/>
    <m/>
    <s v="pathology"/>
  </r>
  <r>
    <n v="218"/>
    <s v="L V Prasads Diagnostic"/>
    <s v="House No 6-3-596/12, Venkat Ramana Colony, Khairatabad, Hyderabad - 500004, Beside Jagannath Medical Shop, Backside Of Care Hospital"/>
    <x v="121"/>
    <s v="Hyderabad"/>
    <x v="10"/>
    <x v="0"/>
    <n v="-39516931"/>
    <m/>
    <s v="lvprasadsdc@gmail.com "/>
    <m/>
    <s v="diagnostics"/>
  </r>
  <r>
    <n v="219"/>
    <s v="LKS Digital Diagnostics"/>
    <s v="Plot No 13, New Vasavi Nagar, Karkhana, Hyderabad - 500009, Opposite Anubhav Gardens"/>
    <x v="122"/>
    <s v="Hyderabad"/>
    <x v="58"/>
    <x v="0"/>
    <n v="-27741969"/>
    <n v="8142424246"/>
    <s v="lks_diagnostics@yahoo.com "/>
    <m/>
    <s v="diagnostics"/>
  </r>
  <r>
    <n v="220"/>
    <s v="LUCID medical diagnostics"/>
    <s v="Chaytanyapuri colony, Safilguda-Malkajgiri, Hyderabad - 500047, Near safilguda lake park"/>
    <x v="81"/>
    <s v="Hyderabad"/>
    <x v="50"/>
    <x v="0"/>
    <m/>
    <s v="9347349801, 9704630646"/>
    <m/>
    <m/>
    <s v="diagnostics"/>
  </r>
  <r>
    <n v="221"/>
    <s v="Labtalk Diagnostics Aggregator"/>
    <s v="House No 1-98/7/3A, Flat No 201, Vaibav Enclave, Hitech Cty, Madhapur, Hyderabad - 500081, Beside Vodafone Stores Lane"/>
    <x v="14"/>
    <s v="Hyderabad"/>
    <x v="11"/>
    <x v="0"/>
    <n v="-33017473"/>
    <m/>
    <s v="labtalksales@gmail.com "/>
    <s v="Link"/>
    <s v="pathology"/>
  </r>
  <r>
    <n v="222"/>
    <s v="Lake Hill Diagnostic Centre"/>
    <s v="Door No 5-9-24/68, Lake Hill Road, Basheer Bagh, Hyderabad - 500029, Opposite Childrens Hospital"/>
    <x v="123"/>
    <s v="Hyderabad"/>
    <x v="38"/>
    <x v="0"/>
    <s v="+(91)-40-65690889, 66069000, 23223782"/>
    <s v="9866017005, 9885710786, 9848077777"/>
    <m/>
    <m/>
    <s v="diagnostics"/>
  </r>
  <r>
    <n v="223"/>
    <s v="Lakshmi Diagnostic Lab"/>
    <s v="H NO 4 LIGH, New santosh Nagar Colony, Santosh Nagar, Hyderabad - 500059, Opp Yadagiri Theater Lane"/>
    <x v="72"/>
    <s v="Hyderabad"/>
    <x v="49"/>
    <x v="0"/>
    <n v="-24533249"/>
    <n v="9848481626"/>
    <s v="Lakshmi.ramesh088@gmail.com "/>
    <m/>
    <s v="pathology"/>
  </r>
  <r>
    <n v="224"/>
    <s v="Lakshmi Sailaja Hospitals"/>
    <s v="Plot No 413, Bhagyalakshmi Colony, Suchitra Road, Kutbullapur, Hyderabad - 500055, Opposite lane to Venkateshwara Wines &amp; Near Kutbullapur Circle"/>
    <x v="124"/>
    <s v="Hyderabad"/>
    <x v="61"/>
    <x v="0"/>
    <n v="-33083784"/>
    <m/>
    <s v="wglprakash@yahoo.com "/>
    <m/>
    <s v="diagnostics"/>
  </r>
  <r>
    <n v="225"/>
    <s v="Laxman Childrens Hospital"/>
    <s v="Shapur nagar, Shapur Nagar, Hyderabad - 500055, Beside r s brothers"/>
    <x v="118"/>
    <s v="Hyderabad"/>
    <x v="61"/>
    <x v="0"/>
    <s v="+(91)-40-23093903, 23093399"/>
    <m/>
    <m/>
    <m/>
    <s v="pathology"/>
  </r>
  <r>
    <n v="226"/>
    <s v="Laxmi Diagnostic Centre"/>
    <s v="4 Ligh, Sri SAI Nilayam Lane, Santosh Nagar, Hyderabad - 500059, Opposite Yadagiri Theatre"/>
    <x v="72"/>
    <s v="Hyderabad"/>
    <x v="49"/>
    <x v="0"/>
    <n v="-24533249"/>
    <s v="9849109447, 9848481626, 9849871754"/>
    <s v="vaddirajuramesh@yahoo.in "/>
    <m/>
    <s v="histopathology"/>
  </r>
  <r>
    <n v="227"/>
    <s v="Leaf multispeciality hospitals"/>
    <s v="Plot no 262, Vivekananda nagar, allapoor, Parvath Nagar, Hyderabad - 500018, Near Vivekananda circle"/>
    <x v="125"/>
    <s v="Hyderabad"/>
    <x v="5"/>
    <x v="0"/>
    <n v="-33016048"/>
    <m/>
    <m/>
    <m/>
    <s v="histopathology"/>
  </r>
  <r>
    <n v="228"/>
    <s v="Leelavathi Skin General &amp; Chest Care Centre"/>
    <s v="House No 16-11-511/2/B Vinodhni Nilayam, Pratap Nagar, Bhavani Nagar, Dilsukh Nagar, Hyderabad - 500060, Road No 2, SBI Lane, Opposite to R S Brothers"/>
    <x v="126"/>
    <s v="Hyderabad"/>
    <x v="48"/>
    <x v="0"/>
    <n v="-33017381"/>
    <m/>
    <s v="leepolyclinics@gmail.com "/>
    <m/>
    <s v="diagnostics"/>
  </r>
  <r>
    <n v="229"/>
    <s v="Lenus Diagnostic Centre"/>
    <s v="Hari Hara Teja Appartments, 12-2-417/46/B/G1, Guddimalkapur, Gudi Malkapur, Hyderabad - 500028, Near Golden Palace Hotel"/>
    <x v="127"/>
    <s v="Hyderabad"/>
    <x v="15"/>
    <x v="0"/>
    <n v="-60506761"/>
    <n v="7093398060"/>
    <s v="lenus.diagnostics@gmail.com "/>
    <m/>
    <s v="diagnostics"/>
  </r>
  <r>
    <n v="230"/>
    <s v="Life Line Diagnostic"/>
    <s v="Mallepally Main Road, New Mallepally, Hyderabad - 500001, Near Badi Masjid"/>
    <x v="128"/>
    <s v="Hyderabad"/>
    <x v="19"/>
    <x v="0"/>
    <n v="-32947035"/>
    <n v="9848493070"/>
    <m/>
    <m/>
    <s v="diagnostics"/>
  </r>
  <r>
    <n v="231"/>
    <s v="Life Onco Path"/>
    <s v="3rd Floor, Plot No.149, Street No.8, West Marredpally, Hyderabad - 500026, Opposite To Subramanyam Swamy Temple"/>
    <x v="101"/>
    <s v="Hyderabad"/>
    <x v="51"/>
    <x v="0"/>
    <n v="-64550295"/>
    <n v="9177686302"/>
    <s v="Lifediagnostic@gmail.com "/>
    <m/>
    <s v="histopathology"/>
  </r>
  <r>
    <n v="232"/>
    <s v="Lifeline Diagnostic"/>
    <s v="Door No 1-1-2/1, New Lifeline Multi Speciality Hospital, Kapra, Hyderabad - 500062, Beside Old Kapra Muncipality Office"/>
    <x v="129"/>
    <s v="Hyderabad"/>
    <x v="25"/>
    <x v="0"/>
    <m/>
    <n v="7658928881"/>
    <s v="newlifelinehospital@gmail.com "/>
    <m/>
    <s v="diagnostics"/>
  </r>
  <r>
    <n v="233"/>
    <s v="Lifeline Diagnostic Centre"/>
    <s v="House No 5-12-1/1/NR B61, Moula Ali Housing Board, Mangapuram Colony, Moula Ali, Hyderabad - 500040, Near More Super Market"/>
    <x v="53"/>
    <s v="Hyderabad"/>
    <x v="39"/>
    <x v="0"/>
    <m/>
    <s v="9100960098, 8008808180"/>
    <s v="labforyou.47@gmail.com "/>
    <m/>
    <s v="diagnostics"/>
  </r>
  <r>
    <n v="234"/>
    <s v="Lifespan Diabetes &amp; Cardiometabolic Clinic"/>
    <s v="#3-6-108/6/2, Sri Hari Avenue, Main Road, Himayat Nagar, Hyderabad - 500029, Above Airtel Showroom"/>
    <x v="51"/>
    <s v="Hyderabad"/>
    <x v="38"/>
    <x v="0"/>
    <s v="+(91)-40-66747777, 18002670127, 18002092301"/>
    <s v="9885404004, 9701433320"/>
    <s v="contactus@lifespanindia.com "/>
    <s v="Link"/>
    <s v="diagnostics"/>
  </r>
  <r>
    <n v="235"/>
    <s v="Likhitha Diagnostics &amp; Speciality Lab"/>
    <s v="Radhika Road, ECIL, Hyderabad - 500062, Ecil Circle, Opposite Raghavendra Hospital"/>
    <x v="130"/>
    <s v="Hyderabad"/>
    <x v="25"/>
    <x v="0"/>
    <n v="-27144826"/>
    <s v="7386216156, 8897954777"/>
    <s v="info@likhithadiagnostic.com "/>
    <s v="Link"/>
    <s v="diagnostics"/>
  </r>
  <r>
    <n v="236"/>
    <s v="Likitha Diagnostics &amp; Speciality Laboratory"/>
    <s v="Shop No 4-68, M N Reddy Complex, Main Road, Dilsukhnagar, Hyderabad - 500060, Beside Rajdhani Theatre, Vikas Nagar"/>
    <x v="71"/>
    <s v="Hyderabad"/>
    <x v="48"/>
    <x v="0"/>
    <s v="+(91)-40-24051777, 24042832"/>
    <m/>
    <s v="likhithaslab@rediffmail.com "/>
    <s v="Link"/>
    <s v="diagnostics"/>
  </r>
  <r>
    <n v="237"/>
    <s v="Lions Club Diagnostic Centre And Poly Clinic"/>
    <s v="Plot No 1, Apisc Colony, round building, Kushaiguda, Hyderabad - 500062, Opposite To Vasundra College,ecil"/>
    <x v="131"/>
    <s v="Hyderabad"/>
    <x v="25"/>
    <x v="0"/>
    <n v="-33014314"/>
    <m/>
    <m/>
    <m/>
    <s v="diagnostics"/>
  </r>
  <r>
    <n v="238"/>
    <s v="Lions Club Diagnostic Centre &amp; Poly Clinic"/>
    <s v="Round Biulding Apiic Colony, Ecil X Road, Dr A S Rao Nagar Road, Secunderabad, Hyderabad - 500062"/>
    <x v="66"/>
    <s v="Hyderabad"/>
    <x v="25"/>
    <x v="0"/>
    <m/>
    <n v="9000888820"/>
    <m/>
    <m/>
    <s v="diagnostics"/>
  </r>
  <r>
    <n v="239"/>
    <s v="Lions Club Diagnostic Services"/>
    <s v="Plot No: 16, Shop No: 3, HB Colony, Indira Nagar, Moula Ali, Hyderabad - 500040, Near E- Sava, Opposite J B Garden"/>
    <x v="53"/>
    <s v="Hyderabad"/>
    <x v="39"/>
    <x v="0"/>
    <m/>
    <n v="9963165741"/>
    <m/>
    <m/>
    <s v="pathology"/>
  </r>
  <r>
    <n v="240"/>
    <s v="Lions Club Diagnostic Services"/>
    <s v="Plot Number 16, Indira Nagar Colony, Moula Ali, Hyderabad - 500040, Opposite J B Garden,Beside Laxminagar Kaman"/>
    <x v="53"/>
    <s v="Hyderabad"/>
    <x v="39"/>
    <x v="0"/>
    <m/>
    <s v="9618673650, 9963165741"/>
    <s v="icareuali@gmail.com "/>
    <m/>
    <s v="diagnostics"/>
  </r>
  <r>
    <n v="241"/>
    <s v="Lions Club Of Hyderabad Hospital"/>
    <s v="Jeedimetla, Hyderabad - 500055, Apiic Colony, Industrial Area"/>
    <x v="132"/>
    <s v="Hyderabad"/>
    <x v="61"/>
    <x v="0"/>
    <n v="-23193222"/>
    <n v="9393011559"/>
    <m/>
    <m/>
    <s v="pathology"/>
  </r>
  <r>
    <n v="242"/>
    <s v="Lotus Health Care Multi Specialty Clinics"/>
    <s v="Sy no. 37/p &amp; 38/p, Lanco hills road, Manikonda, Hyderabad - 500089, Beside State Bank Of India"/>
    <x v="38"/>
    <s v="Hyderabad"/>
    <x v="31"/>
    <x v="0"/>
    <n v="-33018539"/>
    <m/>
    <s v="lotushealthcare123@gmail.com "/>
    <m/>
    <s v="diagnostics"/>
  </r>
  <r>
    <n v="243"/>
    <s v="Lucid Medical Diagnostic Pvt Ltd"/>
    <s v="Main Road, Musheerabad, Hyderabad - 500020, Beside Police Station, Oppiste Parwaan Hotel"/>
    <x v="133"/>
    <s v="Hyderabad"/>
    <x v="57"/>
    <x v="0"/>
    <n v="-64444348"/>
    <s v="9014345884, 9959467890"/>
    <s v="vijaymba444@gmail.com "/>
    <s v="Link"/>
    <s v="diagnostics"/>
  </r>
  <r>
    <n v="244"/>
    <s v="Lucid Medical Diagnostic Pvt Ltd"/>
    <s v="Plot No 203/203a, Karkhana, Hyderabad - 500009, Opposite Karkhana Bus Stop, Vasavi Nagar"/>
    <x v="122"/>
    <s v="Hyderabad"/>
    <x v="58"/>
    <x v="0"/>
    <n v="-44114393"/>
    <n v="9849900122"/>
    <s v="kpraju@luciddiagnostics.com "/>
    <s v="Link"/>
    <s v="diagnostics"/>
  </r>
  <r>
    <n v="245"/>
    <s v="Lucid Medical Diagnostic Pvt Ltd"/>
    <s v="Attapur Main Road, Attapur, Hyderabad - 500048, Opposite Pillar No 139"/>
    <x v="86"/>
    <s v="Hyderabad"/>
    <x v="36"/>
    <x v="0"/>
    <n v="-40155009"/>
    <n v="9490165604"/>
    <m/>
    <s v="Link"/>
    <s v="diagnostics"/>
  </r>
  <r>
    <n v="246"/>
    <s v="Lucid Medical Diagnostics"/>
    <s v="#, Main Road, Vidya Nagar, Hyderabad - 500044, Below ICICI Bank, Opposite AMS Hospital"/>
    <x v="41"/>
    <s v="Hyderabad"/>
    <x v="28"/>
    <x v="0"/>
    <n v="-40069261"/>
    <n v="9676001010"/>
    <s v="hemachandra.vellore@gmail.com "/>
    <s v="Link"/>
    <s v="diagnostics"/>
  </r>
  <r>
    <n v="247"/>
    <s v="Lucid Medical Diagnostics"/>
    <s v="Plot no. 699, Dream Valley Road, Manikonda, Manikonda, Hyderabad - 500089, Dream Valley, optical hut"/>
    <x v="38"/>
    <s v="Hyderabad"/>
    <x v="31"/>
    <x v="0"/>
    <m/>
    <s v="8978579906, 8413401044, 9704988163"/>
    <m/>
    <m/>
    <s v="diagnostics"/>
  </r>
  <r>
    <n v="248"/>
    <s v="Lucid Medical Diagnostics"/>
    <s v="Door No 3-11-151/1/5, Rtc Colony Main Road, L B Nagar, Hyderabad - 500074, Near Big Bazar, Opposite Swetha Reddy Multi Speciality Clinic"/>
    <x v="115"/>
    <s v="Hyderabad"/>
    <x v="59"/>
    <x v="0"/>
    <m/>
    <n v="8008990404"/>
    <s v="syedateeq790@gmail.com "/>
    <s v="Link"/>
    <s v="diagnostics"/>
  </r>
  <r>
    <n v="249"/>
    <s v="Lucid Medical Diagnostics"/>
    <s v="#, Main Road, Beside Musheerabad Ps, Musheerabad, Hyderabad - 500020, Near X Roads, Opposite Hotel Parwaan"/>
    <x v="133"/>
    <s v="Hyderabad"/>
    <x v="57"/>
    <x v="0"/>
    <m/>
    <s v="9154478538, 8886578849"/>
    <m/>
    <m/>
    <s v="diagnostics"/>
  </r>
  <r>
    <n v="250"/>
    <s v="Lucid Medical Diagnostics"/>
    <s v="Door No LIGH 131, Housing Board Colony, Moula Ali, Hyderabad - 500040, Opposite More Super Market"/>
    <x v="53"/>
    <s v="Hyderabad"/>
    <x v="39"/>
    <x v="0"/>
    <n v="-40118067"/>
    <n v="9010113500"/>
    <s v="rajpravalika944@gmail.com "/>
    <m/>
    <s v="diagnostics"/>
  </r>
  <r>
    <n v="251"/>
    <s v="Lucid Medical Diagnostics"/>
    <s v="Plot No 5, Ganapathi Arcade, A S Rao Nagar, Hyderabad - 500062, Opposite Omega Degree College,Behind Radhika Theater"/>
    <x v="31"/>
    <s v="Hyderabad"/>
    <x v="25"/>
    <x v="0"/>
    <n v="-44134393"/>
    <n v="9490165601"/>
    <s v="vijayv@luciddiagnostics.com "/>
    <s v="Link"/>
    <s v="diagnostics"/>
  </r>
  <r>
    <n v="252"/>
    <s v="Lucid Medical Diagnostics Pvt Ltd"/>
    <s v="Door No 8-2-120/86/9/A/18, Plot No 18, Rao &amp; Raju Colony, Road No 2, Banjara Hills, Hyderabad - 500034"/>
    <x v="22"/>
    <s v="Hyderabad"/>
    <x v="17"/>
    <x v="0"/>
    <s v="+(91)-40-33084325, 18001234577"/>
    <m/>
    <s v="care@luciddiagnostics.com "/>
    <m/>
    <s v="diagnostics"/>
  </r>
  <r>
    <n v="253"/>
    <s v="Lucid Medical Diagnostics Pvt Ltd"/>
    <s v="Shop No 2 Vijaya Raghava Chambers, Chandanagar Main Road, Chanda Nagar, Hyderabad - 500050, Beside K S Bakers, Near Chandanagar Busstop"/>
    <x v="32"/>
    <s v="Hyderabad"/>
    <x v="26"/>
    <x v="0"/>
    <n v="-40172408"/>
    <s v="9177945341, 9100033694"/>
    <s v="lucid.chandanagar@gmail.com "/>
    <m/>
    <s v="diagnostics"/>
  </r>
  <r>
    <n v="254"/>
    <s v="Lucid Medical Diagnostics Pvt. Ltd."/>
    <s v="Plot No: 7, Vennelagadda, Suchitra, Quthbullapur Road, Suchitra Cross Road, Hyderabad - 500067, Beside Priyadarshini Hotel, Opp. Glitterz"/>
    <x v="62"/>
    <s v="Hyderabad"/>
    <x v="45"/>
    <x v="0"/>
    <m/>
    <n v="9666777791"/>
    <s v="vijayvasistha@live.com "/>
    <s v="Link"/>
    <s v="diagnostics"/>
  </r>
  <r>
    <n v="255"/>
    <s v="Lucid medical diagnostic pvt ltd"/>
    <s v="Hno 6-1-295, phase 1, Gurudwara main road, Vanasthalipuram, Hyderabad - 500070, Near gurudwara"/>
    <x v="42"/>
    <s v="Hyderabad"/>
    <x v="32"/>
    <x v="0"/>
    <m/>
    <n v="8008433311"/>
    <m/>
    <m/>
    <s v="diagnostics"/>
  </r>
  <r>
    <n v="256"/>
    <s v="MIcro Diagnostics"/>
    <s v="Flat No 145, 2nd Floor, Sawroopa Eye Center, Main Road, Panjagutta, Hyderabad - 500082, Dwarakapuri Colony"/>
    <x v="25"/>
    <s v="Hyderabad"/>
    <x v="20"/>
    <x v="0"/>
    <s v="+(91)-40-66620375, 66620376"/>
    <n v="9440293725"/>
    <s v="ghrmicro@gmail.com "/>
    <m/>
    <s v="pathology"/>
  </r>
  <r>
    <n v="257"/>
    <s v="Maa Diagnostics"/>
    <s v="House No 5-23-524, Geeta Nagar, Malkajgiri, Hyderabad - 500047, Beside Bank Of Baroda"/>
    <x v="113"/>
    <s v="Hyderabad"/>
    <x v="50"/>
    <x v="0"/>
    <n v="-64547328"/>
    <s v="9502512184, 9959546834"/>
    <s v="minilss15@gmail.com "/>
    <m/>
    <s v="diagnostics"/>
  </r>
  <r>
    <n v="258"/>
    <s v="Madhava Nursing Home"/>
    <s v="43, Sarojini Devi Road, Sarojini Devi Road, Hyderabad - 500003, Near Sangeet Theatre, Near St Marys Church"/>
    <x v="134"/>
    <s v="Hyderabad"/>
    <x v="46"/>
    <x v="0"/>
    <s v="+(91)-40-27700955, 27700431, 27705716, 66313730"/>
    <s v="9848048914, 9010321650"/>
    <m/>
    <m/>
    <s v="diagnostics"/>
  </r>
  <r>
    <n v="259"/>
    <s v="Madhuri Diagnostic Centre"/>
    <s v="23-88/7/1, AnandBagh x roads Sunday market road, RK Nagar-Malkajgiri, Hyderabad - 500047, Beide grills and Gravies AnandBagh"/>
    <x v="135"/>
    <s v="Hyderabad"/>
    <x v="50"/>
    <x v="0"/>
    <s v="+(91)-40-27241162, 27246778"/>
    <m/>
    <s v="Madhuri_diagnostic@yahoo.com "/>
    <m/>
    <s v="pathology"/>
  </r>
  <r>
    <n v="260"/>
    <s v="Madhuri Hospital"/>
    <s v="Plot No 1, House No 8-3-302/E/1, Ganapathi Complex Lane, Sri Nagar Colony, Hyderabad - 500073, Near Yousufguda"/>
    <x v="136"/>
    <s v="Hyderabad"/>
    <x v="55"/>
    <x v="0"/>
    <n v="-33061771"/>
    <n v="9248739999"/>
    <s v="madhurihospital@rediff.com "/>
    <m/>
    <s v="diagnostics"/>
  </r>
  <r>
    <n v="261"/>
    <s v="Mahatma Sri Ramachandra Centenary Memorial Hospital"/>
    <s v="Door No 254/3rt, Vijay Nagar Colony, Hyderabad - 500057, Opposite Vijaya Bank"/>
    <x v="18"/>
    <s v="Hyderabad"/>
    <x v="14"/>
    <x v="0"/>
    <s v="+(91)-40-23341380, 23344322, 23344324"/>
    <n v="9989398968"/>
    <m/>
    <s v="Link"/>
    <s v="pathology"/>
  </r>
  <r>
    <n v="262"/>
    <s v="Mahitha Scans"/>
    <s v="6-4-11to19, Bholakpur, Bholakpur, Hyderabad - 500003, Opposite Gandhi Hospital"/>
    <x v="137"/>
    <s v="Hyderabad"/>
    <x v="46"/>
    <x v="0"/>
    <n v="-64508950"/>
    <n v="8106786041"/>
    <m/>
    <m/>
    <s v="pathology"/>
  </r>
  <r>
    <n v="263"/>
    <s v="Master diagnostics"/>
    <s v="Ground floor, shop no.4, seven hills munny swamy arcade, Namala gundu, Sitaphalmandi, Hyderabad - 500061, Opposite venkateshwara temple"/>
    <x v="138"/>
    <s v="Hyderabad"/>
    <x v="62"/>
    <x v="0"/>
    <n v="-65865503"/>
    <s v="9290957500, 9848670618"/>
    <s v="Masterdiagnostics@hotmail.com "/>
    <m/>
    <s v="pathology"/>
  </r>
  <r>
    <n v="264"/>
    <s v="Mathans Medical Centre"/>
    <s v="Shop no.8-2-628/629, Banjara Bhavan Complex, Road No 1, Banjara Hills, Hyderabad - 500034, Near SBI , beside kairali spa"/>
    <x v="22"/>
    <s v="Hyderabad"/>
    <x v="17"/>
    <x v="0"/>
    <m/>
    <s v="9492280869, 9959542066"/>
    <s v="gaikambleamul@gmail.com "/>
    <m/>
    <s v="pathology"/>
  </r>
  <r>
    <n v="265"/>
    <s v="Max Care Hospital"/>
    <s v="Door No 2-2-421, Omer Complex, Amberpet, Hyderabad - 500013, Opposite Gandhi Statue"/>
    <x v="119"/>
    <s v="Hyderabad"/>
    <x v="12"/>
    <x v="0"/>
    <m/>
    <n v="9849075580"/>
    <m/>
    <m/>
    <s v="pathology"/>
  </r>
  <r>
    <n v="266"/>
    <s v="Max hospital"/>
    <s v="Auto nagar, Vanasthalipuram, Hyderabad - 500070, opp Rajdhani residence"/>
    <x v="42"/>
    <s v="Hyderabad"/>
    <x v="32"/>
    <x v="0"/>
    <m/>
    <n v="8885839226"/>
    <m/>
    <m/>
    <s v="diagnostics"/>
  </r>
  <r>
    <n v="267"/>
    <s v="Maxcure Hospitals"/>
    <s v="Plot No 7 to 11, Survey No 64, Patrika Nagar, Madhapur, Hyderabad - 500081, Behind Cyber Towers,Lane Next To McDonalds Restarant"/>
    <x v="14"/>
    <s v="Hyderabad"/>
    <x v="11"/>
    <x v="0"/>
    <s v="+(91)-40-45404540, 49404940"/>
    <s v="8008186678, 7674999365"/>
    <s v="info@maxcurehospitals.com "/>
    <s v="Link"/>
    <s v="diagnostics"/>
  </r>
  <r>
    <n v="268"/>
    <s v="Med Plus Clinic &amp; Diagnostics"/>
    <s v="Plot.no:-1&amp;2, Himagiri Plaza, Alwal Temple, Alwal, Hyderabad - 500010"/>
    <x v="3"/>
    <s v="Hyderabad"/>
    <x v="2"/>
    <x v="0"/>
    <m/>
    <n v="9347475557"/>
    <m/>
    <m/>
    <s v="pathology"/>
  </r>
  <r>
    <n v="269"/>
    <s v="Medall Diagnostics"/>
    <s v="House No 3-4-885/2, Barkatpura, Hyderabad - 500027, Near HP Petrol Bunk,Beside Rukkus Dental Hospital"/>
    <x v="46"/>
    <s v="Hyderabad"/>
    <x v="35"/>
    <x v="0"/>
    <m/>
    <n v="9908286848"/>
    <s v="satti.urs@gmail.com "/>
    <s v="Link"/>
    <s v="diagnostics"/>
  </r>
  <r>
    <n v="270"/>
    <s v="Medcare Diagnostic Services And Multispeciality Clinic"/>
    <s v="House No 8-1-284/313, Manikonda, Hyderabad - 500089, Beside Bheemas Hotel,O U Colony"/>
    <x v="38"/>
    <s v="Hyderabad"/>
    <x v="31"/>
    <x v="0"/>
    <n v="-33701614"/>
    <m/>
    <s v="medcare.dc@gmail.com "/>
    <m/>
    <s v="pathology"/>
  </r>
  <r>
    <n v="271"/>
    <s v="Medcare Diagnostics &amp; Clinics"/>
    <s v="D no. 6-22/1, Dargah Road, Shaikpet, Hyderabad - 500008, Opp Hanuman Temple, Dargah"/>
    <x v="139"/>
    <s v="Hyderabad"/>
    <x v="4"/>
    <x v="0"/>
    <s v="+(91)-40-23564004, 23564777"/>
    <m/>
    <s v="medcare.dc@gmail.com "/>
    <m/>
    <s v="diagnostics"/>
  </r>
  <r>
    <n v="272"/>
    <s v="Medcis Pathlabs India Pvt Ltd"/>
    <s v="Plot No 16 &amp; 17, Swathi Plaza, Bhavani Enclave, New Bowenpally, Hyderabad - 500011, Near Ashish Gardens, Anand Nagar"/>
    <x v="140"/>
    <s v="Hyderabad"/>
    <x v="3"/>
    <x v="0"/>
    <m/>
    <s v="7382012714, 7702292929, 7702322217"/>
    <s v="Info@medcislabs.com "/>
    <s v="Link"/>
    <s v="pathology"/>
  </r>
  <r>
    <n v="273"/>
    <s v="Medi Health Care Diagnoistic Centre"/>
    <s v="7-1, Kalimandir road, Suncity-Langar House, Hyderabad - 500008, Below IDBI ATM"/>
    <x v="96"/>
    <s v="Hyderabad"/>
    <x v="4"/>
    <x v="0"/>
    <m/>
    <n v="9966976282"/>
    <s v="rizwanmirza94@gmail.com "/>
    <m/>
    <s v="diagnostics"/>
  </r>
  <r>
    <n v="274"/>
    <s v="Medi Quest Diagnostic Laboratory"/>
    <s v="H.no 3-7, Nizampet village, syindcate bank ground floor, Nizampet, Hyderabad - 500090, Beside Vijetha Supermarket, Opp Padmavathi Traders"/>
    <x v="36"/>
    <s v="Hyderabad"/>
    <x v="30"/>
    <x v="0"/>
    <m/>
    <s v="9346927613, 8686411880"/>
    <s v="md.kareem.mdl@gmail.com "/>
    <m/>
    <s v="pathology"/>
  </r>
  <r>
    <n v="275"/>
    <s v="Medi Quest Diagnostics"/>
    <s v="Lunger House, Hyderabad - 500008"/>
    <x v="141"/>
    <s v="Hyderabad"/>
    <x v="4"/>
    <x v="0"/>
    <m/>
    <n v="9397943552"/>
    <m/>
    <m/>
    <s v="diagnostics"/>
  </r>
  <r>
    <n v="276"/>
    <s v="Medica Diagnostic Centre"/>
    <s v="Plot No 257, Brindavan colony, Toli Chowki, Hyderabad - 500008, Near Galaxy Theatre"/>
    <x v="5"/>
    <s v="Hyderabad"/>
    <x v="4"/>
    <x v="0"/>
    <n v="-66207942"/>
    <s v="9246161650, 9347332388"/>
    <s v="saifartist@gmail.com "/>
    <m/>
    <s v="diagnostics"/>
  </r>
  <r>
    <n v="277"/>
    <s v="Medicare Diagnostics"/>
    <s v="Door No 9-12, Ramanthapur, Hyderabad - 500013, Sarada Nagar, Near ADRM Hospital"/>
    <x v="15"/>
    <s v="Hyderabad"/>
    <x v="12"/>
    <x v="0"/>
    <m/>
    <s v="9346641839, 9866876358"/>
    <m/>
    <m/>
    <s v="pathology"/>
  </r>
  <r>
    <n v="278"/>
    <s v="Medicure Diagnostic Center"/>
    <s v="23/3rt, Vijay Nagar Colony, Hyderabad - 500057, Near Andhra Bank..."/>
    <x v="18"/>
    <s v="Hyderabad"/>
    <x v="14"/>
    <x v="0"/>
    <s v="+(91)-40-23346677, 23343488"/>
    <m/>
    <s v="medicure@email.com "/>
    <m/>
    <s v="pathology"/>
  </r>
  <r>
    <n v="279"/>
    <s v="Medicure Plus Diagnostic Centre"/>
    <s v="House No 3-2-172, Flat No 101, Sri Sai Venkata Residency, Beside Janapriya School Hyderguda X Road, Attapur, Hyderabad - 500048, Pvnr Pillar No 143"/>
    <x v="86"/>
    <s v="Hyderabad"/>
    <x v="36"/>
    <x v="0"/>
    <s v="+(91)-40-24012065, 65151695, 40158980"/>
    <s v="9849020625, 9949803555, 9848030625"/>
    <s v="medicureplus@gmail.com "/>
    <s v="Link"/>
    <s v="diagnostics"/>
  </r>
  <r>
    <n v="280"/>
    <s v="Medicure Pulse Diagnostic Centre"/>
    <s v="Door No 12-2-54/A, Muradnagar, Mehdipatnam, Hyderabad - 500028, Beside Vilada Maternity Nursing Home,Opposite Shifa Medical Hall,Beside Vilada Maternity Nursing Hom"/>
    <x v="142"/>
    <s v="Hyderabad"/>
    <x v="15"/>
    <x v="0"/>
    <m/>
    <s v="9866076381, 9989565546, 7396131612"/>
    <s v="medicurepulse@gmail.com "/>
    <m/>
    <s v="diagnostics"/>
  </r>
  <r>
    <n v="281"/>
    <s v="Medilab Polyclinic"/>
    <s v="House No 12-2-823/A/1, Mehdipatnam, Hyderabad - 500028, Beside Jawed Habib, Opposite Chandana Brothers, Pillar No 19"/>
    <x v="142"/>
    <s v="Hyderabad"/>
    <x v="15"/>
    <x v="0"/>
    <n v="-23514837"/>
    <n v="9885373616"/>
    <s v="kirankoduri@yahoo.com "/>
    <m/>
    <s v="pathology"/>
  </r>
  <r>
    <n v="282"/>
    <s v="Medinora Diagnostics"/>
    <s v="16-11-482, Main Road, Dilsukh Nagar, Hyderabad - 500060, Opposite Venkatadri Theatre, Beside Maruti Mandir"/>
    <x v="126"/>
    <s v="Hyderabad"/>
    <x v="48"/>
    <x v="0"/>
    <n v="-66775539"/>
    <s v="7386103020, 9391035228, 7386103028"/>
    <s v="kumbojunagaraju123@gmail.com "/>
    <m/>
    <s v="diagnostics"/>
  </r>
  <r>
    <n v="283"/>
    <s v="Medinova Diagnostic Services ltd"/>
    <s v="House No 6-3-652, Kautilya, Somajiguda, Hyderabad - 500082, Near Erramanzil Bus Stop"/>
    <x v="110"/>
    <s v="Hyderabad"/>
    <x v="20"/>
    <x v="0"/>
    <m/>
    <m/>
    <s v="medinova.hyderabad@medinovaindia.com "/>
    <m/>
    <s v="diagnostics"/>
  </r>
  <r>
    <n v="284"/>
    <s v="Mediplus Diagnostic Centre"/>
    <s v="Opp Mnj Centre House, Main Road, Red Hills, Hyderabad - 500004"/>
    <x v="143"/>
    <s v="Hyderabad"/>
    <x v="10"/>
    <x v="0"/>
    <m/>
    <n v="9700702501"/>
    <m/>
    <m/>
    <s v="pathology"/>
  </r>
  <r>
    <n v="285"/>
    <s v="Medlife Pharmacy"/>
    <s v="Plot.no 78, Mamatha nagar, Nagole, Hyderabad - 500068, Near sawera bar &amp; restaurant"/>
    <x v="10"/>
    <s v="Hyderabad"/>
    <x v="8"/>
    <x v="0"/>
    <m/>
    <s v="9666415675, 9553705446, 9966403600"/>
    <s v="medlifepharmacy15@gmail.com "/>
    <m/>
    <s v="diagnostics"/>
  </r>
  <r>
    <n v="286"/>
    <s v="Medplus Diagnostic Centre"/>
    <s v="House No 9-2-410/A/71, Moti Darwaza, Baghdad Colony-toli Chowki, Hyderabad - 500008, Ahmed Colony"/>
    <x v="144"/>
    <s v="Hyderabad"/>
    <x v="4"/>
    <x v="0"/>
    <m/>
    <s v="9885152854, 9640059703"/>
    <s v="khanshahbaaz77@gmail.com "/>
    <m/>
    <s v="diagnostics"/>
  </r>
  <r>
    <n v="287"/>
    <s v="Medplus Path Labs"/>
    <s v="Plot No# 160, GANGAPUTRA COLONY, Musheerabad, Hyderabad - 500020, Beside Blue Birds High School"/>
    <x v="133"/>
    <s v="Hyderabad"/>
    <x v="57"/>
    <x v="0"/>
    <s v="+(91)-40-27501322, 32599858"/>
    <s v="9985611235, 9849408425, 9849814067"/>
    <s v="satish@medplusindia.com "/>
    <s v="Link"/>
    <s v="diagnostics"/>
  </r>
  <r>
    <n v="288"/>
    <s v="Medplus Pathology Lab"/>
    <s v="Plot No 198, Main Road, Kondapur, Hyderabad - 500084, Opposite Bajaj Electronics, Above Medplus Pharmacy"/>
    <x v="23"/>
    <s v="Hyderabad"/>
    <x v="18"/>
    <x v="0"/>
    <n v="-33926965"/>
    <m/>
    <s v="mpplabs@gmail.com "/>
    <m/>
    <s v="diagnostics"/>
  </r>
  <r>
    <n v="289"/>
    <s v="Medplus Pharmacy"/>
    <s v="11-4-624/5/a/1, Ac guards, A C Guards, Hyderabad - 500004, Opp sbi bank, income tax towers lane"/>
    <x v="102"/>
    <s v="Hyderabad"/>
    <x v="10"/>
    <x v="0"/>
    <n v="-23420446"/>
    <s v="9866241071, 9642618529"/>
    <m/>
    <s v="Link"/>
    <s v="pathology"/>
  </r>
  <r>
    <n v="290"/>
    <s v="Medquest Diagnostics Pvt Ltd"/>
    <s v="Ground Floor Flat 7 &amp; 8, Gachibowli, Hyderabad - 500032, Beside Ratnadeep Super Market"/>
    <x v="20"/>
    <s v="Hyderabad"/>
    <x v="16"/>
    <x v="0"/>
    <n v="-48849948"/>
    <n v="9000222888"/>
    <s v="Info@medquestdiagnostics.com "/>
    <s v="Link"/>
    <s v="diagnostics"/>
  </r>
  <r>
    <n v="291"/>
    <s v="Medquest Diagnostics Pvt Ltd"/>
    <s v="MN Chamber, Amba Theatre Road, Mehdipatnam, Hyderabad - 500028, Beside Vani College, Lic Colony"/>
    <x v="142"/>
    <s v="Hyderabad"/>
    <x v="15"/>
    <x v="0"/>
    <m/>
    <n v="9705307271"/>
    <s v="Info@mediquestdiagnostics.com "/>
    <s v="Link"/>
    <s v="diagnostics"/>
  </r>
  <r>
    <n v="292"/>
    <s v="Medquest Diagnostics Pvt Ltd"/>
    <s v="P NO 90 and 96, SNO228 and229/1, MADINAGUDA, Chanda Nagar, Hyderabad - 500050"/>
    <x v="32"/>
    <s v="Hyderabad"/>
    <x v="26"/>
    <x v="0"/>
    <n v="-30751486"/>
    <m/>
    <m/>
    <m/>
    <s v="diagnostics"/>
  </r>
  <r>
    <n v="293"/>
    <s v="Medquest Diagnostics Pvt Ltd"/>
    <s v="House No 4-11, Plot No 1, Prerana Hospital Road, Manikonda, Hyderabad - 500089, Near lalamma Garden, Puppalguda, Panchayathi"/>
    <x v="38"/>
    <s v="Hyderabad"/>
    <x v="31"/>
    <x v="0"/>
    <n v="-48849948"/>
    <n v="9100963235"/>
    <s v="Info@medquestdiagnostics.com "/>
    <s v="Link"/>
    <s v="diagnostics"/>
  </r>
  <r>
    <n v="294"/>
    <s v="Medquest SL Diagnostics"/>
    <s v="Plot No 90, Shop No 228/229/1, Main Road, Madinaguda, Hyderabad - 500049, Opposite State Bank Of India, Ramakrishna Nagar"/>
    <x v="28"/>
    <s v="Hyderabad"/>
    <x v="23"/>
    <x v="0"/>
    <n v="-48849948"/>
    <n v="9000222888"/>
    <s v="Info@medquestdiagnostics.com "/>
    <s v="Link"/>
    <s v="diagnostics"/>
  </r>
  <r>
    <n v="295"/>
    <s v="Medquest SL Diagnostics"/>
    <s v="9-1-127/A, Amsra Classic, Secunderabad, Hyderabad - 500003, Oppsite St Anand Collage"/>
    <x v="66"/>
    <s v="Hyderabad"/>
    <x v="46"/>
    <x v="0"/>
    <n v="-48849948"/>
    <n v="9000222888"/>
    <s v="info@medquestdiagnostics.com "/>
    <s v="Link"/>
    <s v="diagnostics"/>
  </r>
  <r>
    <n v="296"/>
    <s v="Medquest Sl diagnostics"/>
    <s v="mn chambers, gudimalkapur road, Mehdipatnam, Hyderabad - 500028, Beside Balaji super market"/>
    <x v="142"/>
    <s v="Hyderabad"/>
    <x v="15"/>
    <x v="0"/>
    <n v="-65130183"/>
    <n v="9100963234"/>
    <s v="mp.mediquest@gmail.com "/>
    <m/>
    <s v="diagnostics"/>
  </r>
  <r>
    <n v="297"/>
    <s v="Meena Diagnostics"/>
    <s v="House No 42-610/1, Moula Ali, Hyderabad - 500040, Beside Gayatri Towers, M J Colony, Gayatri Nagar"/>
    <x v="53"/>
    <s v="Hyderabad"/>
    <x v="39"/>
    <x v="0"/>
    <n v="-33707809"/>
    <m/>
    <s v="vishnudurga24@gmail.com "/>
    <m/>
    <s v="diagnostics"/>
  </r>
  <r>
    <n v="298"/>
    <s v="Mesco Diagnostics Centre"/>
    <s v="Door No 22-1-1037/1, Darulshifa, Hyderabad - 500024, Beside Haji Kamal Mosque"/>
    <x v="0"/>
    <s v="Hyderabad"/>
    <x v="56"/>
    <x v="0"/>
    <s v="+(91)-40-24576890, 24411907, 24501616, 24501510"/>
    <m/>
    <s v="mescodc@hotmail.com "/>
    <m/>
    <s v="diagnostics"/>
  </r>
  <r>
    <n v="299"/>
    <s v="Metro Diagnostic Center Pvt Ltd"/>
    <s v="H No 11-9-45/A, Ground Floor, Jvr Towers, Kothapet Cross Road, New Nagole Colony-Kothapet, Hyderabad - 500035, Beside Omni Hospital"/>
    <x v="145"/>
    <s v="Hyderabad"/>
    <x v="34"/>
    <x v="0"/>
    <n v="-33014069"/>
    <m/>
    <s v="metrodiagnosticcentrepvtltd@gmail.com "/>
    <m/>
    <s v="diagnostics"/>
  </r>
  <r>
    <n v="300"/>
    <s v="Metropolis Healthcare Ltd"/>
    <s v="Plot No 38, R K Plaza, Vittal Rao Nagar, Madhapur, Hyderabad - 500081, Opposite Indian Bank"/>
    <x v="14"/>
    <s v="Hyderabad"/>
    <x v="11"/>
    <x v="0"/>
    <n v="-40181037"/>
    <m/>
    <s v="justdial@metropolisindia.com "/>
    <s v="Link"/>
    <s v="diagnostics"/>
  </r>
  <r>
    <n v="301"/>
    <s v="Metropolis Healthcare Ltd"/>
    <s v="Plot No 6-3-668/A/2, Punjagutta, Hyderabad - 500082, Opposite Kanthi Shikara Apartments, Beside A1 Biryani House"/>
    <x v="78"/>
    <s v="Hyderabad"/>
    <x v="20"/>
    <x v="0"/>
    <m/>
    <n v="9392946211"/>
    <s v="justdial@metropolisindia.com "/>
    <s v="Link"/>
    <s v="pathology"/>
  </r>
  <r>
    <n v="302"/>
    <s v="Mohans Diagnostics"/>
    <s v="House No 12-2-416/32/B, Guddimalkapur Vegetable Market Circel Road, Mehdipatnam, Hyderabad - 500028, Beside Vijaya Bank, Ushodaya Colony"/>
    <x v="142"/>
    <s v="Hyderabad"/>
    <x v="15"/>
    <x v="0"/>
    <n v="-64602975"/>
    <s v="9290453026, 9032590427"/>
    <s v="mohansdiagnostics@gmail.com "/>
    <m/>
    <s v="diagnostics"/>
  </r>
  <r>
    <n v="303"/>
    <s v="Motherhood Hospitals"/>
    <s v="House No 8-2-686/B/1/A, Road No 12, Banjara Hills, Hyderabad - 500034, Near Heritage Fresh"/>
    <x v="22"/>
    <s v="Hyderabad"/>
    <x v="17"/>
    <x v="0"/>
    <n v="-67339948"/>
    <n v="9246584751"/>
    <s v="ranjini.a@motherhoodindia.com "/>
    <s v="Link"/>
    <s v="pathology"/>
  </r>
  <r>
    <n v="304"/>
    <s v="My Health Wellness Pvt Ltd"/>
    <s v="Flat No 103, MYM Apartments, Thakur Mansion Lane, Somajiguda, Hyderabad - 500082"/>
    <x v="110"/>
    <s v="Hyderabad"/>
    <x v="20"/>
    <x v="0"/>
    <n v="-33069060"/>
    <m/>
    <s v="myhealthbymail@gmail.com "/>
    <s v="Link"/>
    <s v="diagnostics"/>
  </r>
  <r>
    <n v="305"/>
    <s v="N Diagnose"/>
    <s v="Door No 10-2-350/1/B, Asif Nagar, Hyderabad - 500028, Mehdipatnam Main Road, Beside Asif Nagar Petrol Pump"/>
    <x v="146"/>
    <s v="Hyderabad"/>
    <x v="15"/>
    <x v="0"/>
    <n v="-33731353"/>
    <m/>
    <s v="ndiagnosecare@gmail.com "/>
    <s v="Link"/>
    <s v="diagnostics"/>
  </r>
  <r>
    <n v="306"/>
    <s v="Nagarjuna Diagnostic &amp; Research Centre"/>
    <s v="H No 9-1-150/151, Flat No G6 &amp; G7, Pratiba Apartment, Sabastian Road, Secunderabad, Hyderabad - 500003, Opp St.Patric High School"/>
    <x v="66"/>
    <s v="Hyderabad"/>
    <x v="46"/>
    <x v="0"/>
    <s v="+(91)-40-42223043, 65210777, 65210888"/>
    <s v="9849019902, 9248178434, 9246174554"/>
    <s v="devenderchaluvadi@yahoo.co.in "/>
    <s v="Link"/>
    <s v="diagnostics"/>
  </r>
  <r>
    <n v="307"/>
    <s v="Nandi Diagnostics &amp; Surgicals"/>
    <s v="MIG 192, Flat No 102, 1st Floor, Road No 1, KPHB Colony, Hyderabad - 500085"/>
    <x v="8"/>
    <s v="Hyderabad"/>
    <x v="22"/>
    <x v="0"/>
    <n v="-64547940"/>
    <s v="9246157991, 9642995520, 9291510630"/>
    <s v="nandi.hyd@gmail.com "/>
    <m/>
    <s v="diagnostics"/>
  </r>
  <r>
    <n v="308"/>
    <s v="National Pathology Laboratory"/>
    <s v="Door No 1-2-234/13/45/B, Plot No 203, Sriman Aishwarya Towers, Indrapark Road, Domalguda-Himayat Nagar, Hyderabad - 500029, Above Bake Zone Bakery"/>
    <x v="103"/>
    <s v="Hyderabad"/>
    <x v="38"/>
    <x v="0"/>
    <n v="-27608760"/>
    <s v="9246376622, 8897245237"/>
    <s v="nationalpatlab@yahoo.co.in "/>
    <m/>
    <s v="pathology"/>
  </r>
  <r>
    <n v="309"/>
    <s v="Naveen Diagnostic Center"/>
    <s v="6-1-295/7b, Near SAI Baba Temple, Padmarao Nagar, Secunderabad., Padmarao Nagar, HYDERABAD - 500025"/>
    <x v="55"/>
    <s v="Hyderabad"/>
    <x v="41"/>
    <x v="0"/>
    <m/>
    <n v="9949809769"/>
    <m/>
    <m/>
    <s v="pathology"/>
  </r>
  <r>
    <n v="310"/>
    <s v="Navjeevan Hospital"/>
    <s v="Plot No 90, P &amp; T Colony, Vikrampuri, Vikrampuri Colony-Vikrampuri-Karkhana, Hyderabad - 500009"/>
    <x v="147"/>
    <s v="Hyderabad"/>
    <x v="58"/>
    <x v="0"/>
    <n v="-27720726"/>
    <s v="9703586000, 9885086000"/>
    <s v="navjeevaninfo@gmail.com "/>
    <s v="Link"/>
    <s v="diagnostics"/>
  </r>
  <r>
    <n v="311"/>
    <s v="Neha Diagnostic Services"/>
    <s v="H No 3-8/1, Ground Floor, Chaitanyapuri X Roads, Dilsukhnagar, Hyderabad - 500060, Beside Shreeram Towers"/>
    <x v="71"/>
    <s v="Hyderabad"/>
    <x v="48"/>
    <x v="0"/>
    <n v="-33069818"/>
    <m/>
    <s v="nehadiagnosticservices@gmail.com "/>
    <m/>
    <s v="diagnostics"/>
  </r>
  <r>
    <n v="312"/>
    <s v="Neha Diagnostic Services"/>
    <s v="17-1-380/E/12, I S sadan, Santosh Nagar, Hyderabad - 500059, Beside Srinivasa hospital"/>
    <x v="72"/>
    <s v="Hyderabad"/>
    <x v="49"/>
    <x v="0"/>
    <m/>
    <n v="9866105105"/>
    <s v="Sreedhar020@gmail.com "/>
    <m/>
    <s v="diagnostics"/>
  </r>
  <r>
    <n v="313"/>
    <s v="Netra Diagnostics Pvt Ltd"/>
    <s v="House 5-9-83, Chapel Road, Abids, Hyderabad - 500001, Beside Stanley Colleg, Lane Opp Lb Stadium &amp; Public Gardens"/>
    <x v="24"/>
    <s v="Hyderabad"/>
    <x v="19"/>
    <x v="0"/>
    <s v="+(91)-40-23242771, 65862771, 42015454, 40042145"/>
    <s v="9676111611, 9966961030, 9247183725"/>
    <s v="aaarruna@gmail.com "/>
    <s v="Link"/>
    <s v="diagnostics"/>
  </r>
  <r>
    <n v="314"/>
    <s v="Nikhil Hospital"/>
    <s v="#8-3-982, Sri Nagar Colony X Road, Sri Nagar Colony, Hyderabad - 500073, Opp. Lakme Salon"/>
    <x v="136"/>
    <s v="Hyderabad"/>
    <x v="55"/>
    <x v="0"/>
    <n v="-66632171"/>
    <s v="9866942221, 9963220001"/>
    <s v="nikhilhospitals.svr@gmail.com "/>
    <m/>
    <s v="pathology"/>
  </r>
  <r>
    <n v="315"/>
    <s v="Nitya Diagnostic Centre"/>
    <s v="Door No 11-5-414/A, Plot 288, Pink Building, Red Hills, Hyderabad - 500004, Opposite Hanuman Temple"/>
    <x v="143"/>
    <s v="Hyderabad"/>
    <x v="10"/>
    <x v="0"/>
    <s v="+(91)-40-23318619, 23316376"/>
    <s v="9885733056, 9848666620, 9700148705"/>
    <s v="srchandrasherkarraodydicsrao@hotmail.com"/>
    <m/>
    <s v="diagnostics"/>
  </r>
  <r>
    <n v="316"/>
    <s v="Nivedita Diagnostic Centre"/>
    <s v="1-1-79, Bhagyanagar Commercial Complex, Bhagya Nagar Complex, Rtc X Roads, Hyderabad - 500020, Between Sri Mayuri Cinema Hall And Sapthagiri Cinema Hall"/>
    <x v="111"/>
    <s v="Hyderabad"/>
    <x v="57"/>
    <x v="0"/>
    <m/>
    <s v="9391047830, 9848590226"/>
    <s v="venkatesh_692000@yahoo.com "/>
    <m/>
    <s v="diagnostics"/>
  </r>
  <r>
    <n v="317"/>
    <s v="Nomaan Diagnostic Center"/>
    <s v="Door No 21-6-880, Charminar, Hyderabad - 500002, Near City College"/>
    <x v="148"/>
    <s v="Hyderabad"/>
    <x v="0"/>
    <x v="0"/>
    <m/>
    <n v="9866395336"/>
    <m/>
    <m/>
    <s v="diagnostics"/>
  </r>
  <r>
    <n v="318"/>
    <s v="Nueclear Healthcare Limited"/>
    <s v="Door No 1-9-645, Adikmet Road, Vidya Nagar, Hyderabad - 500044, Near Spencer Super Market, Beside SBH"/>
    <x v="41"/>
    <s v="Hyderabad"/>
    <x v="28"/>
    <x v="0"/>
    <s v="+(91)-40-27673001, 27672002"/>
    <m/>
    <s v="info@nueclear.com "/>
    <s v="Link"/>
    <s v="diagnostics"/>
  </r>
  <r>
    <n v="319"/>
    <s v="Olive Clinic"/>
    <s v="Shop No 16, Raghava Towers, Madinaguda, Hyderabad - 500049, Near My Home Jewel, Opposite to Madinaguda Church"/>
    <x v="28"/>
    <s v="Hyderabad"/>
    <x v="23"/>
    <x v="0"/>
    <m/>
    <s v="7382658908, 7386412039"/>
    <s v="Oliveskinclinic@gmail.com "/>
    <m/>
    <s v="pathology"/>
  </r>
  <r>
    <n v="320"/>
    <s v="Om Diagnostic Services"/>
    <s v="Plot No.31, Shop No.10-1-180/7/1, West Marredpally Main Road, West Marredpally, Hyderabad - 500026, Near PS"/>
    <x v="101"/>
    <s v="Hyderabad"/>
    <x v="51"/>
    <x v="0"/>
    <n v="-40131225"/>
    <n v="9989440185"/>
    <s v="omdiaognastic69@gmail.com "/>
    <m/>
    <s v="diagnostics"/>
  </r>
  <r>
    <n v="321"/>
    <s v="Omega Medical Diagnostics"/>
    <s v="Shop No 16/4, Sainathpuram, A S Rao Nagar, Hyderabad - 500062, Opp Water Tank, Sainathapuram"/>
    <x v="31"/>
    <s v="Hyderabad"/>
    <x v="25"/>
    <x v="0"/>
    <n v="-40248443"/>
    <m/>
    <s v="omegamedicaldiagnostics01@gmail.com "/>
    <m/>
    <s v="pathology"/>
  </r>
  <r>
    <n v="322"/>
    <s v="Oncquest laboratories"/>
    <s v="6-3-662/2/7/G/1, Jaffar Ali bagh, Panjagutta, Hyderabad - 500082, Beside Croma electronics lane"/>
    <x v="25"/>
    <s v="Hyderabad"/>
    <x v="20"/>
    <x v="0"/>
    <m/>
    <s v="9010712919, 9000936524"/>
    <m/>
    <m/>
    <s v="diagnostics"/>
  </r>
  <r>
    <n v="323"/>
    <s v="PMR Micro Care Diagnostics"/>
    <s v="Door No 3-4-802, G-2, Mahatee Niketan Apartments, Main Road, Barkatpura, Hyderabad - 500027, Beside CC Shroff Hospital"/>
    <x v="46"/>
    <s v="Hyderabad"/>
    <x v="35"/>
    <x v="0"/>
    <n v="-66330252"/>
    <s v="9849325948, 9849682345"/>
    <s v="pmr.diagnostics@gmail.com "/>
    <m/>
    <s v="pathology"/>
  </r>
  <r>
    <n v="324"/>
    <s v="Path Care"/>
    <s v="3-9-242, AOC Road, West Marredpally, Hyderabad - 500026, Opposite Sai Baba Temple , Beside Police Station"/>
    <x v="101"/>
    <s v="Hyderabad"/>
    <x v="51"/>
    <x v="0"/>
    <n v="-42099975"/>
    <n v="9666296309"/>
    <s v="wm@pathcarelabs.com "/>
    <s v="Link"/>
    <s v="diagnostics"/>
  </r>
  <r>
    <n v="325"/>
    <s v="PathCare Panjagutta"/>
    <s v="Panjagutta, Hyderabad - 500082, near NIMS"/>
    <x v="25"/>
    <s v="Hyderabad"/>
    <x v="20"/>
    <x v="0"/>
    <m/>
    <n v="9642906862"/>
    <m/>
    <m/>
    <s v="pathology"/>
  </r>
  <r>
    <n v="326"/>
    <s v="Pathcare Lab"/>
    <s v="D no 4-8-89/6/1, Manjeera pipe line road, Chanda Nagar, Hyderabad - 500050, Beside kadimi hospital,"/>
    <x v="32"/>
    <s v="Hyderabad"/>
    <x v="26"/>
    <x v="0"/>
    <m/>
    <s v="7799222503, 8886061533"/>
    <s v="info@pathcarelabs.com "/>
    <s v="Link"/>
    <s v="diagnostics"/>
  </r>
  <r>
    <n v="327"/>
    <s v="Pathcare Labs Private Limited"/>
    <s v="House No 3-9-242, West Marredpally Main Road, West Marredpally, Hyderabad - 500026, Near Police Station,Beside Muthoot Gold Finance"/>
    <x v="101"/>
    <s v="Hyderabad"/>
    <x v="51"/>
    <x v="0"/>
    <n v="-71217070"/>
    <n v="9390007212"/>
    <s v="Info@pathcarelabs.com "/>
    <s v="Link"/>
    <s v="diagnostics"/>
  </r>
  <r>
    <n v="328"/>
    <s v="Pathcare Labs Pvt. Ltd"/>
    <s v="Sy. #34, Cheeryal, Ranga Reddy, Keesara, Rangareddy - 501301, Opposite Geethanjali Engineering College"/>
    <x v="149"/>
    <s v="Hyderabad"/>
    <x v="63"/>
    <x v="0"/>
    <n v="-30921657"/>
    <m/>
    <m/>
    <s v="Link"/>
    <s v="diagnostics"/>
  </r>
  <r>
    <n v="329"/>
    <s v="Pavithra Hospital Super Speciality Services"/>
    <s v="Plot No. 129/1, Viceroy Residency, Bapuji Nagar, Bowenpally, Hyderabad - 500011, Beside Ashok Garden"/>
    <x v="6"/>
    <s v="Hyderabad"/>
    <x v="3"/>
    <x v="0"/>
    <n v="-27957424"/>
    <m/>
    <m/>
    <m/>
    <s v="pathology"/>
  </r>
  <r>
    <n v="330"/>
    <s v="Pearls Health Care Diagnostics"/>
    <s v="8-2-316/8/H, Road no.14, Banjara Hills, Hyderabad - 500034, Park Hyatt hotel"/>
    <x v="22"/>
    <s v="Hyderabad"/>
    <x v="17"/>
    <x v="0"/>
    <n v="-33013729"/>
    <m/>
    <s v="pearlshealthdiagnostics@gmail.com "/>
    <m/>
    <s v="diagnostics"/>
  </r>
  <r>
    <n v="331"/>
    <s v="Peoples Diagnostic Center"/>
    <s v="House No 7-2-857, Srt 602, Swami Talkies Road, Sanath Nagar, Hyderabad - 500018, Near Vegetable Market"/>
    <x v="27"/>
    <s v="Hyderabad"/>
    <x v="5"/>
    <x v="0"/>
    <n v="-33016383"/>
    <m/>
    <s v="peoplesdiagnostics@gmail.com "/>
    <m/>
    <s v="diagnostics"/>
  </r>
  <r>
    <n v="332"/>
    <s v="Perfect Diagnostics"/>
    <s v="Main Road, Lunger House, Hyderabad - 500008, Beside Andhra Bank, Opposite Golconda Millitary Office"/>
    <x v="141"/>
    <s v="Hyderabad"/>
    <x v="4"/>
    <x v="0"/>
    <n v="-32900442"/>
    <s v="8297964786, 9347585266"/>
    <m/>
    <m/>
    <s v="diagnostics"/>
  </r>
  <r>
    <n v="333"/>
    <s v="Pink Diagnostic &amp; Speciality Lab"/>
    <s v="17-1-211/3 Plot No 1, Santosh Nagar Road, Santosh Nagar, Hyderabad - 500059, Near Indian Pharmacy"/>
    <x v="72"/>
    <s v="Hyderabad"/>
    <x v="49"/>
    <x v="0"/>
    <n v="-24534849"/>
    <s v="9848154900, 9908291902"/>
    <s v="zafar.pink@gmail.com "/>
    <m/>
    <s v="diagnostics"/>
  </r>
  <r>
    <n v="334"/>
    <s v="Piramal Diagnostics"/>
    <s v="Secunderabad, Hyderabad - 500003"/>
    <x v="66"/>
    <s v="Hyderabad"/>
    <x v="46"/>
    <x v="0"/>
    <m/>
    <m/>
    <m/>
    <m/>
    <s v="diagnostics"/>
  </r>
  <r>
    <n v="335"/>
    <s v="Planet H Clinics"/>
    <s v="p.no: 21, s.no: 103/1, surya classic, Jayabheri enclaves, Gachibowli, Hyderabad - 500032, near: hdfc bank"/>
    <x v="20"/>
    <s v="Hyderabad"/>
    <x v="16"/>
    <x v="0"/>
    <n v="-33016069"/>
    <m/>
    <s v="planethclinics@gmail.com "/>
    <s v="Link"/>
    <s v="diagnostics"/>
  </r>
  <r>
    <n v="336"/>
    <s v="Pragathi Diagnostic Centre"/>
    <s v="Tilak Road, Hyderabad - 500001"/>
    <x v="150"/>
    <s v="Hyderabad"/>
    <x v="19"/>
    <x v="0"/>
    <n v="-27561929"/>
    <m/>
    <m/>
    <m/>
    <s v="diagnostics"/>
  </r>
  <r>
    <n v="337"/>
    <s v="Praja Sai Multi Speciality Hospital"/>
    <s v="Door No 1-10-189, Ashok Nagar, Hyderabad - 500020, SBH Colony,Near Labour Commisioner Office"/>
    <x v="151"/>
    <s v="Hyderabad"/>
    <x v="57"/>
    <x v="0"/>
    <s v="+(91)-40-27631794, 27604680"/>
    <m/>
    <s v="prajasaihospital@gmail.com "/>
    <m/>
    <s v="diagnostics"/>
  </r>
  <r>
    <n v="338"/>
    <s v="Prasad Hospital"/>
    <s v="44-617/12, IDA Nacharam, Nacharam, Hyderabad - 500076, Beside Telephone Exchange"/>
    <x v="152"/>
    <s v="Hyderabad"/>
    <x v="53"/>
    <x v="0"/>
    <n v="-33069068"/>
    <m/>
    <s v="info@prasadhospitals.in "/>
    <s v="Link"/>
    <s v="diagnostics"/>
  </r>
  <r>
    <n v="339"/>
    <s v="Preethi Diagnostic Centre"/>
    <s v="Mehdipatnam, Hyderabad - 500028, Beside Sakina Complex, Near Petrol Bunk"/>
    <x v="142"/>
    <s v="Hyderabad"/>
    <x v="15"/>
    <x v="0"/>
    <s v="+(91)-40-65575555, 66566785"/>
    <m/>
    <s v="preethi_kek@yahoo.com "/>
    <m/>
    <s v="diagnostics"/>
  </r>
  <r>
    <n v="340"/>
    <s v="Preethi Maternity &amp; Nursing Home"/>
    <s v="12-1-331/32, Mehdipatnam, Hyderabad - 500028, Dattereya Colony"/>
    <x v="142"/>
    <s v="Hyderabad"/>
    <x v="15"/>
    <x v="0"/>
    <n v="-23531459"/>
    <m/>
    <m/>
    <m/>
    <s v="pathology"/>
  </r>
  <r>
    <n v="341"/>
    <s v="Prime Medical Centre"/>
    <s v="Main Road, Vijay Nagar Colony, Hyderabad - 500057, Opposite ITI Guild, Near Masjid E Hussaini"/>
    <x v="18"/>
    <s v="Hyderabad"/>
    <x v="14"/>
    <x v="0"/>
    <n v="-66837282"/>
    <n v="9866444484"/>
    <m/>
    <m/>
    <s v="pathology"/>
  </r>
  <r>
    <n v="342"/>
    <s v="Profile Dental Care"/>
    <s v="H. No : 8-2-269/S/4, 3rd Floor, Road No 2, Banjara Hills, Hyderabad - 500034, Above Zuari Cement, Sagar Society"/>
    <x v="22"/>
    <s v="Hyderabad"/>
    <x v="17"/>
    <x v="0"/>
    <n v="-23544429"/>
    <s v="9246189898, 9246142848, 9246525665"/>
    <s v="profiledentalcarebanjarahills@gmail.com "/>
    <s v="Link"/>
    <s v="diagnostics"/>
  </r>
  <r>
    <n v="343"/>
    <s v="Puneeth Sai Ram Diagnostics"/>
    <s v="Plot No 5-231, Apuroopa Colony, S R Nayak Nagar, Jeedimetla, Hyderabad - 500055, Opposite TVR Smart Kids School"/>
    <x v="132"/>
    <s v="Hyderabad"/>
    <x v="61"/>
    <x v="0"/>
    <n v="-33019003"/>
    <m/>
    <s v="psds1979@gmail.com "/>
    <m/>
    <s v="diagnostics"/>
  </r>
  <r>
    <n v="344"/>
    <s v="Quality Diag Services"/>
    <s v="Moosarambagh, Hyderabad - 500036, Beside Andal Nilayam Complex"/>
    <x v="47"/>
    <s v="Hyderabad"/>
    <x v="1"/>
    <x v="0"/>
    <m/>
    <n v="9908020000"/>
    <s v="quality_metropolis@yahoo.com "/>
    <m/>
    <s v="diagnostics"/>
  </r>
  <r>
    <n v="345"/>
    <s v="R K Diagnostic Centre"/>
    <s v="Ramakrishnapram, Hyderabad - 500035"/>
    <x v="153"/>
    <s v="Hyderabad"/>
    <x v="34"/>
    <x v="0"/>
    <m/>
    <m/>
    <m/>
    <m/>
    <s v="pathology"/>
  </r>
  <r>
    <n v="346"/>
    <s v="R K Diagnostics"/>
    <s v="Door No 1-7-144/2, Park Plaza, Golconda X Roads, Hyderabad - 500020, Opposite Andhra Bank, Musheerabad"/>
    <x v="154"/>
    <s v="Hyderabad"/>
    <x v="57"/>
    <x v="0"/>
    <n v="-66756242"/>
    <s v="9293709253, 9246506293"/>
    <s v="ganji_eshwar@yahoo.com "/>
    <m/>
    <s v="diagnostics"/>
  </r>
  <r>
    <n v="347"/>
    <s v="R R Diagnostics"/>
    <s v="Plot No 9, Sri Lakshmi Sadan, Balaji Swarnapuri Colony, Mothi Nagar, Moti Nagar, Hyderabad - 500018, Mid Land Bakery Lane, Beside Siva Reddy Sweets, Rajeev Nagar X Road,"/>
    <x v="89"/>
    <s v="Hyderabad"/>
    <x v="5"/>
    <x v="0"/>
    <n v="-23841393"/>
    <s v="9963906998, 9059634886"/>
    <s v="lalithakiran07@gmail.com "/>
    <m/>
    <s v="diagnostics"/>
  </r>
  <r>
    <n v="348"/>
    <s v="R R Diagnostics"/>
    <s v="D.No.122/2RT, Prakash Nagar, Begumpet, Hyderabad - 500016, Opp Thakur Hardware,Water Tank Lane"/>
    <x v="61"/>
    <s v="Hyderabad"/>
    <x v="44"/>
    <x v="0"/>
    <m/>
    <n v="9885143442"/>
    <s v="rrdiagnostics@gmail.com "/>
    <s v="Link"/>
    <s v="diagnostics"/>
  </r>
  <r>
    <n v="349"/>
    <s v="R R Multispeciality Hospital"/>
    <s v="Plot No C4, 5 Ganga Enclave, Medchal Road, Pet Basheerabad, Hyderabad - 500055, Medchal Highway"/>
    <x v="120"/>
    <s v="Hyderabad"/>
    <x v="61"/>
    <x v="0"/>
    <n v="-33067631"/>
    <m/>
    <s v="rrhospitals2004@gmail.com "/>
    <s v="Link"/>
    <s v="diagnostics"/>
  </r>
  <r>
    <n v="350"/>
    <s v="R.V.Diagnostic &amp; Research Center"/>
    <s v="Shutter no 3 main road, Mallikarjuna nagar, Boduppal, Hyderabad - 500092, Beside Boduppal khaman near more megastore"/>
    <x v="29"/>
    <s v="Hyderabad"/>
    <x v="24"/>
    <x v="0"/>
    <m/>
    <s v="9701270981, 8008297414"/>
    <s v="Rvdrclab@gmail.com "/>
    <m/>
    <s v="histopathology"/>
  </r>
  <r>
    <n v="351"/>
    <s v="Radhika Diagnostic Services"/>
    <s v="175/B, Sanjeeva Reddy Nagar, Hyderabad - 500038, Opposite Adarsh Bank, Community Hall Lane"/>
    <x v="43"/>
    <s v="Hyderabad"/>
    <x v="29"/>
    <x v="0"/>
    <m/>
    <m/>
    <m/>
    <m/>
    <s v="pathology"/>
  </r>
  <r>
    <n v="352"/>
    <s v="Raghavendra Super Speciality Hospital"/>
    <s v="Plot No 1-7-100, Ecil X Road, ECIL, Hyderabad - 500062, Kamala Nagar, Near Bus Stop, Opposite Round Building"/>
    <x v="130"/>
    <s v="Hyderabad"/>
    <x v="25"/>
    <x v="0"/>
    <n v="-44548615"/>
    <m/>
    <s v="raghavendra.hospitals@yahoo.com "/>
    <m/>
    <s v="pathology"/>
  </r>
  <r>
    <n v="353"/>
    <s v="Rainbow Diagnostics"/>
    <s v="Yashoda Pearl, s no 8 &amp; 9, Main road, Madinaguda, Hyderabad - 500049, Madinaguda Bus Stop Behind Airtel office"/>
    <x v="28"/>
    <s v="Hyderabad"/>
    <x v="23"/>
    <x v="0"/>
    <n v="-64575454"/>
    <n v="9246399088"/>
    <s v="rainbowdiagnostics29@gmail.com "/>
    <m/>
    <s v="diagnostics"/>
  </r>
  <r>
    <n v="354"/>
    <s v="Rainbow Hormone &amp; Histopathology Collection Centre"/>
    <s v="1-1-251, Main Road, Chikkadpally, Hyderabad - 500020, Beside:mahaveer Medicall Hall"/>
    <x v="155"/>
    <s v="Hyderabad"/>
    <x v="57"/>
    <x v="0"/>
    <m/>
    <s v="9849141848, 9848025390"/>
    <m/>
    <m/>
    <s v="histopathology"/>
  </r>
  <r>
    <n v="355"/>
    <s v="Rajasthani Charitable Poly Clinic &amp; Diagnostic Centre"/>
    <s v="22-5-738-40, Marwadi Bhavan, Charminar, Hyderabad - 500002, Maidan Khan Chowk, Near BSNL Telephone Exchange"/>
    <x v="148"/>
    <s v="Hyderabad"/>
    <x v="0"/>
    <x v="0"/>
    <s v="+(91)-40-24500152, 66712535"/>
    <m/>
    <m/>
    <m/>
    <s v="diagnostics"/>
  </r>
  <r>
    <n v="356"/>
    <s v="Rajitha Multi Speciality Hospital"/>
    <s v="Plot No 90/136, Gachibowli, Hyderabad - 500032, Opposite Jayabheri Enclave, Anjaiah Nagar"/>
    <x v="20"/>
    <s v="Hyderabad"/>
    <x v="16"/>
    <x v="0"/>
    <n v="-33082910"/>
    <m/>
    <s v="hospitalrajitha@gmail.com "/>
    <m/>
    <s v="pathology"/>
  </r>
  <r>
    <n v="357"/>
    <s v="Raksha Medinostics"/>
    <s v="# 1-8-101, Ground Floor, Radha Sudha Building, Alwal Main Road, Alwal, Hyderabad - 500010, Opp E Seva, Beside Teluguthalli Statue"/>
    <x v="3"/>
    <s v="Hyderabad"/>
    <x v="2"/>
    <x v="0"/>
    <s v="+(91)-40-27964567, 27965678"/>
    <s v="9959914059, 9000909000"/>
    <s v="info@rakshamedinostics.com "/>
    <s v="Link"/>
    <s v="diagnostics"/>
  </r>
  <r>
    <n v="358"/>
    <s v="Ravi Diagnostic &amp; Scan Centre"/>
    <s v="17-1-376/19/D Migh-1, Santosh Nagar, Santosh Nagar, Hyderabad - 500059, Andal Nilayam Opposite Yadagiri Theater"/>
    <x v="72"/>
    <s v="Hyderabad"/>
    <x v="49"/>
    <x v="0"/>
    <n v="-32469504"/>
    <m/>
    <m/>
    <m/>
    <s v="pathology"/>
  </r>
  <r>
    <n v="359"/>
    <s v="Recoup Neuro Muscular Rehabilitation Centre"/>
    <s v="Plot No 3, 1st Floor Raghuma Towers, High Tech City Road, Kavuri Hills, Phase 1, Sirlingnaplly Municipality, Madhavpur-Hitech City, Hyderabad - 500081, Near Indus Bank"/>
    <x v="156"/>
    <s v="Hyderabad"/>
    <x v="11"/>
    <x v="0"/>
    <n v="-64562762"/>
    <s v="9885882616, 9652802081"/>
    <s v="info@recoup.in "/>
    <s v="Link"/>
    <s v="diagnostics"/>
  </r>
  <r>
    <n v="360"/>
    <s v="Remedy Multi Speciality Hospital"/>
    <s v="Plot No 339, Road No 4, KPHB Colony, Hyderabad - 500085, opp chandana bros"/>
    <x v="8"/>
    <s v="Hyderabad"/>
    <x v="22"/>
    <x v="0"/>
    <n v="-41418736"/>
    <s v="9666363699, 9912222042"/>
    <s v="sridharrao_bvr@yahoo.in "/>
    <s v="Link"/>
    <s v="diagnostics"/>
  </r>
  <r>
    <n v="361"/>
    <s v="Revive Clinics"/>
    <s v="Shop 3, Plot 8, Concrete Cornet, Nallagandla Road, Serilingampally, Hyderabad - 500019, Opposite Vijetha super market"/>
    <x v="26"/>
    <s v="Hyderabad"/>
    <x v="21"/>
    <x v="0"/>
    <n v="-39513639"/>
    <m/>
    <m/>
    <s v="Link"/>
    <s v="diagnostics"/>
  </r>
  <r>
    <n v="362"/>
    <s v="Revive Diagnostics"/>
    <s v="Plot No 20, JAI Hanuman Complex, 1st Floor, 9th Phase, Kphb Colony, Hyderabad - 500072, Near Gokul Plots"/>
    <x v="8"/>
    <s v="Hyderabad"/>
    <x v="6"/>
    <x v="0"/>
    <n v="-39512259"/>
    <m/>
    <s v="anilkumar.babum77@gmail.com "/>
    <m/>
    <s v="diagnostics"/>
  </r>
  <r>
    <n v="363"/>
    <s v="Rims Diagnostics"/>
    <s v="Ground Floor, Svh Plaza, Main Road, Miyapur, Hyderabad - 500049, Opposite State Bank Of India, Beside Shankara Nethrayala"/>
    <x v="99"/>
    <s v="Hyderabad"/>
    <x v="23"/>
    <x v="0"/>
    <n v="-40171415"/>
    <s v="8688893436, 9640245325"/>
    <s v="gsurya369@gmail.com "/>
    <m/>
    <s v="pathology"/>
  </r>
  <r>
    <n v="364"/>
    <s v="Rite Diagnostics"/>
    <s v="Plot No69, Krishnajas Laxmi Plaza, Sri Krishna Nagar, Hyderabad - 500034"/>
    <x v="157"/>
    <s v="Hyderabad"/>
    <x v="17"/>
    <x v="0"/>
    <m/>
    <n v="9866106527"/>
    <m/>
    <m/>
    <s v="pathology"/>
  </r>
  <r>
    <n v="365"/>
    <s v="Roopa Diagnostic Centre"/>
    <s v="Preethi Euro &amp; Kidney Hospital, KPHB Colony, Hyderabad - 500072, Road no.4, Remedy Hospital Lane"/>
    <x v="8"/>
    <s v="Hyderabad"/>
    <x v="6"/>
    <x v="0"/>
    <n v="-33065703"/>
    <m/>
    <s v="vcmohan2001@yahoo.co.uk "/>
    <s v="Link"/>
    <s v="pathology"/>
  </r>
  <r>
    <n v="366"/>
    <s v="Rv Diagnostic &amp; Research Center"/>
    <s v="shop no 1-55, Mallikarjun Nagar, Uppal, Hyderabad - 500039, Beside BoduppalKaman"/>
    <x v="9"/>
    <s v="Hyderabad"/>
    <x v="7"/>
    <x v="0"/>
    <n v="-33087640"/>
    <m/>
    <s v="rvdrclab@gmail.com "/>
    <m/>
    <s v="diagnostics"/>
  </r>
  <r>
    <n v="367"/>
    <s v="S K Diagnostics"/>
    <s v="Plot No 2 Kushaiguda, Lsr Plaza North Kamalanagar, Kamala Nagar, Hyderabad - 500062, Beside Andhra Bank Opposite To Raghavendra Multispeciality Hospital"/>
    <x v="158"/>
    <s v="Hyderabad"/>
    <x v="25"/>
    <x v="0"/>
    <n v="-33925685"/>
    <m/>
    <s v="info@skdiagnostics.in "/>
    <s v="Link"/>
    <s v="diagnostics"/>
  </r>
  <r>
    <n v="368"/>
    <s v="S L Diagnoctics"/>
    <s v="17-2-529, Saidabad, Hyderabad - 500059, opp vetables markets"/>
    <x v="90"/>
    <s v="Hyderabad"/>
    <x v="49"/>
    <x v="0"/>
    <n v="-33080416"/>
    <m/>
    <m/>
    <m/>
    <s v="diagnostics"/>
  </r>
  <r>
    <n v="369"/>
    <s v="S N R Diagnostics"/>
    <s v="Plot no 20, Temple Road, Sri Shiridisai Colony, Beeramguda, Hyderabad - 502032, Land Opp Shyam Rock Apartments"/>
    <x v="159"/>
    <s v="Hyderabad"/>
    <x v="64"/>
    <x v="0"/>
    <m/>
    <n v="9346510013"/>
    <s v="nvnreddy1980@gmail.com "/>
    <m/>
    <s v="pathology"/>
  </r>
  <r>
    <n v="370"/>
    <s v="S S Diagnostic Centre"/>
    <s v="Survey No 468, A S Rao Nagar Main Road, A S Rao Nagar, Hyderabad - 500062, Below Dhanwanthari Medical Hall"/>
    <x v="31"/>
    <s v="Hyderabad"/>
    <x v="25"/>
    <x v="0"/>
    <n v="-33704183"/>
    <m/>
    <s v="sslab4678@gmail.com "/>
    <m/>
    <s v="pathology"/>
  </r>
  <r>
    <n v="371"/>
    <s v="S S Diagnostics"/>
    <s v="2nd floor, Tulsiram Chambers, Main Road Madinaguda, Madinaguda, Hyderabad - 500050, Beside Lakshmi Villas, Above Laasya Showroom"/>
    <x v="28"/>
    <s v="Hyderabad"/>
    <x v="26"/>
    <x v="0"/>
    <m/>
    <n v="9908885444"/>
    <s v="ssdiagnosticsclinic@gmail.com "/>
    <m/>
    <s v="diagnostics"/>
  </r>
  <r>
    <n v="372"/>
    <s v="SAI Guru Raghavendra Orthopaedic &amp; Diagnostic Centre"/>
    <s v="53, Bhimasankara Complex, Malani Housing Colony, New Bowenpally, Hyderabad - 500011, Opp Ashish Gardens"/>
    <x v="140"/>
    <s v="Hyderabad"/>
    <x v="3"/>
    <x v="0"/>
    <s v="+(91)-40-27955292, 65171511"/>
    <n v="9866669457"/>
    <s v="govardhanprasad@gmail.com "/>
    <m/>
    <s v="diagnostics"/>
  </r>
  <r>
    <n v="373"/>
    <s v="SBR Pulse Hospital"/>
    <s v="Plot No 34, Main Road, Dilsukh Nagar, Hyderabad - 500060, Opposite Kothapet Fruit Market, Krishnaveni Nagar"/>
    <x v="126"/>
    <s v="Hyderabad"/>
    <x v="48"/>
    <x v="0"/>
    <s v="+(91)-40-24050104, 24049108"/>
    <s v="9581523302, 8886353677, 9581104104, 9966999667"/>
    <s v="sbrpulsehospitals@gmail.com "/>
    <m/>
    <s v="diagnostics"/>
  </r>
  <r>
    <n v="374"/>
    <s v="SLN Diagnostic Laboratory"/>
    <s v="Plot No. 9-1-42/3C, Shop No. 2, Muncipal Office Lane, Hasmathpet-Bowenpally, Hyderabad - 500011, Beside Water Works Office"/>
    <x v="160"/>
    <s v="Hyderabad"/>
    <x v="3"/>
    <x v="0"/>
    <m/>
    <n v="9652807250"/>
    <m/>
    <m/>
    <s v="pathology"/>
  </r>
  <r>
    <n v="375"/>
    <s v="SRL Diagnostics"/>
    <s v="Mig -314, Apollo pharmacy cellar, Road No- 4, Remedy Hospital Lane, KPHB Colony, Hyderabad - 500085, Apollo pharmacy cellar"/>
    <x v="8"/>
    <s v="Hyderabad"/>
    <x v="22"/>
    <x v="0"/>
    <s v="18001028282, 1800222660"/>
    <s v="8790576302, 9440478575"/>
    <s v="srlpsc.kukatpally@srl.in "/>
    <s v="Link"/>
    <s v="diagnostics"/>
  </r>
  <r>
    <n v="376"/>
    <s v="SRL Diagnostics Collection Centre"/>
    <s v="Shop No 7, Ground Floor, Plot No 29A, Sri Mahalaxmi Chambers, Karkhana, Hyderabad - 500009, Opposite Andhra Bank, New Vasavi Nagar"/>
    <x v="122"/>
    <s v="Hyderabad"/>
    <x v="58"/>
    <x v="0"/>
    <m/>
    <m/>
    <s v="Ajay.veeramalla@srl.in "/>
    <s v="Link"/>
    <s v="pathology"/>
  </r>
  <r>
    <n v="377"/>
    <s v="SRL Diagnostics Gachibowli"/>
    <s v="GF, Beside Gachibowli Bridge, Gachibowli-Towlichowki Road, Gachibowli, Hyderabad - 500032, After Petrol pump, Beside Vibes"/>
    <x v="20"/>
    <s v="Hyderabad"/>
    <x v="16"/>
    <x v="0"/>
    <m/>
    <n v="8688878899"/>
    <m/>
    <s v="Link"/>
    <s v="pathology"/>
  </r>
  <r>
    <n v="378"/>
    <s v="SRL Diagnostics"/>
    <s v="Shop No 6, Ground &amp; 1st Floor, Legend Crystal Building, PG Road, Paradise, Hyderabad - 500003, Near Fedaral Bank, Beside Paradise Hotel"/>
    <x v="87"/>
    <s v="Hyderabad"/>
    <x v="46"/>
    <x v="0"/>
    <s v="+(91)-40-39401111, 1800222660, 18001028282"/>
    <m/>
    <s v="ramakrishna.rao@srl.in "/>
    <s v="Link"/>
    <s v="diagnostics"/>
  </r>
  <r>
    <n v="379"/>
    <s v="SRL Diagnostics"/>
    <s v="Mandhana Towers, Dharamkaram Road, Ameerpet, Hyderabad - 500016, Opposit Vijay Textiles, Beside Athithi Inn"/>
    <x v="65"/>
    <s v="Hyderabad"/>
    <x v="44"/>
    <x v="0"/>
    <n v="1800222000"/>
    <m/>
    <m/>
    <s v="Link"/>
    <s v="pathology"/>
  </r>
  <r>
    <n v="380"/>
    <s v="SRL Diagnostics"/>
    <s v="Bhuvana Towers, Sarojini Devi Road, Hyderabad - 500003, Park Lane"/>
    <x v="134"/>
    <s v="Hyderabad"/>
    <x v="46"/>
    <x v="0"/>
    <n v="1800222660"/>
    <m/>
    <m/>
    <s v="Link"/>
    <s v="diagnostics"/>
  </r>
  <r>
    <n v="381"/>
    <s v="SRL Dignostics"/>
    <s v="Shop no 6/1 lakshmi plaza, Opp to Nimas hospital, Panjagutta, Hyderabad - 500082, opp to nims hospital"/>
    <x v="25"/>
    <s v="Hyderabad"/>
    <x v="20"/>
    <x v="0"/>
    <n v="-40182546"/>
    <s v="9849336450, 9603452544"/>
    <s v="sruganadiagnostics1@gmail.com "/>
    <m/>
    <s v="diagnostics"/>
  </r>
  <r>
    <n v="382"/>
    <s v="SVS Diagnostics"/>
    <s v="Plot No 167A, Hema Nagar, Uppal, Hyderabad - 500039, Chilaka Nagar Road"/>
    <x v="9"/>
    <s v="Hyderabad"/>
    <x v="7"/>
    <x v="0"/>
    <n v="-33082838"/>
    <m/>
    <s v="paturi.srinu39@gmail.com "/>
    <m/>
    <s v="pathology"/>
  </r>
  <r>
    <n v="383"/>
    <s v="Saboo Diagnoistics"/>
    <s v="Shop No 14-7-25, Begum Bazar, Begum Bazar, Hyderabad - 500012, Near Bhoolaxmimatha Temple"/>
    <x v="161"/>
    <s v="Hyderabad"/>
    <x v="65"/>
    <x v="0"/>
    <n v="-24731761"/>
    <s v="7702879527, 9849452520"/>
    <s v="deep5870@gmail.com "/>
    <m/>
    <s v="diagnostics"/>
  </r>
  <r>
    <n v="384"/>
    <s v="Sadhana Hospitals"/>
    <s v="Plot No 28 &amp; 63, Hayathnagar, Hayath Nagar RTC Colony Ranga Reddy, Rangareddy - 501505, Beside Bawarchi Hotel"/>
    <x v="162"/>
    <s v="Hyderabad"/>
    <x v="66"/>
    <x v="0"/>
    <m/>
    <n v="7013923944"/>
    <s v="sadanahospital@gmail.com "/>
    <m/>
    <s v="diagnostics"/>
  </r>
  <r>
    <n v="385"/>
    <s v="Sagar Diagnostics"/>
    <s v="P-4, hafeezpet, miyapur, Kondapur, Hyderabad - 500084, Beside bismilla hotel"/>
    <x v="23"/>
    <s v="Hyderabad"/>
    <x v="18"/>
    <x v="0"/>
    <n v="-33706925"/>
    <m/>
    <m/>
    <m/>
    <s v="diagnostics"/>
  </r>
  <r>
    <n v="386"/>
    <s v="Sagar Hospital"/>
    <s v="Plot No 137, Marthanda nagar, New Hafeezpet, Hyderabad - 500049, Opposite Patel And Company Lane,Martanda Nagar"/>
    <x v="163"/>
    <s v="Hyderabad"/>
    <x v="23"/>
    <x v="0"/>
    <m/>
    <s v="9908205851, 9700304858"/>
    <s v="drtaherkhan@gmail.com "/>
    <m/>
    <s v="pathology"/>
  </r>
  <r>
    <n v="387"/>
    <s v="Sahara Diagnostic Centre &amp; Poly Clinic"/>
    <s v="Pillar No. 22 &amp; 23, Mehdipatnam, Hyderabad - 500028, Beside G Pullareddy College"/>
    <x v="142"/>
    <s v="Hyderabad"/>
    <x v="15"/>
    <x v="0"/>
    <m/>
    <n v="9849134323"/>
    <s v="aakameen@yahoo.com "/>
    <m/>
    <s v="pathology"/>
  </r>
  <r>
    <n v="388"/>
    <s v="Sahara Diagnostics Scan &amp; Polyclinic Centre"/>
    <s v="H No 12-2-822/A/5, Beside G Pulla Reddy College, Mehdipatnam, Hyderabad - 500028, Beside Pillar No 23"/>
    <x v="142"/>
    <s v="Hyderabad"/>
    <x v="15"/>
    <x v="0"/>
    <n v="-66838750"/>
    <s v="9246192802, 9849134323"/>
    <s v="aakameen@yahoo.com "/>
    <m/>
    <s v="diagnostics"/>
  </r>
  <r>
    <n v="389"/>
    <s v="Sahitya Diagnostics"/>
    <s v="# 20-6-493, Opp Padmma Win Shop, Shah Ali Banda, Hyderabad - 500065, Main Road"/>
    <x v="164"/>
    <s v="Hyderabad"/>
    <x v="67"/>
    <x v="0"/>
    <n v="-65089759"/>
    <n v="9393634740"/>
    <m/>
    <m/>
    <s v="pathology"/>
  </r>
  <r>
    <n v="390"/>
    <s v="Sahrudaya Heart Centre"/>
    <s v="1st Floor Eureka Court, Beside Image Hospital, Ameerpet, Hyderabad - 500016"/>
    <x v="65"/>
    <s v="Hyderabad"/>
    <x v="44"/>
    <x v="0"/>
    <m/>
    <n v="9848155650"/>
    <m/>
    <m/>
    <s v="diagnostics"/>
  </r>
  <r>
    <n v="391"/>
    <s v="Sai Baba Diagnostics"/>
    <s v="Shop No 4 &amp; 5, Venkat SAI Complex, Amberpet, Hyderabad - 500013, Opposite IBP Petrol Pump, 6 No X Roads"/>
    <x v="119"/>
    <s v="Hyderabad"/>
    <x v="12"/>
    <x v="0"/>
    <m/>
    <s v="9246390332, 9849202840"/>
    <s v="hari.sdnr@gmail.com "/>
    <m/>
    <s v="diagnostics"/>
  </r>
  <r>
    <n v="392"/>
    <s v="Sai Bhavani Diagnostic Center"/>
    <s v="Shop No 1, Vijaysree Towers, Sanath nagar, Sanath Nagar, Hyderabad - 500018, B K Guda, Near Matha Tent House"/>
    <x v="27"/>
    <s v="Hyderabad"/>
    <x v="5"/>
    <x v="0"/>
    <m/>
    <n v="9849247320"/>
    <s v="prabhu.masanapally@gmail.com "/>
    <m/>
    <s v="pathology"/>
  </r>
  <r>
    <n v="393"/>
    <s v="Sai Diagnostic Centre"/>
    <s v="Narayanguda, Hyderabad - 500029, Beside Water Tank, Vitalwadi"/>
    <x v="74"/>
    <s v="Hyderabad"/>
    <x v="38"/>
    <x v="0"/>
    <m/>
    <n v="9985856787"/>
    <m/>
    <m/>
    <s v="diagnostics"/>
  </r>
  <r>
    <n v="394"/>
    <s v="Sai Disha Diagnostics"/>
    <s v="MIG 249, Road No 4, Kphb Colony, Hyderabad - 500085, Beside Lane Of Remedy Hospital"/>
    <x v="8"/>
    <s v="Hyderabad"/>
    <x v="22"/>
    <x v="0"/>
    <n v="-23155171"/>
    <n v="9704996363"/>
    <s v="drgbrao@gmail.com "/>
    <m/>
    <s v="diagnostics"/>
  </r>
  <r>
    <n v="395"/>
    <s v="Sai Mercury Hospital"/>
    <s v="House No A/529, Sri Ram Nagar Colony, Green Park, Karmanghat, Hyderabad - 500079, Opposite Mega Function Hall"/>
    <x v="50"/>
    <s v="Hyderabad"/>
    <x v="37"/>
    <x v="0"/>
    <n v="-24077057"/>
    <s v="8885100108, 7799155555"/>
    <s v="saimercuryhospitals@gmail.com "/>
    <s v="Link"/>
    <s v="diagnostics"/>
  </r>
  <r>
    <n v="396"/>
    <s v="Sai Sanjeevani Poly Clinic &amp; Diagnostic Centre"/>
    <s v="House No. 30-1456/7, Laxshmi Nagar, Old Safilguda, Safilguda-Malkajgiri, Hyderabad - 500047, Beside Pamba Tours &amp; Travels, Opposite Sri Sringeri Shivaganga Sharada Peetham"/>
    <x v="81"/>
    <s v="Hyderabad"/>
    <x v="50"/>
    <x v="0"/>
    <n v="-33019347"/>
    <m/>
    <s v="saisanjeevanienterprises@gmail.com "/>
    <m/>
    <s v="diagnostics"/>
  </r>
  <r>
    <n v="397"/>
    <s v="Sai Sathya Diagnostics"/>
    <s v="#37-85, MARKET ROAD, LAST BUS STOP, Jagadgiri Gutta, Hyderabad - 500037, BESIDE HEERA MOTHI HOTEL"/>
    <x v="165"/>
    <s v="Hyderabad"/>
    <x v="42"/>
    <x v="0"/>
    <n v="-33014108"/>
    <m/>
    <m/>
    <m/>
    <s v="diagnostics"/>
  </r>
  <r>
    <n v="398"/>
    <s v="Sai Shiva Daignostics"/>
    <s v="H no 1-111, Mangeera Road, Chanda Nagar, Hyderabad - 500050, Opp Venkateshwara Swamy Temple"/>
    <x v="32"/>
    <s v="Hyderabad"/>
    <x v="26"/>
    <x v="0"/>
    <m/>
    <s v="8885529991, 8106057220"/>
    <s v="venkat.veluru@gmail.com "/>
    <m/>
    <s v="diagnostics"/>
  </r>
  <r>
    <n v="399"/>
    <s v="Sai Teja Diagnostic Centres"/>
    <s v="House No 11-8-29, Huda Colony Road, Kothapet, Saroor Nagar, Hyderabad - 500035, Beside Vmo Ground"/>
    <x v="45"/>
    <s v="Hyderabad"/>
    <x v="34"/>
    <x v="0"/>
    <n v="-39616044"/>
    <m/>
    <m/>
    <m/>
    <s v="diagnostics"/>
  </r>
  <r>
    <n v="400"/>
    <s v="Saibaba Scan &amp; Diagnostics Center"/>
    <s v="Shop No 6 Venkatasai Complex, Opp Petrol Pump, 6 No X Roads, Amberpet, Hyderabad - 500013"/>
    <x v="119"/>
    <s v="Hyderabad"/>
    <x v="12"/>
    <x v="0"/>
    <n v="-65573969"/>
    <m/>
    <m/>
    <m/>
    <s v="diagnostics"/>
  </r>
  <r>
    <n v="401"/>
    <s v="Samhitha Scan Centre"/>
    <s v="Defence Colony, Neredmet, Hyderabad - 500056"/>
    <x v="166"/>
    <s v="Hyderabad"/>
    <x v="68"/>
    <x v="0"/>
    <n v="-27114490"/>
    <m/>
    <m/>
    <m/>
    <s v="diagnostics"/>
  </r>
  <r>
    <n v="402"/>
    <s v="Samhitha Ultra Sound Scan Centre"/>
    <s v="Sainikpuri, Hyderabad - 500094"/>
    <x v="167"/>
    <s v="Hyderabad"/>
    <x v="33"/>
    <x v="0"/>
    <n v="-27127627"/>
    <m/>
    <m/>
    <m/>
    <s v="diagnostics"/>
  </r>
  <r>
    <n v="403"/>
    <s v="Sandeep Diagnostic Centre"/>
    <s v="10-55, Idpl Colony, Hyderabad - 500037, Sowbhagya Nagar"/>
    <x v="168"/>
    <s v="Hyderabad"/>
    <x v="42"/>
    <x v="0"/>
    <n v="-23078106"/>
    <m/>
    <m/>
    <m/>
    <s v="pathology"/>
  </r>
  <r>
    <n v="404"/>
    <s v="Sandor Lifesciences Pvt Ltd"/>
    <s v="Door No 8-2-326/5, Road No 3, Banjara Hills, Hyderabad - 500034, Near Police Station"/>
    <x v="22"/>
    <s v="Hyderabad"/>
    <x v="17"/>
    <x v="0"/>
    <s v="+(91)-40-23357048, 23354824, 18004259515"/>
    <m/>
    <s v="promotions@sandor.co.in "/>
    <s v="Link"/>
    <s v="pathology"/>
  </r>
  <r>
    <n v="405"/>
    <s v="Sankhya Hospitals"/>
    <s v="Plot No: C-15, 1st Road, KPHB Colony, Hyderabad - 500085, Opposite Sbt Bank"/>
    <x v="8"/>
    <s v="Hyderabad"/>
    <x v="22"/>
    <x v="0"/>
    <n v="-33086463"/>
    <m/>
    <s v="sankhyak@gmail.com "/>
    <s v="Link"/>
    <s v="diagnostics"/>
  </r>
  <r>
    <n v="406"/>
    <s v="Sathya Diagnostic Center"/>
    <s v="Plot No:33, D No 150/1, Naveed Residency, Prasoona Nagar, Chintal, HYDERABAD - 500054, Opposite Hema cement shop"/>
    <x v="169"/>
    <s v="Hyderabad"/>
    <x v="69"/>
    <x v="0"/>
    <m/>
    <n v="9246111152"/>
    <s v="panilprabhu@gmail.com "/>
    <m/>
    <s v="pathology"/>
  </r>
  <r>
    <n v="407"/>
    <s v="Sathya Diagnostic Center"/>
    <s v="Door No 3-6-142, Sathya Towers, Main Road, Himayat Nagar, Hyderabad - 500029, Opposite Lakshmi Hyundai Car Showroom"/>
    <x v="51"/>
    <s v="Hyderabad"/>
    <x v="38"/>
    <x v="0"/>
    <s v="+(91)-40-66560666, 23226705"/>
    <n v="9246169666"/>
    <s v="sathyadiagnostic@rediffmail.com "/>
    <s v="Link"/>
    <s v="diagnostics"/>
  </r>
  <r>
    <n v="408"/>
    <s v="Sathya Diagnostic Centre"/>
    <s v="3-3-142, Satya towes, Himayat Nagar, Hyderabad - 500029, Opp Hyundai show room"/>
    <x v="51"/>
    <s v="Hyderabad"/>
    <x v="38"/>
    <x v="0"/>
    <m/>
    <n v="9640932000"/>
    <s v="sathyadiagnostic@rediffmail.com "/>
    <s v="Link"/>
    <s v="diagnostics"/>
  </r>
  <r>
    <n v="409"/>
    <s v="Satya Diagnostic Center"/>
    <s v="Himmat Nagar, Hyderabad - 500025"/>
    <x v="170"/>
    <s v="Hyderabad"/>
    <x v="41"/>
    <x v="0"/>
    <m/>
    <n v="9849358538"/>
    <m/>
    <s v="Link"/>
    <s v="diagnostics"/>
  </r>
  <r>
    <n v="410"/>
    <s v="Scope Labs"/>
    <s v="Lower Ground-1 Maurya Towers, Adikmet Road, Vidya Nagar, Hyderabad - 500044, Beside State Bank Of Hyderabad,"/>
    <x v="41"/>
    <s v="Hyderabad"/>
    <x v="28"/>
    <x v="0"/>
    <n v="-40032474"/>
    <s v="9640663322, 8790888669"/>
    <s v="praveenkumar.airva@gmail.com "/>
    <s v="Link"/>
    <s v="pathology"/>
  </r>
  <r>
    <n v="411"/>
    <s v="Secunderabad Dental Imaging &amp; Diagnostics"/>
    <s v="Door No:9-1-95/7 Beside Sangeet Multiplex, S D Road, Sarojini Devi Road, Hyderabad - 500003, Above Archies Gallery"/>
    <x v="134"/>
    <s v="Hyderabad"/>
    <x v="46"/>
    <x v="0"/>
    <m/>
    <n v="9959746403"/>
    <s v="secunderabad.dental@gmail.com "/>
    <m/>
    <s v="diagnostics"/>
  </r>
  <r>
    <n v="412"/>
    <s v="Serum Medicare Diagnostics"/>
    <s v="Plot No 8-3-228/678/1368, Sri Ram Nagar, Moti Nagar, Hyderabad - 500018, Near Masjid Lane"/>
    <x v="89"/>
    <s v="Hyderabad"/>
    <x v="5"/>
    <x v="0"/>
    <n v="-33018687"/>
    <m/>
    <s v="serumyousuf@gmail.com "/>
    <m/>
    <s v="diagnostics"/>
  </r>
  <r>
    <n v="413"/>
    <s v="Sharma Scan Center"/>
    <s v="Door No 3-4-872/A, Barkatpura, Hyderabad - 500027, Opposite Andhra Yuvati Mandali College"/>
    <x v="46"/>
    <s v="Hyderabad"/>
    <x v="35"/>
    <x v="0"/>
    <n v="-27567998"/>
    <m/>
    <m/>
    <m/>
    <s v="pathology"/>
  </r>
  <r>
    <n v="414"/>
    <s v="Shatayu Diagnostics"/>
    <s v="House No 6/94/6/C, Manjeera Road, Lane Opp:swagath Hotel, Chanda Nagar, Hyderabad - 500050, Near Ghmc Office"/>
    <x v="32"/>
    <s v="Hyderabad"/>
    <x v="26"/>
    <x v="0"/>
    <n v="-23030149"/>
    <s v="9703374684, 9966562688, 9348934858"/>
    <s v="Shatayudiagnostics@gmail.com "/>
    <s v="Link"/>
    <s v="diagnostics"/>
  </r>
  <r>
    <n v="415"/>
    <s v="Shiva Allied Products"/>
    <s v="Door No 3-6-469, Road No 6, Himayat Nagar, Hyderabad - 500029"/>
    <x v="51"/>
    <s v="Hyderabad"/>
    <x v="38"/>
    <x v="0"/>
    <s v="+(91)-40-27611113, 27639244"/>
    <m/>
    <m/>
    <m/>
    <s v="pathology"/>
  </r>
  <r>
    <n v="416"/>
    <s v="Shiva SAI Hospital"/>
    <s v="2 3 120, Boduppal Road, Uppal, Hyderabad - 500039, Near Masjid"/>
    <x v="9"/>
    <s v="Hyderabad"/>
    <x v="7"/>
    <x v="0"/>
    <n v="-27201952"/>
    <n v="9949150298"/>
    <m/>
    <m/>
    <s v="pathology"/>
  </r>
  <r>
    <n v="417"/>
    <s v="Shobha SAI Diagnostics"/>
    <s v="Shop No 4, Gurukrupa Complex, Uppal, Hyderabad - 500039, Opposite Electricity Sub Station, Uppal X Road"/>
    <x v="9"/>
    <s v="Hyderabad"/>
    <x v="7"/>
    <x v="0"/>
    <m/>
    <s v="9246285703, 9000234942"/>
    <s v="shobasai703@gmail.com "/>
    <m/>
    <s v="pathology"/>
  </r>
  <r>
    <n v="418"/>
    <s v="Shobha Sai Scan Center"/>
    <s v="Gurukrupa Complex, Uppal, Hyderabad - 500039, Opposite To Electric Sub Station"/>
    <x v="9"/>
    <s v="Hyderabad"/>
    <x v="7"/>
    <x v="0"/>
    <s v="+(91)-40-64615703, 64555703"/>
    <s v="9000234942, 9246285703"/>
    <s v="shobasai703@gmail.com "/>
    <m/>
    <s v="diagnostics"/>
  </r>
  <r>
    <n v="419"/>
    <s v="Shooin Medical Clinics &amp; Hospitals"/>
    <s v="House No 47-121/170, Srinivasanagar Colony, Alwal, Hyderabad - 500010, Temple Alwal"/>
    <x v="3"/>
    <s v="Hyderabad"/>
    <x v="2"/>
    <x v="0"/>
    <n v="-33018613"/>
    <m/>
    <s v="helpline@drreddyspathlabs.in "/>
    <m/>
    <s v="diagnostics"/>
  </r>
  <r>
    <n v="420"/>
    <s v="Shri S S Jain Mahaveer Medical Relief Society"/>
    <s v="Door No 6-7-539/1, Secunderabad, Hyderabad - 500003, Near Gandhi Nagar Police Station"/>
    <x v="66"/>
    <s v="Hyderabad"/>
    <x v="46"/>
    <x v="0"/>
    <n v="-68888755"/>
    <m/>
    <s v="ssjainmahaveer@gmail.com "/>
    <m/>
    <s v="diagnostics"/>
  </r>
  <r>
    <n v="421"/>
    <s v="Siddhartha Diagnostic Centre"/>
    <s v="Plot No 202, Mughlas Deccan Tower, Basheer Bagh, Hyderabad - 500029, Opposite Nizam College, Beside Babu Khan Estate"/>
    <x v="123"/>
    <s v="Hyderabad"/>
    <x v="38"/>
    <x v="0"/>
    <n v="-23231069"/>
    <s v="9391116537, 9346958458"/>
    <m/>
    <m/>
    <s v="diagnostics"/>
  </r>
  <r>
    <n v="422"/>
    <s v="Siddhartha Distributors"/>
    <s v="Secunderabad, Hyderabad - 500003"/>
    <x v="66"/>
    <s v="Hyderabad"/>
    <x v="46"/>
    <x v="0"/>
    <m/>
    <n v="9246219779"/>
    <m/>
    <m/>
    <s v="diagnostics"/>
  </r>
  <r>
    <n v="423"/>
    <s v="Siddhartha Endocrine Diagnostics"/>
    <s v="202, Moghal Appartments, Deccan Towers, Basheer Bagh, Hyderabad - 500029, Opposite Nijam College"/>
    <x v="123"/>
    <s v="Hyderabad"/>
    <x v="38"/>
    <x v="0"/>
    <n v="-23231069"/>
    <s v="9396976424, 9346958458, 9391116537"/>
    <s v="drsadhanani@gmail.com "/>
    <m/>
    <s v="pathology"/>
  </r>
  <r>
    <n v="424"/>
    <s v="Siri Dental Clinic"/>
    <s v="1st Floor, Gupta Towers 102, Narayanguda Main Road, Narayanguda, Hyderabad - 500029, Near Blood Bank"/>
    <x v="74"/>
    <s v="Hyderabad"/>
    <x v="38"/>
    <x v="0"/>
    <n v="-24762273"/>
    <n v="9440405949"/>
    <m/>
    <m/>
    <s v="pathology"/>
  </r>
  <r>
    <n v="425"/>
    <s v="Siri Diabetes and Endocrine Centre"/>
    <s v="3-45-10, Sai Nagar, Wellington Road, Picket-Secunderabad, Hyderabad - 500003, near Ambedkar Statue,Picket"/>
    <x v="117"/>
    <s v="Hyderabad"/>
    <x v="46"/>
    <x v="0"/>
    <m/>
    <n v="7799241100"/>
    <s v="suresh.hud@gmail.com "/>
    <m/>
    <s v="diagnostics"/>
  </r>
  <r>
    <n v="426"/>
    <s v="Siris Hospital"/>
    <s v="8-12-65, Street No-8, bhrundavan colony, Habsiguda, Hyderabad - 500007, Beside gayathri tiffin centre"/>
    <x v="70"/>
    <s v="Hyderabad"/>
    <x v="47"/>
    <x v="0"/>
    <n v="-27172713"/>
    <s v="9052274343, 9502031811, 9849004542"/>
    <s v="vijayashri_12@yahoo.com "/>
    <m/>
    <s v="pathology"/>
  </r>
  <r>
    <n v="427"/>
    <s v="Siva Balaji Poly Clinic &amp; Diagnostic Centre"/>
    <s v="Door No. 25-53, East AnandBagh, Malkajgiri, Hyderabad - 500047, Near State Bank Of Hyderabad, Opposite Tarunika Towers"/>
    <x v="113"/>
    <s v="Hyderabad"/>
    <x v="50"/>
    <x v="0"/>
    <m/>
    <s v="7386594964, 7731930413, 8008743103"/>
    <s v="thetalibharathreddy@gmail.com "/>
    <m/>
    <s v="diagnostics"/>
  </r>
  <r>
    <n v="428"/>
    <s v="Skm Diagnostics"/>
    <s v="104 Smr Complex, Trimulgherry, Hyderabad - 500015, Beside Asian Paints Rtc Colony"/>
    <x v="171"/>
    <s v="Hyderabad"/>
    <x v="70"/>
    <x v="0"/>
    <n v="-27744714"/>
    <n v="9985744597"/>
    <m/>
    <m/>
    <s v="pathology"/>
  </r>
  <r>
    <n v="429"/>
    <s v="Skorts Multispeciality Clinics"/>
    <s v="230 &amp; 231a, Ground Floor, Simhapuri Mansion, vengal rao nagar main road, Kalyan Nagar-Yousufguda, Hyderabad - 500045, Beside ICICI Bank,"/>
    <x v="172"/>
    <s v="Hyderabad"/>
    <x v="40"/>
    <x v="0"/>
    <n v="-66828333"/>
    <s v="9030028384, 8297828384"/>
    <s v="info@skortsindia.com "/>
    <s v="Link"/>
    <s v="diagnostics"/>
  </r>
  <r>
    <n v="430"/>
    <s v="Sl Diagnostic Pvt Ltd"/>
    <s v="Ground Floor, Willsoon Plaza, Nallakunta, Hyderabad - 500044, Near Shanker Mutt"/>
    <x v="34"/>
    <s v="Hyderabad"/>
    <x v="28"/>
    <x v="0"/>
    <s v="+(91)-40-66723900, 66723901, 66723902"/>
    <m/>
    <m/>
    <s v="Link"/>
    <s v="diagnostics"/>
  </r>
  <r>
    <n v="431"/>
    <s v="Sls Diagnostics &amp; Speciality Clinic"/>
    <s v="Tarnaka, Hyderabad - 500007, Beside Andhra Bank"/>
    <x v="68"/>
    <s v="Hyderabad"/>
    <x v="47"/>
    <x v="0"/>
    <n v="-32907900"/>
    <m/>
    <m/>
    <m/>
    <s v="diagnostics"/>
  </r>
  <r>
    <n v="432"/>
    <s v="Smart Diagnostics"/>
    <s v="Flat No 201, Bandaru Bhavan, Yousufguda, Hyderabad - 500045, Near K K Towers, Above Reliance Fresh Super Market"/>
    <x v="54"/>
    <s v="Hyderabad"/>
    <x v="40"/>
    <x v="0"/>
    <n v="-23743952"/>
    <n v="9440632043"/>
    <s v="drmkreddy78@gmail.com "/>
    <s v="Link"/>
    <s v="pathology"/>
  </r>
  <r>
    <n v="433"/>
    <s v="Smart Diagnostics"/>
    <s v="Door No 8-3-318/6/6, Yousufguda, Hyderabad - 500045, Opposite Ora Towers Above Reliance Fresh"/>
    <x v="54"/>
    <s v="Hyderabad"/>
    <x v="40"/>
    <x v="0"/>
    <n v="-33921897"/>
    <m/>
    <s v="yvraghavaiah@hotmail.com "/>
    <s v="Link"/>
    <s v="diagnostics"/>
  </r>
  <r>
    <n v="434"/>
    <s v="Smart Labtech Pvt Ltd"/>
    <s v="7-1-621/421/1, Behind Andhra Bank, Sanjeeva Reddy Nagar, Hyderabad - 500038"/>
    <x v="43"/>
    <s v="Hyderabad"/>
    <x v="29"/>
    <x v="0"/>
    <s v="+(91)-40-66783744, 66624394"/>
    <n v="9848444237"/>
    <s v="marketing@smartlabtech.net "/>
    <s v="Link"/>
    <s v="pathology"/>
  </r>
  <r>
    <n v="435"/>
    <s v="Sona Diagnostic &amp; Vijaya Scan Center"/>
    <s v="2-1-437/1, SAI Ram Complex, Nallakunta, Hyderabad - 500044, Opposite Shankar Mutt Temple, Shanker Mutt Main Road"/>
    <x v="34"/>
    <s v="Hyderabad"/>
    <x v="28"/>
    <x v="0"/>
    <n v="-27631593"/>
    <m/>
    <m/>
    <m/>
    <s v="diagnostics"/>
  </r>
  <r>
    <n v="436"/>
    <s v="Sonocare Scanning Centre"/>
    <s v="6-2-13/1, Lakadikapool Main Road, Lakdi Ka Pool-Khairatabad, Hyderabad - 500004, Near Lotus Hospital"/>
    <x v="79"/>
    <s v="Hyderabad"/>
    <x v="10"/>
    <x v="0"/>
    <n v="-23313051"/>
    <m/>
    <m/>
    <m/>
    <s v="diagnostics"/>
  </r>
  <r>
    <n v="437"/>
    <s v="Sonoscan 3d/4d Ultrasound Clinic And Diagnostic Centre"/>
    <s v="G 42, Agarwal Chambers, Ground Floor, King Koti X Road, King Koti, Hyderabad - 500001, Opposite To Neerus"/>
    <x v="173"/>
    <s v="Hyderabad"/>
    <x v="19"/>
    <x v="0"/>
    <n v="-33062113"/>
    <m/>
    <m/>
    <m/>
    <s v="diagnostics"/>
  </r>
  <r>
    <n v="438"/>
    <s v="Soujanya Diagnostics"/>
    <s v="Door No 1-251, Cellar, Old Mpr Complex, Main Road, Shapur Nagar, Hyderabad - 500055, Opposite Sagar Hotel, Near Bus Stop"/>
    <x v="118"/>
    <s v="Hyderabad"/>
    <x v="61"/>
    <x v="0"/>
    <m/>
    <s v="9154528663, 9885681291, 9032297593, 9963353483"/>
    <s v="soujanyadiagnostics@gmail.com "/>
    <m/>
    <s v="diagnostics"/>
  </r>
  <r>
    <n v="439"/>
    <s v="Sowmya Diagnostic Centre"/>
    <s v="Shop No 16-11-16, Plot V/24, Main Road, Malakpet, Hyderabad - 500036, Moosarambagh, Near Rta Office"/>
    <x v="1"/>
    <s v="Hyderabad"/>
    <x v="1"/>
    <x v="0"/>
    <n v="-66623323"/>
    <n v="8121562089"/>
    <m/>
    <m/>
    <s v="diagnostics"/>
  </r>
  <r>
    <n v="440"/>
    <s v="Sowmya Hospital"/>
    <s v="House No 1-9-49/B/1, Ram Nagar, Hyderabad - 500044, Near Mee Seva"/>
    <x v="174"/>
    <s v="Hyderabad"/>
    <x v="28"/>
    <x v="0"/>
    <n v="-27628657"/>
    <n v="8341062728"/>
    <s v="hospitalsowmya@yahoo.com "/>
    <m/>
    <s v="diagnostics"/>
  </r>
  <r>
    <n v="441"/>
    <s v="Space Hospital"/>
    <s v="Dilsukhnagar, Hyderabad - 500060, Near Kalaniketan, V V Nagar"/>
    <x v="71"/>
    <s v="Hyderabad"/>
    <x v="48"/>
    <x v="0"/>
    <n v="-24043394"/>
    <n v="9346202822"/>
    <s v="aravindkasula@gmail.com "/>
    <m/>
    <s v="pathology"/>
  </r>
  <r>
    <n v="442"/>
    <s v="Sprring Diagnostic Center"/>
    <s v="House No 14-158, Lothkunta, Hyderabad - 500010, Near Narahari Theatre, Dargah Backside"/>
    <x v="175"/>
    <s v="Hyderabad"/>
    <x v="2"/>
    <x v="0"/>
    <m/>
    <s v="8143573267, 8099993367"/>
    <s v="spring_diag@yahoo.com "/>
    <m/>
    <s v="diagnostics"/>
  </r>
  <r>
    <n v="443"/>
    <s v="Sravanti Diagnostic Centre"/>
    <s v="Srinivasa Colony, Hyderabad - 500016"/>
    <x v="176"/>
    <s v="Hyderabad"/>
    <x v="44"/>
    <x v="0"/>
    <n v="-23732405"/>
    <m/>
    <m/>
    <m/>
    <s v="diagnostics"/>
  </r>
  <r>
    <n v="444"/>
    <s v="Sree Anurag Shikara Hospital"/>
    <s v="Door No 4-7-75, Habsiguda, Hyderabad - 500007, Opposite Indian Petrol Pump, Near Suprabhat Hotel, Habsiguda X Roads"/>
    <x v="70"/>
    <s v="Hyderabad"/>
    <x v="47"/>
    <x v="0"/>
    <m/>
    <m/>
    <s v="whituscare@gmail.com "/>
    <m/>
    <s v="pathology"/>
  </r>
  <r>
    <n v="445"/>
    <s v="Sree Diagnostics"/>
    <s v="H.No: 12-10-590/104/9/1, Johnson Grammer School Lane, Warasiguda, Hyderabad - 500061, Near Bus Stop, Bhulaxmi Temple Lane"/>
    <x v="177"/>
    <s v="Hyderabad"/>
    <x v="62"/>
    <x v="0"/>
    <m/>
    <n v="8341262928"/>
    <s v="srinivs20@gmail.com "/>
    <m/>
    <s v="pathology"/>
  </r>
  <r>
    <n v="446"/>
    <s v="Sreshtaa Orange Hospital"/>
    <s v="House No 17-1-391/V/27, Saraswathi Nagar, Saidabad, Hyderabad - 500059"/>
    <x v="90"/>
    <s v="Hyderabad"/>
    <x v="49"/>
    <x v="0"/>
    <n v="-33081685"/>
    <m/>
    <s v="info@orangehospitals.net "/>
    <s v="Link"/>
    <s v="pathology"/>
  </r>
  <r>
    <n v="447"/>
    <s v="Sri Baba Diagnostics"/>
    <s v="F No G-15, Arun Apartments, Near Niloufer Hospital, Red Hills, Hyderabad - 500004, Opp Mnj Cancer Hospital, Opp Niloufer Cafe"/>
    <x v="143"/>
    <s v="Hyderabad"/>
    <x v="10"/>
    <x v="0"/>
    <m/>
    <s v="9030561252, 8096439465"/>
    <s v="babadiagnostics1252@gmail.com "/>
    <m/>
    <s v="pathology"/>
  </r>
  <r>
    <n v="448"/>
    <s v="Sri Balaji Multispeciality Hospital"/>
    <s v="House No 2-93/1, Prakash Ser, Mallikarjuna Nagar, Number 6, Sagar Ring Road, L B Nagar, Hyderabad - 500074, Behind Pochamma Temple,"/>
    <x v="115"/>
    <s v="Hyderabad"/>
    <x v="59"/>
    <x v="0"/>
    <m/>
    <n v="8008577117"/>
    <s v="anoopraman_doc@yahoo.co.in "/>
    <m/>
    <s v="diagnostics"/>
  </r>
  <r>
    <n v="449"/>
    <s v="Sri Balaji Nursing Home"/>
    <s v="House No 12-63, Vijaypuri Colony, Uppal, Hyderabad - 500039, Beside HDFC Bank lane"/>
    <x v="9"/>
    <s v="Hyderabad"/>
    <x v="7"/>
    <x v="0"/>
    <n v="-33019403"/>
    <m/>
    <s v="dr.vijayasiyer@gmail.com "/>
    <m/>
    <s v="diagnostics"/>
  </r>
  <r>
    <n v="450"/>
    <s v="Sri Care Pathlabs(Complete Diagnostic Centre)"/>
    <s v="H.no 26, Sri sai plaza, vijaynagar colony, Picket, Hyderabad - 500009, AOC road, near ambedkar statue"/>
    <x v="178"/>
    <s v="Hyderabad"/>
    <x v="58"/>
    <x v="0"/>
    <n v="-33085741"/>
    <m/>
    <s v="carepathlabs1@gmail.com "/>
    <m/>
    <s v="diagnostics"/>
  </r>
  <r>
    <n v="451"/>
    <s v="Sri Health Plus Pharmacy"/>
    <s v="Shop No 3, Ground Floor, TKR College Back Gate Lane, Rn Reddy Colony-Meerpet, Hyderabad - 500097, Beside Krishnaveni School"/>
    <x v="179"/>
    <s v="Hyderabad"/>
    <x v="71"/>
    <x v="0"/>
    <n v="-33081931"/>
    <m/>
    <s v="srihealthplus@gmail.com "/>
    <m/>
    <s v="diagnostics"/>
  </r>
  <r>
    <n v="452"/>
    <s v="Sri Kakatiya Diagnostics"/>
    <s v="1st Floor, Panchavati Mall, Narayanguda, Hyderabad - 500029, Opposite Taj Mahal Hotel &amp; Beside Indian Bank"/>
    <x v="74"/>
    <s v="Hyderabad"/>
    <x v="38"/>
    <x v="0"/>
    <s v="+(91)-40-23262344, 66682771"/>
    <n v="9959952438"/>
    <m/>
    <m/>
    <s v="pathology"/>
  </r>
  <r>
    <n v="453"/>
    <s v="Sri Konark Diagnostic Centre"/>
    <s v="H No : 7-102/41, Ground Floor, Sai Enclave, Street No : 4, Habsiguda, Habsiguda, Hyderabad - 500007, Near Silver Jubliee College"/>
    <x v="70"/>
    <s v="Hyderabad"/>
    <x v="47"/>
    <x v="0"/>
    <n v="-27176413"/>
    <n v="7095182738"/>
    <m/>
    <m/>
    <s v="pathology"/>
  </r>
  <r>
    <n v="454"/>
    <s v="Sri Krishna Diagnostic Centre"/>
    <s v="Shop No.3-4-67, Sri Raghavendra Swamy Temple Lane, Kachiguda, Hyderabad - 500027, Near St. Francis College"/>
    <x v="88"/>
    <s v="Hyderabad"/>
    <x v="35"/>
    <x v="0"/>
    <n v="-65555525"/>
    <m/>
    <m/>
    <m/>
    <s v="diagnostics"/>
  </r>
  <r>
    <n v="455"/>
    <s v="Sri Krishna Sai Diagnostics"/>
    <s v="House No 6-3-788/20, Main Road, Ameerpet, Hyderabad - 500016, Opposite Big Bazaar"/>
    <x v="65"/>
    <s v="Hyderabad"/>
    <x v="44"/>
    <x v="0"/>
    <s v="+(91)-40-23413666, 44427272, 65507022"/>
    <n v="9949458196"/>
    <s v="srikrishnasaidiagnostics@gmail.com "/>
    <s v="Link"/>
    <s v="diagnostics"/>
  </r>
  <r>
    <n v="456"/>
    <s v="Sri Krishna Spiral CT Scan Centre"/>
    <s v="8-2-186, Station Road, Secunderabad, Hyderabad - 500003, Near Passport Office, Kummarguda"/>
    <x v="66"/>
    <s v="Hyderabad"/>
    <x v="46"/>
    <x v="0"/>
    <n v="-66323283"/>
    <s v="9848013469, 9246243469"/>
    <m/>
    <m/>
    <s v="pathology"/>
  </r>
  <r>
    <n v="457"/>
    <s v="Sri Lakshmi Dental &amp; Medical Poly Clinic"/>
    <s v="15- P, Habsiguda, Hyderabad - 500007, Beside Sbh Bank, Scientist Colony"/>
    <x v="70"/>
    <s v="Hyderabad"/>
    <x v="47"/>
    <x v="0"/>
    <m/>
    <n v="7416108992"/>
    <m/>
    <m/>
    <s v="pathology"/>
  </r>
  <r>
    <n v="458"/>
    <s v="Sri Laxmi Multi Speciality Hospital"/>
    <s v="Plot No 21, Nagole X Roads, Nagole, Hyderabad - 500068, beside rtc bus stop"/>
    <x v="10"/>
    <s v="Hyderabad"/>
    <x v="8"/>
    <x v="0"/>
    <n v="-64596884"/>
    <s v="7702300816, 9390032196, 9848814267, 7702300814"/>
    <s v="slmshospital@yahoo.com "/>
    <s v="Link"/>
    <s v="diagnostics"/>
  </r>
  <r>
    <n v="459"/>
    <s v="Sri Maatha Diagnostics &amp; Thyrocare Services"/>
    <s v="Samrat Function Hall Building, Jagathgiriguttta Road, IDPL Colony, Hyderabad - 500037, Beside Enadu Office ,Gandhi Nagar Bus Stop"/>
    <x v="168"/>
    <s v="Hyderabad"/>
    <x v="42"/>
    <x v="0"/>
    <n v="-33013524"/>
    <m/>
    <s v="anilrajamanchala@gmail.com "/>
    <m/>
    <s v="diagnostics"/>
  </r>
  <r>
    <n v="460"/>
    <s v="Sri Niharika Hospital"/>
    <s v="House No 12-417/87, Plot No 87, Sharada Nagar Colony, Gudi Malkapur, Hyderabad - 500028, Lane Opposite Sbh Bank"/>
    <x v="127"/>
    <s v="Hyderabad"/>
    <x v="15"/>
    <x v="0"/>
    <n v="-23530433"/>
    <s v="9052777731, 9985333360"/>
    <s v="hospitalniharika@gmail.com "/>
    <s v="Link"/>
    <s v="diagnostics"/>
  </r>
  <r>
    <n v="461"/>
    <s v="Sri Sai Baba Diagnostic Centre"/>
    <s v="Panjagutta, Hyderabad - 500082, Dwarakapuri Colony, Near Sri Shirdi SAI Baba Temple Premisies, Opp Techno Hospital"/>
    <x v="25"/>
    <s v="Hyderabad"/>
    <x v="20"/>
    <x v="0"/>
    <s v="+(91)-40-66663137, 66663138, 23353589"/>
    <m/>
    <m/>
    <m/>
    <s v="pathology"/>
  </r>
  <r>
    <n v="462"/>
    <s v="Sri Sai Diagnostic Centre"/>
    <s v="Door No 10-1-632, ground floor, Chintal basti colony, anand nagar colony road, Khairatabad, Hyderabad - 500004, Near Apollo Pharmacy, Chintal Basti road"/>
    <x v="121"/>
    <s v="Hyderabad"/>
    <x v="10"/>
    <x v="0"/>
    <m/>
    <n v="8008264070"/>
    <s v="srisailabs@rediffmail.com "/>
    <m/>
    <s v="pathology"/>
  </r>
  <r>
    <n v="463"/>
    <s v="Sri Sai Diagnostic Service"/>
    <s v="Surabhi Complex, Main Road, A S Rao Nagar, Hyderabad - 500062, Beside Tvs Suzuki Showroom"/>
    <x v="31"/>
    <s v="Hyderabad"/>
    <x v="25"/>
    <x v="0"/>
    <n v="-27138534"/>
    <m/>
    <m/>
    <m/>
    <s v="pathology"/>
  </r>
  <r>
    <n v="464"/>
    <s v="Sri Sai Lab"/>
    <s v="3-6-640/2, Street No 9, Himayat Nagar, Hyderabad - 500029, Beside Lane To TVS Showroom"/>
    <x v="51"/>
    <s v="Hyderabad"/>
    <x v="38"/>
    <x v="0"/>
    <n v="-33068553"/>
    <m/>
    <s v="raaghavareddy@gmail.com "/>
    <m/>
    <s v="diagnostics"/>
  </r>
  <r>
    <n v="465"/>
    <s v="Sri Sai Srinivasa Cardiac Clinic"/>
    <s v="1-56/108, Saptagiri enclave, Madinaguda, Hyderabad - 500049"/>
    <x v="28"/>
    <s v="Hyderabad"/>
    <x v="23"/>
    <x v="0"/>
    <n v="-33015638"/>
    <m/>
    <m/>
    <m/>
    <s v="diagnostics"/>
  </r>
  <r>
    <n v="466"/>
    <s v="Sri Santosh Hospital"/>
    <s v="MIG C 32, Officers Colony, A S Rao Nagar, Hyderabad - 500062, Karur Vysya Bank Lane"/>
    <x v="31"/>
    <s v="Hyderabad"/>
    <x v="25"/>
    <x v="0"/>
    <s v="+(91)-40-27147753, 27147754"/>
    <s v="9030339626, 9908001102"/>
    <s v="Srisantoshhospital@gmail.com "/>
    <m/>
    <s v="diagnostics"/>
  </r>
  <r>
    <n v="467"/>
    <s v="Sri Srinivasa Hospital"/>
    <s v="Door No 17-1-380/E/28 &amp; 32, C E Colony Main Road, Santosh Nagar, Hyderabad - 500059, Opposite Allahabad Bank"/>
    <x v="72"/>
    <s v="Hyderabad"/>
    <x v="49"/>
    <x v="0"/>
    <n v="-24530506"/>
    <n v="9704176721"/>
    <s v="rajag_reddy@yahoo.com "/>
    <m/>
    <s v="pathology"/>
  </r>
  <r>
    <n v="468"/>
    <s v="Sri Vijaya Sai Diagnostic Centre"/>
    <s v="H.no 44, Sai Puri Colony, Sainikpuri, Hyderabad - 500094, Opposite HDFC ATM"/>
    <x v="167"/>
    <s v="Hyderabad"/>
    <x v="33"/>
    <x v="0"/>
    <n v="-27118548"/>
    <s v="8019112377, 9642641500"/>
    <s v="srivijayadgc@gmail.com "/>
    <m/>
    <s v="diagnostics"/>
  </r>
  <r>
    <n v="469"/>
    <s v="Sri balaji Diagnostic Services"/>
    <s v="H No 3-6-611/1g2, Street No 8, Himayat Nagar, Hyderabad - 500029, Beside Sri ram chits"/>
    <x v="51"/>
    <s v="Hyderabad"/>
    <x v="38"/>
    <x v="0"/>
    <n v="-66773181"/>
    <m/>
    <m/>
    <m/>
    <s v="diagnostics"/>
  </r>
  <r>
    <n v="470"/>
    <s v="Srilatha Diagnostic Centre"/>
    <s v="Plot no:336, Mathrusri nagar, Miyapur, Hyderabad - 500049, Near Calvary temple,miyapur"/>
    <x v="99"/>
    <s v="Hyderabad"/>
    <x v="23"/>
    <x v="0"/>
    <n v="-33017141"/>
    <m/>
    <m/>
    <m/>
    <s v="diagnostics"/>
  </r>
  <r>
    <n v="471"/>
    <s v="Sriya Labs Diagnostic Centre"/>
    <s v="Plot No.6, RTC Colony, Trimulgherry, Hyderabad - 500015, Beside Leela Garden"/>
    <x v="171"/>
    <s v="Hyderabad"/>
    <x v="70"/>
    <x v="0"/>
    <n v="-68883788"/>
    <s v="9248177516, 9246175767, 7207814550, 9848044396"/>
    <s v="drsreenath@sriyalabs.com "/>
    <s v="Link"/>
    <s v="pathology"/>
  </r>
  <r>
    <n v="472"/>
    <s v="Srl Diagnostic Centre"/>
    <s v="Door No 1-9-114 To 1117, Street No 11, Vidya Nagar, Hyderabad - 500044, Beside Lane ICICI Bank, Opposite To Andhra Mahila Sabha Hospital"/>
    <x v="41"/>
    <s v="Hyderabad"/>
    <x v="28"/>
    <x v="0"/>
    <n v="-27624129"/>
    <s v="9849000578, 9949029897"/>
    <s v="novahyderabad@gmail.com "/>
    <s v="Link"/>
    <s v="diagnostics"/>
  </r>
  <r>
    <n v="473"/>
    <s v="Srl Diagnostics Dilshuk Ngar"/>
    <s v="HNO 21-112/B, Road No 4/a, Sharada Nagar, Saroor Nagar, Near Ghandi Strach, Hyderabad - 500044"/>
    <x v="180"/>
    <s v="Hyderabad"/>
    <x v="28"/>
    <x v="0"/>
    <m/>
    <n v="9848451005"/>
    <m/>
    <m/>
    <s v="pathology"/>
  </r>
  <r>
    <n v="474"/>
    <s v="St Joseph Diagnostics"/>
    <s v="#3-4-416/7, Hi-Line Apartments, Basanth Talkies Lane, Kachiguda, Hyderabad - 500027, Beside Raja Rajeswari Medical Hall"/>
    <x v="88"/>
    <s v="Hyderabad"/>
    <x v="35"/>
    <x v="0"/>
    <n v="-27566025"/>
    <m/>
    <s v="joseph19.antony@gmail.com "/>
    <m/>
    <s v="diagnostics"/>
  </r>
  <r>
    <n v="475"/>
    <s v="Standard Diagnostics"/>
    <s v="Plot No:170/C, Rajiv Nagar Road, Borabanda, Hyderabad - 500018, Near Royal Function Hall"/>
    <x v="181"/>
    <s v="Hyderabad"/>
    <x v="5"/>
    <x v="0"/>
    <m/>
    <n v="9959374948"/>
    <m/>
    <m/>
    <s v="pathology"/>
  </r>
  <r>
    <n v="476"/>
    <s v="Standard Diagnostics"/>
    <s v="1-100, Ramalayam Road, Kukatpally, Hyderabad - 500072, Near bus stand"/>
    <x v="57"/>
    <s v="Hyderabad"/>
    <x v="6"/>
    <x v="0"/>
    <n v="-65274109"/>
    <s v="9533232787, 9849532787"/>
    <s v="Standiag@gmail.com "/>
    <m/>
    <s v="pathology"/>
  </r>
  <r>
    <n v="477"/>
    <s v="Star Diagnostic"/>
    <s v="H no 1-104, Gopanpally Village Road, Serilingampally, Hyderabad - 500019, Near aparna sarovar, beside indian petrol pump"/>
    <x v="26"/>
    <s v="Hyderabad"/>
    <x v="21"/>
    <x v="0"/>
    <m/>
    <s v="9885712804, 8019101583"/>
    <s v="stardiagnostic101@gmail.com "/>
    <m/>
    <s v="diagnostics"/>
  </r>
  <r>
    <n v="478"/>
    <s v="Star Health Care"/>
    <s v="10-3-32/9/15, Beside Shenoy Nursing Road, East Marredpally, Hyderabad - 500026, Beside Dena Bank"/>
    <x v="182"/>
    <s v="Hyderabad"/>
    <x v="51"/>
    <x v="0"/>
    <s v="+(91)-40-64621818, 27731818, 18004251008"/>
    <n v="9949595058"/>
    <s v="Info@starhealthcare.co "/>
    <s v="Link"/>
    <s v="pathology"/>
  </r>
  <r>
    <n v="479"/>
    <s v="Sterling Multispecilaty Hospitals"/>
    <s v="Moti Valley, Trimulgherry X Roads, Trimulgherry, Hyderabad - 500015, Beside Acer Motors , Beside To Anil Tradeing Company"/>
    <x v="171"/>
    <s v="Hyderabad"/>
    <x v="70"/>
    <x v="0"/>
    <n v="-60608848"/>
    <m/>
    <s v="meetnoble@gmail.com "/>
    <m/>
    <s v="diagnostics"/>
  </r>
  <r>
    <n v="480"/>
    <s v="Suman Diagnostic Centre"/>
    <s v="Shop No 10, Sairam Complex, Malkajgiri, Hyderabad - 500047, Near Anutex"/>
    <x v="113"/>
    <s v="Hyderabad"/>
    <x v="50"/>
    <x v="0"/>
    <n v="-27057015"/>
    <m/>
    <m/>
    <m/>
    <s v="pathology"/>
  </r>
  <r>
    <n v="481"/>
    <s v="Suman Diagnostics"/>
    <s v="House No 1-9-18/A, Ramnagar X Roads, Ram Nagar, Hyderabad - 500044, Opposite Totop 10 Bakery, Beside Vegetable Market,"/>
    <x v="174"/>
    <s v="Hyderabad"/>
    <x v="28"/>
    <x v="0"/>
    <s v="+(91)-40-27602339, 65151339"/>
    <s v="9866938359, 9966722349"/>
    <s v="Info@sumandiagnostics.com "/>
    <s v="Link"/>
    <s v="pathology"/>
  </r>
  <r>
    <n v="482"/>
    <s v="Sumithra Hospitals"/>
    <s v="House No 1-30/F, Saraswathi Colony, Uppal, Hyderabad - 500039, Above Royal Enfield Showroom,Near Rajyalaxmi Theater"/>
    <x v="9"/>
    <s v="Hyderabad"/>
    <x v="7"/>
    <x v="0"/>
    <n v="-33081384"/>
    <m/>
    <s v="sumithrahospital@gmail.com "/>
    <s v="Link"/>
    <s v="diagnostics"/>
  </r>
  <r>
    <n v="483"/>
    <s v="Sunlifes Hospital"/>
    <s v="Dammaiguda, Hyderabad - 500083"/>
    <x v="183"/>
    <s v="Hyderabad"/>
    <x v="72"/>
    <x v="0"/>
    <n v="-27141437"/>
    <n v="9100099908"/>
    <s v="sunlifeshospital@gmail.com "/>
    <m/>
    <s v="diagnostics"/>
  </r>
  <r>
    <n v="484"/>
    <s v="Super Religare Laboratories"/>
    <s v="6-3-655/2/2, Somajiguda, Hyderabad - 500082, Near Erramanzil Bus Stand"/>
    <x v="110"/>
    <s v="Hyderabad"/>
    <x v="20"/>
    <x v="0"/>
    <m/>
    <n v="9848113044"/>
    <m/>
    <m/>
    <s v="pathology"/>
  </r>
  <r>
    <n v="485"/>
    <s v="Super Religare laboratories"/>
    <s v="1st Floor, Prathima Plaza, Paradise Circle, Mahatma Gandhi Road, Hyderabad - 500003, Beside Leo Continental Hotel"/>
    <x v="184"/>
    <s v="Hyderabad"/>
    <x v="46"/>
    <x v="0"/>
    <s v="+(91)-40-32212091, 40172868"/>
    <m/>
    <m/>
    <m/>
    <s v="pathology"/>
  </r>
  <r>
    <n v="486"/>
    <s v="Sv Diagnostic Center"/>
    <s v="Ramanthapur, Hyderabad - 500013, Near TV Studio, Opposite State Bank of Hyderabad"/>
    <x v="15"/>
    <s v="Hyderabad"/>
    <x v="12"/>
    <x v="0"/>
    <m/>
    <s v="9949211136, 7702847123, 9963026565"/>
    <m/>
    <m/>
    <s v="diagnostics"/>
  </r>
  <r>
    <n v="487"/>
    <s v="Swathi Diagnostic Centre"/>
    <s v="Door No 14-10-1287/14, Gama Hazari Building, Main Road, Purana Pul, Hyderabad - 500006, Near Gandhi Statue"/>
    <x v="185"/>
    <s v="Hyderabad"/>
    <x v="73"/>
    <x v="0"/>
    <n v="-65606928"/>
    <s v="9133437497, 9346350308"/>
    <m/>
    <m/>
    <s v="pathology"/>
  </r>
  <r>
    <n v="488"/>
    <s v="Tapadia Diagnostic Centre"/>
    <s v="1st Floor, Laxmi Towers, Ghoshamayal road, Begum Bazar, Hyderabad - 500012, Above Central Bank, Beside Bashanth Photo Studio &amp; Pathanjali Chiktyalaya"/>
    <x v="161"/>
    <s v="Hyderabad"/>
    <x v="65"/>
    <x v="0"/>
    <n v="-64500858"/>
    <s v="9885246146, 9246151437"/>
    <s v="tdc4@rediffmail.com "/>
    <m/>
    <s v="diagnostics"/>
  </r>
  <r>
    <n v="489"/>
    <s v="Tapadia Diagnostic Centre"/>
    <s v="1st Floor, Mehdipatnam, Hyderabad - 500028, Above Himalaya Book World, Opposite Okaz Complex, Beside Gopi Studio"/>
    <x v="142"/>
    <s v="Hyderabad"/>
    <x v="15"/>
    <x v="0"/>
    <s v="+(91)-40-64533654, 66630654"/>
    <m/>
    <m/>
    <m/>
    <s v="pathology"/>
  </r>
  <r>
    <n v="490"/>
    <s v="Tapadia Diagnostic Centre"/>
    <s v="House No 18-410/2, Surya Towers, Malkajgiri, Hyderabad - 500047, Beside Anutex Textiles, Bhavani Nagar"/>
    <x v="113"/>
    <s v="Hyderabad"/>
    <x v="50"/>
    <x v="0"/>
    <s v="+(91)-40-64616614, 27061614, 27667554"/>
    <m/>
    <m/>
    <m/>
    <s v="pathology"/>
  </r>
  <r>
    <n v="491"/>
    <s v="Tapadia Diagnostic Centre"/>
    <s v="1st Floor, Maqbool Plaza, Panch Mohalla Complex, Charminar, Hyderabad - 500002, Beside Mecca Masjid, Opposite Unani Hospital"/>
    <x v="148"/>
    <s v="Hyderabad"/>
    <x v="0"/>
    <x v="0"/>
    <s v="+(91)-40-65700280, 24501732"/>
    <m/>
    <m/>
    <m/>
    <s v="pathology"/>
  </r>
  <r>
    <n v="492"/>
    <s v="Tapadia Diagnostic Centre"/>
    <s v="House No 2-9/1mekala Complex, Main Road, Uppal, Hyderabad - 500039, Beside Santhosh Medical Hall"/>
    <x v="9"/>
    <s v="Hyderabad"/>
    <x v="7"/>
    <x v="0"/>
    <s v="+(91)-40-65352880, 27667554"/>
    <m/>
    <m/>
    <m/>
    <s v="diagnostics"/>
  </r>
  <r>
    <n v="493"/>
    <s v="Tapadia Diagnostic Centre"/>
    <s v="St Thomas Spg Church Complex, Secunderabad, Hyderabad - 500003, Beside Sitara Hotel, Palika Bazaar"/>
    <x v="66"/>
    <s v="Hyderabad"/>
    <x v="46"/>
    <x v="0"/>
    <n v="-66384616"/>
    <s v="9246151437, 9247314784"/>
    <s v="tdc4@rediffmail.com "/>
    <m/>
    <s v="diagnostics"/>
  </r>
  <r>
    <n v="494"/>
    <s v="Tapadia Diagnostic Centre"/>
    <s v="Gate No 1, Main Road, Toli Chowki, Hyderabad - 500008, Janaki Nagar, Near Royal General Store"/>
    <x v="5"/>
    <s v="Hyderabad"/>
    <x v="4"/>
    <x v="0"/>
    <n v="-66384651"/>
    <n v="9246368554"/>
    <s v="tdc4@rediffmail.com "/>
    <m/>
    <s v="pathology"/>
  </r>
  <r>
    <n v="495"/>
    <s v="Tapadia Diagnostic Centre"/>
    <s v="Door No 17-109, Chaitanyapuri Road, Dilsukhnagar, Hyderabad - 500060, Kamala Nagar, Opposite G Pulla Reddy Sweet House"/>
    <x v="71"/>
    <s v="Hyderabad"/>
    <x v="48"/>
    <x v="0"/>
    <n v="-66146954"/>
    <m/>
    <s v="tpd4@rediffmail.com "/>
    <m/>
    <s v="diagnostics"/>
  </r>
  <r>
    <n v="496"/>
    <s v="Tapadia Diagnostic Centre"/>
    <s v="Door No 1-7-43/167, Bakhitar Plaza, Ecil, Hyderabad - 500062, Mahesh Nagar, Opposite Uco Bank, Near Radhika Threatre"/>
    <x v="130"/>
    <s v="Hyderabad"/>
    <x v="25"/>
    <x v="0"/>
    <n v="-64544236"/>
    <m/>
    <s v="praveengupta56578@gmail.com "/>
    <m/>
    <s v="pathology"/>
  </r>
  <r>
    <n v="497"/>
    <s v="Tapadia Diagnostic Centre"/>
    <s v="Door No 6-1-102/3, Padmarao Nagar, Hyderabad - 500025, Nea Hanuman Temple, Beside New Gandhi Hospital, Opposite Walker Town"/>
    <x v="55"/>
    <s v="Hyderabad"/>
    <x v="41"/>
    <x v="0"/>
    <n v="-65228569"/>
    <n v="7207773787"/>
    <m/>
    <m/>
    <s v="pathology"/>
  </r>
  <r>
    <n v="498"/>
    <s v="Tapadia Diagnostic Centre"/>
    <s v="Plot No.5-705, Manikonda, Hyderabad - 500089, Near Sri Ram Nagar Colony Community Hall, Secretariat Colony, Puppalaguda"/>
    <x v="38"/>
    <s v="Hyderabad"/>
    <x v="31"/>
    <x v="0"/>
    <n v="-64534651"/>
    <m/>
    <s v="tdc4@rediffmail.com "/>
    <m/>
    <s v="diagnostics"/>
  </r>
  <r>
    <n v="499"/>
    <s v="Tapadia Diagnostic Centre"/>
    <s v="Above Ana Vision, Near bajaj Electronics, Kondapur, Hyderabad - 500084, Opp Big C Showroom"/>
    <x v="23"/>
    <s v="Hyderabad"/>
    <x v="18"/>
    <x v="0"/>
    <n v="-69999387"/>
    <n v="9848390237"/>
    <m/>
    <m/>
    <s v="diagnostics"/>
  </r>
  <r>
    <n v="500"/>
    <s v="Tapadia Diagnostic Centre"/>
    <s v="Shop No 15-5-22, 1st Floor, Afzalgunj, Afzal Gunj, Hyderabad - 500012, Opp Osmania Main Gate &amp; Opp Shabbir Medical Hall"/>
    <x v="186"/>
    <s v="Hyderabad"/>
    <x v="65"/>
    <x v="0"/>
    <s v="+(91)-40-65137543, 27667554"/>
    <m/>
    <m/>
    <m/>
    <s v="pathology"/>
  </r>
  <r>
    <n v="501"/>
    <s v="Tapadia Diagnostic Centre"/>
    <s v="Door No 19-5-9/5, 1st Floor, Anitha Towers, Ground Floor, Bahadurpura, Hyderabad - 500264, Opposite Bahadurpura Police Station"/>
    <x v="59"/>
    <s v="Hyderabad"/>
    <x v="74"/>
    <x v="0"/>
    <n v="-64630037"/>
    <m/>
    <s v="abhianmol@gmail.com "/>
    <m/>
    <s v="diagnostics"/>
  </r>
  <r>
    <n v="502"/>
    <s v="Tapadia Diagnostic Centre"/>
    <s v="Lake View Palace, 3rd Floor, Road Number 1, Banjara Hills, Hyderabad - 500034, Opposite Banjara Lake"/>
    <x v="22"/>
    <s v="Hyderabad"/>
    <x v="17"/>
    <x v="0"/>
    <n v="-66361139"/>
    <m/>
    <s v="lltds2013@gmail.com "/>
    <m/>
    <s v="diagnostics"/>
  </r>
  <r>
    <n v="503"/>
    <s v="Tapadia Diagnostic Centre"/>
    <s v="G-7 &amp; 8, Arun Apartments, Near Niloufer Hospital Road, Lakdi Ka Pool-Khairatabad, Hyderabad - 500004, Opposite Mnj Cancer Hospital"/>
    <x v="79"/>
    <s v="Hyderabad"/>
    <x v="10"/>
    <x v="0"/>
    <s v="+(91)-40-66566611, 27667554, 27615953, 66566043"/>
    <m/>
    <m/>
    <m/>
    <s v="pathology"/>
  </r>
  <r>
    <n v="504"/>
    <s v="Tapadia Diagnostic Centre"/>
    <s v="Door No 1-7-1072/A, Main Road, RTC X Roads, Hyderabad - 500020, Opposte Sapthagiri Theatre"/>
    <x v="111"/>
    <s v="Hyderabad"/>
    <x v="57"/>
    <x v="0"/>
    <s v="+(91)-40-66562282, 27667554, 27615953"/>
    <m/>
    <s v="tdc4@rediffmail.com "/>
    <m/>
    <s v="diagnostics"/>
  </r>
  <r>
    <n v="505"/>
    <s v="Tapadia Diagnostic Services"/>
    <s v="Door No 8-3-945, Ashok Nagar, Hyderabad - 500020, Beside Gopi Studio"/>
    <x v="151"/>
    <s v="Hyderabad"/>
    <x v="57"/>
    <x v="0"/>
    <n v="-55566612"/>
    <m/>
    <m/>
    <m/>
    <s v="pathology"/>
  </r>
  <r>
    <n v="506"/>
    <s v="Tarun Diagnostic Centre"/>
    <s v="Plot Number 199, 1st Floor, Karkhana, Hyderabad - 500009, Old Vasavi Nagar"/>
    <x v="122"/>
    <s v="Hyderabad"/>
    <x v="58"/>
    <x v="0"/>
    <m/>
    <m/>
    <m/>
    <m/>
    <s v="diagnostics"/>
  </r>
  <r>
    <n v="507"/>
    <s v="Tesla Diagnostic"/>
    <s v="Ektha Pearl, 2nd Floor, Gachibowli Main Road, Kothaguda-Kondapur, Hyderabad - 500084, Above Ratandeep Super Market"/>
    <x v="187"/>
    <s v="Hyderabad"/>
    <x v="18"/>
    <x v="0"/>
    <n v="-39512036"/>
    <m/>
    <s v="teslakondapur@gmail.com "/>
    <m/>
    <s v="diagnostics"/>
  </r>
  <r>
    <n v="508"/>
    <s v="Tesla Diagnostic Centre"/>
    <s v="1st Floor, HMT Road, Chintal, Hyderabad - 500054, Above Bata Showroom, Opposite Chintal Bus Stop"/>
    <x v="169"/>
    <s v="Hyderabad"/>
    <x v="69"/>
    <x v="0"/>
    <s v="+(91)-40-64577099, 23080011"/>
    <m/>
    <s v="teslachintal@gmail.com "/>
    <s v="Link"/>
    <s v="pathology"/>
  </r>
  <r>
    <n v="509"/>
    <s v="Tesla Diagnostic Centre"/>
    <s v="Mega Hills Complex, Miyapur Main Road, Miyapur, Hyderabad - 500049, Beside Andhra Bank"/>
    <x v="99"/>
    <s v="Hyderabad"/>
    <x v="23"/>
    <x v="0"/>
    <n v="-33062588"/>
    <m/>
    <s v="tesla_cd@yahoo.co.in "/>
    <m/>
    <s v="pathology"/>
  </r>
  <r>
    <n v="510"/>
    <s v="Tesla Diagnostics"/>
    <s v="9-42 &amp; 9-42/2, Patancheru, Hyderabad - 502319, Shanthi Nagar, Beside MRO Office"/>
    <x v="188"/>
    <s v="Hyderabad"/>
    <x v="75"/>
    <x v="0"/>
    <m/>
    <m/>
    <m/>
    <s v="Link"/>
    <s v="diagnostics"/>
  </r>
  <r>
    <n v="511"/>
    <s v="Thapadia Diagnostics Center"/>
    <s v="G-7, Arun appartments, Red hills street, Lakdi Ka Pool-Khairatabad, Hyderabad - 500004, Hanuman temple"/>
    <x v="79"/>
    <s v="Hyderabad"/>
    <x v="10"/>
    <x v="0"/>
    <m/>
    <n v="8978276649"/>
    <m/>
    <m/>
    <s v="diagnostics"/>
  </r>
  <r>
    <n v="512"/>
    <s v="The Birthplace"/>
    <s v="Road No 2, Banjara Hills, Hyderabad - 500034, Opposite Harley Davidson Showroom"/>
    <x v="22"/>
    <s v="Hyderabad"/>
    <x v="17"/>
    <x v="0"/>
    <s v="+(91)-40-67139999, 30911234"/>
    <s v="8886049459, 8886779459, 9885569459"/>
    <s v="contactus@thebirthplace.com "/>
    <s v="Link"/>
    <s v="pathology"/>
  </r>
  <r>
    <n v="513"/>
    <s v="Thyrocare Aarogyam Centre"/>
    <s v="Kanajiguda, Hyderabad - 500015, Awho Colony, Ved Vihar"/>
    <x v="189"/>
    <s v="Hyderabad"/>
    <x v="70"/>
    <x v="0"/>
    <n v="-30899931"/>
    <n v="9870666333"/>
    <m/>
    <m/>
    <s v="diagnostics"/>
  </r>
  <r>
    <n v="514"/>
    <s v="Thyrocare Aarogyam Centre"/>
    <s v="Plot No 1, House No 6-3/6, Dammaiguda, Hyderabad - 500083, Ayyappa Colony, Keesara Mandal"/>
    <x v="183"/>
    <s v="Hyderabad"/>
    <x v="72"/>
    <x v="0"/>
    <n v="-65595508"/>
    <n v="9949992107"/>
    <s v="info@thyrocare.com "/>
    <s v="Link"/>
    <s v="pathology"/>
  </r>
  <r>
    <n v="515"/>
    <s v="Thyrocare Aarogyam Centre"/>
    <s v="Begumpet, Hyderabad - 500016, Begumpet Railway Station"/>
    <x v="61"/>
    <s v="Hyderabad"/>
    <x v="44"/>
    <x v="0"/>
    <n v="-30899931"/>
    <n v="9870666333"/>
    <m/>
    <m/>
    <s v="diagnostics"/>
  </r>
  <r>
    <n v="516"/>
    <s v="Thyrocare Aarogyam Centre"/>
    <s v="House No 1-61, Shop No 2, 1st Floor, Donthi Towers, Old Mumbai Road, Chanda Nagar, Hyderabad - 500050, Behind Sri Chaithanya Bharathi Junior College"/>
    <x v="32"/>
    <s v="Hyderabad"/>
    <x v="26"/>
    <x v="0"/>
    <n v="-30899931"/>
    <n v="9870666333"/>
    <s v="venkataramudu@thyrocare.com "/>
    <s v="Link"/>
    <s v="diagnostics"/>
  </r>
  <r>
    <n v="517"/>
    <s v="Thyrocare Aarogyam Centre"/>
    <s v="Plot No 7 &amp; 17, Suchitra Cross Road, Hyderabad - 500067, Below South Indian Bank, Suchitra Centre"/>
    <x v="62"/>
    <s v="Hyderabad"/>
    <x v="45"/>
    <x v="0"/>
    <m/>
    <n v="9848486664"/>
    <s v="info@thyrocare.com "/>
    <s v="Link"/>
    <s v="pathology"/>
  </r>
  <r>
    <n v="518"/>
    <s v="Thyrocare Aarogyam Centre"/>
    <s v="House No 8-3-229/C/4/A, St Marys College Lane, Yousufguda, Hyderabad - 500045, Beside Fehmi Care Hospital, Near Yousufguda Checkpost"/>
    <x v="54"/>
    <s v="Hyderabad"/>
    <x v="40"/>
    <x v="0"/>
    <n v="-30899931"/>
    <n v="9870666333"/>
    <s v="vamshi.te029@thyrocare.com "/>
    <s v="Link"/>
    <s v="diagnostics"/>
  </r>
  <r>
    <n v="519"/>
    <s v="Thyrocare Aarogyam Centre"/>
    <s v="Door No 1-2-607/23/A, Ground Floor, Domalguda-Himayat Nagar, Hyderabad - 500029, Beside NTR Stadium, Ambedkar Nagar"/>
    <x v="103"/>
    <s v="Hyderabad"/>
    <x v="38"/>
    <x v="0"/>
    <n v="-30899931"/>
    <n v="9870666333"/>
    <m/>
    <m/>
    <s v="diagnostics"/>
  </r>
  <r>
    <n v="520"/>
    <s v="Thyrocare Aarogyam Centre"/>
    <s v="House No 4-6-6/1, Nacharam X Roads, Nacharam, Hyderabad - 500076, Beside Post Office, Near Nacharam Signal, Savarkar Nagar"/>
    <x v="152"/>
    <s v="Hyderabad"/>
    <x v="53"/>
    <x v="0"/>
    <n v="-30899931"/>
    <n v="9870666333"/>
    <s v="swapna.te038@thyrocare.com "/>
    <s v="Link"/>
    <s v="diagnostics"/>
  </r>
  <r>
    <n v="521"/>
    <s v="Thyrocare Aarogyam Centre"/>
    <s v="House No 16-11-616, Malakpet, Hyderabad - 500036, Gaddiannaram"/>
    <x v="1"/>
    <s v="Hyderabad"/>
    <x v="1"/>
    <x v="0"/>
    <n v="-30899931"/>
    <n v="9870666333"/>
    <m/>
    <m/>
    <s v="diagnostics"/>
  </r>
  <r>
    <n v="522"/>
    <s v="Thyrocare Aarogyam Centre"/>
    <s v="Gulmohar Park Colony-Serilingampally, Hyderabad - 500019"/>
    <x v="190"/>
    <s v="Hyderabad"/>
    <x v="21"/>
    <x v="0"/>
    <n v="-30899931"/>
    <n v="9870666333"/>
    <m/>
    <m/>
    <s v="diagnostics"/>
  </r>
  <r>
    <n v="523"/>
    <s v="Thyrocare Aarogyam Centre"/>
    <s v="House No 2M/183, Plot No 183, Miyapur, Hyderabad - 500049, Hmt Swarnapuru Colony, Beside Global Furniture"/>
    <x v="99"/>
    <s v="Hyderabad"/>
    <x v="23"/>
    <x v="0"/>
    <n v="-30899931"/>
    <n v="9870666333"/>
    <s v="info@thyrocare.com "/>
    <m/>
    <s v="diagnostics"/>
  </r>
  <r>
    <n v="524"/>
    <s v="Thyrocare Aarogyam Centre"/>
    <s v="Doctorc, Plot No 28-A, Third Floor, Jubilee Hills, Hyderabad - 500033, Journalist Colony , Andhra JyotiI News paper Office"/>
    <x v="33"/>
    <s v="Hyderabad"/>
    <x v="27"/>
    <x v="0"/>
    <n v="-30899931"/>
    <n v="9870666333"/>
    <m/>
    <m/>
    <s v="diagnostics"/>
  </r>
  <r>
    <n v="525"/>
    <s v="Thyrocare Aarogyam Centre"/>
    <s v="Shop No 1-40/1, Sreekanth Reddy Complex, Kompally, Rangareddy - 500014"/>
    <x v="191"/>
    <s v="Hyderabad"/>
    <x v="76"/>
    <x v="0"/>
    <n v="-30899931"/>
    <n v="9870666333"/>
    <m/>
    <m/>
    <s v="diagnostics"/>
  </r>
  <r>
    <n v="526"/>
    <s v="Thyrocare Aarogyam Centre"/>
    <s v="LIGH 316/C, Ground Floor, Sanjeeva Reddy Nagar, Hyderabad - 500038, Near B K Guda Park &amp; GVN Medical Centre"/>
    <x v="43"/>
    <s v="Hyderabad"/>
    <x v="29"/>
    <x v="0"/>
    <n v="-30899931"/>
    <n v="9870666333"/>
    <s v="info@thyrocare.com "/>
    <m/>
    <s v="diagnostics"/>
  </r>
  <r>
    <n v="527"/>
    <s v="Thyrocare Aarogyam Centre"/>
    <s v="Mekala Complex, Main Road, Uppal, Hyderabad - 500039, Near Gandhi Statue"/>
    <x v="9"/>
    <s v="Hyderabad"/>
    <x v="7"/>
    <x v="0"/>
    <n v="-30899931"/>
    <n v="9870666333"/>
    <s v="krahul.sagar@thyrocare.com "/>
    <m/>
    <s v="diagnostics"/>
  </r>
  <r>
    <n v="528"/>
    <s v="Thyrocare Aarogyam Centre"/>
    <s v="Sahara Shopping Complex, Sahara Road, Saroor Nagar, Hyderabad - 500035, Near Mv Reddy Gardens,Mansoorabad"/>
    <x v="45"/>
    <s v="Hyderabad"/>
    <x v="34"/>
    <x v="0"/>
    <n v="-30899931"/>
    <n v="9870666333"/>
    <s v="info@thyrocare.com "/>
    <m/>
    <s v="diagnostics"/>
  </r>
  <r>
    <n v="529"/>
    <s v="Thyrocare Aarogyam Centre"/>
    <s v="House No 6-33/1, Chintal, Hyderabad - 500054, Near Narayana School, Deenagar, Qutubullapur"/>
    <x v="169"/>
    <s v="Hyderabad"/>
    <x v="69"/>
    <x v="0"/>
    <m/>
    <s v="8523873126, 9030381247"/>
    <s v="naveen.agepogu@gmail.com "/>
    <s v="Link"/>
    <s v="diagnostics"/>
  </r>
  <r>
    <n v="530"/>
    <s v="Thyrocare Aarogyam Centre"/>
    <s v="House No 1-7-14, Chaitanyapuri, Hyderabad - 500060, Near Ramalayam Bus Stop, Maruthi Nagar"/>
    <x v="80"/>
    <s v="Hyderabad"/>
    <x v="48"/>
    <x v="0"/>
    <n v="-30899931"/>
    <n v="9870666333"/>
    <s v="kothareddy.hyd52@thyrocare.com "/>
    <s v="Link"/>
    <s v="diagnostics"/>
  </r>
  <r>
    <n v="531"/>
    <s v="Thyrocare Aarogyam Centre"/>
    <s v="House No 1-110/A/80, Gopal Reddy Nagar, Kondapur, Hyderabad - 500081, Near Shilpa Park, Beside Maszid"/>
    <x v="23"/>
    <s v="Hyderabad"/>
    <x v="11"/>
    <x v="0"/>
    <n v="-64518757"/>
    <n v="9849518808"/>
    <s v="reddysatishwar@gmail.com "/>
    <s v="Link"/>
    <s v="diagnostics"/>
  </r>
  <r>
    <n v="532"/>
    <s v="Thyrocare Aarogyam Centre"/>
    <s v="Plot No 16, Door No 1-10-114, Alwal, Hyderabad - 500010, Near Temple Alwal, Opposite Dr Subbaiah Clinic, Golnaka Alwal"/>
    <x v="3"/>
    <s v="Hyderabad"/>
    <x v="2"/>
    <x v="0"/>
    <n v="-27963956"/>
    <s v="7416794007, 8977234007"/>
    <s v="hyd30alwal@yahoo.com "/>
    <s v="Link"/>
    <s v="diagnostics"/>
  </r>
  <r>
    <n v="533"/>
    <s v="Thyrocare Aarogyam Centre"/>
    <s v="Shop No 4, House No G-4, M S Reddy Shopping Complex, Beeramguda, Hyderabad - 502032, Near Tirumala Hospital, Sai Colony, Beeramguda Village, Ameenpur Grampanchayat, Patancheru Mandal"/>
    <x v="159"/>
    <s v="Hyderabad"/>
    <x v="64"/>
    <x v="0"/>
    <n v="-30899931"/>
    <n v="9870666333"/>
    <s v="navatha.te051@thyrocare.com "/>
    <s v="Link"/>
    <s v="diagnostics"/>
  </r>
  <r>
    <n v="534"/>
    <s v="Thyrocare Aarogyam Centre"/>
    <s v="Door No 6-1-107, Shop No 12, Jaya Chandra Enclave Apartment, Main Road, Padmarao Nagar, Hyderabad - 500025, Opposite Hanuman Temple, Near Gandhi Hospital Back Gate"/>
    <x v="55"/>
    <s v="Hyderabad"/>
    <x v="41"/>
    <x v="0"/>
    <n v="-30899931"/>
    <n v="9870666333"/>
    <s v="nallagani.hyd57@thyrocare.com "/>
    <s v="Link"/>
    <s v="diagnostics"/>
  </r>
  <r>
    <n v="535"/>
    <s v="Thyrocare Aarogyam Centre"/>
    <s v="Door No 23-1-711, Afif Plaza, Charminar, Hyderabad - 500002, Opposite Ladies Gate Charminar Hospital, Near Fire Station, Beside Sbh Bank"/>
    <x v="148"/>
    <s v="Hyderabad"/>
    <x v="0"/>
    <x v="0"/>
    <s v="+(91)-40-32409845, 24527711"/>
    <s v="9985747895, 9391161100, 9550161100"/>
    <s v="allcaredig@gmail.com "/>
    <s v="Link"/>
    <s v="diagnostics"/>
  </r>
  <r>
    <n v="536"/>
    <s v="Thyrocare Aarogyam Centre"/>
    <s v="Door 4-149, 1st Floor, CRR Complex, RCI Road, Balapur X Road, Hyderabad - 500005, Opposite Muthoot Finance"/>
    <x v="12"/>
    <s v="Hyderabad"/>
    <x v="9"/>
    <x v="0"/>
    <m/>
    <n v="8523859188"/>
    <s v="mulka.ramreddy22@gmail.com "/>
    <m/>
    <s v="diagnostics"/>
  </r>
  <r>
    <n v="537"/>
    <s v="Thyrocare Aarogyam Centre"/>
    <s v="H No 1-5-62/10/A, Street No 8, Habsiguda, Hyderabad - 500007, Oppsite To Andhra Bank"/>
    <x v="70"/>
    <s v="Hyderabad"/>
    <x v="47"/>
    <x v="0"/>
    <n v="-33081923"/>
    <m/>
    <m/>
    <s v="Link"/>
    <s v="diagnostics"/>
  </r>
  <r>
    <n v="538"/>
    <s v="Thyrocare Aarogyam Centre"/>
    <s v="Plot No 211, House No 5-35/5, Ground Floor, Deepilsa Arcade, Bodupal, Rangareddy - 500092, Peerzadiguda, Opposite Uppal Depot"/>
    <x v="192"/>
    <s v="Hyderabad"/>
    <x v="24"/>
    <x v="0"/>
    <n v="-30899931"/>
    <n v="9870666333"/>
    <m/>
    <m/>
    <s v="diagnostics"/>
  </r>
  <r>
    <n v="539"/>
    <s v="Thyrocare Aarogyam Centre"/>
    <s v="House No 5-5-181/2, Shop No 1 &amp; 2, Vanasthalipuram, Hyderabad - 500070, Prashanthi Nagar, Near Panama Gowdowns"/>
    <x v="42"/>
    <s v="Hyderabad"/>
    <x v="32"/>
    <x v="0"/>
    <n v="-65119956"/>
    <m/>
    <s v="info@thyrocare.com "/>
    <s v="Link"/>
    <s v="pathology"/>
  </r>
  <r>
    <n v="540"/>
    <s v="Thyrocare Aarogyam Centre"/>
    <s v="House No 17-1-209/15, Indira Seva Sadan Complex, Santosh Nagar X Road, Saidabad, Hyderabad - 500059"/>
    <x v="90"/>
    <s v="Hyderabad"/>
    <x v="49"/>
    <x v="0"/>
    <n v="-30899931"/>
    <n v="9870666333"/>
    <m/>
    <m/>
    <s v="diagnostics"/>
  </r>
  <r>
    <n v="541"/>
    <s v="Thyrocare Aarogyam Centre"/>
    <s v="House No 1-57/2, Kondapur, Hyderabad - 500084, Sri Ram Nagar"/>
    <x v="23"/>
    <s v="Hyderabad"/>
    <x v="18"/>
    <x v="0"/>
    <n v="-30899931"/>
    <n v="9870666333"/>
    <m/>
    <m/>
    <s v="diagnostics"/>
  </r>
  <r>
    <n v="542"/>
    <s v="Thyrocare Aarogyam Diagnostic Centre"/>
    <s v="MIG 315, Flat No 302, Mallik Plaza, Road No 4, KPHB Colony, Hyderabad - 500085, Near Bank Of Maharashtra,Kphb Colony"/>
    <x v="8"/>
    <s v="Hyderabad"/>
    <x v="22"/>
    <x v="0"/>
    <m/>
    <s v="9014724149, 8886393738"/>
    <s v="yadagirireddy3@gmail.com "/>
    <s v="Link"/>
    <s v="diagnostics"/>
  </r>
  <r>
    <n v="543"/>
    <s v="Thyrocare Dhanush Diagnostics"/>
    <s v="8-3-231/g/4 FIRST FLOOR, SHOPNO 04 SRINAGAR COLONY MAIN ROAD, Srinagar Colony Yousufguda, Hyderabad - 500073, OPP INDRALOK COMPLEX"/>
    <x v="193"/>
    <s v="Hyderabad"/>
    <x v="55"/>
    <x v="0"/>
    <n v="-33019470"/>
    <m/>
    <s v="dhanushdiagnostics@gmail.com "/>
    <m/>
    <s v="diagnostics"/>
  </r>
  <r>
    <n v="544"/>
    <s v="Thyrocare Diagnostic Centre"/>
    <s v="Plot No 16 Survey No 11, Masab Tank Road, Suncity-Langar House, Hyderabad - 500008, Back Side Bata"/>
    <x v="96"/>
    <s v="Hyderabad"/>
    <x v="4"/>
    <x v="0"/>
    <n v="-33925845"/>
    <m/>
    <s v="pallavi9949@gmail.com "/>
    <m/>
    <s v="diagnostics"/>
  </r>
  <r>
    <n v="545"/>
    <s v="Thyrocare Diagnostic Centre"/>
    <s v="House No 1-9-670/71, Vidya nagar Main Road, Vidya Nagar, Hyderabad - 500044, Near SBI Bank, Near Spencer's"/>
    <x v="41"/>
    <s v="Hyderabad"/>
    <x v="28"/>
    <x v="0"/>
    <n v="-33018806"/>
    <m/>
    <s v="hyd19_thyrocare@hotmail.com "/>
    <m/>
    <s v="pathology"/>
  </r>
  <r>
    <n v="546"/>
    <s v="Thyrocare Diagnostic Centre"/>
    <s v="Door No 1-7-9/A, Shop No 14, Surabhi Apartments, RTC X Roads, Hyderabad - 500020, Opposite BSNL Office"/>
    <x v="111"/>
    <s v="Hyderabad"/>
    <x v="57"/>
    <x v="0"/>
    <m/>
    <n v="9666999554"/>
    <s v="rajitha.rudroju@gmail.com "/>
    <m/>
    <s v="pathology"/>
  </r>
  <r>
    <n v="547"/>
    <s v="Thyrocare Diagnostic Centre"/>
    <s v="Radhakrishna Mainshion, # 23-91, RK Nagar, Malkajgiri, Hyderabad - 500047, Opposite HP Gas Office, Sunday Market Lane"/>
    <x v="113"/>
    <s v="Hyderabad"/>
    <x v="50"/>
    <x v="0"/>
    <s v="+(91)-40-69991161, 64555332"/>
    <s v="9032713928, 9848994275, 8341436393, 9000433047"/>
    <s v="hyr11rmani@yahoo.com "/>
    <s v="Link"/>
    <s v="diagnostics"/>
  </r>
  <r>
    <n v="548"/>
    <s v="Thyrocare Diagnostic Service"/>
    <s v="Door No 16-11-616, Shiva Ganga Theater Road, Dilsukhnagar, Hyderabad - 500060, Near Raghavendra Tiffins, Near Red Cross Hospital, Gaddinnaram"/>
    <x v="71"/>
    <s v="Hyderabad"/>
    <x v="48"/>
    <x v="0"/>
    <n v="-40113181"/>
    <s v="8523888913, 9010314295"/>
    <m/>
    <m/>
    <s v="diagnostics"/>
  </r>
  <r>
    <n v="549"/>
    <s v="Thyrocare Diagnostic Services"/>
    <s v="House No 31/47/2/A, Plot No 33, Penta Reddy House, Nizampet, Hyderabad - 500090, Nizampet Village Bus Stop"/>
    <x v="36"/>
    <s v="Hyderabad"/>
    <x v="30"/>
    <x v="0"/>
    <n v="-39511766"/>
    <m/>
    <s v="rmspolu@gmail.com "/>
    <m/>
    <s v="pathology"/>
  </r>
  <r>
    <n v="550"/>
    <s v="Thyrocare Diagnostics"/>
    <s v="Plot-9, Karkhana Main Road, Karkhana, Hyderabad - 500009, Opposite lucid diagnostic centre"/>
    <x v="122"/>
    <s v="Hyderabad"/>
    <x v="58"/>
    <x v="0"/>
    <m/>
    <s v="9908514327, 8500076901"/>
    <m/>
    <m/>
    <s v="diagnostics"/>
  </r>
  <r>
    <n v="551"/>
    <s v="Thyrocare Diagnostics"/>
    <s v="P. No 131/1&amp;2. Jaya nagar, Bhagyanagar colony, Bhagya Nagar Colony Kukatpally, Hyderabad - 500072, Opposite pearl vision eye opticals"/>
    <x v="194"/>
    <s v="Hyderabad"/>
    <x v="6"/>
    <x v="0"/>
    <m/>
    <n v="9160630303"/>
    <m/>
    <m/>
    <s v="diagnostics"/>
  </r>
  <r>
    <n v="552"/>
    <s v="Thyrocare Diagnostics Service"/>
    <s v="Mig 241, Road No 4, Kphb Colony, Hyderabad - 500072, Opposite To Remedy Hospital Emergency Ward"/>
    <x v="8"/>
    <s v="Hyderabad"/>
    <x v="6"/>
    <x v="0"/>
    <m/>
    <n v="9849659985"/>
    <s v="kumarlucky2006@gmail.com "/>
    <s v="Link"/>
    <s v="diagnostics"/>
  </r>
  <r>
    <n v="553"/>
    <s v="Thyrocare Diagnostics Services"/>
    <s v="Shop.No 3 -6-82, Opposite BSNL Office, L.B Behind City Bus Stop., Thyrocare Diagnostics Services, LB, Hyderabad - 500074"/>
    <x v="195"/>
    <s v="Hyderabad"/>
    <x v="59"/>
    <x v="0"/>
    <m/>
    <n v="9440063047"/>
    <m/>
    <m/>
    <s v="diagnostics"/>
  </r>
  <r>
    <n v="554"/>
    <s v="Thyrocare Diagonstic Centre"/>
    <s v="Plot No 2&amp;3, Padmaja Colony, Brig Syed Road, Center Point, New Bowenpally, Bowenpally, Hyderabad - 500011, Opposite ING Visya Bank"/>
    <x v="6"/>
    <s v="Hyderabad"/>
    <x v="3"/>
    <x v="0"/>
    <n v="-65290048"/>
    <n v="9603190099"/>
    <s v="karnakar999@gmail.com "/>
    <s v="Link"/>
    <s v="pathology"/>
  </r>
  <r>
    <n v="555"/>
    <s v="Thyrocare"/>
    <s v="Plot No-2, Sainikpuri, A S Rao Nagar, Hyderabad - 500062, Opposite Bharath Petroleum Pump, Beside Sharada Devi Hospital"/>
    <x v="31"/>
    <s v="Hyderabad"/>
    <x v="25"/>
    <x v="0"/>
    <n v="-33069703"/>
    <m/>
    <s v="mahaadiagnostics@gmail.com "/>
    <s v="Link"/>
    <s v="diagnostics"/>
  </r>
  <r>
    <n v="556"/>
    <s v="Thyrocare"/>
    <s v="Door No 8-3-231/4/4, 1st Floor, Shop No 2, Krishna Nagar, Sri Nagar Colony, Hyderabad - 500073, Opposite Indralok Complex"/>
    <x v="136"/>
    <s v="Hyderabad"/>
    <x v="55"/>
    <x v="0"/>
    <m/>
    <s v="9394666233, 9642496404"/>
    <s v="thyrocare25@gmail.com "/>
    <m/>
    <s v="diagnostics"/>
  </r>
  <r>
    <n v="557"/>
    <s v="Thyrocare diagnostics"/>
    <s v="Plot no:- 5, Subhodaya colony, Silver Oaks Building, Kukatpally, Hyderabad - 500072, Near, Patel kunta park"/>
    <x v="57"/>
    <s v="Hyderabad"/>
    <x v="6"/>
    <x v="0"/>
    <n v="-33017614"/>
    <m/>
    <s v="saireddy.22@gmail.com "/>
    <m/>
    <s v="diagnostics"/>
  </r>
  <r>
    <n v="558"/>
    <s v="Times Hospital"/>
    <s v="Door No 8-2-413/B, Raod No 4, Banjara Hills, Hyderabad - 500034, Opposite Krishna Apartments"/>
    <x v="22"/>
    <s v="Hyderabad"/>
    <x v="17"/>
    <x v="0"/>
    <n v="-64585706"/>
    <m/>
    <m/>
    <m/>
    <s v="diagnostics"/>
  </r>
  <r>
    <n v="559"/>
    <s v="Tirumala Diagnostic Center"/>
    <s v="House No 4-157, Maruthinagar, Malkajgiri, Hyderabad - 500047, Opposite Raghavendra Theatre lane"/>
    <x v="113"/>
    <s v="Hyderabad"/>
    <x v="50"/>
    <x v="0"/>
    <m/>
    <s v="9949504142, 9573475590"/>
    <s v="tirumaladiagnostics@yahoo.com "/>
    <m/>
    <s v="diagnostics"/>
  </r>
  <r>
    <n v="560"/>
    <s v="Tirumala Diagnostic Centre"/>
    <s v="S D Road, Hyderabad - 500003"/>
    <x v="196"/>
    <s v="Hyderabad"/>
    <x v="46"/>
    <x v="0"/>
    <m/>
    <n v="9298057669"/>
    <m/>
    <m/>
    <s v="pathology"/>
  </r>
  <r>
    <n v="561"/>
    <s v="Tirumala Diagnostics"/>
    <s v="near Harivilu Apts, panchavati colony, Manikonda, Hyderabad - 500089, opposite Sr Digi school"/>
    <x v="38"/>
    <s v="Hyderabad"/>
    <x v="31"/>
    <x v="0"/>
    <m/>
    <n v="9030049536"/>
    <s v="tirumalaspcd@gmail.com "/>
    <m/>
    <s v="diagnostics"/>
  </r>
  <r>
    <n v="562"/>
    <s v="Touch Diagnostics"/>
    <s v="116-121, Swarnajayanthi Comm Complex, Adj To Huda Maitrivanam, Ameerpet, Hyderabad - 500016"/>
    <x v="65"/>
    <s v="Hyderabad"/>
    <x v="44"/>
    <x v="0"/>
    <m/>
    <n v="9949393111"/>
    <m/>
    <m/>
    <s v="diagnostics"/>
  </r>
  <r>
    <n v="563"/>
    <s v="Trulife Diagnostics &amp; Multispeciality Clinics"/>
    <s v="Shop No. 9-4-87/B/14, MD Lines, Trulife Diagnostics &amp; Multispeciality Clinics, Moti Darwaza Rd, Mina, Hyderabad - 500008"/>
    <x v="197"/>
    <s v="Hyderabad"/>
    <x v="4"/>
    <x v="0"/>
    <m/>
    <n v="9700283043"/>
    <m/>
    <m/>
    <s v="diagnostics"/>
  </r>
  <r>
    <n v="564"/>
    <s v="Tulasi Hospitals"/>
    <s v="Shop No A-12, Electronic Complex, Ecil X Roads, Kushaiguda, Hyderabad - 500062, Beside State Bank Of Hyderabad"/>
    <x v="131"/>
    <s v="Hyderabad"/>
    <x v="25"/>
    <x v="0"/>
    <n v="-39509986"/>
    <m/>
    <s v="info@tulasihospitals.com "/>
    <s v="Link"/>
    <s v="pathology"/>
  </r>
  <r>
    <n v="565"/>
    <s v="UHC Medi Eye Care Hospital"/>
    <s v="Ramanthapur Main Road, Uppal, Hyderabad - 500039, Opposite Arena Towers, Above Andhra Bank,Near Modern Bakery"/>
    <x v="9"/>
    <s v="Hyderabad"/>
    <x v="7"/>
    <x v="0"/>
    <n v="-27200142"/>
    <s v="9705900072, 9705900057"/>
    <s v="uhcmedieyecare@gmail.com "/>
    <s v="Link"/>
    <s v="diagnostics"/>
  </r>
  <r>
    <n v="566"/>
    <s v="Uni Care Health Center"/>
    <s v="Plot No. 27 &amp; 28, Park view enclave, Manovikas Nagar, Hasmathpet-Bowenpally, Hyderabad - 500011, Beside Reliance Fresh"/>
    <x v="160"/>
    <s v="Hyderabad"/>
    <x v="3"/>
    <x v="0"/>
    <m/>
    <s v="7893544244, 9849582963"/>
    <s v="younus1973@yahoo.com "/>
    <m/>
    <s v="diagnostics"/>
  </r>
  <r>
    <n v="567"/>
    <s v="Urmila Diagnostic Centre"/>
    <s v="House No 11-14-321/3, New Siri Nagar Colony, L B Nagar, Hyderabad - 500074, Beside New Ranga Reddy District Court"/>
    <x v="115"/>
    <s v="Hyderabad"/>
    <x v="59"/>
    <x v="0"/>
    <n v="-30751198"/>
    <m/>
    <s v="urmiladiagnostics369@gmail.com "/>
    <s v="Link"/>
    <s v="diagnostics"/>
  </r>
  <r>
    <n v="568"/>
    <s v="V Care Diagnostic Centre And Polyclinic"/>
    <s v="Gaddiannaram, beside lane of chandana bros, Dilsukh Nagar, Hyderabad - 500060, Beside lane kamala hospital,opp pragathi junior colege"/>
    <x v="126"/>
    <s v="Hyderabad"/>
    <x v="48"/>
    <x v="0"/>
    <m/>
    <s v="9704046736, 7396882196, 8099005622"/>
    <s v="Tejuvcare@gmail.com "/>
    <m/>
    <s v="diagnostics"/>
  </r>
  <r>
    <n v="569"/>
    <s v="V Care Multi Speciality Hospitals"/>
    <s v="House No-8-3-214/2, Murthy Mansion, Srinivasa Colony, Ameerpet, Hyderabad - 500016, Opposite South India Bank Harsha Mess &amp; Near Karachi Bakery"/>
    <x v="65"/>
    <s v="Hyderabad"/>
    <x v="44"/>
    <x v="0"/>
    <s v="+(91)-40-66771566, 66778375"/>
    <n v="9246800810"/>
    <s v="info@vcarehospitals.in "/>
    <s v="Link"/>
    <s v="diagnostics"/>
  </r>
  <r>
    <n v="570"/>
    <s v="VGK Diagnostic Centre"/>
    <s v="Shapur Nagar, Hyderabad - 500055, Near Vegetable Market"/>
    <x v="118"/>
    <s v="Hyderabad"/>
    <x v="61"/>
    <x v="0"/>
    <n v="-23092222"/>
    <m/>
    <m/>
    <m/>
    <s v="pathology"/>
  </r>
  <r>
    <n v="571"/>
    <s v="Valid Diagnostics"/>
    <s v="Door No 6-2-29/3/10&amp;11, Doulat Plaza, Lakdi Ka Pool-Khairatabad, Hyderabad - 500004, Above Bata Showroom"/>
    <x v="79"/>
    <s v="Hyderabad"/>
    <x v="10"/>
    <x v="0"/>
    <m/>
    <s v="8008715500, 7093400711"/>
    <s v="validdiagnostics@gmail.com "/>
    <s v="Link"/>
    <s v="diagnostics"/>
  </r>
  <r>
    <n v="572"/>
    <s v="Vamshi Hospitals"/>
    <s v="Trimulgherry, Hyderabad - 500015, Opposite China Bazar"/>
    <x v="171"/>
    <s v="Hyderabad"/>
    <x v="70"/>
    <x v="0"/>
    <m/>
    <s v="9248084830, 9848084830"/>
    <s v="raosarikonda@gmail.com "/>
    <s v="Link"/>
    <s v="diagnostics"/>
  </r>
  <r>
    <n v="573"/>
    <s v="Vardhan Healthcare &amp; Diagnostics Center"/>
    <s v="Plot No 61, House No 3-39-12, West Marredpally, Hyderabad - 500026, West Marredpally Main Road, Besides Indian Overseas Bank"/>
    <x v="101"/>
    <s v="Hyderabad"/>
    <x v="51"/>
    <x v="0"/>
    <n v="-33019098"/>
    <m/>
    <s v="contact@vardhandiagnostics.com "/>
    <m/>
    <s v="diagnostics"/>
  </r>
  <r>
    <n v="574"/>
    <s v="Vasavi General And Orthopaedic Hospital"/>
    <s v="House No 11-13-1161, Ground Floor, Vasavi Colony Main Road, Kothapet, Hyderabad - 500035, Near More Mega Store, Beside Andhra Bank, Ashtalakshmi Temple Road"/>
    <x v="64"/>
    <s v="Hyderabad"/>
    <x v="34"/>
    <x v="0"/>
    <n v="-42218635"/>
    <s v="8686969640, 9394094249"/>
    <s v="vasavihospital.org@gmail.com "/>
    <s v="Link"/>
    <s v="pathology"/>
  </r>
  <r>
    <n v="575"/>
    <s v="Venkateshwara Diagnostic Centre"/>
    <s v="Prajay Mall Complex, Gowli Guda, Hyderabad - 500012, Near Gurudwara"/>
    <x v="198"/>
    <s v="Hyderabad"/>
    <x v="65"/>
    <x v="0"/>
    <n v="-24654323"/>
    <s v="9848452604, 9032679404"/>
    <s v="malli.manthri@gmail.com "/>
    <m/>
    <s v="diagnostics"/>
  </r>
  <r>
    <n v="576"/>
    <s v="Vidya Diagnostic Centre"/>
    <s v="House No 6-3-1185/148/A, BS Maktha, Somajiguda, Hyderabad - 500082, Behind Kirtilal Jewllers Lane ,Opp Pulla Reddy Building"/>
    <x v="110"/>
    <s v="Hyderabad"/>
    <x v="20"/>
    <x v="0"/>
    <m/>
    <s v="9866551883, 9989129893"/>
    <s v="babu196969@gmail.com "/>
    <m/>
    <s v="diagnostics"/>
  </r>
  <r>
    <n v="577"/>
    <s v="Vijay Diagnostic Center"/>
    <s v="Nagole, Hyderabad Baddam complex, Nagole X Roads, New Nagole Colony-Kothapet, Hyderabad - 500035, Opposite Reliance Fresh"/>
    <x v="145"/>
    <s v="Hyderabad"/>
    <x v="34"/>
    <x v="0"/>
    <n v="-20065305"/>
    <s v="9032119550, 9949837077, 9866670740"/>
    <s v="vijaydiagnosticcenter@gmail.com "/>
    <m/>
    <s v="pathology"/>
  </r>
  <r>
    <n v="578"/>
    <s v="Vijay Reddy Diagnostic Centre"/>
    <s v="Basheer Bagh, Hyderabad - 500029, Beside Skyline Theatre"/>
    <x v="123"/>
    <s v="Hyderabad"/>
    <x v="38"/>
    <x v="0"/>
    <n v="-23219971"/>
    <m/>
    <m/>
    <m/>
    <s v="pathology"/>
  </r>
  <r>
    <n v="579"/>
    <s v="Vijaya Diagnostic Center"/>
    <s v="Opp Nayaad Hotel, Nayapul, Hyderabad - 500002"/>
    <x v="199"/>
    <s v="Hyderabad"/>
    <x v="0"/>
    <x v="0"/>
    <m/>
    <n v="8977416523"/>
    <m/>
    <m/>
    <s v="diagnostics"/>
  </r>
  <r>
    <n v="580"/>
    <s v="Vijaya Diagnostic Centre"/>
    <s v="Plot No 2A, Street No 1, Habsiguda, Hyderabad - 500007, Beside Habsiguda Wines, Kakathiya Nagar"/>
    <x v="70"/>
    <s v="Hyderabad"/>
    <x v="47"/>
    <x v="0"/>
    <s v="+(91)-40-23461694, 23461790, 23420421, +(91)-80-40954242"/>
    <n v="9989500582"/>
    <s v="kcprao@vijayadiagnostic.com "/>
    <s v="Link"/>
    <s v="diagnostics"/>
  </r>
  <r>
    <n v="581"/>
    <s v="Vijaya Diagnostic Centre"/>
    <s v="Door No 6-3-903/A/1/1, Somajiguda, Hyderabad - 500082, Beside Lane Of Yashoda Hospital"/>
    <x v="110"/>
    <s v="Hyderabad"/>
    <x v="20"/>
    <x v="0"/>
    <s v="+(91)-40-23420437, 23420421"/>
    <m/>
    <s v="info@vijayadiagnostic.com "/>
    <s v="Link"/>
    <s v="diagnostics"/>
  </r>
  <r>
    <n v="582"/>
    <s v="Vijaya Diagnostic Centre"/>
    <s v="Door No 6-1-22/A-2, Ground Floor, Anoos Towers, New Bhoiguda, Hyderabad - 500003, Beside Rama Dharma Kaanta"/>
    <x v="200"/>
    <s v="Hyderabad"/>
    <x v="46"/>
    <x v="0"/>
    <s v="+(91)-40-23461684, 23461685, +(91)-870-2433263"/>
    <m/>
    <s v="info@vijayadiagnostic.com "/>
    <s v="Link"/>
    <s v="diagnostics"/>
  </r>
  <r>
    <n v="583"/>
    <s v="Vijaya Diagnostic Centre"/>
    <s v="Door No 8-3-224/6, 1st Floor, Main Road, Yousufguda, Hyderabad - 500045, Beside Ratnadeep Super Market"/>
    <x v="54"/>
    <s v="Hyderabad"/>
    <x v="40"/>
    <x v="0"/>
    <n v="-23420352"/>
    <n v="9866315596"/>
    <s v="info@vijayadiagnostic.com "/>
    <s v="Link"/>
    <s v="diagnostics"/>
  </r>
  <r>
    <n v="584"/>
    <s v="Vijaya Diagnostic Centre"/>
    <s v="6-2/2/1 G R COMPLEX, opposite Anutex, Suchitra Cross Road, Hyderabad - 500067, Beside South Indian Bank"/>
    <x v="62"/>
    <s v="Hyderabad"/>
    <x v="45"/>
    <x v="0"/>
    <n v="-27229976"/>
    <m/>
    <s v="info@vijayadiagnostic.com "/>
    <s v="Link"/>
    <s v="diagnostics"/>
  </r>
  <r>
    <n v="585"/>
    <s v="Vijaya Diagnostic Centre"/>
    <s v="Peerzadiguda Main Road, Bodupal, Hyderabad - 500092, Beside Spark Hospital"/>
    <x v="192"/>
    <s v="Hyderabad"/>
    <x v="24"/>
    <x v="0"/>
    <n v="-27206634"/>
    <n v="8008100767"/>
    <s v="info@vijayadiagnostic.com "/>
    <s v="Link"/>
    <s v="diagnostics"/>
  </r>
  <r>
    <n v="586"/>
    <s v="Vijaya Diagnostic Centre"/>
    <s v="Door No 16-11-741/B/C, Main Road, Dilsukhnagar, Hyderabad - 500060, Beside Titan Showroom"/>
    <x v="71"/>
    <s v="Hyderabad"/>
    <x v="48"/>
    <x v="0"/>
    <s v="+(91)-40-23461696, 23461697, 23461698"/>
    <s v="9989500584, 8008163452, 9866315594"/>
    <s v="info@vijayadiagnostic.com "/>
    <s v="Link"/>
    <s v="diagnostics"/>
  </r>
  <r>
    <n v="587"/>
    <s v="Vijaya Diagnostic Centre"/>
    <s v="Municipal No 22-110, Plot No 2, BHEL, Hyderabad - 502032, Beside Vanaja Hospital, Ramachandrapuram"/>
    <x v="201"/>
    <s v="Hyderabad"/>
    <x v="64"/>
    <x v="0"/>
    <n v="-290192"/>
    <n v="8008104003"/>
    <s v="bhel@vijayadiagnostic.in "/>
    <s v="Link"/>
    <s v="diagnostics"/>
  </r>
  <r>
    <n v="588"/>
    <s v="Vijaya Diagnostic Centre"/>
    <s v="House No 6-3-456/A/20, Maruti Granduer Apartments, Panjagutta, Hyderabad - 500082, Dwarakapuri Colony"/>
    <x v="25"/>
    <s v="Hyderabad"/>
    <x v="20"/>
    <x v="0"/>
    <n v="-23420354"/>
    <n v="7995080417"/>
    <s v="panjagutta@vijayadiagnostic.in "/>
    <s v="Link"/>
    <s v="diagnostics"/>
  </r>
  <r>
    <n v="589"/>
    <s v="Vijaya Diagnostic Centre"/>
    <s v="Pearls Garden, Nizampet, Hyderabad - 500090, Near Bhavyas Anand Apartnemnt, Opposite Kakatiya Seva Samithi"/>
    <x v="36"/>
    <s v="Hyderabad"/>
    <x v="30"/>
    <x v="0"/>
    <n v="-23895637"/>
    <m/>
    <s v="info@vijayadiagnostic.com "/>
    <s v="Link"/>
    <s v="diagnostics"/>
  </r>
  <r>
    <n v="590"/>
    <s v="Vijaya Diagnostic Centre"/>
    <s v="1st Floor, V S Chamber, Chanda Nagar, Hyderabad - 500050, Near Gandhi Statue, Above Apollo Pharmacy"/>
    <x v="32"/>
    <s v="Hyderabad"/>
    <x v="26"/>
    <x v="0"/>
    <s v="+(91)-40-23461798, 23420422"/>
    <m/>
    <m/>
    <s v="Link"/>
    <s v="diagnostics"/>
  </r>
  <r>
    <n v="591"/>
    <s v="Vijaya Diagnostic Centre"/>
    <s v="Door No 6-4-400/1, Plot No 65, MIG Phase 1, Main Road, Vanasthalipuram, Hyderabad - 500070, Near ICICI ATM, Hills Colony"/>
    <x v="42"/>
    <s v="Hyderabad"/>
    <x v="32"/>
    <x v="0"/>
    <n v="-23461637"/>
    <m/>
    <s v="info@vijayadiagnostic.com "/>
    <s v="Link"/>
    <s v="diagnostics"/>
  </r>
  <r>
    <n v="592"/>
    <s v="Vijaya Diagnostic Centre"/>
    <s v="Door No 5-231/2, Gopal Rao Complex, Old Alwal-alwal, Hyderabad - 500010, Near Indra Gandhi Statue, Suryanagar"/>
    <x v="2"/>
    <s v="Hyderabad"/>
    <x v="2"/>
    <x v="0"/>
    <s v="+(91)-40-27940566, 27940990"/>
    <m/>
    <s v="alwal@vijayadiagnostic.in "/>
    <s v="Link"/>
    <s v="diagnostics"/>
  </r>
  <r>
    <n v="593"/>
    <s v="Vijaya Diagnostic Centre"/>
    <s v="36 Square, 1st Floor, Road No 36, Jubilee Hills, Hyderabad - 500033, Near Rayalaseema Ruchulu Restaurant, Opposite Pedamma Guddi Arch"/>
    <x v="33"/>
    <s v="Hyderabad"/>
    <x v="27"/>
    <x v="0"/>
    <s v="+(91)-40-23420420, 23420422, +(91)-870-2433263"/>
    <m/>
    <s v="info@vijayadiagnostic.com "/>
    <s v="Link"/>
    <s v="diagnostics"/>
  </r>
  <r>
    <n v="594"/>
    <s v="Vijaya Diagnostic Centre"/>
    <s v="Malkajgiri, Hyderabad - 500047, Near Safilguda Railway Station"/>
    <x v="113"/>
    <s v="Hyderabad"/>
    <x v="50"/>
    <x v="0"/>
    <n v="-23461632"/>
    <m/>
    <s v="info@vijayadiagnostic.com "/>
    <s v="Link"/>
    <s v="diagnostics"/>
  </r>
  <r>
    <n v="595"/>
    <s v="Vijaya Diagnostic Centre"/>
    <s v="Main Road, Vijay Nagar Colony, Hyderabad - 500057, Opposite Andhra Bank, Beside Marjan Cafe, Mallepally"/>
    <x v="18"/>
    <s v="Hyderabad"/>
    <x v="14"/>
    <x v="0"/>
    <n v="-23420395"/>
    <n v="7995026417"/>
    <s v="vijaynagarcolony@vijayadiagnostic.in "/>
    <s v="Link"/>
    <s v="diagnostics"/>
  </r>
  <r>
    <n v="596"/>
    <s v="Vijaya Diagnostic Centre"/>
    <s v="Door No 8-1-9, Market Street, Secunderabad, Hyderabad - 500003, Opposite Clock Tower, Beside Wesley Church"/>
    <x v="66"/>
    <s v="Hyderabad"/>
    <x v="46"/>
    <x v="0"/>
    <s v="+(91)-40-23461693, 23461791"/>
    <n v="9989500581"/>
    <s v="sec1.incharge@vijayadiagnostic.in "/>
    <s v="Link"/>
    <s v="diagnostics"/>
  </r>
  <r>
    <n v="597"/>
    <s v="Vijaya Diagnostic Centre"/>
    <s v="Sarojini Devi Road, Hyderabad - 500003, Opposite Kotak Mahindra Bank, Beside St Mary's Church"/>
    <x v="134"/>
    <s v="Hyderabad"/>
    <x v="46"/>
    <x v="0"/>
    <n v="-23461644"/>
    <n v="9989500579"/>
    <s v="info@vijayadiagnostic.com "/>
    <s v="Link"/>
    <s v="diagnostics"/>
  </r>
  <r>
    <n v="598"/>
    <s v="Vijaya Diagnostic Centre"/>
    <s v="Amrutha Business Complex, Main Road, Ameerpet, Hyderabad - 500016, Opposite LAL Bunglow"/>
    <x v="65"/>
    <s v="Hyderabad"/>
    <x v="44"/>
    <x v="0"/>
    <n v="-23420370"/>
    <n v="9949588428"/>
    <s v="operations@vijayadiagnostic.in "/>
    <s v="Link"/>
    <s v="diagnostics"/>
  </r>
  <r>
    <n v="599"/>
    <s v="Vijaya Diagnostic Centre"/>
    <s v="Narayanguda, Hyderabad - 500029, Opposite Madapati Hanumanth Rao School, YMCA Circle"/>
    <x v="74"/>
    <s v="Hyderabad"/>
    <x v="38"/>
    <x v="0"/>
    <m/>
    <m/>
    <m/>
    <s v="Link"/>
    <s v="diagnostics"/>
  </r>
  <r>
    <n v="600"/>
    <s v="Vijaya Diagnostic Centre"/>
    <s v="Shop No 22-7-110 To 121, 2nd Floor, Syj Complex, Madina Main Road, Pathar Gatti, Hyderabad - 500002, Opposite Madina Building"/>
    <x v="202"/>
    <s v="Hyderabad"/>
    <x v="0"/>
    <x v="0"/>
    <n v="-23461742"/>
    <m/>
    <s v="corporate@vijayadiagnoistic.com "/>
    <s v="Link"/>
    <s v="pathology"/>
  </r>
  <r>
    <n v="601"/>
    <s v="Vijaya Diagnostic Centre"/>
    <s v="Madhava Ratna Towers, Main Road, Attapur, Hyderabad - 500048, Opposite Pillar No 139, Above IDBI Bank"/>
    <x v="86"/>
    <s v="Hyderabad"/>
    <x v="36"/>
    <x v="0"/>
    <s v="+(91)-40-23461687, +(91)-891-2560666"/>
    <n v="7995080412"/>
    <s v="iattapur@vijayadiagnostic.com "/>
    <s v="Link"/>
    <s v="diagnostics"/>
  </r>
  <r>
    <n v="602"/>
    <s v="Vijaya Diagnostic Centre"/>
    <s v="Plot No 22, 1st Floor, Main Road, Karkhana, Hyderabad - 500009, Opposite Pullareddy Sweets"/>
    <x v="122"/>
    <s v="Hyderabad"/>
    <x v="58"/>
    <x v="0"/>
    <s v="+(91)-40-40178888, 23461682"/>
    <n v="7995080405"/>
    <s v="kharkhana@vijayadiagnostic.in "/>
    <s v="Link"/>
    <s v="diagnostics"/>
  </r>
  <r>
    <n v="603"/>
    <s v="Vijaya Diagnostic Centre"/>
    <s v="Ground Floor, Matha Towers, Moti Nagar, Hyderabad - 500018, Opposite Reliance Fresh"/>
    <x v="89"/>
    <s v="Hyderabad"/>
    <x v="5"/>
    <x v="0"/>
    <s v="+(91)-40-23420434, 23420422"/>
    <m/>
    <m/>
    <s v="Link"/>
    <s v="diagnostics"/>
  </r>
  <r>
    <n v="604"/>
    <s v="Vijaya Diagnostic Centre"/>
    <s v="Door No 3-6-16 &amp; 17, Street No 19, Himayat Nagar, Hyderabad - 500029, Opposite Tanishq Jewellers"/>
    <x v="51"/>
    <s v="Hyderabad"/>
    <x v="38"/>
    <x v="0"/>
    <s v="+(91)-40-23420422, 23420423, 23420424, 23420425, 23420426, 23420427"/>
    <n v="9000004416"/>
    <s v="info@vijayadiagnostic.com "/>
    <s v="Link"/>
    <s v="diagnostics"/>
  </r>
  <r>
    <n v="605"/>
    <s v="Vijaya Diagnostic Centre"/>
    <s v="road no 4, KPHB Colony, Hyderabad - 500085, near by remedy hospital"/>
    <x v="8"/>
    <s v="Hyderabad"/>
    <x v="22"/>
    <x v="0"/>
    <s v="+(91)-40-23461692, 23057674"/>
    <m/>
    <s v="info@vijayadiagnostic.com "/>
    <s v="Link"/>
    <s v="pathology"/>
  </r>
  <r>
    <n v="606"/>
    <s v="Vijaya Diagnostic Services"/>
    <s v="Plot No 10, Sree Colony, Neredmet, Hyderabad - 500056, Madhura Nagar"/>
    <x v="166"/>
    <s v="Hyderabad"/>
    <x v="68"/>
    <x v="0"/>
    <m/>
    <n v="9989156068"/>
    <m/>
    <m/>
    <s v="diagnostics"/>
  </r>
  <r>
    <n v="607"/>
    <s v="Vijaya Diagnostics"/>
    <s v="Plot No 10 Shop No 4, Sainikpuri, Hyderabad - 500094, Near Defence Colony, Vivekananda Puram"/>
    <x v="167"/>
    <s v="Hyderabad"/>
    <x v="33"/>
    <x v="0"/>
    <m/>
    <n v="9989156068"/>
    <m/>
    <m/>
    <s v="diagnostics"/>
  </r>
  <r>
    <n v="608"/>
    <s v="Vijaya Eye &amp; E.n.t. Clinic And Diagnostic Centre"/>
    <s v="Door no. 6-1-803, PKhairtabad-IMAX Rd, Khairatabad, Hyderabad - 500004, Taj enclave"/>
    <x v="121"/>
    <s v="Hyderabad"/>
    <x v="10"/>
    <x v="0"/>
    <m/>
    <n v="9394678123"/>
    <m/>
    <m/>
    <s v="diagnostics"/>
  </r>
  <r>
    <n v="609"/>
    <s v="Vijaya Health Care Multispeciality Hospital"/>
    <s v="Door No 8-2-185, Secunderabad, Hyderabad - 500003, Near Prashant Theatre, Opposite Passport Office, Kummariguda"/>
    <x v="66"/>
    <s v="Hyderabad"/>
    <x v="46"/>
    <x v="0"/>
    <s v="+(91)-40-27702366, 67222999"/>
    <m/>
    <m/>
    <s v="Link"/>
    <s v="pathology"/>
  </r>
  <r>
    <n v="610"/>
    <s v="Vijayarani Diagnostic Centre"/>
    <s v="Shop No 40-40, Moula ali Main Road, Moula Ali, Hyderabad - 500040, Near Moula Ali Khaman,Beside: Ambedkar Statue"/>
    <x v="53"/>
    <s v="Hyderabad"/>
    <x v="39"/>
    <x v="0"/>
    <n v="-67239317"/>
    <s v="9000713536, 9391020616, 9390939977"/>
    <s v="nbejjanki.63@gmail.com "/>
    <m/>
    <s v="diagnostics"/>
  </r>
  <r>
    <n v="611"/>
    <s v="Vijetha Diagnostic"/>
    <s v="1-8-343, GF, Begumpet, Hyderabad - 500016, Airlines colony"/>
    <x v="61"/>
    <s v="Hyderabad"/>
    <x v="44"/>
    <x v="0"/>
    <m/>
    <n v="9700672969"/>
    <s v="dr.vijayagarwal@gmail.com "/>
    <m/>
    <s v="diagnostics"/>
  </r>
  <r>
    <n v="612"/>
    <s v="Vimta Labs Limited"/>
    <s v="Shop no :-105, Meghana complex, Bala Nagar, Hyderabad - 500037, Opposite Andhra Bank"/>
    <x v="203"/>
    <s v="Hyderabad"/>
    <x v="42"/>
    <x v="0"/>
    <m/>
    <n v="9246272011"/>
    <s v="sudhir_ap1@yahoo.com "/>
    <s v="Link"/>
    <s v="pathology"/>
  </r>
  <r>
    <n v="613"/>
    <s v="Vimta Labs Ltd"/>
    <s v="Plot No 6-3-666/B/3, Ground Floor, Laxmi Plaza, Panjagutta, Hyderabad - 500082, Beside Deccan Chambers"/>
    <x v="25"/>
    <s v="Hyderabad"/>
    <x v="20"/>
    <x v="0"/>
    <m/>
    <n v="9849622079"/>
    <s v="guptaybv@gmail.com "/>
    <m/>
    <s v="diagnostics"/>
  </r>
  <r>
    <n v="614"/>
    <s v="Vimta Labs"/>
    <s v="Plot No 14-2-134/24, Begum Bazar, Hyderabad - 500012, Near Goshamahal"/>
    <x v="161"/>
    <s v="Hyderabad"/>
    <x v="65"/>
    <x v="0"/>
    <m/>
    <s v="9885967830, 8106232021"/>
    <m/>
    <m/>
    <s v="diagnostics"/>
  </r>
  <r>
    <n v="615"/>
    <s v="Vimta Labs"/>
    <s v="House No 1-59/5/2, Old Police Station Road, Beside Aswini Multi Speciality Clinic, Miyapur, Hyderabad - 500049, Near Miyapur Bus Stop"/>
    <x v="99"/>
    <s v="Hyderabad"/>
    <x v="23"/>
    <x v="0"/>
    <n v="-23047182"/>
    <n v="8801037624"/>
    <s v="onlinevimta@gmail.com "/>
    <s v="Link"/>
    <s v="diagnostics"/>
  </r>
  <r>
    <n v="616"/>
    <s v="Vimta Labs"/>
    <s v="Shop No G 13, Plot No11, Annapurna Shopping Complex, Dilsukh Nagar, Hyderabad - 500060, Near Sai Baba Temple"/>
    <x v="126"/>
    <s v="Hyderabad"/>
    <x v="48"/>
    <x v="0"/>
    <n v="-67403969"/>
    <m/>
    <s v="vimtalabs@outlook.com "/>
    <s v="Link"/>
    <s v="diagnostics"/>
  </r>
  <r>
    <n v="617"/>
    <s v="Vimta Labs"/>
    <s v="Lakshmi Plaza, Shop No.9/A, East Marredpally Main Road, East Marredpally, Hyderabad - 500026, Near Shenoy Nursing Home"/>
    <x v="182"/>
    <s v="Hyderabad"/>
    <x v="51"/>
    <x v="0"/>
    <n v="-40161210"/>
    <n v="9848357072"/>
    <s v="helpline@vimta.com "/>
    <s v="Link"/>
    <s v="diagnostics"/>
  </r>
  <r>
    <n v="618"/>
    <s v="Vimta labs"/>
    <s v="MIG 353 &amp; 412, Near Uco Bank Kphb Colony, KPHB Colony, Hyderabad - 500085, Premises Of Asian Institute Of Fetal &amp; Reproductive Centre"/>
    <x v="8"/>
    <s v="Hyderabad"/>
    <x v="22"/>
    <x v="0"/>
    <n v="-49546837"/>
    <n v="9642412541"/>
    <s v="onlinevimta@gmail.com "/>
    <s v="Link"/>
    <s v="diagnostics"/>
  </r>
  <r>
    <n v="619"/>
    <s v="Virinchi Hospitals"/>
    <s v="Road No 1 &amp; 12, Banjara Hills, Hyderabad - 500034, Opposite Pension Office, Virinchi Circle"/>
    <x v="22"/>
    <s v="Hyderabad"/>
    <x v="17"/>
    <x v="0"/>
    <s v="+(91)-40-46999999, 46999900"/>
    <m/>
    <s v="contactus@virinchihospitals.com "/>
    <s v="Link"/>
    <s v="diagnostics"/>
  </r>
  <r>
    <n v="620"/>
    <s v="Vishwak Diagnostic Centre"/>
    <s v="1st floor, Miyapur, Hyderabad - 500049, Near Miyapur X Roads, Near Indusland Bank"/>
    <x v="99"/>
    <s v="Hyderabad"/>
    <x v="23"/>
    <x v="0"/>
    <n v="-33013461"/>
    <m/>
    <s v="vinodchowdary992@gmail.com "/>
    <m/>
    <s v="diagnostics"/>
  </r>
  <r>
    <n v="621"/>
    <s v="Vision Labs"/>
    <s v="Plot No 4, 2nd Floor, Begumpet, Hyderabad - 500016, Motilal Nehru Nagar"/>
    <x v="61"/>
    <s v="Hyderabad"/>
    <x v="44"/>
    <x v="0"/>
    <s v="+(91)-40-27764084, 27763881, 27762217, 24544320"/>
    <m/>
    <s v="vision@visionlabs-india.com "/>
    <s v="Link"/>
    <s v="pathology"/>
  </r>
  <r>
    <n v="622"/>
    <s v="Vista Diagnostics"/>
    <s v="shop no 1, Hyderguda X Road, Attapur, Hyderabad - 500048, Near More Super Market"/>
    <x v="86"/>
    <s v="Hyderabad"/>
    <x v="36"/>
    <x v="0"/>
    <m/>
    <n v="9989106161"/>
    <s v="info@vistaimaging.in "/>
    <s v="Link"/>
    <s v="diagnostics"/>
  </r>
  <r>
    <n v="623"/>
    <s v="Vista Imaging &amp; Medical Centre Pvt Ltd"/>
    <s v="Door No 8-2-598/A/37/E, Road No 10, Banjara Hills, Hyderabad - 500034, Near Star Hospital"/>
    <x v="22"/>
    <s v="Hyderabad"/>
    <x v="17"/>
    <x v="0"/>
    <n v="-33087512"/>
    <m/>
    <m/>
    <s v="Link"/>
    <s v="diagnostics"/>
  </r>
  <r>
    <n v="624"/>
    <s v="Visu Scan &amp; Diagnostics"/>
    <s v="Door No 9-4-86/168, Salar Jung Colony, Toli Chowki, Hyderabad - 500008, Opppsite Tolichowki Hp Petrol Pump, Near RTO Office"/>
    <x v="5"/>
    <s v="Hyderabad"/>
    <x v="4"/>
    <x v="0"/>
    <n v="-23512008"/>
    <n v="9010955559"/>
    <s v="viz8906@gmail.com "/>
    <m/>
    <s v="diagnostics"/>
  </r>
  <r>
    <n v="625"/>
    <s v="Vivek Clinic"/>
    <s v="Door No B-22, F1, Ou Road, Vidya Nagar, Hyderabad - 500044, Adjacent Ap State Corporate Bank"/>
    <x v="41"/>
    <s v="Hyderabad"/>
    <x v="28"/>
    <x v="0"/>
    <n v="-27674418"/>
    <n v="9700228314"/>
    <m/>
    <m/>
    <s v="diagnostics"/>
  </r>
  <r>
    <n v="626"/>
    <s v="Well Care Diagnostics &amp; Dentistry"/>
    <s v="Pno 1299-c 2nd Floor, Konda Pride, Road No 1, Jubilee Hills, Hyderabad - 500033, Between Two Petrol Bunks"/>
    <x v="33"/>
    <s v="Hyderabad"/>
    <x v="27"/>
    <x v="0"/>
    <n v="-39616818"/>
    <m/>
    <s v="wellcarediagnostics@yahoo.com "/>
    <s v="Link"/>
    <s v="diagnostics"/>
  </r>
  <r>
    <n v="627"/>
    <s v="Well Care Diagnostics Services"/>
    <s v="Konda Pride, Road No 1, Jubilee Hills, Hyderabad - 500033, Between Two Petrol Bunks"/>
    <x v="33"/>
    <s v="Hyderabad"/>
    <x v="27"/>
    <x v="0"/>
    <n v="-23332282"/>
    <m/>
    <m/>
    <m/>
    <s v="diagnostics"/>
  </r>
  <r>
    <n v="628"/>
    <s v="Wellness Diagnostic"/>
    <s v="Plot No 6-3-598/4, Khairatabad, Hyderabad - 500004, Above ICICI ATM, Venkataramana Colony"/>
    <x v="121"/>
    <s v="Hyderabad"/>
    <x v="10"/>
    <x v="0"/>
    <m/>
    <m/>
    <s v="wellnessdiagnostics.sf@gmail.com "/>
    <m/>
    <s v="diagnostics"/>
  </r>
  <r>
    <n v="629"/>
    <s v="Womens Health &amp;Fertility Clinic"/>
    <s v="2-41/A/3 Shop No2, Selection Medical Shop Behind, Kondapur, Hyderabad - 500081, Beside Beemreddy Sweet Shop"/>
    <x v="23"/>
    <s v="Hyderabad"/>
    <x v="11"/>
    <x v="0"/>
    <n v="-33068919"/>
    <m/>
    <s v="ivarshasunitha@yahoo.com "/>
    <m/>
    <s v="diagnostics"/>
  </r>
  <r>
    <n v="630"/>
    <s v="Yashoda Diagnostic"/>
    <s v="House No. 18-88, Ram Nagar, Venkatapuram, Alwal, Hyderabad - 500010, Opposite Vaishnavimatha Temple"/>
    <x v="3"/>
    <s v="Hyderabad"/>
    <x v="2"/>
    <x v="0"/>
    <n v="-27963382"/>
    <n v="9989121433"/>
    <s v="tgopalsingh@yahoo.co.in "/>
    <m/>
    <s v="pathology"/>
  </r>
  <r>
    <n v="631"/>
    <s v="Yashoda Hospitals"/>
    <s v="Door No 8-2-248/1/7/64, Main Road, Malakpet, Hyderabad - 500036, Near Nalgonda X Roads"/>
    <x v="1"/>
    <s v="Hyderabad"/>
    <x v="1"/>
    <x v="0"/>
    <n v="-45674516"/>
    <m/>
    <s v="justdial@yashodamail.com "/>
    <m/>
    <s v="diagnostics"/>
  </r>
  <r>
    <n v="632"/>
    <s v="Yashoda Hospitals"/>
    <s v="Rajbhavan Road, Somajiguda, Hyderabad - 500082"/>
    <x v="110"/>
    <s v="Hyderabad"/>
    <x v="20"/>
    <x v="0"/>
    <s v="+(91)-40-45674567, 67776666"/>
    <n v="9000006252"/>
    <s v="justdial@yashodamail.com "/>
    <s v="Link"/>
    <s v="diagnostics"/>
  </r>
  <r>
    <n v="633"/>
    <s v="call health"/>
    <s v="survey 136/2, Gachibowli, Hyderabad - 500032, ramki towers near"/>
    <x v="20"/>
    <s v="Hyderabad"/>
    <x v="16"/>
    <x v="0"/>
    <n v="-40224723"/>
    <s v="9949359388, 9502311899"/>
    <s v="mukesh.lamba@callhealth.com "/>
    <s v="Link"/>
    <s v="diagnostics"/>
  </r>
  <r>
    <n v="634"/>
    <s v="jana aushadi generic medical shop"/>
    <s v="shop no 34, huda colony, Kothapet, Hyderabad - 500035, beside axis atm"/>
    <x v="64"/>
    <s v="Hyderabad"/>
    <x v="34"/>
    <x v="0"/>
    <n v="-65585460"/>
    <n v="9573625494"/>
    <s v="shiva.kumar@gmail.com "/>
    <m/>
    <s v="diagnostics"/>
  </r>
  <r>
    <n v="635"/>
    <s v="salus medical diagnostics"/>
    <s v="3-6-289, Hyderguda-Basheer Bagh, Hyderabad - 500029, opp fernandez hospital"/>
    <x v="204"/>
    <s v="Hyderabad"/>
    <x v="38"/>
    <x v="0"/>
    <n v="-42239948"/>
    <n v="7331181909"/>
    <s v="info@salusdiagnostics.com "/>
    <s v="Link"/>
    <s v="diagnostics"/>
  </r>
  <r>
    <n v="636"/>
    <s v="vijaya diagnostic centre"/>
    <s v="Door No 1-1-383, Plot No 4, Champapet Road, Santosh Nagar, Hyderabad - 500059, Opposite Bharat Garden,axis bank"/>
    <x v="72"/>
    <s v="Hyderabad"/>
    <x v="49"/>
    <x v="0"/>
    <s v="+(91)-40-23461691, 23461699"/>
    <n v="9989500583"/>
    <s v="vijayadiag@sify.com "/>
    <s v="Link"/>
    <s v="diagnostics"/>
  </r>
  <r>
    <n v="1809"/>
    <s v="Apollo Diagnostics"/>
    <s v="7-13/1, Street No 8, Habsiguda, Hyderabad - 500007, Near Canara Bank, Opposite Apollo Pharmacy"/>
    <x v="70"/>
    <s v="Hyderabad"/>
    <x v="47"/>
    <x v="0"/>
    <s v="+(91)-40-69000745, 44442424"/>
    <n v="9618590768"/>
    <m/>
    <s v="Link"/>
    <s v="diagnostics"/>
  </r>
  <r>
    <n v="1810"/>
    <s v="Bhaskara Medical Diangnostic Center"/>
    <s v="A S Rao Nagar, Hyderabad - 500062, Beside Karur Vysaya Bank, Near Ushodaya Super Market"/>
    <x v="31"/>
    <s v="Hyderabad"/>
    <x v="25"/>
    <x v="0"/>
    <n v="-27140998"/>
    <n v="9030100023"/>
    <m/>
    <m/>
    <s v="diagnostics"/>
  </r>
  <r>
    <n v="1811"/>
    <s v="Celon Laboratories Ltd"/>
    <s v="Plot No 264 Patrika Nagar, Madhapur, Hyderabad - 500081"/>
    <x v="14"/>
    <s v="Hyderabad"/>
    <x v="11"/>
    <x v="0"/>
    <m/>
    <s v="9579465784, 8080521194"/>
    <m/>
    <m/>
    <s v="diagnostics"/>
  </r>
  <r>
    <n v="1812"/>
    <s v="Crystal Clear Imaging &amp; Diagnostics"/>
    <s v="Door No 13-6-437/B/1, Khadarbagh Main Road, Nanal Nagar-Toli Chowki, Hyderabad - 500008, Near Quba Mosque, New Premier Hospital"/>
    <x v="100"/>
    <s v="Hyderabad"/>
    <x v="4"/>
    <x v="0"/>
    <m/>
    <s v="9701217011, 8885030390, 9052019048"/>
    <s v="crystalimaging01@gmail.com "/>
    <m/>
    <s v="diagnostics"/>
  </r>
  <r>
    <n v="1813"/>
    <s v="Elbit Medical Diagnostics Limited"/>
    <s v="Plot No E 13, Karkhana, Hyderabad - 500009, Beside Ghansham Super Market"/>
    <x v="122"/>
    <s v="Hyderabad"/>
    <x v="58"/>
    <x v="0"/>
    <m/>
    <s v="8106466322, 9908286848"/>
    <s v="satish_m@elbitdiagnostics.com "/>
    <s v="Link"/>
    <s v="diagnostics"/>
  </r>
  <r>
    <n v="1814"/>
    <s v="Goshamahal Hospital"/>
    <s v="5-3-832/8/1 &amp; 2, Goshamal Main Road, Gosha Mahal, Hyderabad - 500012, Opp Indian Oil Petrol Bunk, Beside Jain Bhavan"/>
    <x v="205"/>
    <s v="Hyderabad"/>
    <x v="65"/>
    <x v="0"/>
    <s v="+(91)-40-24601969, 23948638"/>
    <s v="9906189602, 9394758760"/>
    <m/>
    <m/>
    <s v="pathology"/>
  </r>
  <r>
    <n v="1815"/>
    <s v="Imax Diagnostics Services"/>
    <s v="1-59/7/3/8, Syed Anwar Manzil Building, Miyapur Main Road, Miyapur, Hyderabad - 500049, Beside Konda Reddy Sweets"/>
    <x v="99"/>
    <s v="Hyderabad"/>
    <x v="23"/>
    <x v="0"/>
    <n v="-64557723"/>
    <s v="8885097776, 9246272781"/>
    <s v="imaxdiagnostics@gmail.com "/>
    <m/>
    <s v="diagnostics"/>
  </r>
  <r>
    <n v="1816"/>
    <s v="Innate The Clinic"/>
    <s v="Flat No G6, Bhavyas Srinivasam, Nizampet Road, Jntu Kukatpally, Hyderabad - 500085, Opposite Sangamitra School, Beside ICICI Bank"/>
    <x v="206"/>
    <s v="Hyderabad"/>
    <x v="22"/>
    <x v="0"/>
    <s v="+(91)-40-40208011, 65810309"/>
    <s v="9030413379, 9160367585"/>
    <s v="innatetheclinic@gmail.com "/>
    <m/>
    <s v="diagnostics"/>
  </r>
  <r>
    <n v="1817"/>
    <s v="Itmr Speciality Diagnostics"/>
    <s v="Road No 1, Banjara Hills, Hyderabad - 500034, Opposite Vengal Rao Park"/>
    <x v="22"/>
    <s v="Hyderabad"/>
    <x v="17"/>
    <x v="0"/>
    <n v="-66663188"/>
    <m/>
    <s v="itmrdiagnostics@gmail.com "/>
    <s v="Link"/>
    <s v="pathology"/>
  </r>
  <r>
    <n v="1818"/>
    <s v="Kalingaa Diagnostic Services"/>
    <s v="House No 8-2-224 &amp; 225, Secunderabad, Hyderabad - 500003, Beside Prashant Theatre, Behind Petrol Pump, Near Clock Tower"/>
    <x v="66"/>
    <s v="Hyderabad"/>
    <x v="46"/>
    <x v="0"/>
    <n v="-66333283"/>
    <s v="9248104304, 9246330708, 9246330809"/>
    <s v="kalingads@yahoo.co.in "/>
    <m/>
    <s v="diagnostics"/>
  </r>
  <r>
    <n v="1819"/>
    <s v="Konark Diagnostic Centre"/>
    <s v="16-2-753, 1/1, 2/G, Konark Towers, Moosarambagh, Hyderabad - 500036, Andhra Bank Colony, Near Nalanda College, Beside National Institute of Indian Medical Heritage"/>
    <x v="47"/>
    <s v="Hyderabad"/>
    <x v="1"/>
    <x v="0"/>
    <s v="+(91)-40-24065397, 24062051"/>
    <n v="9849518558"/>
    <m/>
    <m/>
    <s v="diagnostics"/>
  </r>
  <r>
    <n v="1820"/>
    <s v="Konark Diagnostic Centre"/>
    <s v="Shop No 1 &amp; 2, Flat No 20 &amp; 21, Ground Floor, SAI Chethan Arcade, Samathapuri Colony, Road No 5, Nagole, Hyderabad - 500068, Behind Deccan Grameena Bank"/>
    <x v="10"/>
    <s v="Hyderabad"/>
    <x v="8"/>
    <x v="0"/>
    <n v="-24145610"/>
    <s v="8466816121, 9989002840, 9440477156, 9849518558"/>
    <m/>
    <m/>
    <s v="pathology"/>
  </r>
  <r>
    <n v="1821"/>
    <s v="Konark Diagnostic Centre"/>
    <s v="Plot No B619, Vanasthalipuram, Hyderabad - 500070, Opposite Siddartha High School, Near Ganesh Temple"/>
    <x v="42"/>
    <s v="Hyderabad"/>
    <x v="32"/>
    <x v="0"/>
    <s v="+(91)-40-24110300, 24065397"/>
    <n v="9553395482"/>
    <m/>
    <m/>
    <s v="diagnostics"/>
  </r>
  <r>
    <n v="1822"/>
    <s v="Kosaraju Hospitals Pvt Ltd"/>
    <s v="Door No 9-1-43/23, Langer House, Hyderabad - 500008, Near Jubilee Public School"/>
    <x v="109"/>
    <s v="Hyderabad"/>
    <x v="4"/>
    <x v="0"/>
    <s v="+(91)-40-23517154, 23514178"/>
    <m/>
    <m/>
    <m/>
    <s v="pathology"/>
  </r>
  <r>
    <n v="1823"/>
    <s v="Likhitha Diagnostic &amp; Speciality Lab"/>
    <s v="Migh 252, Road No 4, KPHB Colony, Hyderabad - 500085, Near Remedy Hospital"/>
    <x v="8"/>
    <s v="Hyderabad"/>
    <x v="22"/>
    <x v="0"/>
    <s v="+(91)-40-23057701, 24051777"/>
    <s v="9573259959, 9246586625"/>
    <s v="likhithaslabs@gmail.com "/>
    <s v="Link"/>
    <s v="pathology"/>
  </r>
  <r>
    <n v="1824"/>
    <s v="Medi Path Diagnostic Center"/>
    <s v="Shop No B-986, Vanasthalipuram, Hyderabad - 500070, Near Last Bus Stop, NGO Colony"/>
    <x v="42"/>
    <s v="Hyderabad"/>
    <x v="32"/>
    <x v="0"/>
    <m/>
    <n v="8686712323"/>
    <s v="nageshdmlt@gmail.com "/>
    <m/>
    <s v="histopathology"/>
  </r>
  <r>
    <n v="1825"/>
    <s v="Medicare Hospital"/>
    <s v="Sagar Road, L B Nagar, Hyderabad - 500074, Near Bus Stop, Opposite Pochamma Temple"/>
    <x v="115"/>
    <s v="Hyderabad"/>
    <x v="59"/>
    <x v="0"/>
    <s v="+(91)-40-65946620, 65946621"/>
    <m/>
    <m/>
    <m/>
    <s v="pathology"/>
  </r>
  <r>
    <n v="1826"/>
    <s v="Medquest Diagnostics Pvt Ltd"/>
    <s v="AMSRI Classic, SD Road, Sangeeth Theatre Road, Sebastian Road, Hyderabad - 500003, Beside Dominos, Opposite Vijaya Diagnostic Centre"/>
    <x v="207"/>
    <s v="Hyderabad"/>
    <x v="46"/>
    <x v="0"/>
    <n v="-48849948"/>
    <n v="7093965444"/>
    <s v="balu.medquest@gmail.com "/>
    <s v="Link"/>
    <s v="diagnostics"/>
  </r>
  <r>
    <n v="1827"/>
    <s v="Okler Health Care Pvt Ltd"/>
    <s v="8-3-988/34/7/7, Sri Nagar Colony, Hyderabad - 500073"/>
    <x v="136"/>
    <s v="Hyderabad"/>
    <x v="55"/>
    <x v="0"/>
    <n v="-69994130"/>
    <s v="9885714181, 7208889955"/>
    <s v="order.hyd@okler.com "/>
    <s v="Link"/>
    <s v="histopathology"/>
  </r>
  <r>
    <n v="1828"/>
    <s v="Opal Clinics &amp; Diagnostics"/>
    <s v="Door No 10-1-42, Main Road, West Marredpally, Hyderabad - 500026, Near Misamma Temple, Opposite Check Post"/>
    <x v="101"/>
    <s v="Hyderabad"/>
    <x v="51"/>
    <x v="0"/>
    <n v="-68888824"/>
    <s v="7416334731, 9700583639"/>
    <s v="opalclinic2013@gmail.com "/>
    <m/>
    <s v="diagnostics"/>
  </r>
  <r>
    <n v="1829"/>
    <s v="SRL Diagnostics"/>
    <s v="Srt 348, Main road, Jawahar Nagar, Hyderabad - 500020, Opposite Andhra Bank ATM"/>
    <x v="208"/>
    <s v="Hyderabad"/>
    <x v="57"/>
    <x v="0"/>
    <m/>
    <s v="9989256699, 9246502926, 9912850009"/>
    <s v="suragani3331@rediffmail.com "/>
    <s v="Link"/>
    <s v="diagnostics"/>
  </r>
  <r>
    <n v="1830"/>
    <s v="Safa Diagnostic Centre"/>
    <s v="Azampura, Hyderabad - 500024, Oppsotie Masjid E Saifa, Beside Delhi Sweet House"/>
    <x v="209"/>
    <s v="Hyderabad"/>
    <x v="56"/>
    <x v="0"/>
    <m/>
    <s v="9394419819, 9394419838"/>
    <s v="safadiagnostics@live.com "/>
    <m/>
    <s v="pathology"/>
  </r>
  <r>
    <n v="1831"/>
    <s v="Salus Diagnostics"/>
    <s v="Ground &amp; 2nd Floor, Basheer Bagh, Hyderabad - 500029, Opposite Fernandus Hospital"/>
    <x v="123"/>
    <s v="Hyderabad"/>
    <x v="38"/>
    <x v="0"/>
    <n v="-42239948"/>
    <n v="7331181909"/>
    <s v="info@salusdiagnostics.com "/>
    <s v="Link"/>
    <s v="diagnostics"/>
  </r>
  <r>
    <n v="1832"/>
    <s v="Sandhya Cabs"/>
    <s v="128/B/105, Vijaypuri Colony, Hyderabad - 500001, Hyderabad"/>
    <x v="210"/>
    <s v="Hyderabad"/>
    <x v="19"/>
    <x v="0"/>
    <m/>
    <n v="9010900032"/>
    <m/>
    <m/>
    <s v="diagnostics"/>
  </r>
  <r>
    <n v="1833"/>
    <s v="Secunderabad Diagnostic &amp; Research Centre"/>
    <s v="Shop No.7, Plot No.35&amp; 36, Santoshima Colony, West Marredpally, Hyderabad - 500026, Near Maruti Nursing Home"/>
    <x v="101"/>
    <s v="Hyderabad"/>
    <x v="51"/>
    <x v="0"/>
    <n v="-40122968"/>
    <n v="9985619265"/>
    <s v="info@sdrc.in "/>
    <s v="Link"/>
    <s v="diagnostics"/>
  </r>
  <r>
    <n v="1834"/>
    <s v="Spectra Laboratories Services"/>
    <s v="Jubilee Hills, Hyderabad - 500033, Near Apollo Hospital, Film Nagar"/>
    <x v="33"/>
    <s v="Hyderabad"/>
    <x v="27"/>
    <x v="0"/>
    <m/>
    <n v="9966373730"/>
    <s v="achinnareddy17@gmail.com "/>
    <m/>
    <s v="diagnostics"/>
  </r>
  <r>
    <n v="1835"/>
    <s v="Sri Medicare Diagnostic Centre"/>
    <s v="Door No 110-9, Sai Baba Temple Lane, Dilsukh Nagar, Hyderabad - 500060, Beside Steel Big Bazar"/>
    <x v="126"/>
    <s v="Hyderabad"/>
    <x v="48"/>
    <x v="0"/>
    <n v="-66683180"/>
    <m/>
    <s v="srimedicare21@gmail.com "/>
    <m/>
    <s v="diagnostics"/>
  </r>
  <r>
    <n v="1836"/>
    <s v="Sri Sai Diagnostic Centre"/>
    <s v="Door No 1-1-336/19, Street No 4, Chikkadpally, Hyderabad - 500020, Beside Chandana Brothers Lane, Near Thyagaraya Ganasabha"/>
    <x v="155"/>
    <s v="Hyderabad"/>
    <x v="57"/>
    <x v="0"/>
    <n v="-27607636"/>
    <s v="9951365559, 9849031601"/>
    <s v="liongkr22@yahoo.co.in "/>
    <m/>
    <s v="diagnostics"/>
  </r>
  <r>
    <n v="1837"/>
    <s v="Sri Sri Holistic Hospitals"/>
    <s v="Door No 1-2-49/13b, Nizampet Road, Kukatpally, Hyderabad - 500072, Beside Vijetha Super Market"/>
    <x v="57"/>
    <s v="Hyderabad"/>
    <x v="6"/>
    <x v="0"/>
    <n v="-39618927"/>
    <m/>
    <s v="enquiry@srisriholistic.com "/>
    <s v="Link"/>
    <s v="diagnostics"/>
  </r>
  <r>
    <n v="1838"/>
    <s v="Sri Venkateshwara Multispeciality Clinic &amp; Diagnostics"/>
    <s v="NVK Towers, 2nd Floor, Himayat Nagar, Hyderabad - 500029, Opposite Telugu Acadamic, Near Indian Overseas Bank"/>
    <x v="51"/>
    <s v="Hyderabad"/>
    <x v="38"/>
    <x v="0"/>
    <n v="-23221161"/>
    <s v="9246338719, 9849477343"/>
    <s v="info@sreev.in "/>
    <s v="Link"/>
    <s v="diagnostics"/>
  </r>
  <r>
    <n v="1839"/>
    <s v="Star Diagnostic Center"/>
    <s v="Red Building, Amberpet, Hyderabad - 500013, Opposite Canara Bank ATM"/>
    <x v="119"/>
    <s v="Hyderabad"/>
    <x v="12"/>
    <x v="0"/>
    <m/>
    <s v="9100184107, 8686565335, 9848092292, 8801872727"/>
    <s v="afroz92292@gmail.com "/>
    <m/>
    <s v="diagnostics"/>
  </r>
  <r>
    <n v="1840"/>
    <s v="Sv Clinic &amp; Research Centre"/>
    <s v="206, V V Vintage, Raj Bhavan Road, Somajiguda, Hyderabad - 500082, Near Coffee Day"/>
    <x v="110"/>
    <s v="Hyderabad"/>
    <x v="20"/>
    <x v="0"/>
    <s v="+(91)-40-23322884, 32904259, 23328854"/>
    <s v="9849029947, 9866269598"/>
    <s v="dr@drswayam.com "/>
    <s v="Link"/>
    <s v="diagnostics"/>
  </r>
  <r>
    <n v="1841"/>
    <s v="Tesla Diagnostics Centre"/>
    <s v="IInd Floor, Medchal Road, Suchitra Cross Road, Hyderabad - 500067, Above Reliance Trends Suchitra Circle"/>
    <x v="62"/>
    <s v="Hyderabad"/>
    <x v="45"/>
    <x v="0"/>
    <m/>
    <n v="8297003336"/>
    <s v="tesladiagnosticskondapur@gmail.com "/>
    <s v="Link"/>
    <s v="diagnostics"/>
  </r>
  <r>
    <n v="1842"/>
    <s v="Valid Diagnostics"/>
    <s v="New Malakpet-Malakpet, Hyderabad - 500036, Near Hyderabad Kidney Center, Judges Colony"/>
    <x v="211"/>
    <s v="Hyderabad"/>
    <x v="1"/>
    <x v="0"/>
    <m/>
    <s v="7093400711, 7093400722, 7093400733, 7093400744"/>
    <s v="info@validdiagnostics.com "/>
    <s v="Link"/>
    <s v="diagnostics"/>
  </r>
  <r>
    <n v="1843"/>
    <s v="Vibrant CBCT And OPG Center"/>
    <s v="Nalgonda X Road, Malakpet, Hyderabad - 500036"/>
    <x v="1"/>
    <s v="Hyderabad"/>
    <x v="1"/>
    <x v="0"/>
    <n v="-66612026"/>
    <n v="7893192077"/>
    <s v="vibrantcbct@gmail.com "/>
    <m/>
    <s v="diagnostics"/>
  </r>
  <r>
    <n v="1844"/>
    <s v="Vijaya Super Speciality Clinic"/>
    <s v="Brundavan Nagar, Malkajgiri, Hyderabad - 500047, Behind Icici Bank, opp Govt High School"/>
    <x v="113"/>
    <s v="Hyderabad"/>
    <x v="50"/>
    <x v="0"/>
    <s v="+(91)-40-64555542, 27065542"/>
    <n v="9704312415"/>
    <s v="vssclinic@gmail.com "/>
    <m/>
    <s v="pathology"/>
  </r>
  <r>
    <n v="1845"/>
    <s v="Vista Imaging &amp; Medical Centre Private Limited"/>
    <s v="12-2-718, Nanal Nagar-Toli Chowki, Hyderabad - 500008"/>
    <x v="100"/>
    <s v="Hyderabad"/>
    <x v="4"/>
    <x v="0"/>
    <n v="-66667928"/>
    <n v="9676999696"/>
    <s v="info@vistaimaging.in "/>
    <s v="Link"/>
    <s v="diagnostic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6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97" firstHeaderRow="1" firstDataRow="1" firstDataCol="1" rowPageCount="1" colPageCount="1"/>
  <pivotFields count="28">
    <pivotField showAll="0"/>
    <pivotField showAll="0"/>
    <pivotField dataField="1" showAll="0"/>
    <pivotField showAll="0"/>
    <pivotField showAll="0"/>
    <pivotField showAll="0"/>
    <pivotField showAll="0"/>
    <pivotField showAll="0"/>
    <pivotField showAll="0"/>
    <pivotField showAll="0"/>
    <pivotField axis="axisRow" showAll="0" sortType="descending">
      <items count="134">
        <item h="1" m="1" x="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h="1" x="131"/>
        <item t="default"/>
      </items>
      <autoSortScope>
        <pivotArea dataOnly="0" outline="0" fieldPosition="0">
          <references count="1">
            <reference field="4294967294" count="1" selected="0">
              <x v="0"/>
            </reference>
          </references>
        </pivotArea>
      </autoSortScope>
    </pivotField>
    <pivotField axis="axisPage" showAll="0" defaultSubtotal="0">
      <items count="3">
        <item x="1"/>
        <item x="0"/>
        <item x="2"/>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94">
    <i>
      <x v="64"/>
    </i>
    <i>
      <x v="32"/>
    </i>
    <i>
      <x v="3"/>
    </i>
    <i>
      <x v="16"/>
    </i>
    <i>
      <x v="73"/>
    </i>
    <i>
      <x v="56"/>
    </i>
    <i>
      <x v="27"/>
    </i>
    <i>
      <x v="31"/>
    </i>
    <i>
      <x v="54"/>
    </i>
    <i>
      <x v="28"/>
    </i>
    <i>
      <x v="8"/>
    </i>
    <i>
      <x v="72"/>
    </i>
    <i>
      <x v="65"/>
    </i>
    <i>
      <x v="4"/>
    </i>
    <i>
      <x v="1"/>
    </i>
    <i>
      <x v="46"/>
    </i>
    <i>
      <x v="33"/>
    </i>
    <i>
      <x v="44"/>
    </i>
    <i>
      <x v="62"/>
    </i>
    <i>
      <x v="34"/>
    </i>
    <i>
      <x v="18"/>
    </i>
    <i>
      <x v="43"/>
    </i>
    <i>
      <x v="36"/>
    </i>
    <i>
      <x v="75"/>
    </i>
    <i>
      <x v="11"/>
    </i>
    <i>
      <x v="13"/>
    </i>
    <i>
      <x v="45"/>
    </i>
    <i>
      <x v="25"/>
    </i>
    <i>
      <x v="40"/>
    </i>
    <i>
      <x v="30"/>
    </i>
    <i>
      <x v="26"/>
    </i>
    <i>
      <x v="9"/>
    </i>
    <i>
      <x v="53"/>
    </i>
    <i>
      <x v="10"/>
    </i>
    <i>
      <x v="20"/>
    </i>
    <i>
      <x v="7"/>
    </i>
    <i>
      <x v="37"/>
    </i>
    <i>
      <x v="49"/>
    </i>
    <i>
      <x v="78"/>
    </i>
    <i>
      <x v="70"/>
    </i>
    <i>
      <x v="19"/>
    </i>
    <i>
      <x v="2"/>
    </i>
    <i>
      <x v="76"/>
    </i>
    <i>
      <x v="15"/>
    </i>
    <i>
      <x v="24"/>
    </i>
    <i>
      <x v="61"/>
    </i>
    <i>
      <x v="66"/>
    </i>
    <i>
      <x v="57"/>
    </i>
    <i>
      <x v="41"/>
    </i>
    <i>
      <x v="68"/>
    </i>
    <i>
      <x v="17"/>
    </i>
    <i>
      <x v="50"/>
    </i>
    <i>
      <x v="82"/>
    </i>
    <i>
      <x v="55"/>
    </i>
    <i>
      <x v="52"/>
    </i>
    <i>
      <x v="12"/>
    </i>
    <i>
      <x v="22"/>
    </i>
    <i>
      <x v="14"/>
    </i>
    <i>
      <x v="23"/>
    </i>
    <i>
      <x v="35"/>
    </i>
    <i>
      <x v="38"/>
    </i>
    <i>
      <x v="51"/>
    </i>
    <i>
      <x v="79"/>
    </i>
    <i>
      <x v="29"/>
    </i>
    <i>
      <x v="48"/>
    </i>
    <i>
      <x v="71"/>
    </i>
    <i>
      <x v="83"/>
    </i>
    <i>
      <x v="5"/>
    </i>
    <i>
      <x v="81"/>
    </i>
    <i>
      <x v="88"/>
    </i>
    <i>
      <x v="87"/>
    </i>
    <i>
      <x v="91"/>
    </i>
    <i>
      <x v="58"/>
    </i>
    <i>
      <x v="6"/>
    </i>
    <i>
      <x v="92"/>
    </i>
    <i>
      <x v="39"/>
    </i>
    <i>
      <x v="47"/>
    </i>
    <i>
      <x v="93"/>
    </i>
    <i>
      <x v="42"/>
    </i>
    <i>
      <x v="74"/>
    </i>
    <i>
      <x v="59"/>
    </i>
    <i>
      <x v="60"/>
    </i>
    <i>
      <x v="69"/>
    </i>
    <i>
      <x v="21"/>
    </i>
    <i>
      <x v="89"/>
    </i>
    <i>
      <x v="84"/>
    </i>
    <i>
      <x v="63"/>
    </i>
    <i>
      <x v="90"/>
    </i>
    <i>
      <x v="86"/>
    </i>
    <i>
      <x v="77"/>
    </i>
    <i>
      <x v="80"/>
    </i>
    <i>
      <x v="67"/>
    </i>
    <i>
      <x v="85"/>
    </i>
    <i t="grand">
      <x/>
    </i>
  </rowItems>
  <colItems count="1">
    <i/>
  </colItems>
  <pageFields count="1">
    <pageField fld="11" item="1" hier="-1"/>
  </pageFields>
  <dataFields count="1">
    <dataField name="Count of Doctor Name" fld="2"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0" cacheId="62" applyNumberFormats="0" applyBorderFormats="0" applyFontFormats="0" applyPatternFormats="0" applyAlignmentFormats="0" applyWidthHeightFormats="1" dataCaption="Values" updatedVersion="3" minRefreshableVersion="3" showCalcMbrs="0" useAutoFormatting="1" colGrandTotals="0" itemPrintTitles="1" createdVersion="3" indent="0" compact="0" compactData="0" multipleFieldFilters="0">
  <location ref="A3:C745" firstHeaderRow="1" firstDataRow="1" firstDataCol="2"/>
  <pivotFields count="28">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65">
        <item x="259"/>
        <item x="188"/>
        <item x="160"/>
        <item x="194"/>
        <item x="164"/>
        <item x="101"/>
        <item x="131"/>
        <item x="245"/>
        <item x="200"/>
        <item x="221"/>
        <item x="1"/>
        <item x="252"/>
        <item x="71"/>
        <item x="60"/>
        <item x="73"/>
        <item x="84"/>
        <item x="183"/>
        <item x="185"/>
        <item x="222"/>
        <item x="108"/>
        <item x="135"/>
        <item x="48"/>
        <item x="230"/>
        <item x="78"/>
        <item x="110"/>
        <item x="67"/>
        <item x="63"/>
        <item x="65"/>
        <item x="201"/>
        <item x="83"/>
        <item x="250"/>
        <item x="132"/>
        <item x="154"/>
        <item x="156"/>
        <item x="34"/>
        <item x="155"/>
        <item x="129"/>
        <item x="130"/>
        <item x="139"/>
        <item x="136"/>
        <item x="193"/>
        <item x="86"/>
        <item x="69"/>
        <item x="25"/>
        <item x="207"/>
        <item x="93"/>
        <item x="76"/>
        <item x="4"/>
        <item x="90"/>
        <item x="57"/>
        <item x="168"/>
        <item x="211"/>
        <item x="167"/>
        <item x="209"/>
        <item x="163"/>
        <item x="105"/>
        <item x="195"/>
        <item x="264"/>
        <item x="40"/>
        <item x="10"/>
        <item x="14"/>
        <item x="213"/>
        <item x="109"/>
        <item x="107"/>
        <item x="120"/>
        <item x="80"/>
        <item x="42"/>
        <item x="166"/>
        <item x="59"/>
        <item x="208"/>
        <item x="210"/>
        <item x="138"/>
        <item x="218"/>
        <item x="124"/>
        <item x="217"/>
        <item x="94"/>
        <item x="196"/>
        <item x="21"/>
        <item x="263"/>
        <item x="106"/>
        <item x="111"/>
        <item x="6"/>
        <item x="239"/>
        <item x="52"/>
        <item x="180"/>
        <item x="70"/>
        <item x="46"/>
        <item x="191"/>
        <item x="237"/>
        <item x="261"/>
        <item x="141"/>
        <item x="140"/>
        <item x="137"/>
        <item x="142"/>
        <item x="257"/>
        <item x="243"/>
        <item x="187"/>
        <item x="16"/>
        <item x="127"/>
        <item x="144"/>
        <item x="41"/>
        <item x="148"/>
        <item x="151"/>
        <item x="150"/>
        <item x="3"/>
        <item x="172"/>
        <item x="202"/>
        <item x="204"/>
        <item x="219"/>
        <item x="56"/>
        <item x="241"/>
        <item x="43"/>
        <item x="112"/>
        <item x="31"/>
        <item x="114"/>
        <item x="123"/>
        <item x="28"/>
        <item x="11"/>
        <item x="79"/>
        <item x="153"/>
        <item x="247"/>
        <item x="146"/>
        <item x="158"/>
        <item x="5"/>
        <item x="190"/>
        <item x="233"/>
        <item x="248"/>
        <item x="224"/>
        <item x="232"/>
        <item x="220"/>
        <item x="238"/>
        <item x="20"/>
        <item x="61"/>
        <item x="225"/>
        <item x="89"/>
        <item x="49"/>
        <item x="35"/>
        <item x="102"/>
        <item x="62"/>
        <item x="149"/>
        <item x="192"/>
        <item x="126"/>
        <item x="125"/>
        <item x="26"/>
        <item x="181"/>
        <item x="7"/>
        <item x="51"/>
        <item x="32"/>
        <item x="197"/>
        <item x="44"/>
        <item x="133"/>
        <item x="258"/>
        <item x="189"/>
        <item x="157"/>
        <item x="17"/>
        <item x="96"/>
        <item x="165"/>
        <item x="91"/>
        <item x="99"/>
        <item x="92"/>
        <item x="100"/>
        <item x="13"/>
        <item x="98"/>
        <item x="240"/>
        <item x="88"/>
        <item x="227"/>
        <item x="104"/>
        <item x="143"/>
        <item x="216"/>
        <item x="0"/>
        <item x="2"/>
        <item x="128"/>
        <item x="249"/>
        <item x="186"/>
        <item x="212"/>
        <item x="77"/>
        <item x="229"/>
        <item x="15"/>
        <item x="8"/>
        <item x="117"/>
        <item x="118"/>
        <item x="234"/>
        <item x="29"/>
        <item x="175"/>
        <item x="24"/>
        <item x="173"/>
        <item x="231"/>
        <item x="244"/>
        <item x="66"/>
        <item x="147"/>
        <item x="246"/>
        <item x="145"/>
        <item x="55"/>
        <item x="27"/>
        <item x="253"/>
        <item x="162"/>
        <item x="72"/>
        <item x="12"/>
        <item x="254"/>
        <item x="36"/>
        <item x="30"/>
        <item x="134"/>
        <item x="113"/>
        <item x="260"/>
        <item x="182"/>
        <item x="242"/>
        <item x="53"/>
        <item x="205"/>
        <item x="38"/>
        <item x="58"/>
        <item x="95"/>
        <item x="97"/>
        <item x="251"/>
        <item x="235"/>
        <item x="203"/>
        <item x="116"/>
        <item x="159"/>
        <item x="161"/>
        <item x="206"/>
        <item x="19"/>
        <item x="23"/>
        <item x="22"/>
        <item x="103"/>
        <item x="64"/>
        <item x="50"/>
        <item x="68"/>
        <item x="179"/>
        <item x="255"/>
        <item x="54"/>
        <item x="18"/>
        <item x="87"/>
        <item x="169"/>
        <item x="152"/>
        <item x="198"/>
        <item x="226"/>
        <item x="9"/>
        <item x="199"/>
        <item x="223"/>
        <item x="45"/>
        <item x="177"/>
        <item x="82"/>
        <item x="47"/>
        <item x="33"/>
        <item x="81"/>
        <item x="74"/>
        <item x="75"/>
        <item x="262"/>
        <item x="228"/>
        <item x="119"/>
        <item x="170"/>
        <item x="174"/>
        <item x="176"/>
        <item x="39"/>
        <item x="37"/>
        <item x="184"/>
        <item x="178"/>
        <item x="214"/>
        <item x="215"/>
        <item x="256"/>
        <item x="121"/>
        <item x="122"/>
        <item x="115"/>
        <item x="236"/>
        <item x="171"/>
        <item x="85"/>
      </items>
    </pivotField>
    <pivotField compact="0" outline="0" showAll="0" defaultSubtotal="0"/>
    <pivotField axis="axisRow" compact="0" outline="0" showAll="0" defaultSubtotal="0">
      <items count="133">
        <item m="1" x="1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10"/>
  </rowFields>
  <rowItems count="742">
    <i>
      <x/>
      <x v="101"/>
    </i>
    <i>
      <x v="1"/>
      <x v="40"/>
    </i>
    <i>
      <x v="2"/>
      <x v="32"/>
    </i>
    <i>
      <x v="3"/>
      <x v="44"/>
    </i>
    <i r="1">
      <x v="96"/>
    </i>
    <i r="1">
      <x v="99"/>
    </i>
    <i>
      <x v="4"/>
      <x v="32"/>
    </i>
    <i>
      <x v="5"/>
      <x v="18"/>
    </i>
    <i>
      <x v="6"/>
      <x v="25"/>
    </i>
    <i>
      <x v="7"/>
      <x v="70"/>
    </i>
    <i>
      <x v="8"/>
      <x v="45"/>
    </i>
    <i r="1">
      <x v="53"/>
    </i>
    <i r="1">
      <x v="132"/>
    </i>
    <i>
      <x v="9"/>
      <x v="54"/>
    </i>
    <i>
      <x v="10"/>
      <x v="1"/>
    </i>
    <i r="1">
      <x v="75"/>
    </i>
    <i>
      <x v="11"/>
      <x v="73"/>
    </i>
    <i>
      <x v="12"/>
      <x v="11"/>
    </i>
    <i>
      <x v="13"/>
      <x v="9"/>
    </i>
    <i r="1">
      <x v="10"/>
    </i>
    <i r="1">
      <x v="13"/>
    </i>
    <i r="1">
      <x v="14"/>
    </i>
    <i r="1">
      <x v="75"/>
    </i>
    <i r="1">
      <x v="132"/>
    </i>
    <i>
      <x v="14"/>
      <x v="11"/>
    </i>
    <i r="1">
      <x v="12"/>
    </i>
    <i r="1">
      <x v="13"/>
    </i>
    <i r="1">
      <x v="35"/>
    </i>
    <i>
      <x v="15"/>
      <x v="15"/>
    </i>
    <i r="1">
      <x v="16"/>
    </i>
    <i r="1">
      <x v="17"/>
    </i>
    <i r="1">
      <x v="33"/>
    </i>
    <i r="1">
      <x v="34"/>
    </i>
    <i r="1">
      <x v="54"/>
    </i>
    <i r="1">
      <x v="64"/>
    </i>
    <i r="1">
      <x v="65"/>
    </i>
    <i r="1">
      <x v="72"/>
    </i>
    <i r="1">
      <x v="75"/>
    </i>
    <i r="1">
      <x v="114"/>
    </i>
    <i r="1">
      <x v="120"/>
    </i>
    <i r="1">
      <x v="121"/>
    </i>
    <i>
      <x v="16"/>
      <x v="37"/>
    </i>
    <i>
      <x v="17"/>
      <x v="38"/>
    </i>
    <i r="1">
      <x v="46"/>
    </i>
    <i r="1">
      <x v="54"/>
    </i>
    <i r="1">
      <x v="64"/>
    </i>
    <i r="1">
      <x v="132"/>
    </i>
    <i>
      <x v="18"/>
      <x v="54"/>
    </i>
    <i>
      <x v="19"/>
      <x v="18"/>
    </i>
    <i r="1">
      <x v="19"/>
    </i>
    <i>
      <x v="20"/>
      <x v="27"/>
    </i>
    <i>
      <x v="21"/>
      <x v="7"/>
    </i>
    <i r="1">
      <x v="26"/>
    </i>
    <i r="1">
      <x v="28"/>
    </i>
    <i r="1">
      <x v="40"/>
    </i>
    <i r="1">
      <x v="41"/>
    </i>
    <i r="1">
      <x v="42"/>
    </i>
    <i r="1">
      <x v="43"/>
    </i>
    <i r="1">
      <x v="73"/>
    </i>
    <i r="1">
      <x v="132"/>
    </i>
    <i>
      <x v="22"/>
      <x v="61"/>
    </i>
    <i r="1">
      <x v="62"/>
    </i>
    <i r="1">
      <x v="73"/>
    </i>
    <i>
      <x v="23"/>
      <x v="13"/>
    </i>
    <i>
      <x v="24"/>
      <x v="19"/>
    </i>
    <i r="1">
      <x v="36"/>
    </i>
    <i>
      <x v="25"/>
      <x v="11"/>
    </i>
    <i r="1">
      <x v="45"/>
    </i>
    <i r="1">
      <x v="56"/>
    </i>
    <i>
      <x v="26"/>
      <x v="10"/>
    </i>
    <i r="1">
      <x v="33"/>
    </i>
    <i r="1">
      <x v="34"/>
    </i>
    <i r="1">
      <x v="44"/>
    </i>
    <i>
      <x v="27"/>
      <x v="11"/>
    </i>
    <i r="1">
      <x v="33"/>
    </i>
    <i r="1">
      <x v="34"/>
    </i>
    <i r="1">
      <x v="64"/>
    </i>
    <i>
      <x v="28"/>
      <x v="46"/>
    </i>
    <i>
      <x v="29"/>
      <x v="14"/>
    </i>
    <i r="1">
      <x v="16"/>
    </i>
    <i>
      <x v="30"/>
      <x v="73"/>
    </i>
    <i>
      <x v="31"/>
      <x v="26"/>
    </i>
    <i r="1">
      <x v="28"/>
    </i>
    <i r="1">
      <x v="31"/>
    </i>
    <i r="1">
      <x v="32"/>
    </i>
    <i r="1">
      <x v="64"/>
    </i>
    <i r="1">
      <x v="68"/>
    </i>
    <i r="1">
      <x v="72"/>
    </i>
    <i r="1">
      <x v="75"/>
    </i>
    <i r="1">
      <x v="78"/>
    </i>
    <i r="1">
      <x v="79"/>
    </i>
    <i r="1">
      <x v="80"/>
    </i>
    <i r="1">
      <x v="81"/>
    </i>
    <i r="1">
      <x v="82"/>
    </i>
    <i r="1">
      <x v="83"/>
    </i>
    <i r="1">
      <x v="84"/>
    </i>
    <i r="1">
      <x v="85"/>
    </i>
    <i r="1">
      <x v="86"/>
    </i>
    <i r="1">
      <x v="87"/>
    </i>
    <i r="1">
      <x v="88"/>
    </i>
    <i>
      <x v="32"/>
      <x v="31"/>
    </i>
    <i r="1">
      <x v="32"/>
    </i>
    <i>
      <x v="33"/>
      <x v="31"/>
    </i>
    <i>
      <x v="34"/>
      <x v="4"/>
    </i>
    <i r="1">
      <x v="26"/>
    </i>
    <i r="1">
      <x v="31"/>
    </i>
    <i r="1">
      <x v="64"/>
    </i>
    <i r="1">
      <x v="132"/>
    </i>
    <i>
      <x v="35"/>
      <x v="31"/>
    </i>
    <i>
      <x v="36"/>
      <x v="25"/>
    </i>
    <i r="1">
      <x v="76"/>
    </i>
    <i>
      <x v="37"/>
      <x v="25"/>
    </i>
    <i r="1">
      <x v="26"/>
    </i>
    <i r="1">
      <x v="64"/>
    </i>
    <i>
      <x v="38"/>
      <x v="27"/>
    </i>
    <i r="1">
      <x v="28"/>
    </i>
    <i r="1">
      <x v="56"/>
    </i>
    <i r="1">
      <x v="73"/>
    </i>
    <i>
      <x v="39"/>
      <x v="27"/>
    </i>
    <i r="1">
      <x v="28"/>
    </i>
    <i r="1">
      <x v="55"/>
    </i>
    <i r="1">
      <x v="56"/>
    </i>
    <i r="1">
      <x v="76"/>
    </i>
    <i r="1">
      <x v="102"/>
    </i>
    <i r="1">
      <x v="103"/>
    </i>
    <i>
      <x v="40"/>
      <x v="44"/>
    </i>
    <i>
      <x v="41"/>
      <x v="15"/>
    </i>
    <i r="1">
      <x v="16"/>
    </i>
    <i>
      <x v="42"/>
      <x v="11"/>
    </i>
    <i>
      <x v="43"/>
      <x v="3"/>
    </i>
    <i r="1">
      <x v="15"/>
    </i>
    <i r="1">
      <x v="16"/>
    </i>
    <i r="1">
      <x v="75"/>
    </i>
    <i>
      <x v="44"/>
      <x v="46"/>
    </i>
    <i r="1">
      <x v="54"/>
    </i>
    <i>
      <x v="45"/>
      <x v="16"/>
    </i>
    <i r="1">
      <x v="56"/>
    </i>
    <i>
      <x v="46"/>
      <x v="11"/>
    </i>
    <i r="1">
      <x v="34"/>
    </i>
    <i r="1">
      <x v="73"/>
    </i>
    <i>
      <x v="47"/>
      <x v="1"/>
    </i>
    <i r="1">
      <x v="75"/>
    </i>
    <i>
      <x v="48"/>
      <x v="16"/>
    </i>
    <i r="1">
      <x v="17"/>
    </i>
    <i r="1">
      <x v="18"/>
    </i>
    <i r="1">
      <x v="36"/>
    </i>
    <i>
      <x v="49"/>
      <x v="8"/>
    </i>
    <i r="1">
      <x v="9"/>
    </i>
    <i r="1">
      <x v="10"/>
    </i>
    <i r="1">
      <x v="11"/>
    </i>
    <i r="1">
      <x v="75"/>
    </i>
    <i r="1">
      <x v="132"/>
    </i>
    <i>
      <x v="50"/>
      <x v="32"/>
    </i>
    <i>
      <x v="51"/>
      <x v="49"/>
    </i>
    <i>
      <x v="52"/>
      <x v="32"/>
    </i>
    <i r="1">
      <x v="47"/>
    </i>
    <i r="1">
      <x v="49"/>
    </i>
    <i r="1">
      <x v="50"/>
    </i>
    <i r="1">
      <x v="52"/>
    </i>
    <i r="1">
      <x v="66"/>
    </i>
    <i>
      <x v="53"/>
      <x v="48"/>
    </i>
    <i>
      <x v="54"/>
      <x v="32"/>
    </i>
    <i r="1">
      <x v="46"/>
    </i>
    <i r="1">
      <x v="64"/>
    </i>
    <i r="1">
      <x v="65"/>
    </i>
    <i>
      <x v="55"/>
      <x v="18"/>
    </i>
    <i r="1">
      <x v="26"/>
    </i>
    <i r="1">
      <x v="44"/>
    </i>
    <i r="1">
      <x v="45"/>
    </i>
    <i r="1">
      <x v="75"/>
    </i>
    <i r="1">
      <x v="95"/>
    </i>
    <i r="1">
      <x v="96"/>
    </i>
    <i r="1">
      <x v="97"/>
    </i>
    <i r="1">
      <x v="98"/>
    </i>
    <i r="1">
      <x v="132"/>
    </i>
    <i>
      <x v="56"/>
      <x v="44"/>
    </i>
    <i>
      <x v="57"/>
      <x v="132"/>
    </i>
    <i>
      <x v="58"/>
      <x v="4"/>
    </i>
    <i>
      <x v="59"/>
      <x v="1"/>
    </i>
    <i>
      <x v="60"/>
      <x v="1"/>
    </i>
    <i r="1">
      <x v="2"/>
    </i>
    <i r="1">
      <x v="27"/>
    </i>
    <i>
      <x v="61"/>
      <x v="51"/>
    </i>
    <i>
      <x v="62"/>
      <x v="18"/>
    </i>
    <i>
      <x v="63"/>
      <x v="18"/>
    </i>
    <i r="1">
      <x v="19"/>
    </i>
    <i>
      <x v="64"/>
      <x v="22"/>
    </i>
    <i>
      <x v="65"/>
      <x v="13"/>
    </i>
    <i r="1">
      <x v="33"/>
    </i>
    <i r="1">
      <x v="45"/>
    </i>
    <i r="1">
      <x v="99"/>
    </i>
    <i>
      <x v="66"/>
      <x v="4"/>
    </i>
    <i>
      <x v="67"/>
      <x v="32"/>
    </i>
    <i r="1">
      <x v="33"/>
    </i>
    <i r="1">
      <x v="48"/>
    </i>
    <i r="1">
      <x v="49"/>
    </i>
    <i r="1">
      <x v="50"/>
    </i>
    <i r="1">
      <x v="51"/>
    </i>
    <i r="1">
      <x v="52"/>
    </i>
    <i r="1">
      <x v="53"/>
    </i>
    <i r="1">
      <x v="75"/>
    </i>
    <i r="1">
      <x v="91"/>
    </i>
    <i r="1">
      <x v="100"/>
    </i>
    <i>
      <x v="68"/>
      <x v="9"/>
    </i>
    <i r="1">
      <x v="32"/>
    </i>
    <i r="1">
      <x v="33"/>
    </i>
    <i r="1">
      <x v="46"/>
    </i>
    <i r="1">
      <x v="47"/>
    </i>
    <i r="1">
      <x v="49"/>
    </i>
    <i>
      <x v="69"/>
      <x v="48"/>
    </i>
    <i>
      <x v="70"/>
      <x v="48"/>
    </i>
    <i>
      <x v="71"/>
      <x v="27"/>
    </i>
    <i r="1">
      <x v="28"/>
    </i>
    <i>
      <x v="72"/>
      <x v="54"/>
    </i>
    <i>
      <x v="73"/>
      <x v="24"/>
    </i>
    <i r="1">
      <x v="25"/>
    </i>
    <i>
      <x v="74"/>
      <x v="53"/>
    </i>
    <i r="1">
      <x v="54"/>
    </i>
    <i r="1">
      <x v="55"/>
    </i>
    <i r="1">
      <x v="72"/>
    </i>
    <i>
      <x v="75"/>
      <x v="16"/>
    </i>
    <i r="1">
      <x v="17"/>
    </i>
    <i r="1">
      <x v="18"/>
    </i>
    <i r="1">
      <x v="33"/>
    </i>
    <i r="1">
      <x v="34"/>
    </i>
    <i>
      <x v="76"/>
      <x v="45"/>
    </i>
    <i r="1">
      <x v="56"/>
    </i>
    <i>
      <x v="77"/>
      <x v="3"/>
    </i>
    <i r="1">
      <x v="30"/>
    </i>
    <i r="1">
      <x v="31"/>
    </i>
    <i r="1">
      <x v="73"/>
    </i>
    <i>
      <x v="78"/>
      <x v="130"/>
    </i>
    <i>
      <x v="79"/>
      <x v="18"/>
    </i>
    <i r="1">
      <x v="28"/>
    </i>
    <i r="1">
      <x v="29"/>
    </i>
    <i r="1">
      <x v="32"/>
    </i>
    <i r="1">
      <x v="73"/>
    </i>
    <i r="1">
      <x v="76"/>
    </i>
    <i r="1">
      <x v="77"/>
    </i>
    <i r="1">
      <x v="78"/>
    </i>
    <i r="1">
      <x v="132"/>
    </i>
    <i>
      <x v="80"/>
      <x v="19"/>
    </i>
    <i r="1">
      <x v="65"/>
    </i>
    <i>
      <x v="81"/>
      <x v="1"/>
    </i>
    <i r="1">
      <x v="65"/>
    </i>
    <i>
      <x v="82"/>
      <x v="64"/>
    </i>
    <i>
      <x v="83"/>
      <x v="8"/>
    </i>
    <i r="1">
      <x v="41"/>
    </i>
    <i r="1">
      <x v="132"/>
    </i>
    <i>
      <x v="84"/>
      <x v="36"/>
    </i>
    <i>
      <x v="85"/>
      <x v="11"/>
    </i>
    <i>
      <x v="86"/>
      <x v="5"/>
    </i>
    <i r="1">
      <x v="6"/>
    </i>
    <i r="1">
      <x v="7"/>
    </i>
    <i r="1">
      <x v="20"/>
    </i>
    <i r="1">
      <x v="32"/>
    </i>
    <i r="1">
      <x v="75"/>
    </i>
    <i>
      <x v="87"/>
      <x v="43"/>
    </i>
    <i>
      <x v="88"/>
      <x v="64"/>
    </i>
    <i>
      <x v="89"/>
      <x v="105"/>
    </i>
    <i>
      <x v="90"/>
      <x v="27"/>
    </i>
    <i r="1">
      <x v="56"/>
    </i>
    <i r="1">
      <x v="73"/>
    </i>
    <i>
      <x v="91"/>
      <x v="27"/>
    </i>
    <i r="1">
      <x v="28"/>
    </i>
    <i>
      <x v="92"/>
      <x v="27"/>
    </i>
    <i r="1">
      <x v="76"/>
    </i>
    <i>
      <x v="93"/>
      <x v="28"/>
    </i>
    <i>
      <x v="94"/>
      <x v="76"/>
    </i>
    <i>
      <x v="95"/>
      <x v="65"/>
    </i>
    <i r="1">
      <x v="66"/>
    </i>
    <i>
      <x v="96"/>
      <x v="40"/>
    </i>
    <i>
      <x v="97"/>
      <x v="2"/>
    </i>
    <i>
      <x v="98"/>
      <x v="25"/>
    </i>
    <i r="1">
      <x v="27"/>
    </i>
    <i r="1">
      <x v="28"/>
    </i>
    <i r="1">
      <x v="40"/>
    </i>
    <i>
      <x v="99"/>
      <x v="28"/>
    </i>
    <i>
      <x v="100"/>
      <x v="4"/>
    </i>
    <i r="1">
      <x v="13"/>
    </i>
    <i r="1">
      <x v="45"/>
    </i>
    <i r="1">
      <x v="56"/>
    </i>
    <i>
      <x v="101"/>
      <x v="29"/>
    </i>
    <i r="1">
      <x v="30"/>
    </i>
    <i r="1">
      <x v="31"/>
    </i>
    <i r="1">
      <x v="32"/>
    </i>
    <i r="1">
      <x v="73"/>
    </i>
    <i r="1">
      <x v="78"/>
    </i>
    <i r="1">
      <x v="132"/>
    </i>
    <i>
      <x v="102"/>
      <x v="30"/>
    </i>
    <i>
      <x v="103"/>
      <x v="30"/>
    </i>
    <i r="1">
      <x v="73"/>
    </i>
    <i>
      <x v="104"/>
      <x v="1"/>
    </i>
    <i r="1">
      <x v="25"/>
    </i>
    <i r="1">
      <x v="26"/>
    </i>
    <i r="1">
      <x v="30"/>
    </i>
    <i r="1">
      <x v="76"/>
    </i>
    <i>
      <x v="105"/>
      <x v="33"/>
    </i>
    <i>
      <x v="106"/>
      <x v="46"/>
    </i>
    <i>
      <x v="107"/>
      <x v="46"/>
    </i>
    <i>
      <x v="108"/>
      <x v="54"/>
    </i>
    <i r="1">
      <x v="55"/>
    </i>
    <i>
      <x v="109"/>
      <x v="8"/>
    </i>
    <i r="1">
      <x v="9"/>
    </i>
    <i r="1">
      <x v="23"/>
    </i>
    <i r="1">
      <x v="76"/>
    </i>
    <i r="1">
      <x v="132"/>
    </i>
    <i>
      <x v="110"/>
      <x v="64"/>
    </i>
    <i r="1">
      <x v="65"/>
    </i>
    <i r="1">
      <x v="104"/>
    </i>
    <i r="1">
      <x v="112"/>
    </i>
    <i>
      <x v="111"/>
      <x v="4"/>
    </i>
    <i>
      <x v="112"/>
      <x v="19"/>
    </i>
    <i>
      <x v="113"/>
      <x v="3"/>
    </i>
    <i r="1">
      <x v="4"/>
    </i>
    <i r="1">
      <x v="55"/>
    </i>
    <i r="1">
      <x v="75"/>
    </i>
    <i>
      <x v="114"/>
      <x v="20"/>
    </i>
    <i>
      <x v="115"/>
      <x v="22"/>
    </i>
    <i>
      <x v="116"/>
      <x v="3"/>
    </i>
    <i r="1">
      <x v="24"/>
    </i>
    <i>
      <x v="117"/>
      <x v="1"/>
    </i>
    <i r="1">
      <x v="28"/>
    </i>
    <i r="1">
      <x v="75"/>
    </i>
    <i>
      <x v="118"/>
      <x v="13"/>
    </i>
    <i r="1">
      <x v="16"/>
    </i>
    <i r="1">
      <x v="73"/>
    </i>
    <i>
      <x v="119"/>
      <x v="31"/>
    </i>
    <i r="1">
      <x v="65"/>
    </i>
    <i r="1">
      <x v="68"/>
    </i>
    <i r="1">
      <x v="72"/>
    </i>
    <i r="1">
      <x v="73"/>
    </i>
    <i r="1">
      <x v="106"/>
    </i>
    <i r="1">
      <x v="122"/>
    </i>
    <i r="1">
      <x v="123"/>
    </i>
    <i r="1">
      <x v="124"/>
    </i>
    <i r="1">
      <x v="125"/>
    </i>
    <i r="1">
      <x v="132"/>
    </i>
    <i>
      <x v="120"/>
      <x v="73"/>
    </i>
    <i>
      <x v="121"/>
      <x v="28"/>
    </i>
    <i>
      <x v="122"/>
      <x v="32"/>
    </i>
    <i r="1">
      <x v="49"/>
    </i>
    <i r="1">
      <x v="50"/>
    </i>
    <i r="1">
      <x v="51"/>
    </i>
    <i r="1">
      <x v="74"/>
    </i>
    <i r="1">
      <x v="75"/>
    </i>
    <i r="1">
      <x v="88"/>
    </i>
    <i>
      <x v="123"/>
      <x v="1"/>
    </i>
    <i r="1">
      <x v="32"/>
    </i>
    <i>
      <x v="124"/>
      <x v="43"/>
    </i>
    <i r="1">
      <x v="56"/>
    </i>
    <i r="1">
      <x v="57"/>
    </i>
    <i r="1">
      <x v="58"/>
    </i>
    <i r="1">
      <x v="59"/>
    </i>
    <i r="1">
      <x v="60"/>
    </i>
    <i r="1">
      <x v="61"/>
    </i>
    <i r="1">
      <x v="62"/>
    </i>
    <i r="1">
      <x v="63"/>
    </i>
    <i r="1">
      <x v="64"/>
    </i>
    <i r="1">
      <x v="73"/>
    </i>
    <i r="1">
      <x v="106"/>
    </i>
    <i r="1">
      <x v="107"/>
    </i>
    <i r="1">
      <x v="108"/>
    </i>
    <i r="1">
      <x v="109"/>
    </i>
    <i r="1">
      <x v="132"/>
    </i>
    <i>
      <x v="125"/>
      <x v="64"/>
    </i>
    <i>
      <x v="126"/>
      <x v="73"/>
    </i>
    <i>
      <x v="127"/>
      <x v="56"/>
    </i>
    <i r="1">
      <x v="61"/>
    </i>
    <i r="1">
      <x v="62"/>
    </i>
    <i r="1">
      <x v="64"/>
    </i>
    <i r="1">
      <x v="72"/>
    </i>
    <i r="1">
      <x v="73"/>
    </i>
    <i r="1">
      <x v="106"/>
    </i>
    <i r="1">
      <x v="108"/>
    </i>
    <i r="1">
      <x v="109"/>
    </i>
    <i>
      <x v="128"/>
      <x v="64"/>
    </i>
    <i>
      <x v="129"/>
      <x v="54"/>
    </i>
    <i>
      <x v="130"/>
      <x v="64"/>
    </i>
    <i>
      <x v="131"/>
      <x v="3"/>
    </i>
    <i r="1">
      <x v="4"/>
    </i>
    <i>
      <x v="132"/>
      <x v="10"/>
    </i>
    <i>
      <x v="133"/>
      <x v="56"/>
    </i>
    <i>
      <x v="134"/>
      <x v="16"/>
    </i>
    <i>
      <x v="135"/>
      <x v="7"/>
    </i>
    <i r="1">
      <x v="8"/>
    </i>
    <i r="1">
      <x v="75"/>
    </i>
    <i>
      <x v="136"/>
      <x v="4"/>
    </i>
    <i r="1">
      <x v="7"/>
    </i>
    <i r="1">
      <x v="32"/>
    </i>
    <i r="1">
      <x v="56"/>
    </i>
    <i r="1">
      <x v="64"/>
    </i>
    <i r="1">
      <x v="110"/>
    </i>
    <i r="1">
      <x v="111"/>
    </i>
    <i>
      <x v="137"/>
      <x v="18"/>
    </i>
    <i r="1">
      <x v="76"/>
    </i>
    <i r="1">
      <x v="132"/>
    </i>
    <i>
      <x v="138"/>
      <x v="10"/>
    </i>
    <i r="1">
      <x v="14"/>
    </i>
    <i>
      <x v="139"/>
      <x v="30"/>
    </i>
    <i r="1">
      <x v="31"/>
    </i>
    <i r="1">
      <x v="33"/>
    </i>
    <i r="1">
      <x v="36"/>
    </i>
    <i r="1">
      <x v="65"/>
    </i>
    <i r="1">
      <x v="66"/>
    </i>
    <i r="1">
      <x v="73"/>
    </i>
    <i r="1">
      <x v="115"/>
    </i>
    <i r="1">
      <x v="116"/>
    </i>
    <i r="1">
      <x v="132"/>
    </i>
    <i>
      <x v="140"/>
      <x v="44"/>
    </i>
    <i>
      <x v="141"/>
      <x v="25"/>
    </i>
    <i r="1">
      <x v="28"/>
    </i>
    <i r="1">
      <x v="44"/>
    </i>
    <i r="1">
      <x v="95"/>
    </i>
    <i r="1">
      <x v="109"/>
    </i>
    <i>
      <x v="142"/>
      <x v="25"/>
    </i>
    <i>
      <x v="143"/>
      <x v="3"/>
    </i>
    <i r="1">
      <x v="18"/>
    </i>
    <i r="1">
      <x v="20"/>
    </i>
    <i r="1">
      <x v="32"/>
    </i>
    <i r="1">
      <x v="33"/>
    </i>
    <i r="1">
      <x v="34"/>
    </i>
    <i r="1">
      <x v="76"/>
    </i>
    <i r="1">
      <x v="78"/>
    </i>
    <i r="1">
      <x v="89"/>
    </i>
    <i r="1">
      <x v="90"/>
    </i>
    <i r="1">
      <x v="91"/>
    </i>
    <i>
      <x v="144"/>
      <x v="36"/>
    </i>
    <i r="1">
      <x v="37"/>
    </i>
    <i r="1">
      <x v="38"/>
    </i>
    <i r="1">
      <x v="39"/>
    </i>
    <i r="1">
      <x v="40"/>
    </i>
    <i r="1">
      <x v="45"/>
    </i>
    <i r="1">
      <x v="54"/>
    </i>
    <i r="1">
      <x v="93"/>
    </i>
    <i>
      <x v="145"/>
      <x v="1"/>
    </i>
    <i>
      <x v="146"/>
      <x v="8"/>
    </i>
    <i r="1">
      <x v="40"/>
    </i>
    <i r="1">
      <x v="64"/>
    </i>
    <i r="1">
      <x v="68"/>
    </i>
    <i r="1">
      <x v="73"/>
    </i>
    <i>
      <x v="147"/>
      <x v="4"/>
    </i>
    <i r="1">
      <x v="26"/>
    </i>
    <i r="1">
      <x v="27"/>
    </i>
    <i r="1">
      <x v="46"/>
    </i>
    <i>
      <x v="148"/>
      <x v="45"/>
    </i>
    <i r="1">
      <x v="73"/>
    </i>
    <i>
      <x v="149"/>
      <x v="4"/>
    </i>
    <i r="1">
      <x v="8"/>
    </i>
    <i r="1">
      <x v="26"/>
    </i>
    <i r="1">
      <x v="27"/>
    </i>
    <i r="1">
      <x v="28"/>
    </i>
    <i r="1">
      <x v="34"/>
    </i>
    <i r="1">
      <x v="40"/>
    </i>
    <i r="1">
      <x v="46"/>
    </i>
    <i r="1">
      <x v="76"/>
    </i>
    <i r="1">
      <x v="92"/>
    </i>
    <i>
      <x v="150"/>
      <x v="26"/>
    </i>
    <i>
      <x v="151"/>
      <x v="97"/>
    </i>
    <i>
      <x v="152"/>
      <x v="43"/>
    </i>
    <i r="1">
      <x v="44"/>
    </i>
    <i r="1">
      <x v="64"/>
    </i>
    <i r="1">
      <x v="73"/>
    </i>
    <i r="1">
      <x v="94"/>
    </i>
    <i r="1">
      <x v="132"/>
    </i>
    <i>
      <x v="153"/>
      <x v="32"/>
    </i>
    <i>
      <x v="154"/>
      <x v="2"/>
    </i>
    <i>
      <x v="155"/>
      <x v="16"/>
    </i>
    <i r="1">
      <x v="18"/>
    </i>
    <i>
      <x v="156"/>
      <x v="32"/>
    </i>
    <i r="1">
      <x v="33"/>
    </i>
    <i>
      <x v="157"/>
      <x v="16"/>
    </i>
    <i r="1">
      <x v="17"/>
    </i>
    <i>
      <x v="158"/>
      <x v="16"/>
    </i>
    <i>
      <x v="159"/>
      <x v="16"/>
    </i>
    <i r="1">
      <x v="17"/>
    </i>
    <i r="1">
      <x v="18"/>
    </i>
    <i r="1">
      <x v="33"/>
    </i>
    <i r="1">
      <x v="36"/>
    </i>
    <i>
      <x v="160"/>
      <x v="17"/>
    </i>
    <i>
      <x v="161"/>
      <x v="1"/>
    </i>
    <i r="1">
      <x v="34"/>
    </i>
    <i r="1">
      <x v="54"/>
    </i>
    <i r="1">
      <x v="64"/>
    </i>
    <i>
      <x v="162"/>
      <x v="16"/>
    </i>
    <i r="1">
      <x v="18"/>
    </i>
    <i r="1">
      <x v="19"/>
    </i>
    <i r="1">
      <x v="132"/>
    </i>
    <i>
      <x v="163"/>
      <x v="64"/>
    </i>
    <i>
      <x v="164"/>
      <x v="16"/>
    </i>
    <i r="1">
      <x v="32"/>
    </i>
    <i r="1">
      <x v="56"/>
    </i>
    <i>
      <x v="165"/>
      <x v="56"/>
    </i>
    <i>
      <x v="166"/>
      <x v="18"/>
    </i>
    <i>
      <x v="167"/>
      <x v="28"/>
    </i>
    <i r="1">
      <x v="34"/>
    </i>
    <i r="1">
      <x v="35"/>
    </i>
    <i r="1">
      <x v="36"/>
    </i>
    <i>
      <x v="168"/>
      <x v="53"/>
    </i>
    <i>
      <x v="169"/>
      <x v="1"/>
    </i>
    <i>
      <x v="170"/>
      <x v="1"/>
    </i>
    <i>
      <x v="171"/>
      <x v="25"/>
    </i>
    <i r="1">
      <x v="26"/>
    </i>
    <i r="1">
      <x v="28"/>
    </i>
    <i>
      <x v="172"/>
      <x v="73"/>
    </i>
    <i>
      <x v="173"/>
      <x v="40"/>
    </i>
    <i r="1">
      <x v="45"/>
    </i>
    <i r="1">
      <x v="54"/>
    </i>
    <i r="1">
      <x v="73"/>
    </i>
    <i>
      <x v="174"/>
      <x v="49"/>
    </i>
    <i>
      <x v="175"/>
      <x v="13"/>
    </i>
    <i>
      <x v="176"/>
      <x v="61"/>
    </i>
    <i r="1">
      <x v="62"/>
    </i>
    <i r="1">
      <x v="64"/>
    </i>
    <i r="1">
      <x v="73"/>
    </i>
    <i r="1">
      <x v="107"/>
    </i>
    <i r="1">
      <x v="125"/>
    </i>
    <i r="1">
      <x v="126"/>
    </i>
    <i>
      <x v="177"/>
      <x v="1"/>
    </i>
    <i r="1">
      <x v="2"/>
    </i>
    <i r="1">
      <x v="9"/>
    </i>
    <i r="1">
      <x v="11"/>
    </i>
    <i r="1">
      <x v="20"/>
    </i>
    <i r="1">
      <x v="56"/>
    </i>
    <i>
      <x v="178"/>
      <x v="1"/>
    </i>
    <i>
      <x v="179"/>
      <x v="20"/>
    </i>
    <i r="1">
      <x v="22"/>
    </i>
    <i>
      <x v="180"/>
      <x v="20"/>
    </i>
    <i r="1">
      <x v="21"/>
    </i>
    <i r="1">
      <x v="22"/>
    </i>
    <i>
      <x v="181"/>
      <x v="64"/>
    </i>
    <i r="1">
      <x v="66"/>
    </i>
    <i r="1">
      <x v="68"/>
    </i>
    <i r="1">
      <x v="69"/>
    </i>
    <i r="1">
      <x v="70"/>
    </i>
    <i r="1">
      <x v="72"/>
    </i>
    <i r="1">
      <x v="119"/>
    </i>
    <i>
      <x v="182"/>
      <x v="3"/>
    </i>
    <i>
      <x v="183"/>
      <x v="34"/>
    </i>
    <i>
      <x v="184"/>
      <x v="3"/>
    </i>
    <i>
      <x v="185"/>
      <x v="33"/>
    </i>
    <i>
      <x v="186"/>
      <x v="62"/>
    </i>
    <i r="1">
      <x v="64"/>
    </i>
    <i r="1">
      <x v="73"/>
    </i>
    <i>
      <x v="187"/>
      <x v="68"/>
    </i>
    <i r="1">
      <x v="70"/>
    </i>
    <i r="1">
      <x v="71"/>
    </i>
    <i r="1">
      <x v="72"/>
    </i>
    <i>
      <x v="188"/>
      <x v="11"/>
    </i>
    <i>
      <x v="189"/>
      <x v="29"/>
    </i>
    <i>
      <x v="190"/>
      <x v="71"/>
    </i>
    <i>
      <x v="191"/>
      <x v="28"/>
    </i>
    <i>
      <x v="192"/>
      <x v="8"/>
    </i>
    <i>
      <x v="193"/>
      <x v="3"/>
    </i>
    <i r="1">
      <x v="36"/>
    </i>
    <i r="1">
      <x v="92"/>
    </i>
    <i>
      <x v="194"/>
      <x v="73"/>
    </i>
    <i r="1">
      <x v="74"/>
    </i>
    <i>
      <x v="195"/>
      <x v="32"/>
    </i>
    <i>
      <x v="196"/>
      <x v="11"/>
    </i>
    <i r="1">
      <x v="12"/>
    </i>
    <i r="1">
      <x v="13"/>
    </i>
    <i r="1">
      <x v="75"/>
    </i>
    <i>
      <x v="197"/>
      <x v="1"/>
    </i>
    <i>
      <x v="198"/>
      <x v="73"/>
    </i>
    <i>
      <x v="199"/>
      <x v="4"/>
    </i>
    <i>
      <x v="200"/>
      <x v="3"/>
    </i>
    <i r="1">
      <x v="4"/>
    </i>
    <i>
      <x v="201"/>
      <x v="26"/>
    </i>
    <i>
      <x v="202"/>
      <x v="19"/>
    </i>
    <i>
      <x v="203"/>
      <x v="103"/>
    </i>
    <i r="1">
      <x v="104"/>
    </i>
    <i>
      <x v="204"/>
      <x v="37"/>
    </i>
    <i r="1">
      <x v="38"/>
    </i>
    <i r="1">
      <x v="40"/>
    </i>
    <i r="1">
      <x v="46"/>
    </i>
    <i>
      <x v="205"/>
      <x v="65"/>
    </i>
    <i>
      <x v="206"/>
      <x v="8"/>
    </i>
    <i>
      <x v="207"/>
      <x v="46"/>
    </i>
    <i>
      <x v="208"/>
      <x v="4"/>
    </i>
    <i r="1">
      <x v="56"/>
    </i>
    <i>
      <x v="209"/>
      <x v="9"/>
    </i>
    <i r="1">
      <x v="45"/>
    </i>
    <i r="1">
      <x v="46"/>
    </i>
    <i r="1">
      <x v="53"/>
    </i>
    <i r="1">
      <x v="64"/>
    </i>
    <i r="1">
      <x v="72"/>
    </i>
    <i r="1">
      <x v="73"/>
    </i>
    <i r="1">
      <x v="101"/>
    </i>
    <i r="1">
      <x v="129"/>
    </i>
    <i>
      <x v="210"/>
      <x v="16"/>
    </i>
    <i r="1">
      <x v="17"/>
    </i>
    <i r="1">
      <x v="18"/>
    </i>
    <i>
      <x v="211"/>
      <x v="16"/>
    </i>
    <i>
      <x v="212"/>
      <x v="73"/>
    </i>
    <i>
      <x v="213"/>
      <x v="64"/>
    </i>
    <i>
      <x v="214"/>
      <x v="46"/>
    </i>
    <i>
      <x v="215"/>
      <x v="20"/>
    </i>
    <i r="1">
      <x v="46"/>
    </i>
    <i r="1">
      <x v="99"/>
    </i>
    <i>
      <x v="216"/>
      <x v="32"/>
    </i>
    <i r="1">
      <x v="46"/>
    </i>
    <i r="1">
      <x v="65"/>
    </i>
    <i r="1">
      <x v="88"/>
    </i>
    <i>
      <x v="217"/>
      <x v="32"/>
    </i>
    <i>
      <x v="218"/>
      <x v="46"/>
    </i>
    <i>
      <x v="219"/>
      <x v="2"/>
    </i>
    <i r="1">
      <x v="3"/>
    </i>
    <i r="1">
      <x v="8"/>
    </i>
    <i r="1">
      <x v="9"/>
    </i>
    <i r="1">
      <x v="16"/>
    </i>
    <i r="1">
      <x v="20"/>
    </i>
    <i r="1">
      <x v="23"/>
    </i>
    <i r="1">
      <x v="24"/>
    </i>
    <i r="1">
      <x v="25"/>
    </i>
    <i r="1">
      <x v="30"/>
    </i>
    <i r="1">
      <x v="46"/>
    </i>
    <i r="1">
      <x v="53"/>
    </i>
    <i r="1">
      <x v="54"/>
    </i>
    <i r="1">
      <x v="73"/>
    </i>
    <i r="1">
      <x v="75"/>
    </i>
    <i r="1">
      <x v="131"/>
    </i>
    <i>
      <x v="220"/>
      <x v="3"/>
    </i>
    <i>
      <x v="221"/>
      <x v="3"/>
    </i>
    <i>
      <x v="222"/>
      <x v="18"/>
    </i>
    <i r="1">
      <x v="43"/>
    </i>
    <i r="1">
      <x v="76"/>
    </i>
    <i>
      <x v="223"/>
      <x v="10"/>
    </i>
    <i>
      <x v="224"/>
      <x v="8"/>
    </i>
    <i r="1">
      <x v="70"/>
    </i>
    <i r="1">
      <x v="73"/>
    </i>
    <i r="1">
      <x v="75"/>
    </i>
    <i r="1">
      <x v="123"/>
    </i>
    <i r="1">
      <x v="127"/>
    </i>
    <i r="1">
      <x v="128"/>
    </i>
    <i>
      <x v="225"/>
      <x v="11"/>
    </i>
    <i>
      <x v="226"/>
      <x v="36"/>
    </i>
    <i>
      <x v="227"/>
      <x v="75"/>
    </i>
    <i>
      <x v="228"/>
      <x v="8"/>
    </i>
    <i r="1">
      <x v="9"/>
    </i>
    <i r="1">
      <x v="11"/>
    </i>
    <i r="1">
      <x v="75"/>
    </i>
    <i>
      <x v="229"/>
      <x v="2"/>
    </i>
    <i>
      <x v="230"/>
      <x v="16"/>
    </i>
    <i r="1">
      <x v="31"/>
    </i>
    <i r="1">
      <x v="36"/>
    </i>
    <i r="1">
      <x v="66"/>
    </i>
    <i r="1">
      <x v="67"/>
    </i>
    <i r="1">
      <x v="68"/>
    </i>
    <i r="1">
      <x v="69"/>
    </i>
    <i r="1">
      <x v="70"/>
    </i>
    <i r="1">
      <x v="71"/>
    </i>
    <i r="1">
      <x v="72"/>
    </i>
    <i r="1">
      <x v="75"/>
    </i>
    <i r="1">
      <x v="76"/>
    </i>
    <i r="1">
      <x v="118"/>
    </i>
    <i r="1">
      <x v="121"/>
    </i>
    <i>
      <x v="231"/>
      <x v="33"/>
    </i>
    <i r="1">
      <x v="34"/>
    </i>
    <i r="1">
      <x v="62"/>
    </i>
    <i r="1">
      <x v="64"/>
    </i>
    <i>
      <x v="232"/>
      <x v="31"/>
    </i>
    <i r="1">
      <x v="33"/>
    </i>
    <i r="1">
      <x v="64"/>
    </i>
    <i r="1">
      <x v="72"/>
    </i>
    <i r="1">
      <x v="73"/>
    </i>
    <i r="1">
      <x v="117"/>
    </i>
    <i r="1">
      <x v="120"/>
    </i>
    <i>
      <x v="233"/>
      <x v="45"/>
    </i>
    <i r="1">
      <x v="132"/>
    </i>
    <i>
      <x v="234"/>
      <x v="56"/>
    </i>
    <i>
      <x v="235"/>
      <x v="1"/>
    </i>
    <i r="1">
      <x v="13"/>
    </i>
    <i>
      <x v="236"/>
      <x v="45"/>
    </i>
    <i>
      <x v="237"/>
      <x v="56"/>
    </i>
    <i>
      <x v="238"/>
      <x v="4"/>
    </i>
    <i r="1">
      <x v="5"/>
    </i>
    <i r="1">
      <x v="6"/>
    </i>
    <i r="1">
      <x v="7"/>
    </i>
    <i r="1">
      <x v="16"/>
    </i>
    <i r="1">
      <x v="34"/>
    </i>
    <i r="1">
      <x v="75"/>
    </i>
    <i>
      <x v="239"/>
      <x v="36"/>
    </i>
    <i>
      <x v="240"/>
      <x v="13"/>
    </i>
    <i>
      <x v="241"/>
      <x v="7"/>
    </i>
    <i r="1">
      <x v="8"/>
    </i>
    <i r="1">
      <x v="15"/>
    </i>
    <i r="1">
      <x v="75"/>
    </i>
    <i>
      <x v="242"/>
      <x v="4"/>
    </i>
    <i r="1">
      <x v="8"/>
    </i>
    <i r="1">
      <x v="73"/>
    </i>
    <i>
      <x v="243"/>
      <x v="13"/>
    </i>
    <i r="1">
      <x v="14"/>
    </i>
    <i>
      <x v="244"/>
      <x v="11"/>
    </i>
    <i r="1">
      <x v="12"/>
    </i>
    <i r="1">
      <x v="34"/>
    </i>
    <i r="1">
      <x v="75"/>
    </i>
    <i r="1">
      <x v="92"/>
    </i>
    <i>
      <x v="245"/>
      <x v="11"/>
    </i>
    <i>
      <x v="246"/>
      <x v="106"/>
    </i>
    <i r="1">
      <x v="113"/>
    </i>
    <i>
      <x v="247"/>
      <x v="56"/>
    </i>
    <i r="1">
      <x v="64"/>
    </i>
    <i r="1">
      <x v="104"/>
    </i>
    <i r="1">
      <x v="132"/>
    </i>
    <i>
      <x v="248"/>
      <x v="22"/>
    </i>
    <i>
      <x v="249"/>
      <x v="33"/>
    </i>
    <i r="1">
      <x v="34"/>
    </i>
    <i>
      <x v="250"/>
      <x v="34"/>
    </i>
    <i>
      <x v="251"/>
      <x v="35"/>
    </i>
    <i r="1">
      <x v="36"/>
    </i>
    <i r="1">
      <x v="75"/>
    </i>
    <i>
      <x v="252"/>
      <x v="4"/>
    </i>
    <i r="1">
      <x v="16"/>
    </i>
    <i r="1">
      <x v="46"/>
    </i>
    <i>
      <x v="253"/>
      <x v="4"/>
    </i>
    <i r="1">
      <x v="24"/>
    </i>
    <i r="1">
      <x v="46"/>
    </i>
    <i>
      <x v="254"/>
      <x v="37"/>
    </i>
    <i>
      <x v="255"/>
      <x v="36"/>
    </i>
    <i>
      <x v="256"/>
      <x v="53"/>
    </i>
    <i>
      <x v="257"/>
      <x v="53"/>
    </i>
    <i r="1">
      <x v="64"/>
    </i>
    <i>
      <x v="258"/>
      <x v="76"/>
    </i>
    <i>
      <x v="259"/>
      <x v="22"/>
    </i>
    <i r="1">
      <x v="23"/>
    </i>
    <i r="1">
      <x v="56"/>
    </i>
    <i r="1">
      <x v="75"/>
    </i>
    <i r="1">
      <x v="76"/>
    </i>
    <i>
      <x v="260"/>
      <x v="22"/>
    </i>
    <i r="1">
      <x v="23"/>
    </i>
    <i r="1">
      <x v="24"/>
    </i>
    <i r="1">
      <x v="25"/>
    </i>
    <i>
      <x v="261"/>
      <x v="20"/>
    </i>
    <i>
      <x v="262"/>
      <x v="64"/>
    </i>
    <i>
      <x v="263"/>
      <x v="33"/>
    </i>
    <i r="1">
      <x v="34"/>
    </i>
    <i r="1">
      <x v="36"/>
    </i>
    <i r="1">
      <x v="64"/>
    </i>
    <i r="1">
      <x v="93"/>
    </i>
    <i>
      <x v="264"/>
      <x v="15"/>
    </i>
    <i t="grand">
      <x/>
    </i>
  </rowItems>
  <colItems count="1">
    <i/>
  </colItems>
  <dataFields count="1">
    <dataField name="Count of Doctor Name" fld="2"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3" cacheId="64"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B81" firstHeaderRow="1" firstDataRow="1" firstDataCol="1" rowPageCount="1" colPageCount="1"/>
  <pivotFields count="12">
    <pivotField showAll="0"/>
    <pivotField dataField="1" showAll="0"/>
    <pivotField showAll="0"/>
    <pivotField showAll="0"/>
    <pivotField showAll="0"/>
    <pivotField axis="axisRow" showAll="0" sortType="descending">
      <items count="78">
        <item x="19"/>
        <item x="0"/>
        <item x="46"/>
        <item x="10"/>
        <item x="9"/>
        <item x="73"/>
        <item x="47"/>
        <item x="4"/>
        <item x="58"/>
        <item x="2"/>
        <item x="3"/>
        <item x="65"/>
        <item x="12"/>
        <item x="76"/>
        <item x="70"/>
        <item x="44"/>
        <item x="5"/>
        <item x="21"/>
        <item x="57"/>
        <item x="13"/>
        <item x="56"/>
        <item x="41"/>
        <item x="51"/>
        <item x="35"/>
        <item x="15"/>
        <item x="38"/>
        <item x="16"/>
        <item x="27"/>
        <item x="17"/>
        <item x="34"/>
        <item x="1"/>
        <item x="42"/>
        <item x="29"/>
        <item x="7"/>
        <item x="39"/>
        <item x="28"/>
        <item x="40"/>
        <item x="50"/>
        <item x="36"/>
        <item x="23"/>
        <item x="26"/>
        <item x="52"/>
        <item x="69"/>
        <item x="61"/>
        <item x="68"/>
        <item x="14"/>
        <item x="49"/>
        <item x="48"/>
        <item x="62"/>
        <item x="25"/>
        <item x="54"/>
        <item x="43"/>
        <item x="67"/>
        <item x="45"/>
        <item x="8"/>
        <item x="32"/>
        <item x="6"/>
        <item x="55"/>
        <item x="59"/>
        <item x="53"/>
        <item x="37"/>
        <item x="60"/>
        <item x="11"/>
        <item x="20"/>
        <item x="72"/>
        <item x="18"/>
        <item x="22"/>
        <item x="31"/>
        <item x="30"/>
        <item x="24"/>
        <item x="33"/>
        <item x="71"/>
        <item x="74"/>
        <item x="63"/>
        <item x="66"/>
        <item x="64"/>
        <item x="75"/>
        <item t="default"/>
      </items>
      <autoSortScope>
        <pivotArea dataOnly="0" outline="0" fieldPosition="0">
          <references count="1">
            <reference field="4294967294" count="1" selected="0">
              <x v="0"/>
            </reference>
          </references>
        </pivotArea>
      </autoSortScope>
    </pivotField>
    <pivotField axis="axisPage" showAll="0" defaultSubtotal="0">
      <items count="1">
        <item x="0"/>
      </items>
    </pivotField>
    <pivotField showAll="0"/>
    <pivotField showAll="0"/>
    <pivotField showAll="0"/>
    <pivotField showAll="0"/>
    <pivotField showAll="0"/>
  </pivotFields>
  <rowFields count="1">
    <field x="5"/>
  </rowFields>
  <rowItems count="78">
    <i>
      <x v="2"/>
    </i>
    <i>
      <x v="25"/>
    </i>
    <i>
      <x v="15"/>
    </i>
    <i>
      <x v="7"/>
    </i>
    <i>
      <x v="63"/>
    </i>
    <i>
      <x v="66"/>
    </i>
    <i>
      <x v="49"/>
    </i>
    <i>
      <x v="35"/>
    </i>
    <i>
      <x v="47"/>
    </i>
    <i>
      <x v="3"/>
    </i>
    <i>
      <x v="24"/>
    </i>
    <i>
      <x v="28"/>
    </i>
    <i>
      <x v="39"/>
    </i>
    <i>
      <x v="46"/>
    </i>
    <i>
      <x v="37"/>
    </i>
    <i>
      <x v="6"/>
    </i>
    <i>
      <x v="56"/>
    </i>
    <i>
      <x v="33"/>
    </i>
    <i>
      <x v="40"/>
    </i>
    <i>
      <x v="1"/>
    </i>
    <i>
      <x v="18"/>
    </i>
    <i>
      <x/>
    </i>
    <i>
      <x v="16"/>
    </i>
    <i>
      <x v="62"/>
    </i>
    <i>
      <x v="30"/>
    </i>
    <i>
      <x v="10"/>
    </i>
    <i>
      <x v="27"/>
    </i>
    <i>
      <x v="22"/>
    </i>
    <i>
      <x v="8"/>
    </i>
    <i>
      <x v="55"/>
    </i>
    <i>
      <x v="67"/>
    </i>
    <i>
      <x v="29"/>
    </i>
    <i>
      <x v="43"/>
    </i>
    <i>
      <x v="9"/>
    </i>
    <i>
      <x v="12"/>
    </i>
    <i>
      <x v="26"/>
    </i>
    <i>
      <x v="45"/>
    </i>
    <i>
      <x v="34"/>
    </i>
    <i>
      <x v="65"/>
    </i>
    <i>
      <x v="32"/>
    </i>
    <i>
      <x v="23"/>
    </i>
    <i>
      <x v="54"/>
    </i>
    <i>
      <x v="21"/>
    </i>
    <i>
      <x v="36"/>
    </i>
    <i>
      <x v="58"/>
    </i>
    <i>
      <x v="57"/>
    </i>
    <i>
      <x v="11"/>
    </i>
    <i>
      <x v="38"/>
    </i>
    <i>
      <x v="14"/>
    </i>
    <i>
      <x v="31"/>
    </i>
    <i>
      <x v="53"/>
    </i>
    <i>
      <x v="17"/>
    </i>
    <i>
      <x v="4"/>
    </i>
    <i>
      <x v="68"/>
    </i>
    <i>
      <x v="69"/>
    </i>
    <i>
      <x v="70"/>
    </i>
    <i>
      <x v="75"/>
    </i>
    <i>
      <x v="20"/>
    </i>
    <i>
      <x v="42"/>
    </i>
    <i>
      <x v="59"/>
    </i>
    <i>
      <x v="64"/>
    </i>
    <i>
      <x v="44"/>
    </i>
    <i>
      <x v="41"/>
    </i>
    <i>
      <x v="48"/>
    </i>
    <i>
      <x v="60"/>
    </i>
    <i>
      <x v="72"/>
    </i>
    <i>
      <x v="51"/>
    </i>
    <i>
      <x v="19"/>
    </i>
    <i>
      <x v="74"/>
    </i>
    <i>
      <x v="71"/>
    </i>
    <i>
      <x v="52"/>
    </i>
    <i>
      <x v="73"/>
    </i>
    <i>
      <x v="5"/>
    </i>
    <i>
      <x v="50"/>
    </i>
    <i>
      <x v="76"/>
    </i>
    <i>
      <x v="61"/>
    </i>
    <i>
      <x v="13"/>
    </i>
    <i t="grand">
      <x/>
    </i>
  </rowItems>
  <colItems count="1">
    <i/>
  </colItems>
  <pageFields count="1">
    <pageField fld="6" item="0" hier="-1"/>
  </pageFields>
  <dataFields count="1">
    <dataField name="Count of center" fld="1" subtotal="count" baseField="0" baseItem="0"/>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1" cacheId="64" applyNumberFormats="0" applyBorderFormats="0" applyFontFormats="0" applyPatternFormats="0" applyAlignmentFormats="0" applyWidthHeightFormats="1" dataCaption="Values" updatedVersion="3" minRefreshableVersion="3" showCalcMbrs="0" useAutoFormatting="1" colGrandTotals="0" itemPrintTitles="1" createdVersion="3" indent="0" compact="0" compactData="0" multipleFieldFilters="0">
  <location ref="A3:B223" firstHeaderRow="1" firstDataRow="1" firstDataCol="2"/>
  <pivotFields count="12">
    <pivotField compact="0" outline="0" showAll="0" defaultSubtotal="0"/>
    <pivotField compact="0" outline="0" showAll="0" defaultSubtotal="0"/>
    <pivotField compact="0" outline="0" showAll="0" defaultSubtotal="0"/>
    <pivotField axis="axisRow" compact="0" outline="0" showAll="0" defaultSubtotal="0">
      <items count="212">
        <item x="102"/>
        <item x="31"/>
        <item x="24"/>
        <item x="97"/>
        <item x="186"/>
        <item x="3"/>
        <item x="119"/>
        <item x="65"/>
        <item x="21"/>
        <item x="151"/>
        <item x="146"/>
        <item x="86"/>
        <item x="209"/>
        <item x="144"/>
        <item x="59"/>
        <item x="203"/>
        <item x="12"/>
        <item x="22"/>
        <item x="4"/>
        <item x="46"/>
        <item x="123"/>
        <item x="13"/>
        <item x="159"/>
        <item x="161"/>
        <item x="61"/>
        <item x="194"/>
        <item x="201"/>
        <item x="137"/>
        <item x="192"/>
        <item x="29"/>
        <item x="181"/>
        <item x="6"/>
        <item x="80"/>
        <item x="98"/>
        <item x="32"/>
        <item x="77"/>
        <item x="148"/>
        <item x="155"/>
        <item x="169"/>
        <item x="106"/>
        <item x="183"/>
        <item x="0"/>
        <item x="44"/>
        <item x="126"/>
        <item x="71"/>
        <item x="103"/>
        <item x="182"/>
        <item x="130"/>
        <item x="17"/>
        <item x="7"/>
        <item x="85"/>
        <item x="20"/>
        <item x="108"/>
        <item x="154"/>
        <item x="205"/>
        <item x="198"/>
        <item x="93"/>
        <item x="127"/>
        <item x="190"/>
        <item x="30"/>
        <item x="70"/>
        <item x="60"/>
        <item x="160"/>
        <item x="162"/>
        <item x="51"/>
        <item x="170"/>
        <item x="76"/>
        <item x="75"/>
        <item x="16"/>
        <item x="197"/>
        <item x="180"/>
        <item x="195"/>
        <item x="49"/>
        <item x="204"/>
        <item x="56"/>
        <item x="168"/>
        <item x="52"/>
        <item x="165"/>
        <item x="104"/>
        <item x="208"/>
        <item x="132"/>
        <item x="206"/>
        <item x="33"/>
        <item x="88"/>
        <item x="48"/>
        <item x="172"/>
        <item x="158"/>
        <item x="189"/>
        <item x="129"/>
        <item x="122"/>
        <item x="50"/>
        <item x="116"/>
        <item x="149"/>
        <item x="121"/>
        <item x="11"/>
        <item x="173"/>
        <item x="191"/>
        <item x="23"/>
        <item x="187"/>
        <item x="64"/>
        <item x="8"/>
        <item x="57"/>
        <item x="131"/>
        <item x="124"/>
        <item x="115"/>
        <item x="79"/>
        <item x="109"/>
        <item x="58"/>
        <item x="175"/>
        <item x="141"/>
        <item x="14"/>
        <item x="156"/>
        <item x="28"/>
        <item x="184"/>
        <item x="1"/>
        <item x="113"/>
        <item x="91"/>
        <item x="82"/>
        <item x="38"/>
        <item x="40"/>
        <item x="84"/>
        <item x="142"/>
        <item x="99"/>
        <item x="67"/>
        <item x="83"/>
        <item x="47"/>
        <item x="89"/>
        <item x="53"/>
        <item x="112"/>
        <item x="133"/>
        <item x="152"/>
        <item x="10"/>
        <item x="34"/>
        <item x="63"/>
        <item x="100"/>
        <item x="74"/>
        <item x="199"/>
        <item x="166"/>
        <item x="200"/>
        <item x="140"/>
        <item x="163"/>
        <item x="211"/>
        <item x="128"/>
        <item x="145"/>
        <item x="36"/>
        <item x="107"/>
        <item x="2"/>
        <item x="69"/>
        <item x="73"/>
        <item x="55"/>
        <item x="25"/>
        <item x="87"/>
        <item x="125"/>
        <item x="188"/>
        <item x="202"/>
        <item x="120"/>
        <item x="178"/>
        <item x="117"/>
        <item x="37"/>
        <item x="78"/>
        <item x="95"/>
        <item x="185"/>
        <item x="174"/>
        <item x="153"/>
        <item x="15"/>
        <item x="92"/>
        <item x="143"/>
        <item x="39"/>
        <item x="135"/>
        <item x="179"/>
        <item x="111"/>
        <item x="196"/>
        <item x="81"/>
        <item x="90"/>
        <item x="167"/>
        <item x="27"/>
        <item x="43"/>
        <item x="72"/>
        <item x="134"/>
        <item x="45"/>
        <item x="207"/>
        <item x="66"/>
        <item x="26"/>
        <item x="164"/>
        <item x="139"/>
        <item x="94"/>
        <item x="118"/>
        <item x="114"/>
        <item x="138"/>
        <item x="110"/>
        <item x="157"/>
        <item x="136"/>
        <item x="193"/>
        <item x="176"/>
        <item x="35"/>
        <item x="62"/>
        <item x="96"/>
        <item x="19"/>
        <item x="68"/>
        <item x="150"/>
        <item x="5"/>
        <item x="171"/>
        <item x="9"/>
        <item x="42"/>
        <item x="41"/>
        <item x="18"/>
        <item x="210"/>
        <item x="147"/>
        <item x="177"/>
        <item x="101"/>
        <item x="105"/>
        <item x="54"/>
      </items>
    </pivotField>
    <pivotField compact="0" outline="0" showAll="0" defaultSubtotal="0"/>
    <pivotField axis="axisRow" compact="0" outline="0" showAll="0" defaultSubtotal="0">
      <items count="77">
        <item x="19"/>
        <item x="0"/>
        <item x="46"/>
        <item x="10"/>
        <item x="9"/>
        <item x="73"/>
        <item x="47"/>
        <item x="4"/>
        <item x="58"/>
        <item x="2"/>
        <item x="3"/>
        <item x="65"/>
        <item x="12"/>
        <item x="76"/>
        <item x="70"/>
        <item x="44"/>
        <item x="5"/>
        <item x="21"/>
        <item x="57"/>
        <item x="13"/>
        <item x="56"/>
        <item x="41"/>
        <item x="51"/>
        <item x="35"/>
        <item x="15"/>
        <item x="38"/>
        <item x="16"/>
        <item x="27"/>
        <item x="17"/>
        <item x="34"/>
        <item x="1"/>
        <item x="42"/>
        <item x="29"/>
        <item x="7"/>
        <item x="39"/>
        <item x="28"/>
        <item x="40"/>
        <item x="50"/>
        <item x="36"/>
        <item x="23"/>
        <item x="26"/>
        <item x="52"/>
        <item x="69"/>
        <item x="61"/>
        <item x="68"/>
        <item x="14"/>
        <item x="49"/>
        <item x="48"/>
        <item x="62"/>
        <item x="25"/>
        <item x="54"/>
        <item x="43"/>
        <item x="67"/>
        <item x="45"/>
        <item x="8"/>
        <item x="32"/>
        <item x="6"/>
        <item x="55"/>
        <item x="59"/>
        <item x="53"/>
        <item x="37"/>
        <item x="60"/>
        <item x="11"/>
        <item x="20"/>
        <item x="72"/>
        <item x="18"/>
        <item x="22"/>
        <item x="31"/>
        <item x="30"/>
        <item x="24"/>
        <item x="33"/>
        <item x="71"/>
        <item x="74"/>
        <item x="63"/>
        <item x="66"/>
        <item x="64"/>
        <item x="7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5"/>
  </rowFields>
  <rowItems count="220">
    <i>
      <x/>
      <x v="3"/>
    </i>
    <i>
      <x v="1"/>
      <x v="49"/>
    </i>
    <i>
      <x v="2"/>
      <x/>
    </i>
    <i>
      <x v="3"/>
      <x v="50"/>
    </i>
    <i>
      <x v="4"/>
      <x v="11"/>
    </i>
    <i>
      <x v="5"/>
      <x v="9"/>
    </i>
    <i>
      <x v="6"/>
      <x v="12"/>
    </i>
    <i>
      <x v="7"/>
      <x v="15"/>
    </i>
    <i>
      <x v="8"/>
      <x v="26"/>
    </i>
    <i>
      <x v="9"/>
      <x v="18"/>
    </i>
    <i>
      <x v="10"/>
      <x v="24"/>
    </i>
    <i>
      <x v="11"/>
      <x v="38"/>
    </i>
    <i>
      <x v="12"/>
      <x v="20"/>
    </i>
    <i>
      <x v="13"/>
      <x v="7"/>
    </i>
    <i>
      <x v="14"/>
      <x v="51"/>
    </i>
    <i r="1">
      <x v="72"/>
    </i>
    <i>
      <x v="15"/>
      <x v="31"/>
    </i>
    <i>
      <x v="16"/>
      <x v="4"/>
    </i>
    <i>
      <x v="17"/>
      <x v="28"/>
    </i>
    <i>
      <x v="18"/>
      <x v="10"/>
    </i>
    <i>
      <x v="19"/>
      <x v="23"/>
    </i>
    <i>
      <x v="20"/>
      <x v="25"/>
    </i>
    <i>
      <x v="21"/>
      <x v="3"/>
    </i>
    <i>
      <x v="22"/>
      <x v="75"/>
    </i>
    <i>
      <x v="23"/>
      <x v="11"/>
    </i>
    <i>
      <x v="24"/>
      <x v="15"/>
    </i>
    <i>
      <x v="25"/>
      <x v="56"/>
    </i>
    <i>
      <x v="26"/>
      <x v="75"/>
    </i>
    <i>
      <x v="27"/>
      <x v="2"/>
    </i>
    <i>
      <x v="28"/>
      <x v="69"/>
    </i>
    <i>
      <x v="29"/>
      <x v="69"/>
    </i>
    <i>
      <x v="30"/>
      <x v="16"/>
    </i>
    <i>
      <x v="31"/>
      <x v="10"/>
    </i>
    <i>
      <x v="32"/>
      <x v="47"/>
    </i>
    <i>
      <x v="33"/>
      <x v="37"/>
    </i>
    <i>
      <x v="34"/>
      <x v="40"/>
    </i>
    <i>
      <x v="35"/>
      <x v="4"/>
    </i>
    <i>
      <x v="36"/>
      <x v="1"/>
    </i>
    <i>
      <x v="37"/>
      <x v="18"/>
    </i>
    <i>
      <x v="38"/>
      <x v="42"/>
    </i>
    <i>
      <x v="39"/>
      <x/>
    </i>
    <i>
      <x v="40"/>
      <x v="64"/>
    </i>
    <i>
      <x v="41"/>
      <x v="1"/>
    </i>
    <i r="1">
      <x v="20"/>
    </i>
    <i>
      <x v="42"/>
      <x v="70"/>
    </i>
    <i>
      <x v="43"/>
      <x v="47"/>
    </i>
    <i>
      <x v="44"/>
      <x v="47"/>
    </i>
    <i>
      <x v="45"/>
      <x v="25"/>
    </i>
    <i>
      <x v="46"/>
      <x v="22"/>
    </i>
    <i>
      <x v="47"/>
      <x v="49"/>
    </i>
    <i>
      <x v="48"/>
      <x v="19"/>
    </i>
    <i>
      <x v="49"/>
      <x v="16"/>
    </i>
    <i>
      <x v="50"/>
      <x v="41"/>
    </i>
    <i>
      <x v="51"/>
      <x v="26"/>
    </i>
    <i>
      <x v="52"/>
      <x v="1"/>
    </i>
    <i>
      <x v="53"/>
      <x v="18"/>
    </i>
    <i>
      <x v="54"/>
      <x v="11"/>
    </i>
    <i>
      <x v="55"/>
      <x v="11"/>
    </i>
    <i>
      <x v="56"/>
      <x v="15"/>
    </i>
    <i>
      <x v="57"/>
      <x v="24"/>
    </i>
    <i>
      <x v="58"/>
      <x v="17"/>
    </i>
    <i>
      <x v="59"/>
      <x/>
    </i>
    <i>
      <x v="60"/>
      <x v="6"/>
    </i>
    <i>
      <x v="61"/>
      <x v="4"/>
    </i>
    <i>
      <x v="62"/>
      <x v="10"/>
    </i>
    <i>
      <x v="63"/>
      <x v="74"/>
    </i>
    <i>
      <x v="64"/>
      <x v="25"/>
    </i>
    <i>
      <x v="65"/>
      <x v="21"/>
    </i>
    <i>
      <x v="66"/>
      <x v="1"/>
    </i>
    <i>
      <x v="67"/>
      <x v="56"/>
    </i>
    <i>
      <x v="68"/>
      <x v="7"/>
    </i>
    <i>
      <x v="69"/>
      <x v="7"/>
    </i>
    <i>
      <x v="70"/>
      <x v="35"/>
    </i>
    <i>
      <x v="71"/>
      <x v="58"/>
    </i>
    <i>
      <x v="72"/>
      <x v="38"/>
    </i>
    <i>
      <x v="73"/>
      <x v="25"/>
    </i>
    <i>
      <x v="74"/>
      <x v="31"/>
    </i>
    <i>
      <x v="75"/>
      <x v="31"/>
    </i>
    <i>
      <x v="76"/>
      <x v="39"/>
    </i>
    <i>
      <x v="77"/>
      <x v="31"/>
    </i>
    <i>
      <x v="78"/>
      <x v="41"/>
    </i>
    <i>
      <x v="79"/>
      <x v="18"/>
    </i>
    <i>
      <x v="80"/>
      <x v="43"/>
    </i>
    <i>
      <x v="81"/>
      <x v="66"/>
    </i>
    <i>
      <x v="82"/>
      <x v="27"/>
    </i>
    <i>
      <x v="83"/>
      <x v="23"/>
    </i>
    <i>
      <x v="84"/>
      <x v="7"/>
    </i>
    <i>
      <x v="85"/>
      <x v="36"/>
    </i>
    <i>
      <x v="86"/>
      <x v="49"/>
    </i>
    <i>
      <x v="87"/>
      <x v="14"/>
    </i>
    <i>
      <x v="88"/>
      <x v="49"/>
    </i>
    <i>
      <x v="89"/>
      <x v="8"/>
    </i>
    <i>
      <x v="90"/>
      <x v="60"/>
    </i>
    <i>
      <x v="91"/>
      <x v="61"/>
    </i>
    <i>
      <x v="92"/>
      <x v="73"/>
    </i>
    <i>
      <x v="93"/>
      <x v="3"/>
    </i>
    <i>
      <x v="94"/>
      <x v="1"/>
    </i>
    <i>
      <x v="95"/>
      <x/>
    </i>
    <i>
      <x v="96"/>
      <x v="13"/>
    </i>
    <i>
      <x v="97"/>
      <x v="62"/>
    </i>
    <i r="1">
      <x v="65"/>
    </i>
    <i>
      <x v="98"/>
      <x v="65"/>
    </i>
    <i>
      <x v="99"/>
      <x v="29"/>
    </i>
    <i>
      <x v="100"/>
      <x v="56"/>
    </i>
    <i r="1">
      <x v="66"/>
    </i>
    <i>
      <x v="101"/>
      <x v="56"/>
    </i>
    <i>
      <x v="102"/>
      <x v="49"/>
    </i>
    <i>
      <x v="103"/>
      <x v="43"/>
    </i>
    <i>
      <x v="104"/>
      <x v="58"/>
    </i>
    <i>
      <x v="105"/>
      <x v="3"/>
    </i>
    <i>
      <x v="106"/>
      <x v="7"/>
    </i>
    <i r="1">
      <x v="24"/>
    </i>
    <i>
      <x v="107"/>
      <x v="29"/>
    </i>
    <i>
      <x v="108"/>
      <x v="9"/>
    </i>
    <i>
      <x v="109"/>
      <x v="7"/>
    </i>
    <i>
      <x v="110"/>
      <x v="62"/>
    </i>
    <i>
      <x v="111"/>
      <x v="62"/>
    </i>
    <i>
      <x v="112"/>
      <x v="39"/>
    </i>
    <i r="1">
      <x v="40"/>
    </i>
    <i>
      <x v="113"/>
      <x v="2"/>
    </i>
    <i>
      <x v="114"/>
      <x v="30"/>
    </i>
    <i>
      <x v="115"/>
      <x v="37"/>
    </i>
    <i>
      <x v="116"/>
      <x v="59"/>
    </i>
    <i>
      <x v="117"/>
      <x/>
    </i>
    <i>
      <x v="118"/>
      <x v="67"/>
    </i>
    <i>
      <x v="119"/>
      <x v="54"/>
    </i>
    <i>
      <x v="120"/>
      <x v="22"/>
    </i>
    <i>
      <x v="121"/>
      <x v="24"/>
    </i>
    <i>
      <x v="122"/>
      <x v="39"/>
    </i>
    <i>
      <x v="123"/>
      <x v="1"/>
    </i>
    <i>
      <x v="124"/>
      <x v="1"/>
    </i>
    <i>
      <x v="125"/>
      <x v="30"/>
    </i>
    <i>
      <x v="126"/>
      <x v="16"/>
    </i>
    <i>
      <x v="127"/>
      <x v="34"/>
    </i>
    <i>
      <x v="128"/>
      <x/>
    </i>
    <i>
      <x v="129"/>
      <x v="18"/>
    </i>
    <i>
      <x v="130"/>
      <x v="59"/>
    </i>
    <i>
      <x v="131"/>
      <x v="54"/>
    </i>
    <i>
      <x v="132"/>
      <x v="35"/>
    </i>
    <i>
      <x v="133"/>
      <x/>
    </i>
    <i>
      <x v="134"/>
      <x v="7"/>
    </i>
    <i>
      <x v="135"/>
      <x v="25"/>
    </i>
    <i>
      <x v="136"/>
      <x v="1"/>
    </i>
    <i>
      <x v="137"/>
      <x v="44"/>
    </i>
    <i>
      <x v="138"/>
      <x v="2"/>
    </i>
    <i>
      <x v="139"/>
      <x v="10"/>
    </i>
    <i>
      <x v="140"/>
      <x v="39"/>
    </i>
    <i>
      <x v="141"/>
      <x v="30"/>
    </i>
    <i>
      <x v="142"/>
      <x/>
    </i>
    <i>
      <x v="143"/>
      <x v="29"/>
    </i>
    <i>
      <x v="144"/>
      <x v="68"/>
    </i>
    <i>
      <x v="145"/>
      <x v="20"/>
    </i>
    <i>
      <x v="146"/>
      <x v="9"/>
    </i>
    <i>
      <x v="147"/>
      <x v="10"/>
    </i>
    <i>
      <x v="148"/>
      <x v="33"/>
    </i>
    <i>
      <x v="149"/>
      <x v="21"/>
    </i>
    <i>
      <x v="150"/>
      <x v="63"/>
    </i>
    <i>
      <x v="151"/>
      <x v="2"/>
    </i>
    <i>
      <x v="152"/>
      <x v="16"/>
    </i>
    <i>
      <x v="153"/>
      <x v="76"/>
    </i>
    <i>
      <x v="154"/>
      <x v="1"/>
    </i>
    <i>
      <x v="155"/>
      <x v="43"/>
    </i>
    <i>
      <x v="156"/>
      <x v="8"/>
    </i>
    <i>
      <x v="157"/>
      <x v="2"/>
    </i>
    <i>
      <x v="158"/>
      <x v="56"/>
    </i>
    <i>
      <x v="159"/>
      <x v="63"/>
    </i>
    <i>
      <x v="160"/>
      <x v="67"/>
    </i>
    <i>
      <x v="161"/>
      <x v="5"/>
    </i>
    <i>
      <x v="162"/>
      <x v="35"/>
    </i>
    <i>
      <x v="163"/>
      <x v="29"/>
    </i>
    <i>
      <x v="164"/>
      <x v="12"/>
    </i>
    <i>
      <x v="165"/>
      <x/>
    </i>
    <i>
      <x v="166"/>
      <x v="3"/>
    </i>
    <i>
      <x v="167"/>
      <x v="24"/>
    </i>
    <i>
      <x v="168"/>
      <x v="37"/>
    </i>
    <i>
      <x v="169"/>
      <x v="71"/>
    </i>
    <i>
      <x v="170"/>
      <x v="18"/>
    </i>
    <i>
      <x v="171"/>
      <x v="2"/>
    </i>
    <i>
      <x v="172"/>
      <x v="37"/>
    </i>
    <i>
      <x v="173"/>
      <x v="46"/>
    </i>
    <i>
      <x v="174"/>
      <x v="70"/>
    </i>
    <i>
      <x v="175"/>
      <x v="16"/>
    </i>
    <i>
      <x v="176"/>
      <x v="32"/>
    </i>
    <i>
      <x v="177"/>
      <x v="46"/>
    </i>
    <i>
      <x v="178"/>
      <x v="2"/>
    </i>
    <i>
      <x v="179"/>
      <x v="29"/>
    </i>
    <i>
      <x v="180"/>
      <x v="2"/>
    </i>
    <i>
      <x v="181"/>
      <x v="2"/>
    </i>
    <i r="1">
      <x v="49"/>
    </i>
    <i>
      <x v="182"/>
      <x v="17"/>
    </i>
    <i>
      <x v="183"/>
      <x v="52"/>
    </i>
    <i>
      <x v="184"/>
      <x v="7"/>
    </i>
    <i>
      <x v="185"/>
      <x v="35"/>
    </i>
    <i>
      <x v="186"/>
      <x v="43"/>
    </i>
    <i>
      <x v="187"/>
      <x v="8"/>
    </i>
    <i>
      <x v="188"/>
      <x v="48"/>
    </i>
    <i>
      <x v="189"/>
      <x v="63"/>
    </i>
    <i>
      <x v="190"/>
      <x v="28"/>
    </i>
    <i>
      <x v="191"/>
      <x v="57"/>
    </i>
    <i>
      <x v="192"/>
      <x v="57"/>
    </i>
    <i>
      <x v="193"/>
      <x v="15"/>
    </i>
    <i>
      <x v="194"/>
      <x v="32"/>
    </i>
    <i>
      <x v="195"/>
      <x v="53"/>
    </i>
    <i>
      <x v="196"/>
      <x v="7"/>
    </i>
    <i>
      <x v="197"/>
      <x v="24"/>
    </i>
    <i>
      <x v="198"/>
      <x v="6"/>
    </i>
    <i>
      <x v="199"/>
      <x/>
    </i>
    <i>
      <x v="200"/>
      <x v="7"/>
    </i>
    <i>
      <x v="201"/>
      <x v="14"/>
    </i>
    <i>
      <x v="202"/>
      <x v="33"/>
    </i>
    <i>
      <x v="203"/>
      <x v="55"/>
    </i>
    <i>
      <x v="204"/>
      <x v="35"/>
    </i>
    <i>
      <x v="205"/>
      <x v="45"/>
    </i>
    <i>
      <x v="206"/>
      <x/>
    </i>
    <i>
      <x v="207"/>
      <x v="8"/>
    </i>
    <i>
      <x v="208"/>
      <x v="48"/>
    </i>
    <i>
      <x v="209"/>
      <x v="22"/>
    </i>
    <i>
      <x v="210"/>
      <x v="57"/>
    </i>
    <i>
      <x v="211"/>
      <x v="36"/>
    </i>
    <i t="grand">
      <x/>
    </i>
  </rowItems>
  <colItems count="1">
    <i/>
  </colItem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1" cacheId="43" applyNumberFormats="0" applyBorderFormats="0" applyFontFormats="0" applyPatternFormats="0" applyAlignmentFormats="0" applyWidthHeightFormats="1" dataCaption="Values" updatedVersion="3" minRefreshableVersion="3" showCalcMbrs="0" useAutoFormatting="1" itemPrintTitles="1" createdVersion="3" indent="0" compact="0" compactData="0" multipleFieldFilters="0">
  <location ref="J3:K79" firstHeaderRow="1" firstDataRow="1" firstDataCol="1"/>
  <pivotFields count="3">
    <pivotField axis="axisRow" compact="0" outline="0" showAll="0" sortType="ascending" defaultSubtotal="0">
      <items count="75">
        <item x="41"/>
        <item x="18"/>
        <item x="20"/>
        <item x="40"/>
        <item x="17"/>
        <item x="22"/>
        <item x="4"/>
        <item x="24"/>
        <item x="63"/>
        <item x="69"/>
        <item x="25"/>
        <item x="5"/>
        <item x="29"/>
        <item x="38"/>
        <item x="49"/>
        <item x="56"/>
        <item x="15"/>
        <item x="21"/>
        <item x="23"/>
        <item x="72"/>
        <item x="74"/>
        <item x="44"/>
        <item x="37"/>
        <item x="43"/>
        <item x="33"/>
        <item x="55"/>
        <item x="54"/>
        <item x="52"/>
        <item x="6"/>
        <item x="13"/>
        <item x="66"/>
        <item x="48"/>
        <item x="3"/>
        <item x="50"/>
        <item x="62"/>
        <item x="45"/>
        <item x="53"/>
        <item x="64"/>
        <item x="34"/>
        <item x="57"/>
        <item x="58"/>
        <item x="32"/>
        <item x="19"/>
        <item x="67"/>
        <item x="65"/>
        <item x="11"/>
        <item x="39"/>
        <item x="16"/>
        <item x="14"/>
        <item x="12"/>
        <item x="71"/>
        <item x="0"/>
        <item x="30"/>
        <item x="26"/>
        <item x="7"/>
        <item x="9"/>
        <item x="61"/>
        <item x="51"/>
        <item x="2"/>
        <item x="27"/>
        <item x="10"/>
        <item x="46"/>
        <item x="36"/>
        <item x="47"/>
        <item x="73"/>
        <item x="68"/>
        <item x="70"/>
        <item x="42"/>
        <item x="31"/>
        <item x="28"/>
        <item x="1"/>
        <item x="35"/>
        <item x="8"/>
        <item x="59"/>
        <item x="60"/>
      </items>
    </pivotField>
    <pivotField compact="0" outline="0" showAll="0" defaultSubtotal="0"/>
    <pivotField dataField="1" compact="0" outline="0" showAll="0" defaultSubtotal="0"/>
  </pivotFields>
  <rowFields count="1">
    <field x="0"/>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dataFields count="1">
    <dataField name="Sum of Population" fld="2" baseField="0" baseItem="0"/>
  </dataField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mailto:wilsonkpaul@yahoo.com" TargetMode="External"/><Relationship Id="rId671" Type="http://schemas.openxmlformats.org/officeDocument/2006/relationships/hyperlink" Target="mailto:mydentist.2014@gmail.com" TargetMode="External"/><Relationship Id="rId769" Type="http://schemas.openxmlformats.org/officeDocument/2006/relationships/hyperlink" Target="mailto:sl_bodla@yahoo.com" TargetMode="External"/><Relationship Id="rId21" Type="http://schemas.openxmlformats.org/officeDocument/2006/relationships/hyperlink" Target="mailto:doclalithmohan@yahoo.com" TargetMode="External"/><Relationship Id="rId324" Type="http://schemas.openxmlformats.org/officeDocument/2006/relationships/hyperlink" Target="mailto:uday982002@gmail.com" TargetMode="External"/><Relationship Id="rId531" Type="http://schemas.openxmlformats.org/officeDocument/2006/relationships/hyperlink" Target="mailto:drvamsi4@gmail.com" TargetMode="External"/><Relationship Id="rId629" Type="http://schemas.openxmlformats.org/officeDocument/2006/relationships/hyperlink" Target="mailto:lavanya270680@gmail.com" TargetMode="External"/><Relationship Id="rId170" Type="http://schemas.openxmlformats.org/officeDocument/2006/relationships/hyperlink" Target="mailto:sshetkars@gmail.com" TargetMode="External"/><Relationship Id="rId836" Type="http://schemas.openxmlformats.org/officeDocument/2006/relationships/hyperlink" Target="mailto:drpadma4893@gmail.com" TargetMode="External"/><Relationship Id="rId268" Type="http://schemas.openxmlformats.org/officeDocument/2006/relationships/hyperlink" Target="mailto:dr.vishakha@gmail.com" TargetMode="External"/><Relationship Id="rId475" Type="http://schemas.openxmlformats.org/officeDocument/2006/relationships/hyperlink" Target="mailto:drmravikumar@gmail.com" TargetMode="External"/><Relationship Id="rId682" Type="http://schemas.openxmlformats.org/officeDocument/2006/relationships/hyperlink" Target="mailto:sudha.lingam13@gmail.com" TargetMode="External"/><Relationship Id="rId32" Type="http://schemas.openxmlformats.org/officeDocument/2006/relationships/hyperlink" Target="mailto:prasaddivvela7@gmail.com" TargetMode="External"/><Relationship Id="rId128" Type="http://schemas.openxmlformats.org/officeDocument/2006/relationships/hyperlink" Target="mailto:drpthirupathirao@gmail.com" TargetMode="External"/><Relationship Id="rId335" Type="http://schemas.openxmlformats.org/officeDocument/2006/relationships/hyperlink" Target="mailto:ramyakrishna0201@gmail.com" TargetMode="External"/><Relationship Id="rId542" Type="http://schemas.openxmlformats.org/officeDocument/2006/relationships/hyperlink" Target="mailto:drimranmedicine@gmail.com" TargetMode="External"/><Relationship Id="rId181" Type="http://schemas.openxmlformats.org/officeDocument/2006/relationships/hyperlink" Target="mailto:karstu@gmail.com" TargetMode="External"/><Relationship Id="rId402" Type="http://schemas.openxmlformats.org/officeDocument/2006/relationships/hyperlink" Target="mailto:lakshmi_ahlad@yahoo.co.in" TargetMode="External"/><Relationship Id="rId847" Type="http://schemas.openxmlformats.org/officeDocument/2006/relationships/hyperlink" Target="mailto:dwarakarathna@gmail.com" TargetMode="External"/><Relationship Id="rId279" Type="http://schemas.openxmlformats.org/officeDocument/2006/relationships/hyperlink" Target="mailto:kavithakondepati@gmail.com" TargetMode="External"/><Relationship Id="rId486" Type="http://schemas.openxmlformats.org/officeDocument/2006/relationships/hyperlink" Target="mailto:drsrinivas.sistla@gmail.com" TargetMode="External"/><Relationship Id="rId693" Type="http://schemas.openxmlformats.org/officeDocument/2006/relationships/hyperlink" Target="mailto:harinathsingam@yahoo.com" TargetMode="External"/><Relationship Id="rId707" Type="http://schemas.openxmlformats.org/officeDocument/2006/relationships/hyperlink" Target="mailto:pratejk@yahoo.co.in" TargetMode="External"/><Relationship Id="rId43" Type="http://schemas.openxmlformats.org/officeDocument/2006/relationships/hyperlink" Target="mailto:yugesh23783@gmail.com" TargetMode="External"/><Relationship Id="rId139" Type="http://schemas.openxmlformats.org/officeDocument/2006/relationships/hyperlink" Target="mailto:metrohospitals@live.com" TargetMode="External"/><Relationship Id="rId346" Type="http://schemas.openxmlformats.org/officeDocument/2006/relationships/hyperlink" Target="mailto:drbaigmirza@gmail.com" TargetMode="External"/><Relationship Id="rId553" Type="http://schemas.openxmlformats.org/officeDocument/2006/relationships/hyperlink" Target="mailto:bottu59@yahoo.com" TargetMode="External"/><Relationship Id="rId760" Type="http://schemas.openxmlformats.org/officeDocument/2006/relationships/hyperlink" Target="mailto:dr_ramju@yahoo.co.uk" TargetMode="External"/><Relationship Id="rId192" Type="http://schemas.openxmlformats.org/officeDocument/2006/relationships/hyperlink" Target="mailto:dr.radhika2000@yahoo.com" TargetMode="External"/><Relationship Id="rId206" Type="http://schemas.openxmlformats.org/officeDocument/2006/relationships/hyperlink" Target="mailto:niveditamulage@gmail.com" TargetMode="External"/><Relationship Id="rId413" Type="http://schemas.openxmlformats.org/officeDocument/2006/relationships/hyperlink" Target="mailto:drmadhuorl@gmail.com" TargetMode="External"/><Relationship Id="rId858" Type="http://schemas.openxmlformats.org/officeDocument/2006/relationships/hyperlink" Target="mailto:simham926@gmail.com" TargetMode="External"/><Relationship Id="rId497" Type="http://schemas.openxmlformats.org/officeDocument/2006/relationships/hyperlink" Target="mailto:murthyvsr@yahoo.co.in" TargetMode="External"/><Relationship Id="rId620" Type="http://schemas.openxmlformats.org/officeDocument/2006/relationships/hyperlink" Target="mailto:kayathigoverdhanreddy111@gmail.com" TargetMode="External"/><Relationship Id="rId718" Type="http://schemas.openxmlformats.org/officeDocument/2006/relationships/hyperlink" Target="mailto:drdeepakthampi@gmail.com" TargetMode="External"/><Relationship Id="rId357" Type="http://schemas.openxmlformats.org/officeDocument/2006/relationships/hyperlink" Target="mailto:gopinadhanne@yahoo.co.in" TargetMode="External"/><Relationship Id="rId54" Type="http://schemas.openxmlformats.org/officeDocument/2006/relationships/hyperlink" Target="mailto:drbhargavib@gmail.com" TargetMode="External"/><Relationship Id="rId217" Type="http://schemas.openxmlformats.org/officeDocument/2006/relationships/hyperlink" Target="mailto:ambadaskathare@gmail.com" TargetMode="External"/><Relationship Id="rId564" Type="http://schemas.openxmlformats.org/officeDocument/2006/relationships/hyperlink" Target="mailto:krkorthoesi@gmail.com" TargetMode="External"/><Relationship Id="rId771" Type="http://schemas.openxmlformats.org/officeDocument/2006/relationships/hyperlink" Target="mailto:venkathand@gmail.com" TargetMode="External"/><Relationship Id="rId424" Type="http://schemas.openxmlformats.org/officeDocument/2006/relationships/hyperlink" Target="mailto:sohnihidayath@gmail.com" TargetMode="External"/><Relationship Id="rId631" Type="http://schemas.openxmlformats.org/officeDocument/2006/relationships/hyperlink" Target="mailto:saigayathridentalcare@gmail.com" TargetMode="External"/><Relationship Id="rId729" Type="http://schemas.openxmlformats.org/officeDocument/2006/relationships/hyperlink" Target="mailto:sgujjari@gmail.com" TargetMode="External"/><Relationship Id="rId270" Type="http://schemas.openxmlformats.org/officeDocument/2006/relationships/hyperlink" Target="mailto:dr_ramesh143@yahoo.co.in" TargetMode="External"/><Relationship Id="rId65" Type="http://schemas.openxmlformats.org/officeDocument/2006/relationships/hyperlink" Target="mailto:kopperi@yahoo.com" TargetMode="External"/><Relationship Id="rId130" Type="http://schemas.openxmlformats.org/officeDocument/2006/relationships/hyperlink" Target="mailto:drgopikrishna28@gmail.com" TargetMode="External"/><Relationship Id="rId368" Type="http://schemas.openxmlformats.org/officeDocument/2006/relationships/hyperlink" Target="mailto:prasadpaul2011@gmail.com" TargetMode="External"/><Relationship Id="rId575" Type="http://schemas.openxmlformats.org/officeDocument/2006/relationships/hyperlink" Target="mailto:kogavevnce@yahoo.com" TargetMode="External"/><Relationship Id="rId782" Type="http://schemas.openxmlformats.org/officeDocument/2006/relationships/hyperlink" Target="mailto:m.lakshmibds@gmail.com" TargetMode="External"/><Relationship Id="rId228" Type="http://schemas.openxmlformats.org/officeDocument/2006/relationships/hyperlink" Target="mailto:drnitin.deshmukh@gmail.com" TargetMode="External"/><Relationship Id="rId435" Type="http://schemas.openxmlformats.org/officeDocument/2006/relationships/hyperlink" Target="mailto:drmithilghushe@gmail.com" TargetMode="External"/><Relationship Id="rId642" Type="http://schemas.openxmlformats.org/officeDocument/2006/relationships/hyperlink" Target="mailto:meenahospital@yahoo.com" TargetMode="External"/><Relationship Id="rId281" Type="http://schemas.openxmlformats.org/officeDocument/2006/relationships/hyperlink" Target="mailto:dr_a_g_rao@yahoo.co.in" TargetMode="External"/><Relationship Id="rId337" Type="http://schemas.openxmlformats.org/officeDocument/2006/relationships/hyperlink" Target="mailto:suhailsharp@gmail.com" TargetMode="External"/><Relationship Id="rId502" Type="http://schemas.openxmlformats.org/officeDocument/2006/relationships/hyperlink" Target="mailto:vijayadental2@gmail.com" TargetMode="External"/><Relationship Id="rId34" Type="http://schemas.openxmlformats.org/officeDocument/2006/relationships/hyperlink" Target="mailto:sivaram2k@hotmail.com" TargetMode="External"/><Relationship Id="rId76" Type="http://schemas.openxmlformats.org/officeDocument/2006/relationships/hyperlink" Target="mailto:drsrinivasgoud@gmail.com" TargetMode="External"/><Relationship Id="rId141" Type="http://schemas.openxmlformats.org/officeDocument/2006/relationships/hyperlink" Target="mailto:praveenpuskur@yahoo.com" TargetMode="External"/><Relationship Id="rId379" Type="http://schemas.openxmlformats.org/officeDocument/2006/relationships/hyperlink" Target="mailto:sinivasulujoins@gmail.com" TargetMode="External"/><Relationship Id="rId544" Type="http://schemas.openxmlformats.org/officeDocument/2006/relationships/hyperlink" Target="mailto:ayeshabadargr8@gmail.com" TargetMode="External"/><Relationship Id="rId586" Type="http://schemas.openxmlformats.org/officeDocument/2006/relationships/hyperlink" Target="mailto:skaur1987455@gmail.com" TargetMode="External"/><Relationship Id="rId751" Type="http://schemas.openxmlformats.org/officeDocument/2006/relationships/hyperlink" Target="mailto:josyabhatlasrinivas@yahoo.co.in" TargetMode="External"/><Relationship Id="rId793" Type="http://schemas.openxmlformats.org/officeDocument/2006/relationships/hyperlink" Target="mailto:drklakshmi@rediffmail.com" TargetMode="External"/><Relationship Id="rId807" Type="http://schemas.openxmlformats.org/officeDocument/2006/relationships/hyperlink" Target="mailto:rkassa@gmail.com" TargetMode="External"/><Relationship Id="rId849" Type="http://schemas.openxmlformats.org/officeDocument/2006/relationships/hyperlink" Target="mailto:jayanthi0203@gmail.com" TargetMode="External"/><Relationship Id="rId7" Type="http://schemas.openxmlformats.org/officeDocument/2006/relationships/hyperlink" Target="mailto:reventh.v.reddy@gmail.com" TargetMode="External"/><Relationship Id="rId183" Type="http://schemas.openxmlformats.org/officeDocument/2006/relationships/hyperlink" Target="mailto:sai.kmr5@gmail.com" TargetMode="External"/><Relationship Id="rId239" Type="http://schemas.openxmlformats.org/officeDocument/2006/relationships/hyperlink" Target="mailto:drmam14@gmail.com" TargetMode="External"/><Relationship Id="rId390" Type="http://schemas.openxmlformats.org/officeDocument/2006/relationships/hyperlink" Target="mailto:rayaprolurks@gmail.com" TargetMode="External"/><Relationship Id="rId404" Type="http://schemas.openxmlformats.org/officeDocument/2006/relationships/hyperlink" Target="mailto:leepolyclinics@gmail.com" TargetMode="External"/><Relationship Id="rId446" Type="http://schemas.openxmlformats.org/officeDocument/2006/relationships/hyperlink" Target="mailto:vimala_jella@yahoo.co.in" TargetMode="External"/><Relationship Id="rId611" Type="http://schemas.openxmlformats.org/officeDocument/2006/relationships/hyperlink" Target="mailto:drravi.om@gmail.com" TargetMode="External"/><Relationship Id="rId653" Type="http://schemas.openxmlformats.org/officeDocument/2006/relationships/hyperlink" Target="mailto:swethachandra12@gmail.com" TargetMode="External"/><Relationship Id="rId250" Type="http://schemas.openxmlformats.org/officeDocument/2006/relationships/hyperlink" Target="mailto:sukeshraosankineani@gmail.com" TargetMode="External"/><Relationship Id="rId292" Type="http://schemas.openxmlformats.org/officeDocument/2006/relationships/hyperlink" Target="mailto:drsunilmds@yahoo.com" TargetMode="External"/><Relationship Id="rId306" Type="http://schemas.openxmlformats.org/officeDocument/2006/relationships/hyperlink" Target="mailto:satish_95@yahoo.com" TargetMode="External"/><Relationship Id="rId488" Type="http://schemas.openxmlformats.org/officeDocument/2006/relationships/hyperlink" Target="mailto:drcarvind00@gmail.com" TargetMode="External"/><Relationship Id="rId695" Type="http://schemas.openxmlformats.org/officeDocument/2006/relationships/hyperlink" Target="mailto:drjkreddy2003@yahoo.co.in" TargetMode="External"/><Relationship Id="rId709" Type="http://schemas.openxmlformats.org/officeDocument/2006/relationships/hyperlink" Target="mailto:drravidiabetes@gmail.com" TargetMode="External"/><Relationship Id="rId860" Type="http://schemas.openxmlformats.org/officeDocument/2006/relationships/hyperlink" Target="mailto:tirupathidiamond@gmail.com" TargetMode="External"/><Relationship Id="rId45" Type="http://schemas.openxmlformats.org/officeDocument/2006/relationships/hyperlink" Target="mailto:girisesh.g@gmail.com" TargetMode="External"/><Relationship Id="rId87" Type="http://schemas.openxmlformats.org/officeDocument/2006/relationships/hyperlink" Target="mailto:drballapallihari@gmail.com" TargetMode="External"/><Relationship Id="rId110" Type="http://schemas.openxmlformats.org/officeDocument/2006/relationships/hyperlink" Target="mailto:dr.vishwaksenareddy@gmail.com" TargetMode="External"/><Relationship Id="rId348" Type="http://schemas.openxmlformats.org/officeDocument/2006/relationships/hyperlink" Target="mailto:drimranmedicine@gmail.com" TargetMode="External"/><Relationship Id="rId513" Type="http://schemas.openxmlformats.org/officeDocument/2006/relationships/hyperlink" Target="mailto:dratiya307@yahoo.co.in" TargetMode="External"/><Relationship Id="rId555" Type="http://schemas.openxmlformats.org/officeDocument/2006/relationships/hyperlink" Target="mailto:pavan_adiol@yahoo.co.in" TargetMode="External"/><Relationship Id="rId597" Type="http://schemas.openxmlformats.org/officeDocument/2006/relationships/hyperlink" Target="mailto:saru.anandesi@gmail.com" TargetMode="External"/><Relationship Id="rId720" Type="http://schemas.openxmlformats.org/officeDocument/2006/relationships/hyperlink" Target="mailto:dr.akr1952@gmail.com" TargetMode="External"/><Relationship Id="rId762" Type="http://schemas.openxmlformats.org/officeDocument/2006/relationships/hyperlink" Target="mailto:kotaramesh26@gmail.com" TargetMode="External"/><Relationship Id="rId818" Type="http://schemas.openxmlformats.org/officeDocument/2006/relationships/hyperlink" Target="mailto:drmansoorlodhi@gmail.com" TargetMode="External"/><Relationship Id="rId152" Type="http://schemas.openxmlformats.org/officeDocument/2006/relationships/hyperlink" Target="mailto:gopikattamuri@yahoo.com" TargetMode="External"/><Relationship Id="rId194" Type="http://schemas.openxmlformats.org/officeDocument/2006/relationships/hyperlink" Target="mailto:raghujambula@yahoo.com" TargetMode="External"/><Relationship Id="rId208" Type="http://schemas.openxmlformats.org/officeDocument/2006/relationships/hyperlink" Target="mailto:rakhi151981@gmail.com" TargetMode="External"/><Relationship Id="rId415" Type="http://schemas.openxmlformats.org/officeDocument/2006/relationships/hyperlink" Target="mailto:d.bahadur_220@gmail.com" TargetMode="External"/><Relationship Id="rId457" Type="http://schemas.openxmlformats.org/officeDocument/2006/relationships/hyperlink" Target="mailto:durgakannappa@gmail.com" TargetMode="External"/><Relationship Id="rId622" Type="http://schemas.openxmlformats.org/officeDocument/2006/relationships/hyperlink" Target="mailto:rajkr70@yahoo.com" TargetMode="External"/><Relationship Id="rId261" Type="http://schemas.openxmlformats.org/officeDocument/2006/relationships/hyperlink" Target="mailto:chaudarygrs@yahoo.co.in" TargetMode="External"/><Relationship Id="rId499" Type="http://schemas.openxmlformats.org/officeDocument/2006/relationships/hyperlink" Target="mailto:lsurender@yahoo.com" TargetMode="External"/><Relationship Id="rId664" Type="http://schemas.openxmlformats.org/officeDocument/2006/relationships/hyperlink" Target="mailto:gsreddy10@gmail.com" TargetMode="External"/><Relationship Id="rId14" Type="http://schemas.openxmlformats.org/officeDocument/2006/relationships/hyperlink" Target="mailto:rajasriayapati@gmail.com" TargetMode="External"/><Relationship Id="rId56" Type="http://schemas.openxmlformats.org/officeDocument/2006/relationships/hyperlink" Target="mailto:drvins@gmail.com" TargetMode="External"/><Relationship Id="rId317" Type="http://schemas.openxmlformats.org/officeDocument/2006/relationships/hyperlink" Target="mailto:paruldham@yahoo.co.in" TargetMode="External"/><Relationship Id="rId359" Type="http://schemas.openxmlformats.org/officeDocument/2006/relationships/hyperlink" Target="mailto:k_monica00@yahoo.com" TargetMode="External"/><Relationship Id="rId524" Type="http://schemas.openxmlformats.org/officeDocument/2006/relationships/hyperlink" Target="mailto:ranbeer@gmail.com" TargetMode="External"/><Relationship Id="rId566" Type="http://schemas.openxmlformats.org/officeDocument/2006/relationships/hyperlink" Target="mailto:drkiranmayeeobgyn@gmail.ccom" TargetMode="External"/><Relationship Id="rId731" Type="http://schemas.openxmlformats.org/officeDocument/2006/relationships/hyperlink" Target="mailto:drnvssunilkumar@gmail.com" TargetMode="External"/><Relationship Id="rId773" Type="http://schemas.openxmlformats.org/officeDocument/2006/relationships/hyperlink" Target="mailto:abrheumatology@gmail.com" TargetMode="External"/><Relationship Id="rId98" Type="http://schemas.openxmlformats.org/officeDocument/2006/relationships/hyperlink" Target="mailto:santudoc@gmail.com" TargetMode="External"/><Relationship Id="rId121" Type="http://schemas.openxmlformats.org/officeDocument/2006/relationships/hyperlink" Target="mailto:ramheart@gmail.com" TargetMode="External"/><Relationship Id="rId163" Type="http://schemas.openxmlformats.org/officeDocument/2006/relationships/hyperlink" Target="mailto:drmkreddy78@gmail.com" TargetMode="External"/><Relationship Id="rId219" Type="http://schemas.openxmlformats.org/officeDocument/2006/relationships/hyperlink" Target="mailto:akmallavarupu@rediffmail.com" TargetMode="External"/><Relationship Id="rId370" Type="http://schemas.openxmlformats.org/officeDocument/2006/relationships/hyperlink" Target="mailto:shekhar_csr@yahoo.com" TargetMode="External"/><Relationship Id="rId426" Type="http://schemas.openxmlformats.org/officeDocument/2006/relationships/hyperlink" Target="mailto:ravindrapatilemail@gmail.com" TargetMode="External"/><Relationship Id="rId633" Type="http://schemas.openxmlformats.org/officeDocument/2006/relationships/hyperlink" Target="mailto:suryanarayana1512@gmail.com" TargetMode="External"/><Relationship Id="rId829" Type="http://schemas.openxmlformats.org/officeDocument/2006/relationships/hyperlink" Target="mailto:sksdr1225@gmail.com" TargetMode="External"/><Relationship Id="rId230" Type="http://schemas.openxmlformats.org/officeDocument/2006/relationships/hyperlink" Target="mailto:rupalitosh@gmail.com" TargetMode="External"/><Relationship Id="rId468" Type="http://schemas.openxmlformats.org/officeDocument/2006/relationships/hyperlink" Target="mailto:drlusharani@gmail.com" TargetMode="External"/><Relationship Id="rId675" Type="http://schemas.openxmlformats.org/officeDocument/2006/relationships/hyperlink" Target="mailto:narsimhasubbu@gmail.com" TargetMode="External"/><Relationship Id="rId840" Type="http://schemas.openxmlformats.org/officeDocument/2006/relationships/hyperlink" Target="mailto:radhikamd@yahoo.com" TargetMode="External"/><Relationship Id="rId25" Type="http://schemas.openxmlformats.org/officeDocument/2006/relationships/hyperlink" Target="mailto:pawanpad@yahoo.com" TargetMode="External"/><Relationship Id="rId67" Type="http://schemas.openxmlformats.org/officeDocument/2006/relationships/hyperlink" Target="mailto:drlokesh.kalasapati@gmail.com" TargetMode="External"/><Relationship Id="rId272" Type="http://schemas.openxmlformats.org/officeDocument/2006/relationships/hyperlink" Target="mailto:mallugangadhar@rediffmail.com" TargetMode="External"/><Relationship Id="rId328" Type="http://schemas.openxmlformats.org/officeDocument/2006/relationships/hyperlink" Target="mailto:bhashyampvkumar@gmail.com" TargetMode="External"/><Relationship Id="rId535" Type="http://schemas.openxmlformats.org/officeDocument/2006/relationships/hyperlink" Target="mailto:insha34@yahoo.com" TargetMode="External"/><Relationship Id="rId577" Type="http://schemas.openxmlformats.org/officeDocument/2006/relationships/hyperlink" Target="mailto:physiodr.prakash@gmail.com" TargetMode="External"/><Relationship Id="rId700" Type="http://schemas.openxmlformats.org/officeDocument/2006/relationships/hyperlink" Target="mailto:drpanavi.sriram@gmail.com" TargetMode="External"/><Relationship Id="rId742" Type="http://schemas.openxmlformats.org/officeDocument/2006/relationships/hyperlink" Target="mailto:sujitha.249@gmail.com" TargetMode="External"/><Relationship Id="rId132" Type="http://schemas.openxmlformats.org/officeDocument/2006/relationships/hyperlink" Target="mailto:tusharahar@gmail.com" TargetMode="External"/><Relationship Id="rId174" Type="http://schemas.openxmlformats.org/officeDocument/2006/relationships/hyperlink" Target="mailto:drtirugaddam@gmail.com" TargetMode="External"/><Relationship Id="rId381" Type="http://schemas.openxmlformats.org/officeDocument/2006/relationships/hyperlink" Target="mailto:d.arunreddy@yahoo.co.in" TargetMode="External"/><Relationship Id="rId602" Type="http://schemas.openxmlformats.org/officeDocument/2006/relationships/hyperlink" Target="mailto:dr.rajinireddy@gmail.com" TargetMode="External"/><Relationship Id="rId784" Type="http://schemas.openxmlformats.org/officeDocument/2006/relationships/hyperlink" Target="mailto:docsreens@gmail.com" TargetMode="External"/><Relationship Id="rId241" Type="http://schemas.openxmlformats.org/officeDocument/2006/relationships/hyperlink" Target="mailto:dr_gkrao@yahoo.com" TargetMode="External"/><Relationship Id="rId437" Type="http://schemas.openxmlformats.org/officeDocument/2006/relationships/hyperlink" Target="mailto:vamshi.626@gmail.com" TargetMode="External"/><Relationship Id="rId479" Type="http://schemas.openxmlformats.org/officeDocument/2006/relationships/hyperlink" Target="mailto:akarapumadhu@gmail.com" TargetMode="External"/><Relationship Id="rId644" Type="http://schemas.openxmlformats.org/officeDocument/2006/relationships/hyperlink" Target="mailto:dr.prabhatghatat@gmail.com" TargetMode="External"/><Relationship Id="rId686" Type="http://schemas.openxmlformats.org/officeDocument/2006/relationships/hyperlink" Target="mailto:smileysdentalcare@gmail.com" TargetMode="External"/><Relationship Id="rId851" Type="http://schemas.openxmlformats.org/officeDocument/2006/relationships/hyperlink" Target="mailto:drpraveenhoney@gmail.com" TargetMode="External"/><Relationship Id="rId36" Type="http://schemas.openxmlformats.org/officeDocument/2006/relationships/hyperlink" Target="mailto:sumamalinitulla@yahoo.com" TargetMode="External"/><Relationship Id="rId283" Type="http://schemas.openxmlformats.org/officeDocument/2006/relationships/hyperlink" Target="mailto:drdayalsingh@yahoo.co.in" TargetMode="External"/><Relationship Id="rId339" Type="http://schemas.openxmlformats.org/officeDocument/2006/relationships/hyperlink" Target="mailto:drmateen003@gmail.com" TargetMode="External"/><Relationship Id="rId490" Type="http://schemas.openxmlformats.org/officeDocument/2006/relationships/hyperlink" Target="mailto:lakshmi.divya12@yahoo.com" TargetMode="External"/><Relationship Id="rId504" Type="http://schemas.openxmlformats.org/officeDocument/2006/relationships/hyperlink" Target="mailto:aoc3drakmr@yahoo.co.in" TargetMode="External"/><Relationship Id="rId546" Type="http://schemas.openxmlformats.org/officeDocument/2006/relationships/hyperlink" Target="mailto:swetha_1584@yahoo.com" TargetMode="External"/><Relationship Id="rId711" Type="http://schemas.openxmlformats.org/officeDocument/2006/relationships/hyperlink" Target="mailto:dr.sudhakarbandari@gmail.com" TargetMode="External"/><Relationship Id="rId753" Type="http://schemas.openxmlformats.org/officeDocument/2006/relationships/hyperlink" Target="mailto:ramhospital2001@yahoo.com" TargetMode="External"/><Relationship Id="rId78" Type="http://schemas.openxmlformats.org/officeDocument/2006/relationships/hyperlink" Target="mailto:srishareddy225@gmail.com" TargetMode="External"/><Relationship Id="rId101" Type="http://schemas.openxmlformats.org/officeDocument/2006/relationships/hyperlink" Target="mailto:ramakanthkaliga@gmail.com" TargetMode="External"/><Relationship Id="rId143" Type="http://schemas.openxmlformats.org/officeDocument/2006/relationships/hyperlink" Target="mailto:malbelavasanthkumar@gmail.com" TargetMode="External"/><Relationship Id="rId185" Type="http://schemas.openxmlformats.org/officeDocument/2006/relationships/hyperlink" Target="mailto:Info@jeevanhospital.com" TargetMode="External"/><Relationship Id="rId350" Type="http://schemas.openxmlformats.org/officeDocument/2006/relationships/hyperlink" Target="mailto:komeravelli@yahoo.com" TargetMode="External"/><Relationship Id="rId406" Type="http://schemas.openxmlformats.org/officeDocument/2006/relationships/hyperlink" Target="mailto:kiranmallela123@yahoo.com" TargetMode="External"/><Relationship Id="rId588" Type="http://schemas.openxmlformats.org/officeDocument/2006/relationships/hyperlink" Target="mailto:laxmi_sailajas2@gmail.com" TargetMode="External"/><Relationship Id="rId795" Type="http://schemas.openxmlformats.org/officeDocument/2006/relationships/hyperlink" Target="mailto:kamalaprianka8791@gmail.com" TargetMode="External"/><Relationship Id="rId809" Type="http://schemas.openxmlformats.org/officeDocument/2006/relationships/hyperlink" Target="mailto:pasula.satya@gmail.com" TargetMode="External"/><Relationship Id="rId9" Type="http://schemas.openxmlformats.org/officeDocument/2006/relationships/hyperlink" Target="mailto:drsyedimran@yahoo.co.uk" TargetMode="External"/><Relationship Id="rId210" Type="http://schemas.openxmlformats.org/officeDocument/2006/relationships/hyperlink" Target="mailto:drjayanthi.msgo@gmail.com" TargetMode="External"/><Relationship Id="rId392" Type="http://schemas.openxmlformats.org/officeDocument/2006/relationships/hyperlink" Target="mailto:bhadrareddy@yahoo.com" TargetMode="External"/><Relationship Id="rId448" Type="http://schemas.openxmlformats.org/officeDocument/2006/relationships/hyperlink" Target="mailto:naveenpoola2@gmail.com" TargetMode="External"/><Relationship Id="rId613" Type="http://schemas.openxmlformats.org/officeDocument/2006/relationships/hyperlink" Target="mailto:divyaram.dr@gmail.com" TargetMode="External"/><Relationship Id="rId655" Type="http://schemas.openxmlformats.org/officeDocument/2006/relationships/hyperlink" Target="mailto:chandrakanth2512@gmail.com" TargetMode="External"/><Relationship Id="rId697" Type="http://schemas.openxmlformats.org/officeDocument/2006/relationships/hyperlink" Target="mailto:chandu.kyathipriya@gmail.com" TargetMode="External"/><Relationship Id="rId820" Type="http://schemas.openxmlformats.org/officeDocument/2006/relationships/hyperlink" Target="mailto:haranathkanakagiri@rediffmail.com" TargetMode="External"/><Relationship Id="rId862" Type="http://schemas.openxmlformats.org/officeDocument/2006/relationships/printerSettings" Target="../printerSettings/printerSettings1.bin"/><Relationship Id="rId252" Type="http://schemas.openxmlformats.org/officeDocument/2006/relationships/hyperlink" Target="mailto:padminiramana@gmail.com" TargetMode="External"/><Relationship Id="rId294" Type="http://schemas.openxmlformats.org/officeDocument/2006/relationships/hyperlink" Target="mailto:subashgattu@gmail.com" TargetMode="External"/><Relationship Id="rId308" Type="http://schemas.openxmlformats.org/officeDocument/2006/relationships/hyperlink" Target="mailto:drswapnapraveen@gmail.com" TargetMode="External"/><Relationship Id="rId515" Type="http://schemas.openxmlformats.org/officeDocument/2006/relationships/hyperlink" Target="mailto:balajidentalclinicnagole@gmail.com" TargetMode="External"/><Relationship Id="rId722" Type="http://schemas.openxmlformats.org/officeDocument/2006/relationships/hyperlink" Target="mailto:sainursinghome1987@gmail.com" TargetMode="External"/><Relationship Id="rId47" Type="http://schemas.openxmlformats.org/officeDocument/2006/relationships/hyperlink" Target="mailto:drbasug80@yahoo.co.in" TargetMode="External"/><Relationship Id="rId89" Type="http://schemas.openxmlformats.org/officeDocument/2006/relationships/hyperlink" Target="mailto:judaybhaskar75@gmail.com" TargetMode="External"/><Relationship Id="rId112" Type="http://schemas.openxmlformats.org/officeDocument/2006/relationships/hyperlink" Target="mailto:praveennadimpally@gmail.com" TargetMode="External"/><Relationship Id="rId154" Type="http://schemas.openxmlformats.org/officeDocument/2006/relationships/hyperlink" Target="mailto:dryoganagendhar@gmail.com" TargetMode="External"/><Relationship Id="rId361" Type="http://schemas.openxmlformats.org/officeDocument/2006/relationships/hyperlink" Target="mailto:rajesh30689@gmail.com" TargetMode="External"/><Relationship Id="rId557" Type="http://schemas.openxmlformats.org/officeDocument/2006/relationships/hyperlink" Target="mailto:kkreddychestclinic@gmail.com" TargetMode="External"/><Relationship Id="rId599" Type="http://schemas.openxmlformats.org/officeDocument/2006/relationships/hyperlink" Target="mailto:kranthi_valluri22@yahoo.co.in" TargetMode="External"/><Relationship Id="rId764" Type="http://schemas.openxmlformats.org/officeDocument/2006/relationships/hyperlink" Target="mailto:rakesh@gmail.com" TargetMode="External"/><Relationship Id="rId196" Type="http://schemas.openxmlformats.org/officeDocument/2006/relationships/hyperlink" Target="mailto:raja123@gmail.com" TargetMode="External"/><Relationship Id="rId417" Type="http://schemas.openxmlformats.org/officeDocument/2006/relationships/hyperlink" Target="mailto:info@tulasihospital.in" TargetMode="External"/><Relationship Id="rId459" Type="http://schemas.openxmlformats.org/officeDocument/2006/relationships/hyperlink" Target="mailto:kondanagendra54@gmail.com" TargetMode="External"/><Relationship Id="rId624" Type="http://schemas.openxmlformats.org/officeDocument/2006/relationships/hyperlink" Target="mailto:drsagar25implant@gmail.com" TargetMode="External"/><Relationship Id="rId666" Type="http://schemas.openxmlformats.org/officeDocument/2006/relationships/hyperlink" Target="mailto:rajanikumargedele@yahoo.com" TargetMode="External"/><Relationship Id="rId831" Type="http://schemas.openxmlformats.org/officeDocument/2006/relationships/hyperlink" Target="mailto:drlrkishore@gmail.com" TargetMode="External"/><Relationship Id="rId16" Type="http://schemas.openxmlformats.org/officeDocument/2006/relationships/hyperlink" Target="mailto:enquiry@woodlandhospital.com" TargetMode="External"/><Relationship Id="rId221" Type="http://schemas.openxmlformats.org/officeDocument/2006/relationships/hyperlink" Target="mailto:drsskrishna@gmail.com" TargetMode="External"/><Relationship Id="rId263" Type="http://schemas.openxmlformats.org/officeDocument/2006/relationships/hyperlink" Target="mailto:sudarsans63@gmail.com" TargetMode="External"/><Relationship Id="rId319" Type="http://schemas.openxmlformats.org/officeDocument/2006/relationships/hyperlink" Target="mailto:drgsridharns@yahoo.co.in" TargetMode="External"/><Relationship Id="rId470" Type="http://schemas.openxmlformats.org/officeDocument/2006/relationships/hyperlink" Target="mailto:drsvenkatrao@yahoo.com" TargetMode="External"/><Relationship Id="rId526" Type="http://schemas.openxmlformats.org/officeDocument/2006/relationships/hyperlink" Target="mailto:drsukumar@hotmail.com" TargetMode="External"/><Relationship Id="rId58" Type="http://schemas.openxmlformats.org/officeDocument/2006/relationships/hyperlink" Target="mailto:dr.ravimarri_md@yahoo.co.in" TargetMode="External"/><Relationship Id="rId123" Type="http://schemas.openxmlformats.org/officeDocument/2006/relationships/hyperlink" Target="mailto:glphaniraj@yahoo.com" TargetMode="External"/><Relationship Id="rId330" Type="http://schemas.openxmlformats.org/officeDocument/2006/relationships/hyperlink" Target="mailto:sravani55@gmail.com" TargetMode="External"/><Relationship Id="rId568" Type="http://schemas.openxmlformats.org/officeDocument/2006/relationships/hyperlink" Target="mailto:mosalir@gmail.com" TargetMode="External"/><Relationship Id="rId733" Type="http://schemas.openxmlformats.org/officeDocument/2006/relationships/hyperlink" Target="mailto:skrao78@gmail.com" TargetMode="External"/><Relationship Id="rId775" Type="http://schemas.openxmlformats.org/officeDocument/2006/relationships/hyperlink" Target="mailto:ajeetekbote@yahoo.com" TargetMode="External"/><Relationship Id="rId165" Type="http://schemas.openxmlformats.org/officeDocument/2006/relationships/hyperlink" Target="mailto:Madhuramclinic@outlook.com" TargetMode="External"/><Relationship Id="rId372" Type="http://schemas.openxmlformats.org/officeDocument/2006/relationships/hyperlink" Target="mailto:siri1881@gmail.com" TargetMode="External"/><Relationship Id="rId428" Type="http://schemas.openxmlformats.org/officeDocument/2006/relationships/hyperlink" Target="mailto:drplev@yahoo.in" TargetMode="External"/><Relationship Id="rId635" Type="http://schemas.openxmlformats.org/officeDocument/2006/relationships/hyperlink" Target="mailto:cmsh2000@gmail.com" TargetMode="External"/><Relationship Id="rId677" Type="http://schemas.openxmlformats.org/officeDocument/2006/relationships/hyperlink" Target="mailto:ramaraojv@yahoo.com" TargetMode="External"/><Relationship Id="rId800" Type="http://schemas.openxmlformats.org/officeDocument/2006/relationships/hyperlink" Target="mailto:malkajgiri64@gmail.com" TargetMode="External"/><Relationship Id="rId842" Type="http://schemas.openxmlformats.org/officeDocument/2006/relationships/hyperlink" Target="mailto:pvsrihari2009@gmail.com" TargetMode="External"/><Relationship Id="rId232" Type="http://schemas.openxmlformats.org/officeDocument/2006/relationships/hyperlink" Target="mailto:dr.d_yadaiah@rediffmail.com" TargetMode="External"/><Relationship Id="rId274" Type="http://schemas.openxmlformats.org/officeDocument/2006/relationships/hyperlink" Target="mailto:drpsrgupta@gmail.com" TargetMode="External"/><Relationship Id="rId481" Type="http://schemas.openxmlformats.org/officeDocument/2006/relationships/hyperlink" Target="mailto:radhikapremsagar@ahoo.com" TargetMode="External"/><Relationship Id="rId702" Type="http://schemas.openxmlformats.org/officeDocument/2006/relationships/hyperlink" Target="mailto:drpranavi.sriram@gmail.com" TargetMode="External"/><Relationship Id="rId27" Type="http://schemas.openxmlformats.org/officeDocument/2006/relationships/hyperlink" Target="mailto:bhashyakerla_rk@yahoo.co.in" TargetMode="External"/><Relationship Id="rId69" Type="http://schemas.openxmlformats.org/officeDocument/2006/relationships/hyperlink" Target="mailto:gummireddyhemalatha@gmail.com" TargetMode="External"/><Relationship Id="rId134" Type="http://schemas.openxmlformats.org/officeDocument/2006/relationships/hyperlink" Target="mailto:seemaphysio1508@gmail.com" TargetMode="External"/><Relationship Id="rId537" Type="http://schemas.openxmlformats.org/officeDocument/2006/relationships/hyperlink" Target="mailto:oseekanth@gmail.com" TargetMode="External"/><Relationship Id="rId579" Type="http://schemas.openxmlformats.org/officeDocument/2006/relationships/hyperlink" Target="mailto:drsuthram@yahoo.com" TargetMode="External"/><Relationship Id="rId744" Type="http://schemas.openxmlformats.org/officeDocument/2006/relationships/hyperlink" Target="mailto:arpithekotha@gmail.com" TargetMode="External"/><Relationship Id="rId786" Type="http://schemas.openxmlformats.org/officeDocument/2006/relationships/hyperlink" Target="mailto:dr_ramesh75in2000@yahoo.com" TargetMode="External"/><Relationship Id="rId80" Type="http://schemas.openxmlformats.org/officeDocument/2006/relationships/hyperlink" Target="mailto:drpskiran@gmail.com" TargetMode="External"/><Relationship Id="rId176" Type="http://schemas.openxmlformats.org/officeDocument/2006/relationships/hyperlink" Target="mailto:santhimbbs.mayee@gmail.com" TargetMode="External"/><Relationship Id="rId341" Type="http://schemas.openxmlformats.org/officeDocument/2006/relationships/hyperlink" Target="mailto:kavimo97@yahoo.co.in" TargetMode="External"/><Relationship Id="rId383" Type="http://schemas.openxmlformats.org/officeDocument/2006/relationships/hyperlink" Target="mailto:vlvrkrishna@gmail.com" TargetMode="External"/><Relationship Id="rId439" Type="http://schemas.openxmlformats.org/officeDocument/2006/relationships/hyperlink" Target="mailto:sreemaruthi@gmail.com" TargetMode="External"/><Relationship Id="rId590" Type="http://schemas.openxmlformats.org/officeDocument/2006/relationships/hyperlink" Target="mailto:ramanagatlu@redifmail.com" TargetMode="External"/><Relationship Id="rId604" Type="http://schemas.openxmlformats.org/officeDocument/2006/relationships/hyperlink" Target="mailto:dr.ramaraju@gmail.com" TargetMode="External"/><Relationship Id="rId646" Type="http://schemas.openxmlformats.org/officeDocument/2006/relationships/hyperlink" Target="mailto:rkdentalhospital@gail.com" TargetMode="External"/><Relationship Id="rId811" Type="http://schemas.openxmlformats.org/officeDocument/2006/relationships/hyperlink" Target="mailto:drrkgogineni@gmail.com" TargetMode="External"/><Relationship Id="rId201" Type="http://schemas.openxmlformats.org/officeDocument/2006/relationships/hyperlink" Target="mailto:drkmkreddyp@yahoo.com" TargetMode="External"/><Relationship Id="rId243" Type="http://schemas.openxmlformats.org/officeDocument/2006/relationships/hyperlink" Target="mailto:srsnkreddy@gmail.com" TargetMode="External"/><Relationship Id="rId285" Type="http://schemas.openxmlformats.org/officeDocument/2006/relationships/hyperlink" Target="mailto:anitha_dentalhospital@gmail.com" TargetMode="External"/><Relationship Id="rId450" Type="http://schemas.openxmlformats.org/officeDocument/2006/relationships/hyperlink" Target="mailto:drrahulgandhigoud@gmail.com" TargetMode="External"/><Relationship Id="rId506" Type="http://schemas.openxmlformats.org/officeDocument/2006/relationships/hyperlink" Target="mailto:vkrsna_biroj@hotmail.com" TargetMode="External"/><Relationship Id="rId688" Type="http://schemas.openxmlformats.org/officeDocument/2006/relationships/hyperlink" Target="mailto:mnlax123@gmail.com" TargetMode="External"/><Relationship Id="rId853" Type="http://schemas.openxmlformats.org/officeDocument/2006/relationships/hyperlink" Target="mailto:drpadma21@gmail.com" TargetMode="External"/><Relationship Id="rId38" Type="http://schemas.openxmlformats.org/officeDocument/2006/relationships/hyperlink" Target="mailto:billa_578@yahoo.com" TargetMode="External"/><Relationship Id="rId103" Type="http://schemas.openxmlformats.org/officeDocument/2006/relationships/hyperlink" Target="mailto:dr.e.ravi@gmail.com" TargetMode="External"/><Relationship Id="rId310" Type="http://schemas.openxmlformats.org/officeDocument/2006/relationships/hyperlink" Target="mailto:vmmohang@yahoo.com" TargetMode="External"/><Relationship Id="rId492" Type="http://schemas.openxmlformats.org/officeDocument/2006/relationships/hyperlink" Target="mailto:sreedevikondareddy@gmail.com" TargetMode="External"/><Relationship Id="rId548" Type="http://schemas.openxmlformats.org/officeDocument/2006/relationships/hyperlink" Target="mailto:DR.TRVSHARMA@gmai.com" TargetMode="External"/><Relationship Id="rId713" Type="http://schemas.openxmlformats.org/officeDocument/2006/relationships/hyperlink" Target="mailto:drpadalachakra@gmail.com" TargetMode="External"/><Relationship Id="rId755" Type="http://schemas.openxmlformats.org/officeDocument/2006/relationships/hyperlink" Target="mailto:arjumand_786@hotmail.com" TargetMode="External"/><Relationship Id="rId797" Type="http://schemas.openxmlformats.org/officeDocument/2006/relationships/hyperlink" Target="mailto:johnsondr.2000@gmail.com" TargetMode="External"/><Relationship Id="rId91" Type="http://schemas.openxmlformats.org/officeDocument/2006/relationships/hyperlink" Target="mailto:drugandhar@gmail.com" TargetMode="External"/><Relationship Id="rId145" Type="http://schemas.openxmlformats.org/officeDocument/2006/relationships/hyperlink" Target="mailto:avashpani@gmail.com" TargetMode="External"/><Relationship Id="rId187" Type="http://schemas.openxmlformats.org/officeDocument/2006/relationships/hyperlink" Target="mailto:Info@jeevanhospital.com" TargetMode="External"/><Relationship Id="rId352" Type="http://schemas.openxmlformats.org/officeDocument/2006/relationships/hyperlink" Target="mailto:srinivastriveni@yahoo.com" TargetMode="External"/><Relationship Id="rId394" Type="http://schemas.openxmlformats.org/officeDocument/2006/relationships/hyperlink" Target="mailto:aletiavinashreddy@gmail.com" TargetMode="External"/><Relationship Id="rId408" Type="http://schemas.openxmlformats.org/officeDocument/2006/relationships/hyperlink" Target="mailto:vbsggta@yahoo.com" TargetMode="External"/><Relationship Id="rId615" Type="http://schemas.openxmlformats.org/officeDocument/2006/relationships/hyperlink" Target="mailto:physio.venkatesh@gmail.com" TargetMode="External"/><Relationship Id="rId822" Type="http://schemas.openxmlformats.org/officeDocument/2006/relationships/hyperlink" Target="mailto:drkeerthi_dissay@rediffmail.com" TargetMode="External"/><Relationship Id="rId212" Type="http://schemas.openxmlformats.org/officeDocument/2006/relationships/hyperlink" Target="mailto:srinivasortho@yahoo.com" TargetMode="External"/><Relationship Id="rId254" Type="http://schemas.openxmlformats.org/officeDocument/2006/relationships/hyperlink" Target="mailto:dr_saivijendra@yahoo.co.in" TargetMode="External"/><Relationship Id="rId657" Type="http://schemas.openxmlformats.org/officeDocument/2006/relationships/hyperlink" Target="mailto:jyoshna595@gmail.com" TargetMode="External"/><Relationship Id="rId699" Type="http://schemas.openxmlformats.org/officeDocument/2006/relationships/hyperlink" Target="mailto:drphanindra.sriram@gmail.com" TargetMode="External"/><Relationship Id="rId49" Type="http://schemas.openxmlformats.org/officeDocument/2006/relationships/hyperlink" Target="mailto:mtimsmshkr@gmail.com" TargetMode="External"/><Relationship Id="rId114" Type="http://schemas.openxmlformats.org/officeDocument/2006/relationships/hyperlink" Target="mailto:nareder.n@gmail.com" TargetMode="External"/><Relationship Id="rId296" Type="http://schemas.openxmlformats.org/officeDocument/2006/relationships/hyperlink" Target="mailto:dr.gc1976@gmail.com" TargetMode="External"/><Relationship Id="rId461" Type="http://schemas.openxmlformats.org/officeDocument/2006/relationships/hyperlink" Target="mailto:drarifahmed@allermy.com" TargetMode="External"/><Relationship Id="rId517" Type="http://schemas.openxmlformats.org/officeDocument/2006/relationships/hyperlink" Target="mailto:shinensmiledental@gmail.com" TargetMode="External"/><Relationship Id="rId559" Type="http://schemas.openxmlformats.org/officeDocument/2006/relationships/hyperlink" Target="mailto:deepikavami@yahoo.com" TargetMode="External"/><Relationship Id="rId724" Type="http://schemas.openxmlformats.org/officeDocument/2006/relationships/hyperlink" Target="mailto:drhareesh90@gmail.com" TargetMode="External"/><Relationship Id="rId766" Type="http://schemas.openxmlformats.org/officeDocument/2006/relationships/hyperlink" Target="mailto:kusumalatha@gmail.com" TargetMode="External"/><Relationship Id="rId60" Type="http://schemas.openxmlformats.org/officeDocument/2006/relationships/hyperlink" Target="mailto:drgsnr@gmail.com" TargetMode="External"/><Relationship Id="rId156" Type="http://schemas.openxmlformats.org/officeDocument/2006/relationships/hyperlink" Target="mailto:santhoshambekar99@gmail.com" TargetMode="External"/><Relationship Id="rId198" Type="http://schemas.openxmlformats.org/officeDocument/2006/relationships/hyperlink" Target="mailto:drahhakim@gmail.com" TargetMode="External"/><Relationship Id="rId321" Type="http://schemas.openxmlformats.org/officeDocument/2006/relationships/hyperlink" Target="mailto:harishkontam@gmail.com" TargetMode="External"/><Relationship Id="rId363" Type="http://schemas.openxmlformats.org/officeDocument/2006/relationships/hyperlink" Target="mailto:cnreddy53@gmail.com" TargetMode="External"/><Relationship Id="rId419" Type="http://schemas.openxmlformats.org/officeDocument/2006/relationships/hyperlink" Target="mailto:bonala_mumo@yahoo.co.in" TargetMode="External"/><Relationship Id="rId570" Type="http://schemas.openxmlformats.org/officeDocument/2006/relationships/hyperlink" Target="mailto:p_korada@yahoo.com" TargetMode="External"/><Relationship Id="rId626" Type="http://schemas.openxmlformats.org/officeDocument/2006/relationships/hyperlink" Target="mailto:raghulavanyadentist@gmail.com" TargetMode="External"/><Relationship Id="rId223" Type="http://schemas.openxmlformats.org/officeDocument/2006/relationships/hyperlink" Target="mailto:drnaveenalgubelli@gmail.com" TargetMode="External"/><Relationship Id="rId430" Type="http://schemas.openxmlformats.org/officeDocument/2006/relationships/hyperlink" Target="mailto:riddhi1912@yahoo.co.in" TargetMode="External"/><Relationship Id="rId668" Type="http://schemas.openxmlformats.org/officeDocument/2006/relationships/hyperlink" Target="mailto:sambhav.vora@gmail.com" TargetMode="External"/><Relationship Id="rId833" Type="http://schemas.openxmlformats.org/officeDocument/2006/relationships/hyperlink" Target="mailto:apexhospital2@gmail.com" TargetMode="External"/><Relationship Id="rId18" Type="http://schemas.openxmlformats.org/officeDocument/2006/relationships/hyperlink" Target="mailto:enquiry@woodlandhospital.com" TargetMode="External"/><Relationship Id="rId265" Type="http://schemas.openxmlformats.org/officeDocument/2006/relationships/hyperlink" Target="mailto:drtagorestar@gmail.com" TargetMode="External"/><Relationship Id="rId472" Type="http://schemas.openxmlformats.org/officeDocument/2006/relationships/hyperlink" Target="mailto:dranjum.ak@gmail.com" TargetMode="External"/><Relationship Id="rId528" Type="http://schemas.openxmlformats.org/officeDocument/2006/relationships/hyperlink" Target="mailto:drgeethakodati@gmail.com" TargetMode="External"/><Relationship Id="rId735" Type="http://schemas.openxmlformats.org/officeDocument/2006/relationships/hyperlink" Target="mailto:lotushealthcare123@gmail.com" TargetMode="External"/><Relationship Id="rId125" Type="http://schemas.openxmlformats.org/officeDocument/2006/relationships/hyperlink" Target="mailto:rameshranaveyina@gmail.com" TargetMode="External"/><Relationship Id="rId167" Type="http://schemas.openxmlformats.org/officeDocument/2006/relationships/hyperlink" Target="mailto:drprabhakarkuppala@gmail.com" TargetMode="External"/><Relationship Id="rId332" Type="http://schemas.openxmlformats.org/officeDocument/2006/relationships/hyperlink" Target="mailto:bhaskar5764@gmail.com" TargetMode="External"/><Relationship Id="rId374" Type="http://schemas.openxmlformats.org/officeDocument/2006/relationships/hyperlink" Target="mailto:dilshuknagar.ap@vasasneye.in" TargetMode="External"/><Relationship Id="rId581" Type="http://schemas.openxmlformats.org/officeDocument/2006/relationships/hyperlink" Target="mailto:teegalasreddy@yahoo.co.in" TargetMode="External"/><Relationship Id="rId777" Type="http://schemas.openxmlformats.org/officeDocument/2006/relationships/hyperlink" Target="mailto:dr.kvmr@gmail.com" TargetMode="External"/><Relationship Id="rId71" Type="http://schemas.openxmlformats.org/officeDocument/2006/relationships/hyperlink" Target="mailto:ravikumarortho@gmail.com" TargetMode="External"/><Relationship Id="rId234" Type="http://schemas.openxmlformats.org/officeDocument/2006/relationships/hyperlink" Target="mailto:dilipsingaraju14@yahoo.com" TargetMode="External"/><Relationship Id="rId637" Type="http://schemas.openxmlformats.org/officeDocument/2006/relationships/hyperlink" Target="mailto:sialeela.mannur@gmail.com" TargetMode="External"/><Relationship Id="rId679" Type="http://schemas.openxmlformats.org/officeDocument/2006/relationships/hyperlink" Target="mailto:drgoudanil@gmail.com" TargetMode="External"/><Relationship Id="rId802" Type="http://schemas.openxmlformats.org/officeDocument/2006/relationships/hyperlink" Target="mailto:shivdental4440@gmail.com" TargetMode="External"/><Relationship Id="rId844" Type="http://schemas.openxmlformats.org/officeDocument/2006/relationships/hyperlink" Target="mailto:dr.b.vishali@gmail.com" TargetMode="External"/><Relationship Id="rId2" Type="http://schemas.openxmlformats.org/officeDocument/2006/relationships/hyperlink" Target="mailto:drbhavya.v.reddy@gmail.com" TargetMode="External"/><Relationship Id="rId29" Type="http://schemas.openxmlformats.org/officeDocument/2006/relationships/hyperlink" Target="mailto:enquiry@woodlandhospital.com" TargetMode="External"/><Relationship Id="rId276" Type="http://schemas.openxmlformats.org/officeDocument/2006/relationships/hyperlink" Target="mailto:akrortho@gmail.com" TargetMode="External"/><Relationship Id="rId441" Type="http://schemas.openxmlformats.org/officeDocument/2006/relationships/hyperlink" Target="mailto:drasraotdp@gmail.com" TargetMode="External"/><Relationship Id="rId483" Type="http://schemas.openxmlformats.org/officeDocument/2006/relationships/hyperlink" Target="mailto:muthyapu777@gmail.com" TargetMode="External"/><Relationship Id="rId539" Type="http://schemas.openxmlformats.org/officeDocument/2006/relationships/hyperlink" Target="mailto:drsivakumarimds@gmail.com" TargetMode="External"/><Relationship Id="rId690" Type="http://schemas.openxmlformats.org/officeDocument/2006/relationships/hyperlink" Target="mailto:sudheereddy364@gmail.com" TargetMode="External"/><Relationship Id="rId704" Type="http://schemas.openxmlformats.org/officeDocument/2006/relationships/hyperlink" Target="mailto:drnarahari@yahoo.co.in" TargetMode="External"/><Relationship Id="rId746" Type="http://schemas.openxmlformats.org/officeDocument/2006/relationships/hyperlink" Target="mailto:ayubortho@gmail.com" TargetMode="External"/><Relationship Id="rId40" Type="http://schemas.openxmlformats.org/officeDocument/2006/relationships/hyperlink" Target="mailto:anilneuro76@yahoo.com" TargetMode="External"/><Relationship Id="rId136" Type="http://schemas.openxmlformats.org/officeDocument/2006/relationships/hyperlink" Target="mailto:aplushyd@gmail.com" TargetMode="External"/><Relationship Id="rId178" Type="http://schemas.openxmlformats.org/officeDocument/2006/relationships/hyperlink" Target="mailto:drsanthu_r@yahoo.co.in" TargetMode="External"/><Relationship Id="rId301" Type="http://schemas.openxmlformats.org/officeDocument/2006/relationships/hyperlink" Target="mailto:rajender.gangula@gmail.com" TargetMode="External"/><Relationship Id="rId343" Type="http://schemas.openxmlformats.org/officeDocument/2006/relationships/hyperlink" Target="mailto:rajesh.aduri@gmail.com" TargetMode="External"/><Relationship Id="rId550" Type="http://schemas.openxmlformats.org/officeDocument/2006/relationships/hyperlink" Target="mailto:jeetureddy@gmail.com" TargetMode="External"/><Relationship Id="rId788" Type="http://schemas.openxmlformats.org/officeDocument/2006/relationships/hyperlink" Target="mailto:bharath_dr@ymail.com" TargetMode="External"/><Relationship Id="rId82" Type="http://schemas.openxmlformats.org/officeDocument/2006/relationships/hyperlink" Target="mailto:drswapnayerra9@gmail.com" TargetMode="External"/><Relationship Id="rId203" Type="http://schemas.openxmlformats.org/officeDocument/2006/relationships/hyperlink" Target="mailto:naynadx@yahoo.co.in" TargetMode="External"/><Relationship Id="rId385" Type="http://schemas.openxmlformats.org/officeDocument/2006/relationships/hyperlink" Target="mailto:bprradv@gmail.com" TargetMode="External"/><Relationship Id="rId592" Type="http://schemas.openxmlformats.org/officeDocument/2006/relationships/hyperlink" Target="mailto:vivek.shastrula@gmail.com" TargetMode="External"/><Relationship Id="rId606" Type="http://schemas.openxmlformats.org/officeDocument/2006/relationships/hyperlink" Target="mailto:nusrathfathima7863@gmail.com" TargetMode="External"/><Relationship Id="rId648" Type="http://schemas.openxmlformats.org/officeDocument/2006/relationships/hyperlink" Target="mailto:shadvala_vedre@yahoo.co.in" TargetMode="External"/><Relationship Id="rId813" Type="http://schemas.openxmlformats.org/officeDocument/2006/relationships/hyperlink" Target="mailto:manasamanchana@gmail.com" TargetMode="External"/><Relationship Id="rId855" Type="http://schemas.openxmlformats.org/officeDocument/2006/relationships/hyperlink" Target="mailto:anil82_gupta@yahoo.co.in" TargetMode="External"/><Relationship Id="rId245" Type="http://schemas.openxmlformats.org/officeDocument/2006/relationships/hyperlink" Target="mailto:mahesh_blue86@yahoo.com" TargetMode="External"/><Relationship Id="rId287" Type="http://schemas.openxmlformats.org/officeDocument/2006/relationships/hyperlink" Target="mailto:hirahospital@yahoo.co.in" TargetMode="External"/><Relationship Id="rId410" Type="http://schemas.openxmlformats.org/officeDocument/2006/relationships/hyperlink" Target="mailto:sukanyapadarthi@gmail.com" TargetMode="External"/><Relationship Id="rId452" Type="http://schemas.openxmlformats.org/officeDocument/2006/relationships/hyperlink" Target="mailto:kalpanaathuru@gmail.com" TargetMode="External"/><Relationship Id="rId494" Type="http://schemas.openxmlformats.org/officeDocument/2006/relationships/hyperlink" Target="mailto:rajendergadhe@gmail.com" TargetMode="External"/><Relationship Id="rId508" Type="http://schemas.openxmlformats.org/officeDocument/2006/relationships/hyperlink" Target="mailto:upenmishra@yahoo.com" TargetMode="External"/><Relationship Id="rId715" Type="http://schemas.openxmlformats.org/officeDocument/2006/relationships/hyperlink" Target="mailto:dramulyapriya@gmail.com" TargetMode="External"/><Relationship Id="rId105" Type="http://schemas.openxmlformats.org/officeDocument/2006/relationships/hyperlink" Target="mailto:mkk.mbbs@gmail.com" TargetMode="External"/><Relationship Id="rId147" Type="http://schemas.openxmlformats.org/officeDocument/2006/relationships/hyperlink" Target="mailto:elluri1968@gmail.com" TargetMode="External"/><Relationship Id="rId312" Type="http://schemas.openxmlformats.org/officeDocument/2006/relationships/hyperlink" Target="mailto:skmhospital@gmail.com" TargetMode="External"/><Relationship Id="rId354" Type="http://schemas.openxmlformats.org/officeDocument/2006/relationships/hyperlink" Target="mailto:drharipedo@gmail.com" TargetMode="External"/><Relationship Id="rId757" Type="http://schemas.openxmlformats.org/officeDocument/2006/relationships/hyperlink" Target="mailto:d.swathidongari@gmail.com" TargetMode="External"/><Relationship Id="rId799" Type="http://schemas.openxmlformats.org/officeDocument/2006/relationships/hyperlink" Target="mailto:ramu.thamatam@gmail.com" TargetMode="External"/><Relationship Id="rId51" Type="http://schemas.openxmlformats.org/officeDocument/2006/relationships/hyperlink" Target="mailto:drphani@gmail.com" TargetMode="External"/><Relationship Id="rId93" Type="http://schemas.openxmlformats.org/officeDocument/2006/relationships/hyperlink" Target="mailto:bpthanmireddy@gmail.com" TargetMode="External"/><Relationship Id="rId189" Type="http://schemas.openxmlformats.org/officeDocument/2006/relationships/hyperlink" Target="mailto:laxman.urology@yahoo.co.in" TargetMode="External"/><Relationship Id="rId396" Type="http://schemas.openxmlformats.org/officeDocument/2006/relationships/hyperlink" Target="mailto:dr.rajkumarmd@yahoo.com" TargetMode="External"/><Relationship Id="rId561" Type="http://schemas.openxmlformats.org/officeDocument/2006/relationships/hyperlink" Target="mailto:bharathkommudentist@gmail.com" TargetMode="External"/><Relationship Id="rId617" Type="http://schemas.openxmlformats.org/officeDocument/2006/relationships/hyperlink" Target="mailto:dr.raviteja1981@gmail.com" TargetMode="External"/><Relationship Id="rId659" Type="http://schemas.openxmlformats.org/officeDocument/2006/relationships/hyperlink" Target="mailto:drshivaedc@gmail.com" TargetMode="External"/><Relationship Id="rId824" Type="http://schemas.openxmlformats.org/officeDocument/2006/relationships/hyperlink" Target="mailto:cosmosrilatha@gmail.com" TargetMode="External"/><Relationship Id="rId214" Type="http://schemas.openxmlformats.org/officeDocument/2006/relationships/hyperlink" Target="mailto:drsrinivassad@gmail.com" TargetMode="External"/><Relationship Id="rId256" Type="http://schemas.openxmlformats.org/officeDocument/2006/relationships/hyperlink" Target="mailto:anuonline2000@yahoo.com" TargetMode="External"/><Relationship Id="rId298" Type="http://schemas.openxmlformats.org/officeDocument/2006/relationships/hyperlink" Target="mailto:saiprasad82@gmail.com" TargetMode="External"/><Relationship Id="rId421" Type="http://schemas.openxmlformats.org/officeDocument/2006/relationships/hyperlink" Target="mailto:prof.dastagir@yahoo.com" TargetMode="External"/><Relationship Id="rId463" Type="http://schemas.openxmlformats.org/officeDocument/2006/relationships/hyperlink" Target="mailto:mdfaheemr@gmail.com" TargetMode="External"/><Relationship Id="rId519" Type="http://schemas.openxmlformats.org/officeDocument/2006/relationships/hyperlink" Target="mailto:drshobhar@yahoo.com" TargetMode="External"/><Relationship Id="rId670" Type="http://schemas.openxmlformats.org/officeDocument/2006/relationships/hyperlink" Target="mailto:sridhardasoju@gmail.com" TargetMode="External"/><Relationship Id="rId116" Type="http://schemas.openxmlformats.org/officeDocument/2006/relationships/hyperlink" Target="mailto:laxman.urology@yahoo.co.in" TargetMode="External"/><Relationship Id="rId158" Type="http://schemas.openxmlformats.org/officeDocument/2006/relationships/hyperlink" Target="mailto:holistictherapist1@gmail.com" TargetMode="External"/><Relationship Id="rId323" Type="http://schemas.openxmlformats.org/officeDocument/2006/relationships/hyperlink" Target="mailto:mskc_6@rediffmail.com" TargetMode="External"/><Relationship Id="rId530" Type="http://schemas.openxmlformats.org/officeDocument/2006/relationships/hyperlink" Target="mailto:ravvlas26@yahoo.com" TargetMode="External"/><Relationship Id="rId726" Type="http://schemas.openxmlformats.org/officeDocument/2006/relationships/hyperlink" Target="mailto:mailtodoctorravi@yahoo.com" TargetMode="External"/><Relationship Id="rId768" Type="http://schemas.openxmlformats.org/officeDocument/2006/relationships/hyperlink" Target="mailto:dr.shaista123@gmail.com" TargetMode="External"/><Relationship Id="rId20" Type="http://schemas.openxmlformats.org/officeDocument/2006/relationships/hyperlink" Target="mailto:brsmishra73@gmail.com" TargetMode="External"/><Relationship Id="rId62" Type="http://schemas.openxmlformats.org/officeDocument/2006/relationships/hyperlink" Target="mailto:insurance.mythri@gmail.com" TargetMode="External"/><Relationship Id="rId365" Type="http://schemas.openxmlformats.org/officeDocument/2006/relationships/hyperlink" Target="mailto:pramod_rudra@yahoo.com" TargetMode="External"/><Relationship Id="rId572" Type="http://schemas.openxmlformats.org/officeDocument/2006/relationships/hyperlink" Target="mailto:Iinfo@venushospital.com" TargetMode="External"/><Relationship Id="rId628" Type="http://schemas.openxmlformats.org/officeDocument/2006/relationships/hyperlink" Target="mailto:raajeshbejawada@gmail.com" TargetMode="External"/><Relationship Id="rId835" Type="http://schemas.openxmlformats.org/officeDocument/2006/relationships/hyperlink" Target="mailto:drpsrgupta@gmail.com" TargetMode="External"/><Relationship Id="rId225" Type="http://schemas.openxmlformats.org/officeDocument/2006/relationships/hyperlink" Target="mailto:vijayalakshmipuvvada@yahoo.com" TargetMode="External"/><Relationship Id="rId267" Type="http://schemas.openxmlformats.org/officeDocument/2006/relationships/hyperlink" Target="mailto:neelu2006@yahoo.com" TargetMode="External"/><Relationship Id="rId432" Type="http://schemas.openxmlformats.org/officeDocument/2006/relationships/hyperlink" Target="mailto:lsreddy78@gmail.com" TargetMode="External"/><Relationship Id="rId474" Type="http://schemas.openxmlformats.org/officeDocument/2006/relationships/hyperlink" Target="mailto:lalithadr@gmail.com" TargetMode="External"/><Relationship Id="rId127" Type="http://schemas.openxmlformats.org/officeDocument/2006/relationships/hyperlink" Target="mailto:sasikanth9866@in.com" TargetMode="External"/><Relationship Id="rId681" Type="http://schemas.openxmlformats.org/officeDocument/2006/relationships/hyperlink" Target="mailto:drtnkbds@gmail.com" TargetMode="External"/><Relationship Id="rId737" Type="http://schemas.openxmlformats.org/officeDocument/2006/relationships/hyperlink" Target="mailto:drkirankandula@gmail.com" TargetMode="External"/><Relationship Id="rId779" Type="http://schemas.openxmlformats.org/officeDocument/2006/relationships/hyperlink" Target="mailto:nandakadichary@gmail.com" TargetMode="External"/><Relationship Id="rId31" Type="http://schemas.openxmlformats.org/officeDocument/2006/relationships/hyperlink" Target="mailto:drmrnath@gmail.com" TargetMode="External"/><Relationship Id="rId73" Type="http://schemas.openxmlformats.org/officeDocument/2006/relationships/hyperlink" Target="mailto:swetha_vallabhaneni@yahoo.co.in" TargetMode="External"/><Relationship Id="rId169" Type="http://schemas.openxmlformats.org/officeDocument/2006/relationships/hyperlink" Target="mailto:judaybaskar@yahoo.com" TargetMode="External"/><Relationship Id="rId334" Type="http://schemas.openxmlformats.org/officeDocument/2006/relationships/hyperlink" Target="mailto:vlvrkrishna@gmail.com" TargetMode="External"/><Relationship Id="rId376" Type="http://schemas.openxmlformats.org/officeDocument/2006/relationships/hyperlink" Target="mailto:drjyothsna69@yahoo.com" TargetMode="External"/><Relationship Id="rId541" Type="http://schemas.openxmlformats.org/officeDocument/2006/relationships/hyperlink" Target="mailto:drmaheshkumar02@gmail.com" TargetMode="External"/><Relationship Id="rId583" Type="http://schemas.openxmlformats.org/officeDocument/2006/relationships/hyperlink" Target="mailto:siddhivinayakaphysio@gmail.com" TargetMode="External"/><Relationship Id="rId639" Type="http://schemas.openxmlformats.org/officeDocument/2006/relationships/hyperlink" Target="mailto:ramarjunbachala@gmail.com" TargetMode="External"/><Relationship Id="rId790" Type="http://schemas.openxmlformats.org/officeDocument/2006/relationships/hyperlink" Target="mailto:dr.swapnabds@gmail.com" TargetMode="External"/><Relationship Id="rId804" Type="http://schemas.openxmlformats.org/officeDocument/2006/relationships/hyperlink" Target="mailto:shravyareddy0204@gmail.com" TargetMode="External"/><Relationship Id="rId4" Type="http://schemas.openxmlformats.org/officeDocument/2006/relationships/hyperlink" Target="mailto:surya_rajub@yahoo.com" TargetMode="External"/><Relationship Id="rId180" Type="http://schemas.openxmlformats.org/officeDocument/2006/relationships/hyperlink" Target="mailto:simshospitals@hotmail.com" TargetMode="External"/><Relationship Id="rId236" Type="http://schemas.openxmlformats.org/officeDocument/2006/relationships/hyperlink" Target="mailto:Raghuvamshi.physio@gmail.com" TargetMode="External"/><Relationship Id="rId278" Type="http://schemas.openxmlformats.org/officeDocument/2006/relationships/hyperlink" Target="mailto:venkatb65@gmail.com" TargetMode="External"/><Relationship Id="rId401" Type="http://schemas.openxmlformats.org/officeDocument/2006/relationships/hyperlink" Target="mailto:sureshreddy96@yahoo.com" TargetMode="External"/><Relationship Id="rId443" Type="http://schemas.openxmlformats.org/officeDocument/2006/relationships/hyperlink" Target="mailto:gopisetty_sydaiah@yahoo.co.in" TargetMode="External"/><Relationship Id="rId650" Type="http://schemas.openxmlformats.org/officeDocument/2006/relationships/hyperlink" Target="mailto:drchakradharR1@gmail.com" TargetMode="External"/><Relationship Id="rId846" Type="http://schemas.openxmlformats.org/officeDocument/2006/relationships/hyperlink" Target="mailto:drgopinath14v@gmail.com" TargetMode="External"/><Relationship Id="rId303" Type="http://schemas.openxmlformats.org/officeDocument/2006/relationships/hyperlink" Target="mailto:satyadental@gmail.com" TargetMode="External"/><Relationship Id="rId485" Type="http://schemas.openxmlformats.org/officeDocument/2006/relationships/hyperlink" Target="mailto:rvssaisudha@gmail.com" TargetMode="External"/><Relationship Id="rId692" Type="http://schemas.openxmlformats.org/officeDocument/2006/relationships/hyperlink" Target="mailto:smilaxveergo@gmail.com" TargetMode="External"/><Relationship Id="rId706" Type="http://schemas.openxmlformats.org/officeDocument/2006/relationships/hyperlink" Target="mailto:pratejk@yahoo.com" TargetMode="External"/><Relationship Id="rId748" Type="http://schemas.openxmlformats.org/officeDocument/2006/relationships/hyperlink" Target="mailto:dr.deepthinaidu@gmail.com" TargetMode="External"/><Relationship Id="rId42" Type="http://schemas.openxmlformats.org/officeDocument/2006/relationships/hyperlink" Target="mailto:srinivas_132000@yahoo.com" TargetMode="External"/><Relationship Id="rId84" Type="http://schemas.openxmlformats.org/officeDocument/2006/relationships/hyperlink" Target="mailto:veenakodar@gmail.com" TargetMode="External"/><Relationship Id="rId138" Type="http://schemas.openxmlformats.org/officeDocument/2006/relationships/hyperlink" Target="mailto:drsrinivasneuro@gmail.com" TargetMode="External"/><Relationship Id="rId345" Type="http://schemas.openxmlformats.org/officeDocument/2006/relationships/hyperlink" Target="mailto:drmohammedhussain.izwan@yahoo.com" TargetMode="External"/><Relationship Id="rId387" Type="http://schemas.openxmlformats.org/officeDocument/2006/relationships/hyperlink" Target="mailto:welcarephysiotherapycentre@gmail.com" TargetMode="External"/><Relationship Id="rId510" Type="http://schemas.openxmlformats.org/officeDocument/2006/relationships/hyperlink" Target="mailto:skrishnadeepak@gmail.com" TargetMode="External"/><Relationship Id="rId552" Type="http://schemas.openxmlformats.org/officeDocument/2006/relationships/hyperlink" Target="mailto:jrdas2000@gmail.com" TargetMode="External"/><Relationship Id="rId594" Type="http://schemas.openxmlformats.org/officeDocument/2006/relationships/hyperlink" Target="mailto:info@venushospitals.com" TargetMode="External"/><Relationship Id="rId608" Type="http://schemas.openxmlformats.org/officeDocument/2006/relationships/hyperlink" Target="mailto:dr_mshreddy97@yahoo.com" TargetMode="External"/><Relationship Id="rId815" Type="http://schemas.openxmlformats.org/officeDocument/2006/relationships/hyperlink" Target="mailto:swethy.bds@gmail.com" TargetMode="External"/><Relationship Id="rId191" Type="http://schemas.openxmlformats.org/officeDocument/2006/relationships/hyperlink" Target="mailto:jayarajubathula@yahoo.com" TargetMode="External"/><Relationship Id="rId205" Type="http://schemas.openxmlformats.org/officeDocument/2006/relationships/hyperlink" Target="mailto:malathiponnuru@gmail.com" TargetMode="External"/><Relationship Id="rId247" Type="http://schemas.openxmlformats.org/officeDocument/2006/relationships/hyperlink" Target="mailto:sanj_paul@rediffmail.com" TargetMode="External"/><Relationship Id="rId412" Type="http://schemas.openxmlformats.org/officeDocument/2006/relationships/hyperlink" Target="mailto:bvarunrao3@gmail.com" TargetMode="External"/><Relationship Id="rId857" Type="http://schemas.openxmlformats.org/officeDocument/2006/relationships/hyperlink" Target="mailto:dr.antu1@gmail.com" TargetMode="External"/><Relationship Id="rId107" Type="http://schemas.openxmlformats.org/officeDocument/2006/relationships/hyperlink" Target="mailto:sri.raghava80@gmail.com" TargetMode="External"/><Relationship Id="rId289" Type="http://schemas.openxmlformats.org/officeDocument/2006/relationships/hyperlink" Target="mailto:drmuraliberi@yahoo.com" TargetMode="External"/><Relationship Id="rId454" Type="http://schemas.openxmlformats.org/officeDocument/2006/relationships/hyperlink" Target="mailto:aravindperio@gmail.com" TargetMode="External"/><Relationship Id="rId496" Type="http://schemas.openxmlformats.org/officeDocument/2006/relationships/hyperlink" Target="mailto:dr.vikramsingh21@yahoo.in" TargetMode="External"/><Relationship Id="rId661" Type="http://schemas.openxmlformats.org/officeDocument/2006/relationships/hyperlink" Target="mailto:drjeevanreddy@gmail.com" TargetMode="External"/><Relationship Id="rId717" Type="http://schemas.openxmlformats.org/officeDocument/2006/relationships/hyperlink" Target="mailto:hydld333@gmail.com" TargetMode="External"/><Relationship Id="rId759" Type="http://schemas.openxmlformats.org/officeDocument/2006/relationships/hyperlink" Target="mailto:dr.vijayagarwal@yahoo.com" TargetMode="External"/><Relationship Id="rId11" Type="http://schemas.openxmlformats.org/officeDocument/2006/relationships/hyperlink" Target="mailto:shyamvarma05@gmail.com" TargetMode="External"/><Relationship Id="rId53" Type="http://schemas.openxmlformats.org/officeDocument/2006/relationships/hyperlink" Target="mailto:sunilanaesthesia@yahoo.co.in" TargetMode="External"/><Relationship Id="rId149" Type="http://schemas.openxmlformats.org/officeDocument/2006/relationships/hyperlink" Target="mailto:drmehmoodulhaq@yahoo.com" TargetMode="External"/><Relationship Id="rId314" Type="http://schemas.openxmlformats.org/officeDocument/2006/relationships/hyperlink" Target="mailto:drraghu-dent@yahoo.co.in" TargetMode="External"/><Relationship Id="rId356" Type="http://schemas.openxmlformats.org/officeDocument/2006/relationships/hyperlink" Target="mailto:sriramadentalhospital@gmail.com" TargetMode="External"/><Relationship Id="rId398" Type="http://schemas.openxmlformats.org/officeDocument/2006/relationships/hyperlink" Target="mailto:gnvnetha@gmail.com" TargetMode="External"/><Relationship Id="rId521" Type="http://schemas.openxmlformats.org/officeDocument/2006/relationships/hyperlink" Target="mailto:arunay268@gmail.com" TargetMode="External"/><Relationship Id="rId563" Type="http://schemas.openxmlformats.org/officeDocument/2006/relationships/hyperlink" Target="mailto:uhsind@gmail.com" TargetMode="External"/><Relationship Id="rId619" Type="http://schemas.openxmlformats.org/officeDocument/2006/relationships/hyperlink" Target="mailto:dralokrath@gmail.com" TargetMode="External"/><Relationship Id="rId770" Type="http://schemas.openxmlformats.org/officeDocument/2006/relationships/hyperlink" Target="mailto:nadiamk191@gmail.com" TargetMode="External"/><Relationship Id="rId95" Type="http://schemas.openxmlformats.org/officeDocument/2006/relationships/hyperlink" Target="mailto:drraoln44256@gmail.com" TargetMode="External"/><Relationship Id="rId160" Type="http://schemas.openxmlformats.org/officeDocument/2006/relationships/hyperlink" Target="mailto:rushtosmita@hotmail.com" TargetMode="External"/><Relationship Id="rId216" Type="http://schemas.openxmlformats.org/officeDocument/2006/relationships/hyperlink" Target="mailto:drsujathadeva@gmail.com" TargetMode="External"/><Relationship Id="rId423" Type="http://schemas.openxmlformats.org/officeDocument/2006/relationships/hyperlink" Target="mailto:drnranjith@gmail.com" TargetMode="External"/><Relationship Id="rId826" Type="http://schemas.openxmlformats.org/officeDocument/2006/relationships/hyperlink" Target="mailto:drhaseenashaik@gmail.com" TargetMode="External"/><Relationship Id="rId258" Type="http://schemas.openxmlformats.org/officeDocument/2006/relationships/hyperlink" Target="mailto:drdeepuc@gmail.com" TargetMode="External"/><Relationship Id="rId465" Type="http://schemas.openxmlformats.org/officeDocument/2006/relationships/hyperlink" Target="mailto:riyaz@esanidiabetes.com" TargetMode="External"/><Relationship Id="rId630" Type="http://schemas.openxmlformats.org/officeDocument/2006/relationships/hyperlink" Target="mailto:dr_sudheer_aiims@yahoo.com" TargetMode="External"/><Relationship Id="rId672" Type="http://schemas.openxmlformats.org/officeDocument/2006/relationships/hyperlink" Target="mailto:dr.padma20975@gmail.com" TargetMode="External"/><Relationship Id="rId728" Type="http://schemas.openxmlformats.org/officeDocument/2006/relationships/hyperlink" Target="mailto:drdkomuraiah@gmail.com" TargetMode="External"/><Relationship Id="rId22" Type="http://schemas.openxmlformats.org/officeDocument/2006/relationships/hyperlink" Target="mailto:enquiry@woodlandhospital.com" TargetMode="External"/><Relationship Id="rId64" Type="http://schemas.openxmlformats.org/officeDocument/2006/relationships/hyperlink" Target="mailto:vasavi.piyu@gmail.com" TargetMode="External"/><Relationship Id="rId118" Type="http://schemas.openxmlformats.org/officeDocument/2006/relationships/hyperlink" Target="mailto:ramadevi6828@gmail.com" TargetMode="External"/><Relationship Id="rId325" Type="http://schemas.openxmlformats.org/officeDocument/2006/relationships/hyperlink" Target="mailto:pdkrao@yahoo.com" TargetMode="External"/><Relationship Id="rId367" Type="http://schemas.openxmlformats.org/officeDocument/2006/relationships/hyperlink" Target="mailto:kittymjn@gmail.com" TargetMode="External"/><Relationship Id="rId532" Type="http://schemas.openxmlformats.org/officeDocument/2006/relationships/hyperlink" Target="mailto:ahararunnumaiza@gmail.com" TargetMode="External"/><Relationship Id="rId574" Type="http://schemas.openxmlformats.org/officeDocument/2006/relationships/hyperlink" Target="mailto:dr.madhuribhaskar@gamil.com" TargetMode="External"/><Relationship Id="rId171" Type="http://schemas.openxmlformats.org/officeDocument/2006/relationships/hyperlink" Target="mailto:drashwinmt@gmail.com" TargetMode="External"/><Relationship Id="rId227" Type="http://schemas.openxmlformats.org/officeDocument/2006/relationships/hyperlink" Target="mailto:nidilool@gmail.com" TargetMode="External"/><Relationship Id="rId781" Type="http://schemas.openxmlformats.org/officeDocument/2006/relationships/hyperlink" Target="mailto:sripoojahospitals@gmail.com" TargetMode="External"/><Relationship Id="rId837" Type="http://schemas.openxmlformats.org/officeDocument/2006/relationships/hyperlink" Target="mailto:drnravisankar@yahoo.com" TargetMode="External"/><Relationship Id="rId269" Type="http://schemas.openxmlformats.org/officeDocument/2006/relationships/hyperlink" Target="mailto:santoshortho@gmail.com" TargetMode="External"/><Relationship Id="rId434" Type="http://schemas.openxmlformats.org/officeDocument/2006/relationships/hyperlink" Target="mailto:sundergroup@gmail.com" TargetMode="External"/><Relationship Id="rId476" Type="http://schemas.openxmlformats.org/officeDocument/2006/relationships/hyperlink" Target="mailto:drmadhavi2008@yahoo.com" TargetMode="External"/><Relationship Id="rId641" Type="http://schemas.openxmlformats.org/officeDocument/2006/relationships/hyperlink" Target="mailto:zahigazanfar@gmail.com" TargetMode="External"/><Relationship Id="rId683" Type="http://schemas.openxmlformats.org/officeDocument/2006/relationships/hyperlink" Target="mailto:sayainipavan@gmail.com" TargetMode="External"/><Relationship Id="rId739" Type="http://schemas.openxmlformats.org/officeDocument/2006/relationships/hyperlink" Target="mailto:bdks31@gmail.com" TargetMode="External"/><Relationship Id="rId33" Type="http://schemas.openxmlformats.org/officeDocument/2006/relationships/hyperlink" Target="mailto:kegoud9999@gmail.com" TargetMode="External"/><Relationship Id="rId129" Type="http://schemas.openxmlformats.org/officeDocument/2006/relationships/hyperlink" Target="mailto:drchandumd@gmail.com" TargetMode="External"/><Relationship Id="rId280" Type="http://schemas.openxmlformats.org/officeDocument/2006/relationships/hyperlink" Target="mailto:drmadhuri289@gmail.com" TargetMode="External"/><Relationship Id="rId336" Type="http://schemas.openxmlformats.org/officeDocument/2006/relationships/hyperlink" Target="mailto:indumathi.vivek@gmail.com" TargetMode="External"/><Relationship Id="rId501" Type="http://schemas.openxmlformats.org/officeDocument/2006/relationships/hyperlink" Target="mailto:neeraja.jevaji@gmail.com" TargetMode="External"/><Relationship Id="rId543" Type="http://schemas.openxmlformats.org/officeDocument/2006/relationships/hyperlink" Target="mailto:bader.shaik@gmail.com" TargetMode="External"/><Relationship Id="rId75" Type="http://schemas.openxmlformats.org/officeDocument/2006/relationships/hyperlink" Target="mailto:ysrinivasrao8022@gmail.com" TargetMode="External"/><Relationship Id="rId140" Type="http://schemas.openxmlformats.org/officeDocument/2006/relationships/hyperlink" Target="mailto:drvnrao@yahoo.co.in" TargetMode="External"/><Relationship Id="rId182" Type="http://schemas.openxmlformats.org/officeDocument/2006/relationships/hyperlink" Target="mailto:a_chary@yahoo.com" TargetMode="External"/><Relationship Id="rId378" Type="http://schemas.openxmlformats.org/officeDocument/2006/relationships/hyperlink" Target="mailto:dr.nypc@gmail.com" TargetMode="External"/><Relationship Id="rId403" Type="http://schemas.openxmlformats.org/officeDocument/2006/relationships/hyperlink" Target="mailto:chinna_n21@yahoo.co.in" TargetMode="External"/><Relationship Id="rId585" Type="http://schemas.openxmlformats.org/officeDocument/2006/relationships/hyperlink" Target="mailto:chembetimruthy@gmail.com" TargetMode="External"/><Relationship Id="rId750" Type="http://schemas.openxmlformats.org/officeDocument/2006/relationships/hyperlink" Target="mailto:drmsridhar93@yahoo.co.in" TargetMode="External"/><Relationship Id="rId792" Type="http://schemas.openxmlformats.org/officeDocument/2006/relationships/hyperlink" Target="mailto:dentaonedental@gmail.com" TargetMode="External"/><Relationship Id="rId806" Type="http://schemas.openxmlformats.org/officeDocument/2006/relationships/hyperlink" Target="mailto:dr.saraswathi1927@gmail.com" TargetMode="External"/><Relationship Id="rId848" Type="http://schemas.openxmlformats.org/officeDocument/2006/relationships/hyperlink" Target="mailto:yelalaprashanthreddy7@gmail.com" TargetMode="External"/><Relationship Id="rId6" Type="http://schemas.openxmlformats.org/officeDocument/2006/relationships/hyperlink" Target="mailto:madhuvasireddy@gmail.com" TargetMode="External"/><Relationship Id="rId238" Type="http://schemas.openxmlformats.org/officeDocument/2006/relationships/hyperlink" Target="mailto:drjayanth@outlook.com" TargetMode="External"/><Relationship Id="rId445" Type="http://schemas.openxmlformats.org/officeDocument/2006/relationships/hyperlink" Target="mailto:drswamybudige@gmail.com" TargetMode="External"/><Relationship Id="rId487" Type="http://schemas.openxmlformats.org/officeDocument/2006/relationships/hyperlink" Target="mailto:sgujjari@gmail.com" TargetMode="External"/><Relationship Id="rId610" Type="http://schemas.openxmlformats.org/officeDocument/2006/relationships/hyperlink" Target="mailto:spoorthymedical@gmail.com" TargetMode="External"/><Relationship Id="rId652" Type="http://schemas.openxmlformats.org/officeDocument/2006/relationships/hyperlink" Target="mailto:abhinavc@gmail.com" TargetMode="External"/><Relationship Id="rId694" Type="http://schemas.openxmlformats.org/officeDocument/2006/relationships/hyperlink" Target="mailto:dr.surenderpsychiatrist@gmail.com" TargetMode="External"/><Relationship Id="rId708" Type="http://schemas.openxmlformats.org/officeDocument/2006/relationships/hyperlink" Target="mailto:dr.shravan0608@gmail.com" TargetMode="External"/><Relationship Id="rId291" Type="http://schemas.openxmlformats.org/officeDocument/2006/relationships/hyperlink" Target="mailto:drjbhoopal@yahoo.co.in" TargetMode="External"/><Relationship Id="rId305" Type="http://schemas.openxmlformats.org/officeDocument/2006/relationships/hyperlink" Target="mailto:dspnks@gmail.com" TargetMode="External"/><Relationship Id="rId347" Type="http://schemas.openxmlformats.org/officeDocument/2006/relationships/hyperlink" Target="mailto:venugoortho@gmail.com" TargetMode="External"/><Relationship Id="rId512" Type="http://schemas.openxmlformats.org/officeDocument/2006/relationships/hyperlink" Target="mailto:gopikrishna6669@gmail.co" TargetMode="External"/><Relationship Id="rId44" Type="http://schemas.openxmlformats.org/officeDocument/2006/relationships/hyperlink" Target="mailto:gatturavi69@gmail.com" TargetMode="External"/><Relationship Id="rId86" Type="http://schemas.openxmlformats.org/officeDocument/2006/relationships/hyperlink" Target="mailto:sitaramdosapati@yahoo.com" TargetMode="External"/><Relationship Id="rId151" Type="http://schemas.openxmlformats.org/officeDocument/2006/relationships/hyperlink" Target="mailto:m_haarry@yahoo.co.in" TargetMode="External"/><Relationship Id="rId389" Type="http://schemas.openxmlformats.org/officeDocument/2006/relationships/hyperlink" Target="mailto:suri_ortho@yahoo.com" TargetMode="External"/><Relationship Id="rId554" Type="http://schemas.openxmlformats.org/officeDocument/2006/relationships/hyperlink" Target="mailto:drsudhir113@gmail.com" TargetMode="External"/><Relationship Id="rId596" Type="http://schemas.openxmlformats.org/officeDocument/2006/relationships/hyperlink" Target="mailto:suhasdoc@gmail.com" TargetMode="External"/><Relationship Id="rId761" Type="http://schemas.openxmlformats.org/officeDocument/2006/relationships/hyperlink" Target="mailto:drkotakadirasrinivas@gmail.com" TargetMode="External"/><Relationship Id="rId817" Type="http://schemas.openxmlformats.org/officeDocument/2006/relationships/hyperlink" Target="mailto:rambb177@gmail.com" TargetMode="External"/><Relationship Id="rId859" Type="http://schemas.openxmlformats.org/officeDocument/2006/relationships/hyperlink" Target="mailto:drrupaa98@gmail.com" TargetMode="External"/><Relationship Id="rId193" Type="http://schemas.openxmlformats.org/officeDocument/2006/relationships/hyperlink" Target="mailto:dilipsingaraju14@yahoo.com" TargetMode="External"/><Relationship Id="rId207" Type="http://schemas.openxmlformats.org/officeDocument/2006/relationships/hyperlink" Target="mailto:videeshap@gmail.com" TargetMode="External"/><Relationship Id="rId249" Type="http://schemas.openxmlformats.org/officeDocument/2006/relationships/hyperlink" Target="mailto:drzaki00@gmail.com" TargetMode="External"/><Relationship Id="rId414" Type="http://schemas.openxmlformats.org/officeDocument/2006/relationships/hyperlink" Target="mailto:arvind.dch@gmail.com" TargetMode="External"/><Relationship Id="rId456" Type="http://schemas.openxmlformats.org/officeDocument/2006/relationships/hyperlink" Target="mailto:drmsheetalkumar@gmail.com" TargetMode="External"/><Relationship Id="rId498" Type="http://schemas.openxmlformats.org/officeDocument/2006/relationships/hyperlink" Target="mailto:namratajhamnani@gmail.com" TargetMode="External"/><Relationship Id="rId621" Type="http://schemas.openxmlformats.org/officeDocument/2006/relationships/hyperlink" Target="mailto:vilas13@gmail.com" TargetMode="External"/><Relationship Id="rId663" Type="http://schemas.openxmlformats.org/officeDocument/2006/relationships/hyperlink" Target="mailto:drkcsr19@gmail.com" TargetMode="External"/><Relationship Id="rId13" Type="http://schemas.openxmlformats.org/officeDocument/2006/relationships/hyperlink" Target="mailto:dr.taj6@gmail.com" TargetMode="External"/><Relationship Id="rId109" Type="http://schemas.openxmlformats.org/officeDocument/2006/relationships/hyperlink" Target="mailto:surya_jagadish@yahoo.com" TargetMode="External"/><Relationship Id="rId260" Type="http://schemas.openxmlformats.org/officeDocument/2006/relationships/hyperlink" Target="mailto:kasivaisakhi@gmail.com" TargetMode="External"/><Relationship Id="rId316" Type="http://schemas.openxmlformats.org/officeDocument/2006/relationships/hyperlink" Target="mailto:aletiavinashreddy@gmail.com" TargetMode="External"/><Relationship Id="rId523" Type="http://schemas.openxmlformats.org/officeDocument/2006/relationships/hyperlink" Target="mailto:ravulas26@gmail.com" TargetMode="External"/><Relationship Id="rId719" Type="http://schemas.openxmlformats.org/officeDocument/2006/relationships/hyperlink" Target="mailto:rakesh20002001@yahoo.com" TargetMode="External"/><Relationship Id="rId55" Type="http://schemas.openxmlformats.org/officeDocument/2006/relationships/hyperlink" Target="mailto:drsatishkumar779@yahoo.co.in" TargetMode="External"/><Relationship Id="rId97" Type="http://schemas.openxmlformats.org/officeDocument/2006/relationships/hyperlink" Target="mailto:subhashinturi15@gmail.com" TargetMode="External"/><Relationship Id="rId120" Type="http://schemas.openxmlformats.org/officeDocument/2006/relationships/hyperlink" Target="mailto:prabhakargajula@gmail.com" TargetMode="External"/><Relationship Id="rId358" Type="http://schemas.openxmlformats.org/officeDocument/2006/relationships/hyperlink" Target="mailto:budamaguntahari@gmail.com" TargetMode="External"/><Relationship Id="rId565" Type="http://schemas.openxmlformats.org/officeDocument/2006/relationships/hyperlink" Target="mailto:dramardentist@gmail.com" TargetMode="External"/><Relationship Id="rId730" Type="http://schemas.openxmlformats.org/officeDocument/2006/relationships/hyperlink" Target="mailto:chunduriganesh@yahoo.co.in" TargetMode="External"/><Relationship Id="rId772" Type="http://schemas.openxmlformats.org/officeDocument/2006/relationships/hyperlink" Target="mailto:greenleafhealthcenter@gmail.com" TargetMode="External"/><Relationship Id="rId828" Type="http://schemas.openxmlformats.org/officeDocument/2006/relationships/hyperlink" Target="mailto:subbarao4194@gmail.com" TargetMode="External"/><Relationship Id="rId162" Type="http://schemas.openxmlformats.org/officeDocument/2006/relationships/hyperlink" Target="mailto:khancascade@gmail.com" TargetMode="External"/><Relationship Id="rId218" Type="http://schemas.openxmlformats.org/officeDocument/2006/relationships/hyperlink" Target="mailto:drtimpu@gmail.com" TargetMode="External"/><Relationship Id="rId425" Type="http://schemas.openxmlformats.org/officeDocument/2006/relationships/hyperlink" Target="mailto:dr.sangeetha08@gmail.com" TargetMode="External"/><Relationship Id="rId467" Type="http://schemas.openxmlformats.org/officeDocument/2006/relationships/hyperlink" Target="mailto:jyothi.vangeti2@gmail.com" TargetMode="External"/><Relationship Id="rId632" Type="http://schemas.openxmlformats.org/officeDocument/2006/relationships/hyperlink" Target="mailto:docnaveedsyed@gmail.com" TargetMode="External"/><Relationship Id="rId271" Type="http://schemas.openxmlformats.org/officeDocument/2006/relationships/hyperlink" Target="mailto:smilaxveergo@gmail.com" TargetMode="External"/><Relationship Id="rId674" Type="http://schemas.openxmlformats.org/officeDocument/2006/relationships/hyperlink" Target="mailto:dr.sandhya@gmail.com" TargetMode="External"/><Relationship Id="rId24" Type="http://schemas.openxmlformats.org/officeDocument/2006/relationships/hyperlink" Target="mailto:enquiry@woodlandhospital.com" TargetMode="External"/><Relationship Id="rId66" Type="http://schemas.openxmlformats.org/officeDocument/2006/relationships/hyperlink" Target="mailto:eliyazsyed052@gmail.com" TargetMode="External"/><Relationship Id="rId131" Type="http://schemas.openxmlformats.org/officeDocument/2006/relationships/hyperlink" Target="mailto:vrpdr08@gmail.com" TargetMode="External"/><Relationship Id="rId327" Type="http://schemas.openxmlformats.org/officeDocument/2006/relationships/hyperlink" Target="mailto:shivauro@yahoo.co.in" TargetMode="External"/><Relationship Id="rId369" Type="http://schemas.openxmlformats.org/officeDocument/2006/relationships/hyperlink" Target="mailto:balajibabu2002@gmail.com" TargetMode="External"/><Relationship Id="rId534" Type="http://schemas.openxmlformats.org/officeDocument/2006/relationships/hyperlink" Target="mailto:harshill.ram@gmail.com" TargetMode="External"/><Relationship Id="rId576" Type="http://schemas.openxmlformats.org/officeDocument/2006/relationships/hyperlink" Target="mailto:info@venushospital.com" TargetMode="External"/><Relationship Id="rId741" Type="http://schemas.openxmlformats.org/officeDocument/2006/relationships/hyperlink" Target="mailto:abhinavgupta22@gamil.com" TargetMode="External"/><Relationship Id="rId783" Type="http://schemas.openxmlformats.org/officeDocument/2006/relationships/hyperlink" Target="mailto:drviajayamallela@gmail.com" TargetMode="External"/><Relationship Id="rId839" Type="http://schemas.openxmlformats.org/officeDocument/2006/relationships/hyperlink" Target="mailto:drklnprasad@gmail.com" TargetMode="External"/><Relationship Id="rId173" Type="http://schemas.openxmlformats.org/officeDocument/2006/relationships/hyperlink" Target="mailto:raju.yamarthi@rediffmail.com" TargetMode="External"/><Relationship Id="rId229" Type="http://schemas.openxmlformats.org/officeDocument/2006/relationships/hyperlink" Target="mailto:sumasr2007@gmail.com" TargetMode="External"/><Relationship Id="rId380" Type="http://schemas.openxmlformats.org/officeDocument/2006/relationships/hyperlink" Target="mailto:drssudhakar@yahoo.com" TargetMode="External"/><Relationship Id="rId436" Type="http://schemas.openxmlformats.org/officeDocument/2006/relationships/hyperlink" Target="mailto:vaddiashok11@gmail.com" TargetMode="External"/><Relationship Id="rId601" Type="http://schemas.openxmlformats.org/officeDocument/2006/relationships/hyperlink" Target="mailto:raghuch98@gmail.com" TargetMode="External"/><Relationship Id="rId643" Type="http://schemas.openxmlformats.org/officeDocument/2006/relationships/hyperlink" Target="mailto:madhukarsiddi2@gmail.com" TargetMode="External"/><Relationship Id="rId240" Type="http://schemas.openxmlformats.org/officeDocument/2006/relationships/hyperlink" Target="mailto:mcl.mlab@gmail.com" TargetMode="External"/><Relationship Id="rId478" Type="http://schemas.openxmlformats.org/officeDocument/2006/relationships/hyperlink" Target="mailto:dr.sunchakri@gmail.com" TargetMode="External"/><Relationship Id="rId685" Type="http://schemas.openxmlformats.org/officeDocument/2006/relationships/hyperlink" Target="mailto:sreedevisuribhatla@gmail.com" TargetMode="External"/><Relationship Id="rId850" Type="http://schemas.openxmlformats.org/officeDocument/2006/relationships/hyperlink" Target="mailto:prasad.rvss@gmail.com" TargetMode="External"/><Relationship Id="rId35" Type="http://schemas.openxmlformats.org/officeDocument/2006/relationships/hyperlink" Target="mailto:ramesh_322@yahoo.com" TargetMode="External"/><Relationship Id="rId77" Type="http://schemas.openxmlformats.org/officeDocument/2006/relationships/hyperlink" Target="mailto:majeed.s.a@hotmail.com" TargetMode="External"/><Relationship Id="rId100" Type="http://schemas.openxmlformats.org/officeDocument/2006/relationships/hyperlink" Target="mailto:kulrivaisyshastry@gmail.com" TargetMode="External"/><Relationship Id="rId282" Type="http://schemas.openxmlformats.org/officeDocument/2006/relationships/hyperlink" Target="mailto:spothulashobanbabu@yahoo.com" TargetMode="External"/><Relationship Id="rId338" Type="http://schemas.openxmlformats.org/officeDocument/2006/relationships/hyperlink" Target="mailto:mayuriindupalli@gmail.com" TargetMode="External"/><Relationship Id="rId503" Type="http://schemas.openxmlformats.org/officeDocument/2006/relationships/hyperlink" Target="mailto:apparowdamodara69@gmail.com" TargetMode="External"/><Relationship Id="rId545" Type="http://schemas.openxmlformats.org/officeDocument/2006/relationships/hyperlink" Target="mailto:chandan.bds92@gmail.com" TargetMode="External"/><Relationship Id="rId587" Type="http://schemas.openxmlformats.org/officeDocument/2006/relationships/hyperlink" Target="mailto:drdineshdami.61.@gmail.com" TargetMode="External"/><Relationship Id="rId710" Type="http://schemas.openxmlformats.org/officeDocument/2006/relationships/hyperlink" Target="mailto:raj.2k1.81@gmail.com" TargetMode="External"/><Relationship Id="rId752" Type="http://schemas.openxmlformats.org/officeDocument/2006/relationships/hyperlink" Target="mailto:ramhospital2001@yahoo.com" TargetMode="External"/><Relationship Id="rId808" Type="http://schemas.openxmlformats.org/officeDocument/2006/relationships/hyperlink" Target="mailto:victoryvijay_b4u@yahoo.co.in" TargetMode="External"/><Relationship Id="rId8" Type="http://schemas.openxmlformats.org/officeDocument/2006/relationships/hyperlink" Target="mailto:drmarda@hotmail.com" TargetMode="External"/><Relationship Id="rId142" Type="http://schemas.openxmlformats.org/officeDocument/2006/relationships/hyperlink" Target="mailto:dvishnu.priya84@gmail.com" TargetMode="External"/><Relationship Id="rId184" Type="http://schemas.openxmlformats.org/officeDocument/2006/relationships/hyperlink" Target="mailto:Info@jeevanhospital.com" TargetMode="External"/><Relationship Id="rId391" Type="http://schemas.openxmlformats.org/officeDocument/2006/relationships/hyperlink" Target="mailto:srisailamchakri@yahoo.co.in" TargetMode="External"/><Relationship Id="rId405" Type="http://schemas.openxmlformats.org/officeDocument/2006/relationships/hyperlink" Target="mailto:vsrkhanna73@yahoo.co.in" TargetMode="External"/><Relationship Id="rId447" Type="http://schemas.openxmlformats.org/officeDocument/2006/relationships/hyperlink" Target="mailto:drramjeerao@gmail.com" TargetMode="External"/><Relationship Id="rId612" Type="http://schemas.openxmlformats.org/officeDocument/2006/relationships/hyperlink" Target="mailto:drsri.bangaru@gmail.com" TargetMode="External"/><Relationship Id="rId794" Type="http://schemas.openxmlformats.org/officeDocument/2006/relationships/hyperlink" Target="mailto:rebecca_charlet@yahoo.com" TargetMode="External"/><Relationship Id="rId251" Type="http://schemas.openxmlformats.org/officeDocument/2006/relationships/hyperlink" Target="mailto:61sudha@gmail.com" TargetMode="External"/><Relationship Id="rId489" Type="http://schemas.openxmlformats.org/officeDocument/2006/relationships/hyperlink" Target="mailto:drscpent@gmail.com" TargetMode="External"/><Relationship Id="rId654" Type="http://schemas.openxmlformats.org/officeDocument/2006/relationships/hyperlink" Target="mailto:vislawath.bharathi@gmail.com" TargetMode="External"/><Relationship Id="rId696" Type="http://schemas.openxmlformats.org/officeDocument/2006/relationships/hyperlink" Target="mailto:chsahajareddy@gmail.com" TargetMode="External"/><Relationship Id="rId861" Type="http://schemas.openxmlformats.org/officeDocument/2006/relationships/hyperlink" Target="mailto:info@jeevanhospitals.com" TargetMode="External"/><Relationship Id="rId46" Type="http://schemas.openxmlformats.org/officeDocument/2006/relationships/hyperlink" Target="mailto:venkateshchittipolu@gmail.com" TargetMode="External"/><Relationship Id="rId293" Type="http://schemas.openxmlformats.org/officeDocument/2006/relationships/hyperlink" Target="mailto:drarchanabds@gmail.com" TargetMode="External"/><Relationship Id="rId307" Type="http://schemas.openxmlformats.org/officeDocument/2006/relationships/hyperlink" Target="mailto:gopikrishnabds@rediffmail.com" TargetMode="External"/><Relationship Id="rId349" Type="http://schemas.openxmlformats.org/officeDocument/2006/relationships/hyperlink" Target="mailto:sesh1107@gmail.com" TargetMode="External"/><Relationship Id="rId514" Type="http://schemas.openxmlformats.org/officeDocument/2006/relationships/hyperlink" Target="mailto:vineel45@gmail.com" TargetMode="External"/><Relationship Id="rId556" Type="http://schemas.openxmlformats.org/officeDocument/2006/relationships/hyperlink" Target="mailto:Shirisharamdas.jella@gmail.com" TargetMode="External"/><Relationship Id="rId721" Type="http://schemas.openxmlformats.org/officeDocument/2006/relationships/hyperlink" Target="mailto:cspillay17@gmail.com" TargetMode="External"/><Relationship Id="rId763" Type="http://schemas.openxmlformats.org/officeDocument/2006/relationships/hyperlink" Target="mailto:drprathibas@gmail.com" TargetMode="External"/><Relationship Id="rId88" Type="http://schemas.openxmlformats.org/officeDocument/2006/relationships/hyperlink" Target="mailto:dr.voligi@gmail.com" TargetMode="External"/><Relationship Id="rId111" Type="http://schemas.openxmlformats.org/officeDocument/2006/relationships/hyperlink" Target="mailto:srujani0825@gmail.com" TargetMode="External"/><Relationship Id="rId153" Type="http://schemas.openxmlformats.org/officeDocument/2006/relationships/hyperlink" Target="mailto:sesha.bhanumathi@gmail.com" TargetMode="External"/><Relationship Id="rId195" Type="http://schemas.openxmlformats.org/officeDocument/2006/relationships/hyperlink" Target="mailto:mhdas123@gmail.com" TargetMode="External"/><Relationship Id="rId209" Type="http://schemas.openxmlformats.org/officeDocument/2006/relationships/hyperlink" Target="mailto:naveen_mds@rediffmail.com" TargetMode="External"/><Relationship Id="rId360" Type="http://schemas.openxmlformats.org/officeDocument/2006/relationships/hyperlink" Target="mailto:sm228591@gmail.com" TargetMode="External"/><Relationship Id="rId416" Type="http://schemas.openxmlformats.org/officeDocument/2006/relationships/hyperlink" Target="mailto:varakala.sridevi2016@gmail.com" TargetMode="External"/><Relationship Id="rId598" Type="http://schemas.openxmlformats.org/officeDocument/2006/relationships/hyperlink" Target="mailto:drrpavan@gmail.com" TargetMode="External"/><Relationship Id="rId819" Type="http://schemas.openxmlformats.org/officeDocument/2006/relationships/hyperlink" Target="mailto:thakurortho@gmail.com" TargetMode="External"/><Relationship Id="rId220" Type="http://schemas.openxmlformats.org/officeDocument/2006/relationships/hyperlink" Target="mailto:stippu@rediffmail.co" TargetMode="External"/><Relationship Id="rId458" Type="http://schemas.openxmlformats.org/officeDocument/2006/relationships/hyperlink" Target="mailto:krishnamohandr@hotmail.com" TargetMode="External"/><Relationship Id="rId623" Type="http://schemas.openxmlformats.org/officeDocument/2006/relationships/hyperlink" Target="mailto:drsagar25implant@gmail.com" TargetMode="External"/><Relationship Id="rId665" Type="http://schemas.openxmlformats.org/officeDocument/2006/relationships/hyperlink" Target="mailto:pskb1999@gmail.com" TargetMode="External"/><Relationship Id="rId830" Type="http://schemas.openxmlformats.org/officeDocument/2006/relationships/hyperlink" Target="mailto:chauhan.shilangi@gmail.com" TargetMode="External"/><Relationship Id="rId15" Type="http://schemas.openxmlformats.org/officeDocument/2006/relationships/hyperlink" Target="mailto:enquiry@woodlandhospital.com" TargetMode="External"/><Relationship Id="rId57" Type="http://schemas.openxmlformats.org/officeDocument/2006/relationships/hyperlink" Target="mailto:d_ravichander@yahoo.co.in" TargetMode="External"/><Relationship Id="rId262" Type="http://schemas.openxmlformats.org/officeDocument/2006/relationships/hyperlink" Target="mailto:sukumarsura@gmail.com" TargetMode="External"/><Relationship Id="rId318" Type="http://schemas.openxmlformats.org/officeDocument/2006/relationships/hyperlink" Target="mailto:dr.susheelkumar15@gmail.com" TargetMode="External"/><Relationship Id="rId525" Type="http://schemas.openxmlformats.org/officeDocument/2006/relationships/hyperlink" Target="mailto:praveenkumar.muniganti@gmail.com" TargetMode="External"/><Relationship Id="rId567" Type="http://schemas.openxmlformats.org/officeDocument/2006/relationships/hyperlink" Target="mailto:drsujatha0208@gmail.com" TargetMode="External"/><Relationship Id="rId732" Type="http://schemas.openxmlformats.org/officeDocument/2006/relationships/hyperlink" Target="mailto:mathpathichildrenclinic@gmail.com" TargetMode="External"/><Relationship Id="rId99" Type="http://schemas.openxmlformats.org/officeDocument/2006/relationships/hyperlink" Target="mailto:doctor.dvr@gmail.com" TargetMode="External"/><Relationship Id="rId122" Type="http://schemas.openxmlformats.org/officeDocument/2006/relationships/hyperlink" Target="mailto:drramamadala@gmail.com" TargetMode="External"/><Relationship Id="rId164" Type="http://schemas.openxmlformats.org/officeDocument/2006/relationships/hyperlink" Target="mailto:nreddy12@yahoo.com" TargetMode="External"/><Relationship Id="rId371" Type="http://schemas.openxmlformats.org/officeDocument/2006/relationships/hyperlink" Target="mailto:gangesdent@gmail.com" TargetMode="External"/><Relationship Id="rId774" Type="http://schemas.openxmlformats.org/officeDocument/2006/relationships/hyperlink" Target="mailto:drsrinivasgoud2002@yahoo.com" TargetMode="External"/><Relationship Id="rId427" Type="http://schemas.openxmlformats.org/officeDocument/2006/relationships/hyperlink" Target="mailto:drsanjeevmunoli@yahoo.co.in" TargetMode="External"/><Relationship Id="rId469" Type="http://schemas.openxmlformats.org/officeDocument/2006/relationships/hyperlink" Target="mailto:drpraveen.koka@gmail.com" TargetMode="External"/><Relationship Id="rId634" Type="http://schemas.openxmlformats.org/officeDocument/2006/relationships/hyperlink" Target="mailto:saivenkateshwarahospital@gmail.com" TargetMode="External"/><Relationship Id="rId676" Type="http://schemas.openxmlformats.org/officeDocument/2006/relationships/hyperlink" Target="mailto:mounicagupta4@gmail.com" TargetMode="External"/><Relationship Id="rId841" Type="http://schemas.openxmlformats.org/officeDocument/2006/relationships/hyperlink" Target="mailto:drruchisingh@yahoo.in" TargetMode="External"/><Relationship Id="rId26" Type="http://schemas.openxmlformats.org/officeDocument/2006/relationships/hyperlink" Target="mailto:srikanthsapthagiri@yahoo.com" TargetMode="External"/><Relationship Id="rId231" Type="http://schemas.openxmlformats.org/officeDocument/2006/relationships/hyperlink" Target="mailto:dr.jagdish.999@gmail.com" TargetMode="External"/><Relationship Id="rId273" Type="http://schemas.openxmlformats.org/officeDocument/2006/relationships/hyperlink" Target="mailto:drgsreddy99@gmail.com" TargetMode="External"/><Relationship Id="rId329" Type="http://schemas.openxmlformats.org/officeDocument/2006/relationships/hyperlink" Target="mailto:gandikotacs@hotmail.com" TargetMode="External"/><Relationship Id="rId480" Type="http://schemas.openxmlformats.org/officeDocument/2006/relationships/hyperlink" Target="mailto:dr.aswini1980@gmail.com" TargetMode="External"/><Relationship Id="rId536" Type="http://schemas.openxmlformats.org/officeDocument/2006/relationships/hyperlink" Target="mailto:aaapa.raveendra@gmail.com" TargetMode="External"/><Relationship Id="rId701" Type="http://schemas.openxmlformats.org/officeDocument/2006/relationships/hyperlink" Target="mailto:chandrasekaroram@gmail.com" TargetMode="External"/><Relationship Id="rId68" Type="http://schemas.openxmlformats.org/officeDocument/2006/relationships/hyperlink" Target="mailto:insurance.mythri@gmail.com" TargetMode="External"/><Relationship Id="rId133" Type="http://schemas.openxmlformats.org/officeDocument/2006/relationships/hyperlink" Target="mailto:drvmry_drvmry@rediffmail.com" TargetMode="External"/><Relationship Id="rId175" Type="http://schemas.openxmlformats.org/officeDocument/2006/relationships/hyperlink" Target="mailto:bishnupada_883@yahoo.co.in" TargetMode="External"/><Relationship Id="rId340" Type="http://schemas.openxmlformats.org/officeDocument/2006/relationships/hyperlink" Target="mailto:erolutionclinics@gmail.com" TargetMode="External"/><Relationship Id="rId578" Type="http://schemas.openxmlformats.org/officeDocument/2006/relationships/hyperlink" Target="mailto:ujwala.bidi@gmail.com" TargetMode="External"/><Relationship Id="rId743" Type="http://schemas.openxmlformats.org/officeDocument/2006/relationships/hyperlink" Target="mailto:k_arundeepteja@yahoo.co.in" TargetMode="External"/><Relationship Id="rId785" Type="http://schemas.openxmlformats.org/officeDocument/2006/relationships/hyperlink" Target="mailto:sattoor.naveen@yahoo.in" TargetMode="External"/><Relationship Id="rId200" Type="http://schemas.openxmlformats.org/officeDocument/2006/relationships/hyperlink" Target="mailto:dr_singam@yahoo.com" TargetMode="External"/><Relationship Id="rId382" Type="http://schemas.openxmlformats.org/officeDocument/2006/relationships/hyperlink" Target="mailto:shinensmiledental@gmail.com" TargetMode="External"/><Relationship Id="rId438" Type="http://schemas.openxmlformats.org/officeDocument/2006/relationships/hyperlink" Target="mailto:dr.vineetdubey@rocketmail.com" TargetMode="External"/><Relationship Id="rId603" Type="http://schemas.openxmlformats.org/officeDocument/2006/relationships/hyperlink" Target="mailto:chanduusha42@gmail.com" TargetMode="External"/><Relationship Id="rId645" Type="http://schemas.openxmlformats.org/officeDocument/2006/relationships/hyperlink" Target="mailto:ritzz79@gmail.com" TargetMode="External"/><Relationship Id="rId687" Type="http://schemas.openxmlformats.org/officeDocument/2006/relationships/hyperlink" Target="mailto:lavanya.kattela@gmail.com" TargetMode="External"/><Relationship Id="rId810" Type="http://schemas.openxmlformats.org/officeDocument/2006/relationships/hyperlink" Target="mailto:sujita.bds@gmail.com" TargetMode="External"/><Relationship Id="rId852" Type="http://schemas.openxmlformats.org/officeDocument/2006/relationships/hyperlink" Target="mailto:aketiavinashreddy@gmail.com" TargetMode="External"/><Relationship Id="rId242" Type="http://schemas.openxmlformats.org/officeDocument/2006/relationships/hyperlink" Target="mailto:drsrujana1@gmail.com" TargetMode="External"/><Relationship Id="rId284" Type="http://schemas.openxmlformats.org/officeDocument/2006/relationships/hyperlink" Target="mailto:shaliniobg@gmail.com" TargetMode="External"/><Relationship Id="rId491" Type="http://schemas.openxmlformats.org/officeDocument/2006/relationships/hyperlink" Target="mailto:kusukuntla24081989@gmail.com" TargetMode="External"/><Relationship Id="rId505" Type="http://schemas.openxmlformats.org/officeDocument/2006/relationships/hyperlink" Target="mailto:haritha_komeravelli@yahoo.com" TargetMode="External"/><Relationship Id="rId712" Type="http://schemas.openxmlformats.org/officeDocument/2006/relationships/hyperlink" Target="mailto:dr.srilu84@gmail.com" TargetMode="External"/><Relationship Id="rId37" Type="http://schemas.openxmlformats.org/officeDocument/2006/relationships/hyperlink" Target="mailto:satishkumartulla@yahoo.com" TargetMode="External"/><Relationship Id="rId79" Type="http://schemas.openxmlformats.org/officeDocument/2006/relationships/hyperlink" Target="mailto:kuppa9aparna@yahoo.co.in" TargetMode="External"/><Relationship Id="rId102" Type="http://schemas.openxmlformats.org/officeDocument/2006/relationships/hyperlink" Target="mailto:csrgundam@gmail.com" TargetMode="External"/><Relationship Id="rId144" Type="http://schemas.openxmlformats.org/officeDocument/2006/relationships/hyperlink" Target="mailto:drrahul2506@yahoo.com" TargetMode="External"/><Relationship Id="rId547" Type="http://schemas.openxmlformats.org/officeDocument/2006/relationships/hyperlink" Target="mailto:mfatimadgo@gmail.com" TargetMode="External"/><Relationship Id="rId589" Type="http://schemas.openxmlformats.org/officeDocument/2006/relationships/hyperlink" Target="mailto:vsvas219@yahoo.com" TargetMode="External"/><Relationship Id="rId754" Type="http://schemas.openxmlformats.org/officeDocument/2006/relationships/hyperlink" Target="mailto:ramhospital2001@yahoo.com" TargetMode="External"/><Relationship Id="rId796" Type="http://schemas.openxmlformats.org/officeDocument/2006/relationships/hyperlink" Target="mailto:nagarjun.gali@gmail.com" TargetMode="External"/><Relationship Id="rId90" Type="http://schemas.openxmlformats.org/officeDocument/2006/relationships/hyperlink" Target="mailto:mohammed.jaanbasha@gmail.com" TargetMode="External"/><Relationship Id="rId186" Type="http://schemas.openxmlformats.org/officeDocument/2006/relationships/hyperlink" Target="mailto:Info@jeevanhospital.com" TargetMode="External"/><Relationship Id="rId351" Type="http://schemas.openxmlformats.org/officeDocument/2006/relationships/hyperlink" Target="mailto:sangeetha_rk5@yahoo.com" TargetMode="External"/><Relationship Id="rId393" Type="http://schemas.openxmlformats.org/officeDocument/2006/relationships/hyperlink" Target="mailto:praveenboinapally@gmail.com" TargetMode="External"/><Relationship Id="rId407" Type="http://schemas.openxmlformats.org/officeDocument/2006/relationships/hyperlink" Target="mailto:drvijayaaluri@gmail.com" TargetMode="External"/><Relationship Id="rId449" Type="http://schemas.openxmlformats.org/officeDocument/2006/relationships/hyperlink" Target="mailto:abhi_dr1@yahoo.com" TargetMode="External"/><Relationship Id="rId614" Type="http://schemas.openxmlformats.org/officeDocument/2006/relationships/hyperlink" Target="mailto:ccdcdentalclinic@gmail.com" TargetMode="External"/><Relationship Id="rId656" Type="http://schemas.openxmlformats.org/officeDocument/2006/relationships/hyperlink" Target="mailto:b_ravishankar@yahoo.com" TargetMode="External"/><Relationship Id="rId821" Type="http://schemas.openxmlformats.org/officeDocument/2006/relationships/hyperlink" Target="mailto:drksmurthy@gmail.com" TargetMode="External"/><Relationship Id="rId211" Type="http://schemas.openxmlformats.org/officeDocument/2006/relationships/hyperlink" Target="mailto:abhinavreddy.reddy@gmail.com" TargetMode="External"/><Relationship Id="rId253" Type="http://schemas.openxmlformats.org/officeDocument/2006/relationships/hyperlink" Target="mailto:dsbrain@gmail.com" TargetMode="External"/><Relationship Id="rId295" Type="http://schemas.openxmlformats.org/officeDocument/2006/relationships/hyperlink" Target="mailto:drputta_inn@yahoo.co.in" TargetMode="External"/><Relationship Id="rId309" Type="http://schemas.openxmlformats.org/officeDocument/2006/relationships/hyperlink" Target="mailto:gottipati_8553@yahoo.com" TargetMode="External"/><Relationship Id="rId460" Type="http://schemas.openxmlformats.org/officeDocument/2006/relationships/hyperlink" Target="mailto:lalithadgo@gmail.com" TargetMode="External"/><Relationship Id="rId516" Type="http://schemas.openxmlformats.org/officeDocument/2006/relationships/hyperlink" Target="mailto:ramakrishna.polipogu@g" TargetMode="External"/><Relationship Id="rId698" Type="http://schemas.openxmlformats.org/officeDocument/2006/relationships/hyperlink" Target="mailto:smartdentalcare32@gmail.com" TargetMode="External"/><Relationship Id="rId48" Type="http://schemas.openxmlformats.org/officeDocument/2006/relationships/hyperlink" Target="mailto:arunsirandas@gmail.com" TargetMode="External"/><Relationship Id="rId113" Type="http://schemas.openxmlformats.org/officeDocument/2006/relationships/hyperlink" Target="mailto:prathimashresta@gmail.com" TargetMode="External"/><Relationship Id="rId320" Type="http://schemas.openxmlformats.org/officeDocument/2006/relationships/hyperlink" Target="mailto:edwin.susheel@gmail.com" TargetMode="External"/><Relationship Id="rId558" Type="http://schemas.openxmlformats.org/officeDocument/2006/relationships/hyperlink" Target="mailto:kishorekumar@gmail.com" TargetMode="External"/><Relationship Id="rId723" Type="http://schemas.openxmlformats.org/officeDocument/2006/relationships/hyperlink" Target="mailto:prathibha.rrr@gmail.com" TargetMode="External"/><Relationship Id="rId765" Type="http://schemas.openxmlformats.org/officeDocument/2006/relationships/hyperlink" Target="mailto:zainas1271@gmail.com" TargetMode="External"/><Relationship Id="rId155" Type="http://schemas.openxmlformats.org/officeDocument/2006/relationships/hyperlink" Target="mailto:drvinay.ent@gmail.com" TargetMode="External"/><Relationship Id="rId197" Type="http://schemas.openxmlformats.org/officeDocument/2006/relationships/hyperlink" Target="mailto:vimee.bindra@gmail.com" TargetMode="External"/><Relationship Id="rId362" Type="http://schemas.openxmlformats.org/officeDocument/2006/relationships/hyperlink" Target="mailto:parthasaradhiallam@gmail.com" TargetMode="External"/><Relationship Id="rId418" Type="http://schemas.openxmlformats.org/officeDocument/2006/relationships/hyperlink" Target="mailto:vanaja.oct2@gmail.com" TargetMode="External"/><Relationship Id="rId625" Type="http://schemas.openxmlformats.org/officeDocument/2006/relationships/hyperlink" Target="mailto:varma.surya999@gmail.com" TargetMode="External"/><Relationship Id="rId832" Type="http://schemas.openxmlformats.org/officeDocument/2006/relationships/hyperlink" Target="mailto:asukruthareddy@gmail.com" TargetMode="External"/><Relationship Id="rId222" Type="http://schemas.openxmlformats.org/officeDocument/2006/relationships/hyperlink" Target="mailto:dr_basha2001@yahoo.com" TargetMode="External"/><Relationship Id="rId264" Type="http://schemas.openxmlformats.org/officeDocument/2006/relationships/hyperlink" Target="mailto:rajesh_orthopedics@yahoo.com" TargetMode="External"/><Relationship Id="rId471" Type="http://schemas.openxmlformats.org/officeDocument/2006/relationships/hyperlink" Target="mailto:anjummeemaz.bpt@gmail.com" TargetMode="External"/><Relationship Id="rId667" Type="http://schemas.openxmlformats.org/officeDocument/2006/relationships/hyperlink" Target="mailto:jyothibds@gmail.com" TargetMode="External"/><Relationship Id="rId17" Type="http://schemas.openxmlformats.org/officeDocument/2006/relationships/hyperlink" Target="mailto:battojisrinivas@yahoo.in" TargetMode="External"/><Relationship Id="rId59" Type="http://schemas.openxmlformats.org/officeDocument/2006/relationships/hyperlink" Target="mailto:kiransurgeon@yahoo.co.in" TargetMode="External"/><Relationship Id="rId124" Type="http://schemas.openxmlformats.org/officeDocument/2006/relationships/hyperlink" Target="mailto:drsadula@yahoo.co.in" TargetMode="External"/><Relationship Id="rId527" Type="http://schemas.openxmlformats.org/officeDocument/2006/relationships/hyperlink" Target="mailto:drsrinivashyd@gmail.com" TargetMode="External"/><Relationship Id="rId569" Type="http://schemas.openxmlformats.org/officeDocument/2006/relationships/hyperlink" Target="mailto:gangashanker@gmail.com" TargetMode="External"/><Relationship Id="rId734" Type="http://schemas.openxmlformats.org/officeDocument/2006/relationships/hyperlink" Target="mailto:manikondahospital@gmail.com" TargetMode="External"/><Relationship Id="rId776" Type="http://schemas.openxmlformats.org/officeDocument/2006/relationships/hyperlink" Target="mailto:jyothi.vangetiz@gmail.com" TargetMode="External"/><Relationship Id="rId70" Type="http://schemas.openxmlformats.org/officeDocument/2006/relationships/hyperlink" Target="mailto:kiranyelkur@gmail.com" TargetMode="External"/><Relationship Id="rId166" Type="http://schemas.openxmlformats.org/officeDocument/2006/relationships/hyperlink" Target="mailto:anjiii005@gmail.com" TargetMode="External"/><Relationship Id="rId331" Type="http://schemas.openxmlformats.org/officeDocument/2006/relationships/hyperlink" Target="mailto:chitranshianurag@yashoo.co.in" TargetMode="External"/><Relationship Id="rId373" Type="http://schemas.openxmlformats.org/officeDocument/2006/relationships/hyperlink" Target="mailto:drswathiyadavalli@gmail.com" TargetMode="External"/><Relationship Id="rId429" Type="http://schemas.openxmlformats.org/officeDocument/2006/relationships/hyperlink" Target="mailto:drkrishnab2@gmail.com" TargetMode="External"/><Relationship Id="rId580" Type="http://schemas.openxmlformats.org/officeDocument/2006/relationships/hyperlink" Target="mailto:drprasadtummala@gmail.com" TargetMode="External"/><Relationship Id="rId636" Type="http://schemas.openxmlformats.org/officeDocument/2006/relationships/hyperlink" Target="mailto:drravihyd@gmail.com" TargetMode="External"/><Relationship Id="rId801" Type="http://schemas.openxmlformats.org/officeDocument/2006/relationships/hyperlink" Target="mailto:ramu_thamatam@gmail.com" TargetMode="External"/><Relationship Id="rId1" Type="http://schemas.openxmlformats.org/officeDocument/2006/relationships/hyperlink" Target="mailto:bavineni345@gmail.com" TargetMode="External"/><Relationship Id="rId233" Type="http://schemas.openxmlformats.org/officeDocument/2006/relationships/hyperlink" Target="mailto:sradha18@gmail.com" TargetMode="External"/><Relationship Id="rId440" Type="http://schemas.openxmlformats.org/officeDocument/2006/relationships/hyperlink" Target="mailto:kyadav894@gmail.com" TargetMode="External"/><Relationship Id="rId678" Type="http://schemas.openxmlformats.org/officeDocument/2006/relationships/hyperlink" Target="mailto:drpradeeppanigrahi68@gmail.com" TargetMode="External"/><Relationship Id="rId843" Type="http://schemas.openxmlformats.org/officeDocument/2006/relationships/hyperlink" Target="mailto:anand.340@gmail.com" TargetMode="External"/><Relationship Id="rId28" Type="http://schemas.openxmlformats.org/officeDocument/2006/relationships/hyperlink" Target="mailto:drgudipudirajesh@gmail.com" TargetMode="External"/><Relationship Id="rId275" Type="http://schemas.openxmlformats.org/officeDocument/2006/relationships/hyperlink" Target="mailto:oadikesavanaidu@gmail.com" TargetMode="External"/><Relationship Id="rId300" Type="http://schemas.openxmlformats.org/officeDocument/2006/relationships/hyperlink" Target="mailto:drvijji@yahoo.com" TargetMode="External"/><Relationship Id="rId482" Type="http://schemas.openxmlformats.org/officeDocument/2006/relationships/hyperlink" Target="mailto:radhikapremsagar@yahoo.com" TargetMode="External"/><Relationship Id="rId538" Type="http://schemas.openxmlformats.org/officeDocument/2006/relationships/hyperlink" Target="mailto:oseekanth@gmail.com" TargetMode="External"/><Relationship Id="rId703" Type="http://schemas.openxmlformats.org/officeDocument/2006/relationships/hyperlink" Target="mailto:drvijayvardhan@gmail.com" TargetMode="External"/><Relationship Id="rId745" Type="http://schemas.openxmlformats.org/officeDocument/2006/relationships/hyperlink" Target="mailto:vanitha_mu@rediffmail.com" TargetMode="External"/><Relationship Id="rId81" Type="http://schemas.openxmlformats.org/officeDocument/2006/relationships/hyperlink" Target="mailto:venkat_vaijnath@yahoo.com" TargetMode="External"/><Relationship Id="rId135" Type="http://schemas.openxmlformats.org/officeDocument/2006/relationships/hyperlink" Target="mailto:rkmadakala@gmail.com" TargetMode="External"/><Relationship Id="rId177" Type="http://schemas.openxmlformats.org/officeDocument/2006/relationships/hyperlink" Target="mailto:enquiry@suprajahospitals.com" TargetMode="External"/><Relationship Id="rId342" Type="http://schemas.openxmlformats.org/officeDocument/2006/relationships/hyperlink" Target="mailto:drcman931@yahoo.in" TargetMode="External"/><Relationship Id="rId384" Type="http://schemas.openxmlformats.org/officeDocument/2006/relationships/hyperlink" Target="mailto:drprashanthmarka@gmail.com" TargetMode="External"/><Relationship Id="rId591" Type="http://schemas.openxmlformats.org/officeDocument/2006/relationships/hyperlink" Target="mailto:dilip.puram@gmail.com" TargetMode="External"/><Relationship Id="rId605" Type="http://schemas.openxmlformats.org/officeDocument/2006/relationships/hyperlink" Target="mailto:drsvidyasagar@yahoo.co.in" TargetMode="External"/><Relationship Id="rId787" Type="http://schemas.openxmlformats.org/officeDocument/2006/relationships/hyperlink" Target="mailto:drkeerthichowdary@gmail.com" TargetMode="External"/><Relationship Id="rId812" Type="http://schemas.openxmlformats.org/officeDocument/2006/relationships/hyperlink" Target="mailto:veegovardhan@gmail.com" TargetMode="External"/><Relationship Id="rId202" Type="http://schemas.openxmlformats.org/officeDocument/2006/relationships/hyperlink" Target="mailto:karunmd@gmail.com" TargetMode="External"/><Relationship Id="rId244" Type="http://schemas.openxmlformats.org/officeDocument/2006/relationships/hyperlink" Target="mailto:sarithakothapally80@gmail.com" TargetMode="External"/><Relationship Id="rId647" Type="http://schemas.openxmlformats.org/officeDocument/2006/relationships/hyperlink" Target="mailto:dr.m.saritha.dgo@gmail.com" TargetMode="External"/><Relationship Id="rId689" Type="http://schemas.openxmlformats.org/officeDocument/2006/relationships/hyperlink" Target="mailto:vasantha_jella@yahoo.co.in" TargetMode="External"/><Relationship Id="rId854" Type="http://schemas.openxmlformats.org/officeDocument/2006/relationships/hyperlink" Target="mailto:suri_ortho@yahoo.com" TargetMode="External"/><Relationship Id="rId39" Type="http://schemas.openxmlformats.org/officeDocument/2006/relationships/hyperlink" Target="mailto:drashwinreddy009@gmail.com" TargetMode="External"/><Relationship Id="rId286" Type="http://schemas.openxmlformats.org/officeDocument/2006/relationships/hyperlink" Target="mailto:hirahospital@yahoo.co.in" TargetMode="External"/><Relationship Id="rId451" Type="http://schemas.openxmlformats.org/officeDocument/2006/relationships/hyperlink" Target="mailto:kasthurihospital@gmail.com" TargetMode="External"/><Relationship Id="rId493" Type="http://schemas.openxmlformats.org/officeDocument/2006/relationships/hyperlink" Target="mailto:ramakrishna.polipogu@gmail.com" TargetMode="External"/><Relationship Id="rId507" Type="http://schemas.openxmlformats.org/officeDocument/2006/relationships/hyperlink" Target="mailto:dr.mallikmvm@yahoo.com" TargetMode="External"/><Relationship Id="rId549" Type="http://schemas.openxmlformats.org/officeDocument/2006/relationships/hyperlink" Target="mailto:JAGANBLUEEUES53@GMAIL.COM" TargetMode="External"/><Relationship Id="rId714" Type="http://schemas.openxmlformats.org/officeDocument/2006/relationships/hyperlink" Target="mailto:sailugmc@yahoo.com" TargetMode="External"/><Relationship Id="rId756" Type="http://schemas.openxmlformats.org/officeDocument/2006/relationships/hyperlink" Target="mailto:ktvkansu@gmail.com" TargetMode="External"/><Relationship Id="rId50" Type="http://schemas.openxmlformats.org/officeDocument/2006/relationships/hyperlink" Target="mailto:drvenkat2k2gmc@gmail.com" TargetMode="External"/><Relationship Id="rId104" Type="http://schemas.openxmlformats.org/officeDocument/2006/relationships/hyperlink" Target="mailto:santoshambekar99@gmail.com" TargetMode="External"/><Relationship Id="rId146" Type="http://schemas.openxmlformats.org/officeDocument/2006/relationships/hyperlink" Target="mailto:dr.seetharam.b@gmail.com" TargetMode="External"/><Relationship Id="rId188" Type="http://schemas.openxmlformats.org/officeDocument/2006/relationships/hyperlink" Target="mailto:padmavathihospitalkg@gmail.com" TargetMode="External"/><Relationship Id="rId311" Type="http://schemas.openxmlformats.org/officeDocument/2006/relationships/hyperlink" Target="mailto:skmhospital@gmail.com" TargetMode="External"/><Relationship Id="rId353" Type="http://schemas.openxmlformats.org/officeDocument/2006/relationships/hyperlink" Target="mailto:elurustephen@yahoo.com" TargetMode="External"/><Relationship Id="rId395" Type="http://schemas.openxmlformats.org/officeDocument/2006/relationships/hyperlink" Target="mailto:drlavanyakasturi@gmail.com" TargetMode="External"/><Relationship Id="rId409" Type="http://schemas.openxmlformats.org/officeDocument/2006/relationships/hyperlink" Target="mailto:drravi2k8@gmail.com" TargetMode="External"/><Relationship Id="rId560" Type="http://schemas.openxmlformats.org/officeDocument/2006/relationships/hyperlink" Target="mailto:sangeevanihospital9@gmail.com" TargetMode="External"/><Relationship Id="rId798" Type="http://schemas.openxmlformats.org/officeDocument/2006/relationships/hyperlink" Target="mailto:drmadhusudhan@hotmail.com" TargetMode="External"/><Relationship Id="rId92" Type="http://schemas.openxmlformats.org/officeDocument/2006/relationships/hyperlink" Target="mailto:drharichekuri@gmail.com" TargetMode="External"/><Relationship Id="rId213" Type="http://schemas.openxmlformats.org/officeDocument/2006/relationships/hyperlink" Target="mailto:drdilipm@hotmail.com" TargetMode="External"/><Relationship Id="rId420" Type="http://schemas.openxmlformats.org/officeDocument/2006/relationships/hyperlink" Target="mailto:dr.prasad9@gmail.com" TargetMode="External"/><Relationship Id="rId616" Type="http://schemas.openxmlformats.org/officeDocument/2006/relationships/hyperlink" Target="mailto:durgaprasad3114@gmail.com" TargetMode="External"/><Relationship Id="rId658" Type="http://schemas.openxmlformats.org/officeDocument/2006/relationships/hyperlink" Target="mailto:info@suhasdental.com" TargetMode="External"/><Relationship Id="rId823" Type="http://schemas.openxmlformats.org/officeDocument/2006/relationships/hyperlink" Target="mailto:koriginja90shravan@gmail.com" TargetMode="External"/><Relationship Id="rId255" Type="http://schemas.openxmlformats.org/officeDocument/2006/relationships/hyperlink" Target="mailto:prswamy65@yahoo.co.in" TargetMode="External"/><Relationship Id="rId297" Type="http://schemas.openxmlformats.org/officeDocument/2006/relationships/hyperlink" Target="mailto:harshajalagam@yahoo.co.in" TargetMode="External"/><Relationship Id="rId462" Type="http://schemas.openxmlformats.org/officeDocument/2006/relationships/hyperlink" Target="mailto:drnikhat99@gmail.com" TargetMode="External"/><Relationship Id="rId518" Type="http://schemas.openxmlformats.org/officeDocument/2006/relationships/hyperlink" Target="mailto:hi_adi@hotmail.com" TargetMode="External"/><Relationship Id="rId725" Type="http://schemas.openxmlformats.org/officeDocument/2006/relationships/hyperlink" Target="mailto:nagsent007@gmail.com" TargetMode="External"/><Relationship Id="rId115" Type="http://schemas.openxmlformats.org/officeDocument/2006/relationships/hyperlink" Target="mailto:vasanthrao28@gmail.com" TargetMode="External"/><Relationship Id="rId157" Type="http://schemas.openxmlformats.org/officeDocument/2006/relationships/hyperlink" Target="mailto:kvdnatraj@gmail.com" TargetMode="External"/><Relationship Id="rId322" Type="http://schemas.openxmlformats.org/officeDocument/2006/relationships/hyperlink" Target="mailto:sadanandam2001@yahoo.com" TargetMode="External"/><Relationship Id="rId364" Type="http://schemas.openxmlformats.org/officeDocument/2006/relationships/hyperlink" Target="mailto:flora15siri@gmail.com" TargetMode="External"/><Relationship Id="rId767" Type="http://schemas.openxmlformats.org/officeDocument/2006/relationships/hyperlink" Target="mailto:santhoshkarte8122@gmail.com" TargetMode="External"/><Relationship Id="rId61" Type="http://schemas.openxmlformats.org/officeDocument/2006/relationships/hyperlink" Target="mailto:praneethvaddadi@gmail.com" TargetMode="External"/><Relationship Id="rId199" Type="http://schemas.openxmlformats.org/officeDocument/2006/relationships/hyperlink" Target="mailto:arrao31@gmail.com" TargetMode="External"/><Relationship Id="rId571" Type="http://schemas.openxmlformats.org/officeDocument/2006/relationships/hyperlink" Target="mailto:hsmmreddy@gmail.com" TargetMode="External"/><Relationship Id="rId627" Type="http://schemas.openxmlformats.org/officeDocument/2006/relationships/hyperlink" Target="mailto:raajeshbejawada@gmail.com" TargetMode="External"/><Relationship Id="rId669" Type="http://schemas.openxmlformats.org/officeDocument/2006/relationships/hyperlink" Target="mailto:hymaa23@gmail.com" TargetMode="External"/><Relationship Id="rId834" Type="http://schemas.openxmlformats.org/officeDocument/2006/relationships/hyperlink" Target="mailto:drsneharama@yahoo.co.in" TargetMode="External"/><Relationship Id="rId19" Type="http://schemas.openxmlformats.org/officeDocument/2006/relationships/hyperlink" Target="mailto:ratnakumaridhar@yahoo.co.in" TargetMode="External"/><Relationship Id="rId224" Type="http://schemas.openxmlformats.org/officeDocument/2006/relationships/hyperlink" Target="mailto:drvinay.ent@gmail.com" TargetMode="External"/><Relationship Id="rId266" Type="http://schemas.openxmlformats.org/officeDocument/2006/relationships/hyperlink" Target="mailto:drshruthishekar@gmail.com" TargetMode="External"/><Relationship Id="rId431" Type="http://schemas.openxmlformats.org/officeDocument/2006/relationships/hyperlink" Target="mailto:venrajgopal@gmail.com" TargetMode="External"/><Relationship Id="rId473" Type="http://schemas.openxmlformats.org/officeDocument/2006/relationships/hyperlink" Target="mailto:dranjum.ak@gmail.com" TargetMode="External"/><Relationship Id="rId529" Type="http://schemas.openxmlformats.org/officeDocument/2006/relationships/hyperlink" Target="mailto:krishmaster1972@gmail.com" TargetMode="External"/><Relationship Id="rId680" Type="http://schemas.openxmlformats.org/officeDocument/2006/relationships/hyperlink" Target="mailto:lekha.vuppala@gmail.com" TargetMode="External"/><Relationship Id="rId736" Type="http://schemas.openxmlformats.org/officeDocument/2006/relationships/hyperlink" Target="mailto:mydentistchowdary@gmail.com" TargetMode="External"/><Relationship Id="rId30" Type="http://schemas.openxmlformats.org/officeDocument/2006/relationships/hyperlink" Target="mailto:nav365diet@gmail.com" TargetMode="External"/><Relationship Id="rId126" Type="http://schemas.openxmlformats.org/officeDocument/2006/relationships/hyperlink" Target="mailto:drsureshgmh@gmail.com" TargetMode="External"/><Relationship Id="rId168" Type="http://schemas.openxmlformats.org/officeDocument/2006/relationships/hyperlink" Target="mailto:chitty_doc@yahoo.com" TargetMode="External"/><Relationship Id="rId333" Type="http://schemas.openxmlformats.org/officeDocument/2006/relationships/hyperlink" Target="mailto:drramakrishna8074@gmail.com" TargetMode="External"/><Relationship Id="rId540" Type="http://schemas.openxmlformats.org/officeDocument/2006/relationships/hyperlink" Target="mailto:ravinrababu.lauuaraju@gmail.com" TargetMode="External"/><Relationship Id="rId778" Type="http://schemas.openxmlformats.org/officeDocument/2006/relationships/hyperlink" Target="mailto:drshyam16@gmail.com" TargetMode="External"/><Relationship Id="rId72" Type="http://schemas.openxmlformats.org/officeDocument/2006/relationships/hyperlink" Target="mailto:ngmrl@yahoo.com" TargetMode="External"/><Relationship Id="rId375" Type="http://schemas.openxmlformats.org/officeDocument/2006/relationships/hyperlink" Target="mailto:dilshuknagar.ap@vasasneye.in" TargetMode="External"/><Relationship Id="rId582" Type="http://schemas.openxmlformats.org/officeDocument/2006/relationships/hyperlink" Target="mailto:rajanigedela@yahoo.com" TargetMode="External"/><Relationship Id="rId638" Type="http://schemas.openxmlformats.org/officeDocument/2006/relationships/hyperlink" Target="mailto:shyamopr@yahoo.co.in" TargetMode="External"/><Relationship Id="rId803" Type="http://schemas.openxmlformats.org/officeDocument/2006/relationships/hyperlink" Target="mailto:naraharidoctor@gmail.com" TargetMode="External"/><Relationship Id="rId845" Type="http://schemas.openxmlformats.org/officeDocument/2006/relationships/hyperlink" Target="mailto:anilkumarperika09@gmail.com" TargetMode="External"/><Relationship Id="rId3" Type="http://schemas.openxmlformats.org/officeDocument/2006/relationships/hyperlink" Target="mailto:drpnrkmc@gmail.com" TargetMode="External"/><Relationship Id="rId235" Type="http://schemas.openxmlformats.org/officeDocument/2006/relationships/hyperlink" Target="mailto:swethasettipalli1404@gmail.com" TargetMode="External"/><Relationship Id="rId277" Type="http://schemas.openxmlformats.org/officeDocument/2006/relationships/hyperlink" Target="mailto:syedmairajuddin070@gmail.com" TargetMode="External"/><Relationship Id="rId400" Type="http://schemas.openxmlformats.org/officeDocument/2006/relationships/hyperlink" Target="mailto:kolloju.srikanthent@gmail.com" TargetMode="External"/><Relationship Id="rId442" Type="http://schemas.openxmlformats.org/officeDocument/2006/relationships/hyperlink" Target="mailto:drjpreddymd@yahoo.com" TargetMode="External"/><Relationship Id="rId484" Type="http://schemas.openxmlformats.org/officeDocument/2006/relationships/hyperlink" Target="mailto:mutyapu777@gmail.com" TargetMode="External"/><Relationship Id="rId705" Type="http://schemas.openxmlformats.org/officeDocument/2006/relationships/hyperlink" Target="mailto:reddyteresa@gmail.com" TargetMode="External"/><Relationship Id="rId137" Type="http://schemas.openxmlformats.org/officeDocument/2006/relationships/hyperlink" Target="mailto:arpa07@gmail.com" TargetMode="External"/><Relationship Id="rId302" Type="http://schemas.openxmlformats.org/officeDocument/2006/relationships/hyperlink" Target="mailto:sanjeeva.kolliboina@gmail.com" TargetMode="External"/><Relationship Id="rId344" Type="http://schemas.openxmlformats.org/officeDocument/2006/relationships/hyperlink" Target="mailto:haidermedicalcentre@yahoo.com" TargetMode="External"/><Relationship Id="rId691" Type="http://schemas.openxmlformats.org/officeDocument/2006/relationships/hyperlink" Target="mailto:kprapulla87@gmail.com" TargetMode="External"/><Relationship Id="rId747" Type="http://schemas.openxmlformats.org/officeDocument/2006/relationships/hyperlink" Target="mailto:manjeerabandi@yahoo.co.in" TargetMode="External"/><Relationship Id="rId789" Type="http://schemas.openxmlformats.org/officeDocument/2006/relationships/hyperlink" Target="mailto:doctellaphaniraj@a01.com" TargetMode="External"/><Relationship Id="rId41" Type="http://schemas.openxmlformats.org/officeDocument/2006/relationships/hyperlink" Target="mailto:drnravisanker@yahoo.com" TargetMode="External"/><Relationship Id="rId83" Type="http://schemas.openxmlformats.org/officeDocument/2006/relationships/hyperlink" Target="mailto:seemagummadi11@gmail.com" TargetMode="External"/><Relationship Id="rId179" Type="http://schemas.openxmlformats.org/officeDocument/2006/relationships/hyperlink" Target="mailto:simshospitals@hotmail.com" TargetMode="External"/><Relationship Id="rId386" Type="http://schemas.openxmlformats.org/officeDocument/2006/relationships/hyperlink" Target="mailto:sravanthidoc29@gmail.com" TargetMode="External"/><Relationship Id="rId551" Type="http://schemas.openxmlformats.org/officeDocument/2006/relationships/hyperlink" Target="mailto:prasadpaul2011@gmail.com" TargetMode="External"/><Relationship Id="rId593" Type="http://schemas.openxmlformats.org/officeDocument/2006/relationships/hyperlink" Target="mailto:phanimaxface@gmail.com" TargetMode="External"/><Relationship Id="rId607" Type="http://schemas.openxmlformats.org/officeDocument/2006/relationships/hyperlink" Target="mailto:ssvprasadperio@gmail.com" TargetMode="External"/><Relationship Id="rId649" Type="http://schemas.openxmlformats.org/officeDocument/2006/relationships/hyperlink" Target="mailto:tharikha@yahoo.com" TargetMode="External"/><Relationship Id="rId814" Type="http://schemas.openxmlformats.org/officeDocument/2006/relationships/hyperlink" Target="mailto:vijayadental2@gmail.com" TargetMode="External"/><Relationship Id="rId856" Type="http://schemas.openxmlformats.org/officeDocument/2006/relationships/hyperlink" Target="mailto:kayathigoverdhanreddy111@gmail.com" TargetMode="External"/><Relationship Id="rId190" Type="http://schemas.openxmlformats.org/officeDocument/2006/relationships/hyperlink" Target="mailto:ambikasamuel@gmail.com" TargetMode="External"/><Relationship Id="rId204" Type="http://schemas.openxmlformats.org/officeDocument/2006/relationships/hyperlink" Target="mailto:jasminrath@gmail.com" TargetMode="External"/><Relationship Id="rId246" Type="http://schemas.openxmlformats.org/officeDocument/2006/relationships/hyperlink" Target="mailto:drvijaykagitha@gmail.com" TargetMode="External"/><Relationship Id="rId288" Type="http://schemas.openxmlformats.org/officeDocument/2006/relationships/hyperlink" Target="mailto:drmghosh@yahoo.co.in" TargetMode="External"/><Relationship Id="rId411" Type="http://schemas.openxmlformats.org/officeDocument/2006/relationships/hyperlink" Target="mailto:sivareddy.physio@gmail.com" TargetMode="External"/><Relationship Id="rId453" Type="http://schemas.openxmlformats.org/officeDocument/2006/relationships/hyperlink" Target="mailto:mvsushanth@gmail.com" TargetMode="External"/><Relationship Id="rId509" Type="http://schemas.openxmlformats.org/officeDocument/2006/relationships/hyperlink" Target="mailto:srinivasdeshmukh24@gmail.com" TargetMode="External"/><Relationship Id="rId660" Type="http://schemas.openxmlformats.org/officeDocument/2006/relationships/hyperlink" Target="mailto:drniveditaashrit@gmail.com" TargetMode="External"/><Relationship Id="rId106" Type="http://schemas.openxmlformats.org/officeDocument/2006/relationships/hyperlink" Target="mailto:shyamhospital14@gmail.com" TargetMode="External"/><Relationship Id="rId313" Type="http://schemas.openxmlformats.org/officeDocument/2006/relationships/hyperlink" Target="mailto:aideclinic@gmail.com" TargetMode="External"/><Relationship Id="rId495" Type="http://schemas.openxmlformats.org/officeDocument/2006/relationships/hyperlink" Target="mailto:mohangurappagari20@gmail.com" TargetMode="External"/><Relationship Id="rId716" Type="http://schemas.openxmlformats.org/officeDocument/2006/relationships/hyperlink" Target="mailto:drdkomuraiah@gmail.com" TargetMode="External"/><Relationship Id="rId758" Type="http://schemas.openxmlformats.org/officeDocument/2006/relationships/hyperlink" Target="mailto:d.swethavarma@gmail.com" TargetMode="External"/><Relationship Id="rId10" Type="http://schemas.openxmlformats.org/officeDocument/2006/relationships/hyperlink" Target="mailto:drksatla@gmail.com" TargetMode="External"/><Relationship Id="rId52" Type="http://schemas.openxmlformats.org/officeDocument/2006/relationships/hyperlink" Target="mailto:yugi.med.116@gmail.com" TargetMode="External"/><Relationship Id="rId94" Type="http://schemas.openxmlformats.org/officeDocument/2006/relationships/hyperlink" Target="mailto:chnarasimhareddy9@gmail.com" TargetMode="External"/><Relationship Id="rId148" Type="http://schemas.openxmlformats.org/officeDocument/2006/relationships/hyperlink" Target="mailto:sunny_3330@yahoo.com" TargetMode="External"/><Relationship Id="rId355" Type="http://schemas.openxmlformats.org/officeDocument/2006/relationships/hyperlink" Target="mailto:avanidr@outlook.com" TargetMode="External"/><Relationship Id="rId397" Type="http://schemas.openxmlformats.org/officeDocument/2006/relationships/hyperlink" Target="mailto:molugu.divyareddy@gmail.com" TargetMode="External"/><Relationship Id="rId520" Type="http://schemas.openxmlformats.org/officeDocument/2006/relationships/hyperlink" Target="mailto:satish-gme98@yahoo.com" TargetMode="External"/><Relationship Id="rId562" Type="http://schemas.openxmlformats.org/officeDocument/2006/relationships/hyperlink" Target="mailto:dr.sushmavikram@gmail.com" TargetMode="External"/><Relationship Id="rId618" Type="http://schemas.openxmlformats.org/officeDocument/2006/relationships/hyperlink" Target="mailto:dr_sindhu@yahoo.com" TargetMode="External"/><Relationship Id="rId825" Type="http://schemas.openxmlformats.org/officeDocument/2006/relationships/hyperlink" Target="mailto:muralirocksu@gmail.com" TargetMode="External"/><Relationship Id="rId215" Type="http://schemas.openxmlformats.org/officeDocument/2006/relationships/hyperlink" Target="mailto:nagireddy01appireddy@gmail.com" TargetMode="External"/><Relationship Id="rId257" Type="http://schemas.openxmlformats.org/officeDocument/2006/relationships/hyperlink" Target="mailto:radhikasrinivaskanakanedala@gmail.com" TargetMode="External"/><Relationship Id="rId422" Type="http://schemas.openxmlformats.org/officeDocument/2006/relationships/hyperlink" Target="mailto:admin@premierhospital.in" TargetMode="External"/><Relationship Id="rId464" Type="http://schemas.openxmlformats.org/officeDocument/2006/relationships/hyperlink" Target="mailto:dranoop2905@gmail.com" TargetMode="External"/><Relationship Id="rId299" Type="http://schemas.openxmlformats.org/officeDocument/2006/relationships/hyperlink" Target="mailto:rajeshkoduru2000@yahoo.co.in" TargetMode="External"/><Relationship Id="rId727" Type="http://schemas.openxmlformats.org/officeDocument/2006/relationships/hyperlink" Target="mailto:arjun.e@apoorvahospital.com" TargetMode="External"/><Relationship Id="rId63" Type="http://schemas.openxmlformats.org/officeDocument/2006/relationships/hyperlink" Target="mailto:drkianmayiraja@yahoo.com" TargetMode="External"/><Relationship Id="rId159" Type="http://schemas.openxmlformats.org/officeDocument/2006/relationships/hyperlink" Target="mailto:tadisinasanjay@yahoo.co.in" TargetMode="External"/><Relationship Id="rId366" Type="http://schemas.openxmlformats.org/officeDocument/2006/relationships/hyperlink" Target="mailto:psreddy27@gmail.com" TargetMode="External"/><Relationship Id="rId573" Type="http://schemas.openxmlformats.org/officeDocument/2006/relationships/hyperlink" Target="mailto:drbnarsaiah@yahoo.com" TargetMode="External"/><Relationship Id="rId780" Type="http://schemas.openxmlformats.org/officeDocument/2006/relationships/hyperlink" Target="mailto:gudivadaprakash@gmail.com" TargetMode="External"/><Relationship Id="rId226" Type="http://schemas.openxmlformats.org/officeDocument/2006/relationships/hyperlink" Target="mailto:puvvadasrinivas@yahoo.co.in" TargetMode="External"/><Relationship Id="rId433" Type="http://schemas.openxmlformats.org/officeDocument/2006/relationships/hyperlink" Target="mailto:nephroaswini@gmail.com" TargetMode="External"/><Relationship Id="rId640" Type="http://schemas.openxmlformats.org/officeDocument/2006/relationships/hyperlink" Target="mailto:drratnakarp@gmail.com" TargetMode="External"/><Relationship Id="rId738" Type="http://schemas.openxmlformats.org/officeDocument/2006/relationships/hyperlink" Target="mailto:doctoravrao@gmail.com" TargetMode="External"/><Relationship Id="rId74" Type="http://schemas.openxmlformats.org/officeDocument/2006/relationships/hyperlink" Target="mailto:sarada93@yahoo.co.in" TargetMode="External"/><Relationship Id="rId377" Type="http://schemas.openxmlformats.org/officeDocument/2006/relationships/hyperlink" Target="mailto:dr_mahaboob@yahoo.com" TargetMode="External"/><Relationship Id="rId500" Type="http://schemas.openxmlformats.org/officeDocument/2006/relationships/hyperlink" Target="mailto:drsrinivasulugalaxy@gmail.com" TargetMode="External"/><Relationship Id="rId584" Type="http://schemas.openxmlformats.org/officeDocument/2006/relationships/hyperlink" Target="mailto:jayasimhareddyp@yahoo.com" TargetMode="External"/><Relationship Id="rId805" Type="http://schemas.openxmlformats.org/officeDocument/2006/relationships/hyperlink" Target="mailto:rsekhar9@yahoo.com" TargetMode="External"/><Relationship Id="rId5" Type="http://schemas.openxmlformats.org/officeDocument/2006/relationships/hyperlink" Target="mailto:ksudhirreddy@gmail.com" TargetMode="External"/><Relationship Id="rId237" Type="http://schemas.openxmlformats.org/officeDocument/2006/relationships/hyperlink" Target="mailto:healiashospital@gmail.com" TargetMode="External"/><Relationship Id="rId791" Type="http://schemas.openxmlformats.org/officeDocument/2006/relationships/hyperlink" Target="mailto:swathi.omfs@gmail.com" TargetMode="External"/><Relationship Id="rId444" Type="http://schemas.openxmlformats.org/officeDocument/2006/relationships/hyperlink" Target="mailto:drgurukrishna@gmail.com" TargetMode="External"/><Relationship Id="rId651" Type="http://schemas.openxmlformats.org/officeDocument/2006/relationships/hyperlink" Target="mailto:enquiry@srisriholistichospitals.com" TargetMode="External"/><Relationship Id="rId749" Type="http://schemas.openxmlformats.org/officeDocument/2006/relationships/hyperlink" Target="mailto:info@sankhyahospital.com" TargetMode="External"/><Relationship Id="rId290" Type="http://schemas.openxmlformats.org/officeDocument/2006/relationships/hyperlink" Target="mailto:drshyamsunderraj@gmail.com" TargetMode="External"/><Relationship Id="rId304" Type="http://schemas.openxmlformats.org/officeDocument/2006/relationships/hyperlink" Target="mailto:doc.plsr@gmail.com" TargetMode="External"/><Relationship Id="rId388" Type="http://schemas.openxmlformats.org/officeDocument/2006/relationships/hyperlink" Target="mailto:dr.arjunreddym@gmail.com" TargetMode="External"/><Relationship Id="rId511" Type="http://schemas.openxmlformats.org/officeDocument/2006/relationships/hyperlink" Target="mailto:SRAMALINGESWARUDU@GMAIL.COM" TargetMode="External"/><Relationship Id="rId609" Type="http://schemas.openxmlformats.org/officeDocument/2006/relationships/hyperlink" Target="mailto:kvnkasyap@gmail.com" TargetMode="External"/><Relationship Id="rId85" Type="http://schemas.openxmlformats.org/officeDocument/2006/relationships/hyperlink" Target="mailto:naveenkokkula@gmail.com" TargetMode="External"/><Relationship Id="rId150" Type="http://schemas.openxmlformats.org/officeDocument/2006/relationships/hyperlink" Target="mailto:mk.nagendra@gmail.com" TargetMode="External"/><Relationship Id="rId595" Type="http://schemas.openxmlformats.org/officeDocument/2006/relationships/hyperlink" Target="mailto:ujwala.bidi@gmail.com" TargetMode="External"/><Relationship Id="rId816" Type="http://schemas.openxmlformats.org/officeDocument/2006/relationships/hyperlink" Target="mailto:sriradhikahospital@gmail.com" TargetMode="External"/><Relationship Id="rId248" Type="http://schemas.openxmlformats.org/officeDocument/2006/relationships/hyperlink" Target="mailto:hanmanth.sam@gmail.com" TargetMode="External"/><Relationship Id="rId455" Type="http://schemas.openxmlformats.org/officeDocument/2006/relationships/hyperlink" Target="mailto:bobbajagdish@gmail.com" TargetMode="External"/><Relationship Id="rId662" Type="http://schemas.openxmlformats.org/officeDocument/2006/relationships/hyperlink" Target="mailto:drnaveenkb@yahoo.com" TargetMode="External"/><Relationship Id="rId12" Type="http://schemas.openxmlformats.org/officeDocument/2006/relationships/hyperlink" Target="mailto:admin@premierhospital.com" TargetMode="External"/><Relationship Id="rId108" Type="http://schemas.openxmlformats.org/officeDocument/2006/relationships/hyperlink" Target="mailto:badvel.srinu@gmail.com" TargetMode="External"/><Relationship Id="rId315" Type="http://schemas.openxmlformats.org/officeDocument/2006/relationships/hyperlink" Target="mailto:drshiva_charan20@yahoo.com" TargetMode="External"/><Relationship Id="rId522" Type="http://schemas.openxmlformats.org/officeDocument/2006/relationships/hyperlink" Target="mailto:venndansale@gmail.com" TargetMode="External"/><Relationship Id="rId96" Type="http://schemas.openxmlformats.org/officeDocument/2006/relationships/hyperlink" Target="mailto:koteshbingi@gmail.com" TargetMode="External"/><Relationship Id="rId161" Type="http://schemas.openxmlformats.org/officeDocument/2006/relationships/hyperlink" Target="mailto:naveenreddy2181@gmail.com" TargetMode="External"/><Relationship Id="rId399" Type="http://schemas.openxmlformats.org/officeDocument/2006/relationships/hyperlink" Target="mailto:ushalakshmikatla@gmail.com" TargetMode="External"/><Relationship Id="rId827" Type="http://schemas.openxmlformats.org/officeDocument/2006/relationships/hyperlink" Target="mailto:aletiavinashreddy@gmail.com" TargetMode="External"/><Relationship Id="rId259" Type="http://schemas.openxmlformats.org/officeDocument/2006/relationships/hyperlink" Target="mailto:neelamramana@yahoo.com" TargetMode="External"/><Relationship Id="rId466" Type="http://schemas.openxmlformats.org/officeDocument/2006/relationships/hyperlink" Target="mailto:drraghavsunil@gmail.com" TargetMode="External"/><Relationship Id="rId673" Type="http://schemas.openxmlformats.org/officeDocument/2006/relationships/hyperlink" Target="mailto:pradeepk_dr@yahoo.co.in" TargetMode="External"/><Relationship Id="rId23" Type="http://schemas.openxmlformats.org/officeDocument/2006/relationships/hyperlink" Target="mailto:enquiry@woodlandhospital.com" TargetMode="External"/><Relationship Id="rId119" Type="http://schemas.openxmlformats.org/officeDocument/2006/relationships/hyperlink" Target="mailto:karthikguduru28@gmail.com" TargetMode="External"/><Relationship Id="rId326" Type="http://schemas.openxmlformats.org/officeDocument/2006/relationships/hyperlink" Target="mailto:rishik@yahoo.in" TargetMode="External"/><Relationship Id="rId533" Type="http://schemas.openxmlformats.org/officeDocument/2006/relationships/hyperlink" Target="mailto:shravank.doc@gmail.co" TargetMode="External"/><Relationship Id="rId740" Type="http://schemas.openxmlformats.org/officeDocument/2006/relationships/hyperlink" Target="mailto:kushal.shan@gmail.com" TargetMode="External"/><Relationship Id="rId838" Type="http://schemas.openxmlformats.org/officeDocument/2006/relationships/hyperlink" Target="mailto:dr.ramadevi10@gmail.com" TargetMode="External"/><Relationship Id="rId172" Type="http://schemas.openxmlformats.org/officeDocument/2006/relationships/hyperlink" Target="mailto:arunam.v.d@gmail.com" TargetMode="External"/><Relationship Id="rId477" Type="http://schemas.openxmlformats.org/officeDocument/2006/relationships/hyperlink" Target="mailto:doctorsmita@yahoo.co.in" TargetMode="External"/><Relationship Id="rId600" Type="http://schemas.openxmlformats.org/officeDocument/2006/relationships/hyperlink" Target="mailto:vishtina71@gmail.com" TargetMode="External"/><Relationship Id="rId684" Type="http://schemas.openxmlformats.org/officeDocument/2006/relationships/hyperlink" Target="mailto:naveenfage@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mailto:rpolavar@yahoo.co.in" TargetMode="External"/><Relationship Id="rId299" Type="http://schemas.openxmlformats.org/officeDocument/2006/relationships/hyperlink" Target="mailto:drgayatrimoghe@gmail.com" TargetMode="External"/><Relationship Id="rId21" Type="http://schemas.openxmlformats.org/officeDocument/2006/relationships/hyperlink" Target="mailto:drshivareddy99@gmail.com" TargetMode="External"/><Relationship Id="rId63" Type="http://schemas.openxmlformats.org/officeDocument/2006/relationships/hyperlink" Target="mailto:acuriprasanna@yahoo.com" TargetMode="External"/><Relationship Id="rId159" Type="http://schemas.openxmlformats.org/officeDocument/2006/relationships/hyperlink" Target="mailto:dr.rajnireddy@gmail.com" TargetMode="External"/><Relationship Id="rId324" Type="http://schemas.openxmlformats.org/officeDocument/2006/relationships/hyperlink" Target="mailto:reviveclinics@gmail.com" TargetMode="External"/><Relationship Id="rId366" Type="http://schemas.openxmlformats.org/officeDocument/2006/relationships/hyperlink" Target="mailto:shravanmuniganti@gmail.com" TargetMode="External"/><Relationship Id="rId170" Type="http://schemas.openxmlformats.org/officeDocument/2006/relationships/hyperlink" Target="mailto:doc_praveen2001@yahoo.com" TargetMode="External"/><Relationship Id="rId191" Type="http://schemas.openxmlformats.org/officeDocument/2006/relationships/hyperlink" Target="mailto:drvandana@smileline.com" TargetMode="External"/><Relationship Id="rId205" Type="http://schemas.openxmlformats.org/officeDocument/2006/relationships/hyperlink" Target="mailto:contactus@birthplace.com" TargetMode="External"/><Relationship Id="rId226" Type="http://schemas.openxmlformats.org/officeDocument/2006/relationships/hyperlink" Target="mailto:narahariasha14@gmail.com" TargetMode="External"/><Relationship Id="rId247" Type="http://schemas.openxmlformats.org/officeDocument/2006/relationships/hyperlink" Target="mailto:komeravelli@yahoo.com" TargetMode="External"/><Relationship Id="rId107" Type="http://schemas.openxmlformats.org/officeDocument/2006/relationships/hyperlink" Target="mailto:kishore_dr2000@yahoo.com" TargetMode="External"/><Relationship Id="rId268" Type="http://schemas.openxmlformats.org/officeDocument/2006/relationships/hyperlink" Target="mailto:drsaraswati1927@gmail.com" TargetMode="External"/><Relationship Id="rId289" Type="http://schemas.openxmlformats.org/officeDocument/2006/relationships/hyperlink" Target="mailto:ranikoppula.rk@gmail.com" TargetMode="External"/><Relationship Id="rId11" Type="http://schemas.openxmlformats.org/officeDocument/2006/relationships/hyperlink" Target="mailto:dr_rrakesh@yahoo.com" TargetMode="External"/><Relationship Id="rId32" Type="http://schemas.openxmlformats.org/officeDocument/2006/relationships/hyperlink" Target="mailto:o.swethascans@gmail.com" TargetMode="External"/><Relationship Id="rId53" Type="http://schemas.openxmlformats.org/officeDocument/2006/relationships/hyperlink" Target="mailto:docraghu21884@gmail.com" TargetMode="External"/><Relationship Id="rId74" Type="http://schemas.openxmlformats.org/officeDocument/2006/relationships/hyperlink" Target="mailto:rashmi.radder@yahoo.co.in" TargetMode="External"/><Relationship Id="rId128" Type="http://schemas.openxmlformats.org/officeDocument/2006/relationships/hyperlink" Target="mailto:dr.ashwinreddy@gmail.com" TargetMode="External"/><Relationship Id="rId149" Type="http://schemas.openxmlformats.org/officeDocument/2006/relationships/hyperlink" Target="mailto:dr.shekargandhe@gmail.com" TargetMode="External"/><Relationship Id="rId314" Type="http://schemas.openxmlformats.org/officeDocument/2006/relationships/hyperlink" Target="mailto:anudentalcare@gmail.com" TargetMode="External"/><Relationship Id="rId335" Type="http://schemas.openxmlformats.org/officeDocument/2006/relationships/hyperlink" Target="mailto:kbdnatraj@gmail.com" TargetMode="External"/><Relationship Id="rId356" Type="http://schemas.openxmlformats.org/officeDocument/2006/relationships/hyperlink" Target="mailto:info@carehospitals.com" TargetMode="External"/><Relationship Id="rId377" Type="http://schemas.openxmlformats.org/officeDocument/2006/relationships/hyperlink" Target="mailto:afrarhoo@gmail.com" TargetMode="External"/><Relationship Id="rId5" Type="http://schemas.openxmlformats.org/officeDocument/2006/relationships/hyperlink" Target="mailto:sharathakavaram@gmail.com" TargetMode="External"/><Relationship Id="rId95" Type="http://schemas.openxmlformats.org/officeDocument/2006/relationships/hyperlink" Target="mailto:nareshvadla@yahoo.com" TargetMode="External"/><Relationship Id="rId160" Type="http://schemas.openxmlformats.org/officeDocument/2006/relationships/hyperlink" Target="mailto:sunilkumar92700@gmail.com" TargetMode="External"/><Relationship Id="rId181" Type="http://schemas.openxmlformats.org/officeDocument/2006/relationships/hyperlink" Target="mailto:swikriti.clinic@gmail.com" TargetMode="External"/><Relationship Id="rId216" Type="http://schemas.openxmlformats.org/officeDocument/2006/relationships/hyperlink" Target="mailto:vijji2help@gmail.com" TargetMode="External"/><Relationship Id="rId237" Type="http://schemas.openxmlformats.org/officeDocument/2006/relationships/hyperlink" Target="mailto:16.sushil@gmail.com" TargetMode="External"/><Relationship Id="rId258" Type="http://schemas.openxmlformats.org/officeDocument/2006/relationships/hyperlink" Target="mailto:anandiclinics@gmail.com" TargetMode="External"/><Relationship Id="rId279" Type="http://schemas.openxmlformats.org/officeDocument/2006/relationships/hyperlink" Target="mailto:charan_in@yahoo.com" TargetMode="External"/><Relationship Id="rId22" Type="http://schemas.openxmlformats.org/officeDocument/2006/relationships/hyperlink" Target="mailto:srithedentist@yahoo.com" TargetMode="External"/><Relationship Id="rId43" Type="http://schemas.openxmlformats.org/officeDocument/2006/relationships/hyperlink" Target="mailto:kishoredhavanam@yahoo.com" TargetMode="External"/><Relationship Id="rId64" Type="http://schemas.openxmlformats.org/officeDocument/2006/relationships/hyperlink" Target="mailto:drsatyamgarudarui@winvision.in" TargetMode="External"/><Relationship Id="rId118" Type="http://schemas.openxmlformats.org/officeDocument/2006/relationships/hyperlink" Target="mailto:tallurivenkatrao999@gmail.com" TargetMode="External"/><Relationship Id="rId139" Type="http://schemas.openxmlformats.org/officeDocument/2006/relationships/hyperlink" Target="mailto:thatapudi1@gmail.com" TargetMode="External"/><Relationship Id="rId290" Type="http://schemas.openxmlformats.org/officeDocument/2006/relationships/hyperlink" Target="mailto:drshivareddy99@gmail.com" TargetMode="External"/><Relationship Id="rId304" Type="http://schemas.openxmlformats.org/officeDocument/2006/relationships/hyperlink" Target="mailto:drchandrshekar1818@gmail.com" TargetMode="External"/><Relationship Id="rId325" Type="http://schemas.openxmlformats.org/officeDocument/2006/relationships/hyperlink" Target="mailto:swarupeyehospitals@gmail.com" TargetMode="External"/><Relationship Id="rId346" Type="http://schemas.openxmlformats.org/officeDocument/2006/relationships/hyperlink" Target="mailto:smnqdr@gmail.com" TargetMode="External"/><Relationship Id="rId367" Type="http://schemas.openxmlformats.org/officeDocument/2006/relationships/hyperlink" Target="mailto:sunilkumar92700@gmail.com" TargetMode="External"/><Relationship Id="rId388" Type="http://schemas.openxmlformats.org/officeDocument/2006/relationships/hyperlink" Target="mailto:info@bbrhospitals.com" TargetMode="External"/><Relationship Id="rId85" Type="http://schemas.openxmlformats.org/officeDocument/2006/relationships/hyperlink" Target="mailto:dr_ramu@yahoo.com" TargetMode="External"/><Relationship Id="rId150" Type="http://schemas.openxmlformats.org/officeDocument/2006/relationships/hyperlink" Target="mailto:singh.mandira@gmail.com" TargetMode="External"/><Relationship Id="rId171" Type="http://schemas.openxmlformats.org/officeDocument/2006/relationships/hyperlink" Target="mailto:cheenurikeerthi3333@gmail.com" TargetMode="External"/><Relationship Id="rId192" Type="http://schemas.openxmlformats.org/officeDocument/2006/relationships/hyperlink" Target="mailto:drrajashreeroy@smiline.com" TargetMode="External"/><Relationship Id="rId206" Type="http://schemas.openxmlformats.org/officeDocument/2006/relationships/hyperlink" Target="mailto:contactus@birthplace.com" TargetMode="External"/><Relationship Id="rId227" Type="http://schemas.openxmlformats.org/officeDocument/2006/relationships/hyperlink" Target="mailto:g.adusumalli@yahoo.com" TargetMode="External"/><Relationship Id="rId248" Type="http://schemas.openxmlformats.org/officeDocument/2006/relationships/hyperlink" Target="mailto:naveenkumar@gmail.com" TargetMode="External"/><Relationship Id="rId269" Type="http://schemas.openxmlformats.org/officeDocument/2006/relationships/hyperlink" Target="mailto:reddycvrvsa@gmail.com" TargetMode="External"/><Relationship Id="rId12" Type="http://schemas.openxmlformats.org/officeDocument/2006/relationships/hyperlink" Target="mailto:swetha_1584@yahoo.com" TargetMode="External"/><Relationship Id="rId33" Type="http://schemas.openxmlformats.org/officeDocument/2006/relationships/hyperlink" Target="mailto:sadhi4ureddy@gmail.com" TargetMode="External"/><Relationship Id="rId108" Type="http://schemas.openxmlformats.org/officeDocument/2006/relationships/hyperlink" Target="mailto:aravindreddyk@gmail.com" TargetMode="External"/><Relationship Id="rId129" Type="http://schemas.openxmlformats.org/officeDocument/2006/relationships/hyperlink" Target="mailto:rajkr70@yahoo.com" TargetMode="External"/><Relationship Id="rId280" Type="http://schemas.openxmlformats.org/officeDocument/2006/relationships/hyperlink" Target="mailto:kranjithbds@gmail.com" TargetMode="External"/><Relationship Id="rId315" Type="http://schemas.openxmlformats.org/officeDocument/2006/relationships/hyperlink" Target="mailto:radikamd@yahoo.com" TargetMode="External"/><Relationship Id="rId336" Type="http://schemas.openxmlformats.org/officeDocument/2006/relationships/hyperlink" Target="mailto:assistance@kimshospitals.com" TargetMode="External"/><Relationship Id="rId357" Type="http://schemas.openxmlformats.org/officeDocument/2006/relationships/hyperlink" Target="mailto:info@carehospitals.com" TargetMode="External"/><Relationship Id="rId54" Type="http://schemas.openxmlformats.org/officeDocument/2006/relationships/hyperlink" Target="mailto:drrajapagadala@yahoo.com" TargetMode="External"/><Relationship Id="rId75" Type="http://schemas.openxmlformats.org/officeDocument/2006/relationships/hyperlink" Target="mailto:rajeshayyala@gmail.com" TargetMode="External"/><Relationship Id="rId96" Type="http://schemas.openxmlformats.org/officeDocument/2006/relationships/hyperlink" Target="mailto:rameshramayya@gmail.com" TargetMode="External"/><Relationship Id="rId140" Type="http://schemas.openxmlformats.org/officeDocument/2006/relationships/hyperlink" Target="mailto:drtvsrinivas@gmail.com" TargetMode="External"/><Relationship Id="rId161" Type="http://schemas.openxmlformats.org/officeDocument/2006/relationships/hyperlink" Target="mailto:srisudhadental@gmail.com" TargetMode="External"/><Relationship Id="rId182" Type="http://schemas.openxmlformats.org/officeDocument/2006/relationships/hyperlink" Target="mailto:sanjeevsasmith@gmail.com" TargetMode="External"/><Relationship Id="rId217" Type="http://schemas.openxmlformats.org/officeDocument/2006/relationships/hyperlink" Target="mailto:drbramareddy@gmail.com" TargetMode="External"/><Relationship Id="rId378" Type="http://schemas.openxmlformats.org/officeDocument/2006/relationships/hyperlink" Target="mailto:info@bbrhospitals.com" TargetMode="External"/><Relationship Id="rId6" Type="http://schemas.openxmlformats.org/officeDocument/2006/relationships/hyperlink" Target="mailto:sudhalifecare77@gmail.com" TargetMode="External"/><Relationship Id="rId238" Type="http://schemas.openxmlformats.org/officeDocument/2006/relationships/hyperlink" Target="mailto:hemakatakam@gmail.com" TargetMode="External"/><Relationship Id="rId259" Type="http://schemas.openxmlformats.org/officeDocument/2006/relationships/hyperlink" Target="mailto:pilliraj52@gmail.com" TargetMode="External"/><Relationship Id="rId23" Type="http://schemas.openxmlformats.org/officeDocument/2006/relationships/hyperlink" Target="mailto:vaniv05@gmail.com" TargetMode="External"/><Relationship Id="rId119" Type="http://schemas.openxmlformats.org/officeDocument/2006/relationships/hyperlink" Target="mailto:manne.vimala@gmail.com" TargetMode="External"/><Relationship Id="rId270" Type="http://schemas.openxmlformats.org/officeDocument/2006/relationships/hyperlink" Target="mailto:scorpion.nov17@gmail.com" TargetMode="External"/><Relationship Id="rId291" Type="http://schemas.openxmlformats.org/officeDocument/2006/relationships/hyperlink" Target="mailto:vaniv05@gmail.com" TargetMode="External"/><Relationship Id="rId305" Type="http://schemas.openxmlformats.org/officeDocument/2006/relationships/hyperlink" Target="mailto:vijji2help@gmail.com" TargetMode="External"/><Relationship Id="rId326" Type="http://schemas.openxmlformats.org/officeDocument/2006/relationships/hyperlink" Target="mailto:swarupeyehospitals@gmail.com" TargetMode="External"/><Relationship Id="rId347" Type="http://schemas.openxmlformats.org/officeDocument/2006/relationships/hyperlink" Target="mailto:kschowdary@live.in" TargetMode="External"/><Relationship Id="rId44" Type="http://schemas.openxmlformats.org/officeDocument/2006/relationships/hyperlink" Target="mailto:ravientdoc@yahoo.co.in" TargetMode="External"/><Relationship Id="rId65" Type="http://schemas.openxmlformats.org/officeDocument/2006/relationships/hyperlink" Target="mailto:umajaiswal25@gmail.com" TargetMode="External"/><Relationship Id="rId86" Type="http://schemas.openxmlformats.org/officeDocument/2006/relationships/hyperlink" Target="mailto:archananawale@yahoo.com" TargetMode="External"/><Relationship Id="rId130" Type="http://schemas.openxmlformats.org/officeDocument/2006/relationships/hyperlink" Target="mailto:msr_j@reddifmail.com" TargetMode="External"/><Relationship Id="rId151" Type="http://schemas.openxmlformats.org/officeDocument/2006/relationships/hyperlink" Target="mailto:drsreddybandi@gmail.com" TargetMode="External"/><Relationship Id="rId368" Type="http://schemas.openxmlformats.org/officeDocument/2006/relationships/hyperlink" Target="mailto:neelkanth@gmail.com" TargetMode="External"/><Relationship Id="rId389" Type="http://schemas.openxmlformats.org/officeDocument/2006/relationships/hyperlink" Target="mailto:nvnkmrent@gmail.com" TargetMode="External"/><Relationship Id="rId172" Type="http://schemas.openxmlformats.org/officeDocument/2006/relationships/hyperlink" Target="mailto:meelasreedhar@gmail.com" TargetMode="External"/><Relationship Id="rId193" Type="http://schemas.openxmlformats.org/officeDocument/2006/relationships/hyperlink" Target="mailto:drvijayreddy@smiline.com" TargetMode="External"/><Relationship Id="rId207" Type="http://schemas.openxmlformats.org/officeDocument/2006/relationships/hyperlink" Target="mailto:contactus@birthplace.com" TargetMode="External"/><Relationship Id="rId228" Type="http://schemas.openxmlformats.org/officeDocument/2006/relationships/hyperlink" Target="mailto:ysudir@yahoo.com" TargetMode="External"/><Relationship Id="rId249" Type="http://schemas.openxmlformats.org/officeDocument/2006/relationships/hyperlink" Target="mailto:sundarihospitals@gmail.com" TargetMode="External"/><Relationship Id="rId13" Type="http://schemas.openxmlformats.org/officeDocument/2006/relationships/hyperlink" Target="mailto:sunilavenger@gmail.com" TargetMode="External"/><Relationship Id="rId109" Type="http://schemas.openxmlformats.org/officeDocument/2006/relationships/hyperlink" Target="mailto:dr.sitas65@gmail.com" TargetMode="External"/><Relationship Id="rId260" Type="http://schemas.openxmlformats.org/officeDocument/2006/relationships/hyperlink" Target="mailto:dr.ratnakarchoudary@gmail.com" TargetMode="External"/><Relationship Id="rId281" Type="http://schemas.openxmlformats.org/officeDocument/2006/relationships/hyperlink" Target="mailto:sm228591@gmail.com" TargetMode="External"/><Relationship Id="rId316" Type="http://schemas.openxmlformats.org/officeDocument/2006/relationships/hyperlink" Target="mailto:galimudi@gmail.com" TargetMode="External"/><Relationship Id="rId337" Type="http://schemas.openxmlformats.org/officeDocument/2006/relationships/hyperlink" Target="mailto:chandanagar@apolloclinic.com" TargetMode="External"/><Relationship Id="rId34" Type="http://schemas.openxmlformats.org/officeDocument/2006/relationships/hyperlink" Target="mailto:cherukurivani@yahoo.co.in" TargetMode="External"/><Relationship Id="rId55" Type="http://schemas.openxmlformats.org/officeDocument/2006/relationships/hyperlink" Target="mailto:drksrraju9@gmail.com" TargetMode="External"/><Relationship Id="rId76" Type="http://schemas.openxmlformats.org/officeDocument/2006/relationships/hyperlink" Target="mailto:dr.challagulla@gmail.com" TargetMode="External"/><Relationship Id="rId97" Type="http://schemas.openxmlformats.org/officeDocument/2006/relationships/hyperlink" Target="mailto:dralpaatuldoorabia@maxvisioneyehospital.com" TargetMode="External"/><Relationship Id="rId120" Type="http://schemas.openxmlformats.org/officeDocument/2006/relationships/hyperlink" Target="mailto:venu_physio007@yahoo.com" TargetMode="External"/><Relationship Id="rId141" Type="http://schemas.openxmlformats.org/officeDocument/2006/relationships/hyperlink" Target="mailto:urologyhyd@gmail.com" TargetMode="External"/><Relationship Id="rId358" Type="http://schemas.openxmlformats.org/officeDocument/2006/relationships/hyperlink" Target="mailto:info@bbrhospitals.com" TargetMode="External"/><Relationship Id="rId379" Type="http://schemas.openxmlformats.org/officeDocument/2006/relationships/hyperlink" Target="mailto:info@bbrhospitals.com" TargetMode="External"/><Relationship Id="rId7" Type="http://schemas.openxmlformats.org/officeDocument/2006/relationships/hyperlink" Target="mailto:sowmyachildrenshospital@yahoo.in" TargetMode="External"/><Relationship Id="rId162" Type="http://schemas.openxmlformats.org/officeDocument/2006/relationships/hyperlink" Target="mailto:drraghu_dent@yahoo.co.in" TargetMode="External"/><Relationship Id="rId183" Type="http://schemas.openxmlformats.org/officeDocument/2006/relationships/hyperlink" Target="mailto:gdlaxmi.98@gmail.com" TargetMode="External"/><Relationship Id="rId218" Type="http://schemas.openxmlformats.org/officeDocument/2006/relationships/hyperlink" Target="mailto:vyshnavi90reddy@gmail.com" TargetMode="External"/><Relationship Id="rId239" Type="http://schemas.openxmlformats.org/officeDocument/2006/relationships/hyperlink" Target="mailto:mamathachaitanya@gmail.com" TargetMode="External"/><Relationship Id="rId390" Type="http://schemas.openxmlformats.org/officeDocument/2006/relationships/hyperlink" Target="mailto:prasanth.codadu@gmail.com" TargetMode="External"/><Relationship Id="rId250" Type="http://schemas.openxmlformats.org/officeDocument/2006/relationships/hyperlink" Target="mailto:naresdr7@gmail.com" TargetMode="External"/><Relationship Id="rId271" Type="http://schemas.openxmlformats.org/officeDocument/2006/relationships/hyperlink" Target="mailto:docraghu21884@gmail.com" TargetMode="External"/><Relationship Id="rId292" Type="http://schemas.openxmlformats.org/officeDocument/2006/relationships/hyperlink" Target="mailto:mamathachaitanya@gmail.com" TargetMode="External"/><Relationship Id="rId306" Type="http://schemas.openxmlformats.org/officeDocument/2006/relationships/hyperlink" Target="mailto:jyotsna.konna@gmail.com" TargetMode="External"/><Relationship Id="rId24" Type="http://schemas.openxmlformats.org/officeDocument/2006/relationships/hyperlink" Target="mailto:dr.deepakparekh@gmail.com" TargetMode="External"/><Relationship Id="rId45" Type="http://schemas.openxmlformats.org/officeDocument/2006/relationships/hyperlink" Target="mailto:radhikadentalhospitals@gmail.com" TargetMode="External"/><Relationship Id="rId66" Type="http://schemas.openxmlformats.org/officeDocument/2006/relationships/hyperlink" Target="mailto:vennusneha@gmail.com" TargetMode="External"/><Relationship Id="rId87" Type="http://schemas.openxmlformats.org/officeDocument/2006/relationships/hyperlink" Target="mailto:deep5870@gmail.com" TargetMode="External"/><Relationship Id="rId110" Type="http://schemas.openxmlformats.org/officeDocument/2006/relationships/hyperlink" Target="mailto:coreclinicalphysio@gmail.com" TargetMode="External"/><Relationship Id="rId131" Type="http://schemas.openxmlformats.org/officeDocument/2006/relationships/hyperlink" Target="mailto:sivakotirajesh@gmail.com" TargetMode="External"/><Relationship Id="rId327" Type="http://schemas.openxmlformats.org/officeDocument/2006/relationships/hyperlink" Target="mailto:swarupeyehospitals@gmail.com" TargetMode="External"/><Relationship Id="rId348" Type="http://schemas.openxmlformats.org/officeDocument/2006/relationships/hyperlink" Target="mailto:ajaymattarthy@gmail.com" TargetMode="External"/><Relationship Id="rId369" Type="http://schemas.openxmlformats.org/officeDocument/2006/relationships/hyperlink" Target="mailto:anithabathi@gmail.com" TargetMode="External"/><Relationship Id="rId152" Type="http://schemas.openxmlformats.org/officeDocument/2006/relationships/hyperlink" Target="mailto:pulsemedicalcentre@gmail.com" TargetMode="External"/><Relationship Id="rId173" Type="http://schemas.openxmlformats.org/officeDocument/2006/relationships/hyperlink" Target="mailto:vohraentcare@yahoo.com" TargetMode="External"/><Relationship Id="rId194" Type="http://schemas.openxmlformats.org/officeDocument/2006/relationships/hyperlink" Target="mailto:drazher.mohiuddin@gmail.com" TargetMode="External"/><Relationship Id="rId208" Type="http://schemas.openxmlformats.org/officeDocument/2006/relationships/hyperlink" Target="mailto:dentalspecialistsindia@gmail.com" TargetMode="External"/><Relationship Id="rId229" Type="http://schemas.openxmlformats.org/officeDocument/2006/relationships/hyperlink" Target="mailto:sonuroop84@gmail.com" TargetMode="External"/><Relationship Id="rId380" Type="http://schemas.openxmlformats.org/officeDocument/2006/relationships/hyperlink" Target="mailto:hyderabad@kosmoderma.in" TargetMode="External"/><Relationship Id="rId240" Type="http://schemas.openxmlformats.org/officeDocument/2006/relationships/hyperlink" Target="mailto:sadhi4ureddy@gmail.com" TargetMode="External"/><Relationship Id="rId261" Type="http://schemas.openxmlformats.org/officeDocument/2006/relationships/hyperlink" Target="mailto:singhphysio4u@gmail.com" TargetMode="External"/><Relationship Id="rId14" Type="http://schemas.openxmlformats.org/officeDocument/2006/relationships/hyperlink" Target="mailto:durga.manai@gmail.com" TargetMode="External"/><Relationship Id="rId35" Type="http://schemas.openxmlformats.org/officeDocument/2006/relationships/hyperlink" Target="mailto:drprashantims@gmai.com" TargetMode="External"/><Relationship Id="rId56" Type="http://schemas.openxmlformats.org/officeDocument/2006/relationships/hyperlink" Target="mailto:manudentalcare@gmail.com" TargetMode="External"/><Relationship Id="rId77" Type="http://schemas.openxmlformats.org/officeDocument/2006/relationships/hyperlink" Target="mailto:info@activelifephysiorehab.com" TargetMode="External"/><Relationship Id="rId100" Type="http://schemas.openxmlformats.org/officeDocument/2006/relationships/hyperlink" Target="mailto:dr.yogendera@gmail.com" TargetMode="External"/><Relationship Id="rId282" Type="http://schemas.openxmlformats.org/officeDocument/2006/relationships/hyperlink" Target="mailto:evenezr@gmail.com" TargetMode="External"/><Relationship Id="rId317" Type="http://schemas.openxmlformats.org/officeDocument/2006/relationships/hyperlink" Target="mailto:ramakanthaella@gmail.com" TargetMode="External"/><Relationship Id="rId338" Type="http://schemas.openxmlformats.org/officeDocument/2006/relationships/hyperlink" Target="mailto:physiodr.prakash@gmail.com" TargetMode="External"/><Relationship Id="rId359" Type="http://schemas.openxmlformats.org/officeDocument/2006/relationships/hyperlink" Target="mailto:info@bbrhospitals.com" TargetMode="External"/><Relationship Id="rId8" Type="http://schemas.openxmlformats.org/officeDocument/2006/relationships/hyperlink" Target="mailto:dr.isani@gmail.com" TargetMode="External"/><Relationship Id="rId98" Type="http://schemas.openxmlformats.org/officeDocument/2006/relationships/hyperlink" Target="mailto:drsameerasaheem@gmail.com" TargetMode="External"/><Relationship Id="rId121" Type="http://schemas.openxmlformats.org/officeDocument/2006/relationships/hyperlink" Target="mailto:drnrs1712@gmail.com" TargetMode="External"/><Relationship Id="rId142" Type="http://schemas.openxmlformats.org/officeDocument/2006/relationships/hyperlink" Target="mailto:bhupesh@lvpei.org" TargetMode="External"/><Relationship Id="rId163" Type="http://schemas.openxmlformats.org/officeDocument/2006/relationships/hyperlink" Target="mailto:mvsv_row@yahoo.co.in" TargetMode="External"/><Relationship Id="rId184" Type="http://schemas.openxmlformats.org/officeDocument/2006/relationships/hyperlink" Target="mailto:abhilashraavi@gmail.com" TargetMode="External"/><Relationship Id="rId219" Type="http://schemas.openxmlformats.org/officeDocument/2006/relationships/hyperlink" Target="mailto:dr.vinod9999@gmail.com" TargetMode="External"/><Relationship Id="rId370" Type="http://schemas.openxmlformats.org/officeDocument/2006/relationships/hyperlink" Target="mailto:santoh_7km@yahoo.co.in" TargetMode="External"/><Relationship Id="rId391" Type="http://schemas.openxmlformats.org/officeDocument/2006/relationships/hyperlink" Target="mailto:syedshujauddin1@gmail.com" TargetMode="External"/><Relationship Id="rId230" Type="http://schemas.openxmlformats.org/officeDocument/2006/relationships/hyperlink" Target="mailto:midasenthospital@gmail.com" TargetMode="External"/><Relationship Id="rId251" Type="http://schemas.openxmlformats.org/officeDocument/2006/relationships/hyperlink" Target="mailto:shezanalishahid@yahoo.com" TargetMode="External"/><Relationship Id="rId25" Type="http://schemas.openxmlformats.org/officeDocument/2006/relationships/hyperlink" Target="mailto:drsaraswati1927@gmail.com" TargetMode="External"/><Relationship Id="rId46" Type="http://schemas.openxmlformats.org/officeDocument/2006/relationships/hyperlink" Target="mailto:satyaramya9@gmail.com" TargetMode="External"/><Relationship Id="rId67" Type="http://schemas.openxmlformats.org/officeDocument/2006/relationships/hyperlink" Target="mailto:drraghupt@gmail.com" TargetMode="External"/><Relationship Id="rId272" Type="http://schemas.openxmlformats.org/officeDocument/2006/relationships/hyperlink" Target="mailto:mahalaxmi.vk29@gmail.com" TargetMode="External"/><Relationship Id="rId293" Type="http://schemas.openxmlformats.org/officeDocument/2006/relationships/hyperlink" Target="mailto:pramodpola@gmail.com" TargetMode="External"/><Relationship Id="rId307" Type="http://schemas.openxmlformats.org/officeDocument/2006/relationships/hyperlink" Target="mailto:kolloju.srikanthent@gmail.com" TargetMode="External"/><Relationship Id="rId328" Type="http://schemas.openxmlformats.org/officeDocument/2006/relationships/hyperlink" Target="mailto:chetanahospital@gmail.com" TargetMode="External"/><Relationship Id="rId349" Type="http://schemas.openxmlformats.org/officeDocument/2006/relationships/hyperlink" Target="mailto:info@olivehospitals.com" TargetMode="External"/><Relationship Id="rId88" Type="http://schemas.openxmlformats.org/officeDocument/2006/relationships/hyperlink" Target="mailto:info@activelifephysiorehab.com" TargetMode="External"/><Relationship Id="rId111" Type="http://schemas.openxmlformats.org/officeDocument/2006/relationships/hyperlink" Target="mailto:doctorabhilash@gmail.com" TargetMode="External"/><Relationship Id="rId132" Type="http://schemas.openxmlformats.org/officeDocument/2006/relationships/hyperlink" Target="mailto:venudentalclinic@gmail.com" TargetMode="External"/><Relationship Id="rId153" Type="http://schemas.openxmlformats.org/officeDocument/2006/relationships/hyperlink" Target="mailto:dentalspecialistsindia@gmail.com" TargetMode="External"/><Relationship Id="rId174" Type="http://schemas.openxmlformats.org/officeDocument/2006/relationships/hyperlink" Target="mailto:sbrdiagnostic@gmail.com" TargetMode="External"/><Relationship Id="rId195" Type="http://schemas.openxmlformats.org/officeDocument/2006/relationships/hyperlink" Target="mailto:drshamilidayana@smiline.com" TargetMode="External"/><Relationship Id="rId209" Type="http://schemas.openxmlformats.org/officeDocument/2006/relationships/hyperlink" Target="mailto:dr.deepakparekh@gmail.com" TargetMode="External"/><Relationship Id="rId360" Type="http://schemas.openxmlformats.org/officeDocument/2006/relationships/hyperlink" Target="mailto:asraonagar@ankurahospital.com" TargetMode="External"/><Relationship Id="rId381" Type="http://schemas.openxmlformats.org/officeDocument/2006/relationships/hyperlink" Target="mailto:informcosmeticsurgery@gmail.com" TargetMode="External"/><Relationship Id="rId220" Type="http://schemas.openxmlformats.org/officeDocument/2006/relationships/hyperlink" Target="mailto:amarnath.dr@gmail.com" TargetMode="External"/><Relationship Id="rId241" Type="http://schemas.openxmlformats.org/officeDocument/2006/relationships/hyperlink" Target="mailto:cherukurivani@yahoo.co.in" TargetMode="External"/><Relationship Id="rId15" Type="http://schemas.openxmlformats.org/officeDocument/2006/relationships/hyperlink" Target="mailto:drklakshmiprasad@gmail.com" TargetMode="External"/><Relationship Id="rId36" Type="http://schemas.openxmlformats.org/officeDocument/2006/relationships/hyperlink" Target="mailto:grsrinivasrao@gmail.com" TargetMode="External"/><Relationship Id="rId57" Type="http://schemas.openxmlformats.org/officeDocument/2006/relationships/hyperlink" Target="mailto:heterodentalplanet@gmail.com" TargetMode="External"/><Relationship Id="rId262" Type="http://schemas.openxmlformats.org/officeDocument/2006/relationships/hyperlink" Target="mailto:nethrahyd@yahoo.com" TargetMode="External"/><Relationship Id="rId283" Type="http://schemas.openxmlformats.org/officeDocument/2006/relationships/hyperlink" Target="mailto:drvinothphysiotherapy@gmail.com" TargetMode="External"/><Relationship Id="rId318" Type="http://schemas.openxmlformats.org/officeDocument/2006/relationships/hyperlink" Target="mailto:venkatreddy586@gmail.com" TargetMode="External"/><Relationship Id="rId339" Type="http://schemas.openxmlformats.org/officeDocument/2006/relationships/hyperlink" Target="mailto:chandanagar@apolloclinic.com" TargetMode="External"/><Relationship Id="rId78" Type="http://schemas.openxmlformats.org/officeDocument/2006/relationships/hyperlink" Target="mailto:info@activelifephysiorehab.com" TargetMode="External"/><Relationship Id="rId99" Type="http://schemas.openxmlformats.org/officeDocument/2006/relationships/hyperlink" Target="mailto:hmsinfo247@gmail.com" TargetMode="External"/><Relationship Id="rId101" Type="http://schemas.openxmlformats.org/officeDocument/2006/relationships/hyperlink" Target="mailto:deep5870@gmail.com" TargetMode="External"/><Relationship Id="rId122" Type="http://schemas.openxmlformats.org/officeDocument/2006/relationships/hyperlink" Target="mailto:angadalaravikumar@yahoo.com" TargetMode="External"/><Relationship Id="rId143" Type="http://schemas.openxmlformats.org/officeDocument/2006/relationships/hyperlink" Target="mailto:dr.anjanidevi.k@gmail.com" TargetMode="External"/><Relationship Id="rId164" Type="http://schemas.openxmlformats.org/officeDocument/2006/relationships/hyperlink" Target="mailto:nvrrao15@gmail.com" TargetMode="External"/><Relationship Id="rId185" Type="http://schemas.openxmlformats.org/officeDocument/2006/relationships/hyperlink" Target="mailto:focusdentalcare@gmail.com" TargetMode="External"/><Relationship Id="rId350" Type="http://schemas.openxmlformats.org/officeDocument/2006/relationships/hyperlink" Target="mailto:webadmin@induscancer.com" TargetMode="External"/><Relationship Id="rId371" Type="http://schemas.openxmlformats.org/officeDocument/2006/relationships/hyperlink" Target="mailto:drvivekendodontist@gmail.com" TargetMode="External"/><Relationship Id="rId9" Type="http://schemas.openxmlformats.org/officeDocument/2006/relationships/hyperlink" Target="mailto:harishbasa@gmail.com" TargetMode="External"/><Relationship Id="rId210" Type="http://schemas.openxmlformats.org/officeDocument/2006/relationships/hyperlink" Target="mailto:info@mindit.com" TargetMode="External"/><Relationship Id="rId392" Type="http://schemas.openxmlformats.org/officeDocument/2006/relationships/hyperlink" Target="mailto:harikrishna.physio@gmail.com" TargetMode="External"/><Relationship Id="rId26" Type="http://schemas.openxmlformats.org/officeDocument/2006/relationships/hyperlink" Target="mailto:apmohan27@gmail.com" TargetMode="External"/><Relationship Id="rId231" Type="http://schemas.openxmlformats.org/officeDocument/2006/relationships/hyperlink" Target="mailto:dravanthi_b@yahoo.co.in" TargetMode="External"/><Relationship Id="rId252" Type="http://schemas.openxmlformats.org/officeDocument/2006/relationships/hyperlink" Target="mailto:smilecaredentalclinic01@gmail.com" TargetMode="External"/><Relationship Id="rId273" Type="http://schemas.openxmlformats.org/officeDocument/2006/relationships/hyperlink" Target="mailto:pvnvaraprasadcda@yahooco.in" TargetMode="External"/><Relationship Id="rId294" Type="http://schemas.openxmlformats.org/officeDocument/2006/relationships/hyperlink" Target="mailto:info@rvdiabetes.com" TargetMode="External"/><Relationship Id="rId308" Type="http://schemas.openxmlformats.org/officeDocument/2006/relationships/hyperlink" Target="mailto:naresh.dr99@gmaill.com" TargetMode="External"/><Relationship Id="rId329" Type="http://schemas.openxmlformats.org/officeDocument/2006/relationships/hyperlink" Target="mailto:drshekarrakula@gmail.com" TargetMode="External"/><Relationship Id="rId47" Type="http://schemas.openxmlformats.org/officeDocument/2006/relationships/hyperlink" Target="mailto:vrclvenkat@gmail.com" TargetMode="External"/><Relationship Id="rId68" Type="http://schemas.openxmlformats.org/officeDocument/2006/relationships/hyperlink" Target="mailto:kranthdr@yahoo.co.in" TargetMode="External"/><Relationship Id="rId89" Type="http://schemas.openxmlformats.org/officeDocument/2006/relationships/hyperlink" Target="mailto:drnathanael@gmail.com" TargetMode="External"/><Relationship Id="rId112" Type="http://schemas.openxmlformats.org/officeDocument/2006/relationships/hyperlink" Target="mailto:venkyfreveky1024@gmail.com" TargetMode="External"/><Relationship Id="rId133" Type="http://schemas.openxmlformats.org/officeDocument/2006/relationships/hyperlink" Target="mailto:sarannikil@gmail.com" TargetMode="External"/><Relationship Id="rId154" Type="http://schemas.openxmlformats.org/officeDocument/2006/relationships/hyperlink" Target="mailto:madhuravani.asmath@me.com" TargetMode="External"/><Relationship Id="rId175" Type="http://schemas.openxmlformats.org/officeDocument/2006/relationships/hyperlink" Target="mailto:cspillay17@gmail.com" TargetMode="External"/><Relationship Id="rId340" Type="http://schemas.openxmlformats.org/officeDocument/2006/relationships/hyperlink" Target="mailto:reddy.pothula@gmail.com" TargetMode="External"/><Relationship Id="rId361" Type="http://schemas.openxmlformats.org/officeDocument/2006/relationships/hyperlink" Target="mailto:info@bbrhospitals.com" TargetMode="External"/><Relationship Id="rId196" Type="http://schemas.openxmlformats.org/officeDocument/2006/relationships/hyperlink" Target="mailto:drthanuja@smiline.com" TargetMode="External"/><Relationship Id="rId200" Type="http://schemas.openxmlformats.org/officeDocument/2006/relationships/hyperlink" Target="mailto:srithedentist@yahoo.com" TargetMode="External"/><Relationship Id="rId382" Type="http://schemas.openxmlformats.org/officeDocument/2006/relationships/hyperlink" Target="mailto:Srikanthgoggi@gmail.com" TargetMode="External"/><Relationship Id="rId16" Type="http://schemas.openxmlformats.org/officeDocument/2006/relationships/hyperlink" Target="mailto:subhanis_2000@yahoo.com" TargetMode="External"/><Relationship Id="rId221" Type="http://schemas.openxmlformats.org/officeDocument/2006/relationships/hyperlink" Target="mailto:pallavi_balu@yahoo.co.in" TargetMode="External"/><Relationship Id="rId242" Type="http://schemas.openxmlformats.org/officeDocument/2006/relationships/hyperlink" Target="mailto:grsrinivasrao@gmail.com" TargetMode="External"/><Relationship Id="rId263" Type="http://schemas.openxmlformats.org/officeDocument/2006/relationships/hyperlink" Target="mailto:pradepmishra.ap@gmail.com" TargetMode="External"/><Relationship Id="rId284" Type="http://schemas.openxmlformats.org/officeDocument/2006/relationships/hyperlink" Target="mailto:d.arunreddy@yahoo.co.in" TargetMode="External"/><Relationship Id="rId319" Type="http://schemas.openxmlformats.org/officeDocument/2006/relationships/hyperlink" Target="mailto:srikanth.yananandra@gmail.com" TargetMode="External"/><Relationship Id="rId37" Type="http://schemas.openxmlformats.org/officeDocument/2006/relationships/hyperlink" Target="mailto:anjan99999@yahoo.co.in" TargetMode="External"/><Relationship Id="rId58" Type="http://schemas.openxmlformats.org/officeDocument/2006/relationships/hyperlink" Target="mailto:drruchidewulker@gmail.com" TargetMode="External"/><Relationship Id="rId79" Type="http://schemas.openxmlformats.org/officeDocument/2006/relationships/hyperlink" Target="mailto:info@activelifephysiorehab.com" TargetMode="External"/><Relationship Id="rId102" Type="http://schemas.openxmlformats.org/officeDocument/2006/relationships/hyperlink" Target="mailto:Chakravarthy.Mandava@gmail.com" TargetMode="External"/><Relationship Id="rId123" Type="http://schemas.openxmlformats.org/officeDocument/2006/relationships/hyperlink" Target="mailto:drsri25@yahoo.com" TargetMode="External"/><Relationship Id="rId144" Type="http://schemas.openxmlformats.org/officeDocument/2006/relationships/hyperlink" Target="mailto:stylish.srinath@gmail.com" TargetMode="External"/><Relationship Id="rId330" Type="http://schemas.openxmlformats.org/officeDocument/2006/relationships/hyperlink" Target="mailto:anandfrcs@gmail.com" TargetMode="External"/><Relationship Id="rId90" Type="http://schemas.openxmlformats.org/officeDocument/2006/relationships/hyperlink" Target="mailto:yeswanthyarlagadda@gmail.com" TargetMode="External"/><Relationship Id="rId165" Type="http://schemas.openxmlformats.org/officeDocument/2006/relationships/hyperlink" Target="mailto:nitish_bhan12@yahoo.com" TargetMode="External"/><Relationship Id="rId186" Type="http://schemas.openxmlformats.org/officeDocument/2006/relationships/hyperlink" Target="mailto:dr.rsantosh@gmail.com" TargetMode="External"/><Relationship Id="rId351" Type="http://schemas.openxmlformats.org/officeDocument/2006/relationships/hyperlink" Target="mailto:webadmin@induscancer.com" TargetMode="External"/><Relationship Id="rId372" Type="http://schemas.openxmlformats.org/officeDocument/2006/relationships/hyperlink" Target="mailto:dr_Ilyan@yahoo.co.in" TargetMode="External"/><Relationship Id="rId393" Type="http://schemas.openxmlformats.org/officeDocument/2006/relationships/hyperlink" Target="mailto:dramitrao@yahoo.co.in" TargetMode="External"/><Relationship Id="rId211" Type="http://schemas.openxmlformats.org/officeDocument/2006/relationships/hyperlink" Target="mailto:info@mindit.com" TargetMode="External"/><Relationship Id="rId232" Type="http://schemas.openxmlformats.org/officeDocument/2006/relationships/hyperlink" Target="mailto:vinay142@gmail.com" TargetMode="External"/><Relationship Id="rId253" Type="http://schemas.openxmlformats.org/officeDocument/2006/relationships/hyperlink" Target="mailto:mounima@yahoo.com" TargetMode="External"/><Relationship Id="rId274" Type="http://schemas.openxmlformats.org/officeDocument/2006/relationships/hyperlink" Target="mailto:nidicool@gmail.com" TargetMode="External"/><Relationship Id="rId295" Type="http://schemas.openxmlformats.org/officeDocument/2006/relationships/hyperlink" Target="mailto:shreekrishnaphysio@gmail.com" TargetMode="External"/><Relationship Id="rId309" Type="http://schemas.openxmlformats.org/officeDocument/2006/relationships/hyperlink" Target="mailto:rajkr70@yahoo.com" TargetMode="External"/><Relationship Id="rId27" Type="http://schemas.openxmlformats.org/officeDocument/2006/relationships/hyperlink" Target="mailto:s.shrinivas22@gmail.com" TargetMode="External"/><Relationship Id="rId48" Type="http://schemas.openxmlformats.org/officeDocument/2006/relationships/hyperlink" Target="mailto:drrekhaobg@gmail.com" TargetMode="External"/><Relationship Id="rId69" Type="http://schemas.openxmlformats.org/officeDocument/2006/relationships/hyperlink" Target="mailto:happywomenclinic@gmail.com" TargetMode="External"/><Relationship Id="rId113" Type="http://schemas.openxmlformats.org/officeDocument/2006/relationships/hyperlink" Target="mailto:c.manjureddy@gmail.com" TargetMode="External"/><Relationship Id="rId134" Type="http://schemas.openxmlformats.org/officeDocument/2006/relationships/hyperlink" Target="mailto:drdongae@yahoo.co.in" TargetMode="External"/><Relationship Id="rId320" Type="http://schemas.openxmlformats.org/officeDocument/2006/relationships/hyperlink" Target="mailto:santhosh1573@gmail.com" TargetMode="External"/><Relationship Id="rId80" Type="http://schemas.openxmlformats.org/officeDocument/2006/relationships/hyperlink" Target="mailto:info@activelifephysiorehab.com" TargetMode="External"/><Relationship Id="rId155" Type="http://schemas.openxmlformats.org/officeDocument/2006/relationships/hyperlink" Target="mailto:vivek.shastrula@gmail.com" TargetMode="External"/><Relationship Id="rId176" Type="http://schemas.openxmlformats.org/officeDocument/2006/relationships/hyperlink" Target="mailto:yellamelli.anand@gmail.com" TargetMode="External"/><Relationship Id="rId197" Type="http://schemas.openxmlformats.org/officeDocument/2006/relationships/hyperlink" Target="mailto:drsuchismitha@smiline.com" TargetMode="External"/><Relationship Id="rId341" Type="http://schemas.openxmlformats.org/officeDocument/2006/relationships/hyperlink" Target="mailto:drbhanusamudrala@gmail.com" TargetMode="External"/><Relationship Id="rId362" Type="http://schemas.openxmlformats.org/officeDocument/2006/relationships/hyperlink" Target="mailto:chandanagar@apolloclinic.com" TargetMode="External"/><Relationship Id="rId383" Type="http://schemas.openxmlformats.org/officeDocument/2006/relationships/hyperlink" Target="mailto:Srikanthgoggi@gmail.com" TargetMode="External"/><Relationship Id="rId201" Type="http://schemas.openxmlformats.org/officeDocument/2006/relationships/hyperlink" Target="mailto:shareefmm@hotmail.com" TargetMode="External"/><Relationship Id="rId222" Type="http://schemas.openxmlformats.org/officeDocument/2006/relationships/hyperlink" Target="mailto:drsrinivas.sievva40@gmail.com" TargetMode="External"/><Relationship Id="rId243" Type="http://schemas.openxmlformats.org/officeDocument/2006/relationships/hyperlink" Target="mailto:ramanaprasadvv@yahoo.co.in" TargetMode="External"/><Relationship Id="rId264" Type="http://schemas.openxmlformats.org/officeDocument/2006/relationships/hyperlink" Target="mailto:drtnkbds@gmail.com" TargetMode="External"/><Relationship Id="rId285" Type="http://schemas.openxmlformats.org/officeDocument/2006/relationships/hyperlink" Target="mailto:dr.isani@gmail.com" TargetMode="External"/><Relationship Id="rId17" Type="http://schemas.openxmlformats.org/officeDocument/2006/relationships/hyperlink" Target="mailto:ramu_ti@yahoo.com" TargetMode="External"/><Relationship Id="rId38" Type="http://schemas.openxmlformats.org/officeDocument/2006/relationships/hyperlink" Target="mailto:drmbprasad@gmail.com" TargetMode="External"/><Relationship Id="rId59" Type="http://schemas.openxmlformats.org/officeDocument/2006/relationships/hyperlink" Target="mailto:ajaychowdary@yahoo.co.in" TargetMode="External"/><Relationship Id="rId103" Type="http://schemas.openxmlformats.org/officeDocument/2006/relationships/hyperlink" Target="mailto:sunilavengers@gmail.com" TargetMode="External"/><Relationship Id="rId124" Type="http://schemas.openxmlformats.org/officeDocument/2006/relationships/hyperlink" Target="mailto:kranthiphysio@gmail.com" TargetMode="External"/><Relationship Id="rId310" Type="http://schemas.openxmlformats.org/officeDocument/2006/relationships/hyperlink" Target="mailto:docbones@gmail.com" TargetMode="External"/><Relationship Id="rId70" Type="http://schemas.openxmlformats.org/officeDocument/2006/relationships/hyperlink" Target="mailto:rpk@lvpei.org" TargetMode="External"/><Relationship Id="rId91" Type="http://schemas.openxmlformats.org/officeDocument/2006/relationships/hyperlink" Target="mailto:chowdamnagaraju19@gmail.com" TargetMode="External"/><Relationship Id="rId145" Type="http://schemas.openxmlformats.org/officeDocument/2006/relationships/hyperlink" Target="mailto:drcbhushan@gmail.com" TargetMode="External"/><Relationship Id="rId166" Type="http://schemas.openxmlformats.org/officeDocument/2006/relationships/hyperlink" Target="mailto:drmegh@yahoo.com" TargetMode="External"/><Relationship Id="rId187" Type="http://schemas.openxmlformats.org/officeDocument/2006/relationships/hyperlink" Target="mailto:cost24durga@gmail.com" TargetMode="External"/><Relationship Id="rId331" Type="http://schemas.openxmlformats.org/officeDocument/2006/relationships/hyperlink" Target="mailto:apollohealthcity@apollohospitals.com" TargetMode="External"/><Relationship Id="rId352" Type="http://schemas.openxmlformats.org/officeDocument/2006/relationships/hyperlink" Target="mailto:webadmin@induscancer.com" TargetMode="External"/><Relationship Id="rId373" Type="http://schemas.openxmlformats.org/officeDocument/2006/relationships/hyperlink" Target="mailto:shkritto9@yahoo.co.in" TargetMode="External"/><Relationship Id="rId1" Type="http://schemas.openxmlformats.org/officeDocument/2006/relationships/hyperlink" Target="mailto:drsunil_ortho@yahoo.co.n" TargetMode="External"/><Relationship Id="rId212" Type="http://schemas.openxmlformats.org/officeDocument/2006/relationships/hyperlink" Target="mailto:nethrahyd@yahoo.com" TargetMode="External"/><Relationship Id="rId233" Type="http://schemas.openxmlformats.org/officeDocument/2006/relationships/hyperlink" Target="mailto:s.shrienivas22@gmai.com" TargetMode="External"/><Relationship Id="rId254" Type="http://schemas.openxmlformats.org/officeDocument/2006/relationships/hyperlink" Target="mailto:mamatadentalcare@gmail.com" TargetMode="External"/><Relationship Id="rId28" Type="http://schemas.openxmlformats.org/officeDocument/2006/relationships/hyperlink" Target="mailto:smmqdr@gmail.com" TargetMode="External"/><Relationship Id="rId49" Type="http://schemas.openxmlformats.org/officeDocument/2006/relationships/hyperlink" Target="mailto:drnieil8@gmail.com" TargetMode="External"/><Relationship Id="rId114" Type="http://schemas.openxmlformats.org/officeDocument/2006/relationships/hyperlink" Target="mailto:dr.viveka08@gmail.com" TargetMode="External"/><Relationship Id="rId275" Type="http://schemas.openxmlformats.org/officeDocument/2006/relationships/hyperlink" Target="mailto:juvvadi.srilatha@gmail.com" TargetMode="External"/><Relationship Id="rId296" Type="http://schemas.openxmlformats.org/officeDocument/2006/relationships/hyperlink" Target="mailto:sunshindentalkondapur@gmail.com" TargetMode="External"/><Relationship Id="rId300" Type="http://schemas.openxmlformats.org/officeDocument/2006/relationships/hyperlink" Target="mailto:akbarsabs@yahoo.co.in" TargetMode="External"/><Relationship Id="rId60" Type="http://schemas.openxmlformats.org/officeDocument/2006/relationships/hyperlink" Target="mailto:sirvidentalcare@gmail.com" TargetMode="External"/><Relationship Id="rId81" Type="http://schemas.openxmlformats.org/officeDocument/2006/relationships/hyperlink" Target="mailto:sathupillai@gmail.com" TargetMode="External"/><Relationship Id="rId135" Type="http://schemas.openxmlformats.org/officeDocument/2006/relationships/hyperlink" Target="mailto:snighdagowd@gmail.com" TargetMode="External"/><Relationship Id="rId156" Type="http://schemas.openxmlformats.org/officeDocument/2006/relationships/hyperlink" Target="mailto:arvinddentalclinic@gmail.com" TargetMode="External"/><Relationship Id="rId177" Type="http://schemas.openxmlformats.org/officeDocument/2006/relationships/hyperlink" Target="mailto:punny265siri@gmail.com" TargetMode="External"/><Relationship Id="rId198" Type="http://schemas.openxmlformats.org/officeDocument/2006/relationships/hyperlink" Target="mailto:tumulurusujatha@yahh.co.in" TargetMode="External"/><Relationship Id="rId321" Type="http://schemas.openxmlformats.org/officeDocument/2006/relationships/hyperlink" Target="mailto:bojjaratnakarreddy@yahoo.com" TargetMode="External"/><Relationship Id="rId342" Type="http://schemas.openxmlformats.org/officeDocument/2006/relationships/hyperlink" Target="mailto:jinxmalai@gmail.com" TargetMode="External"/><Relationship Id="rId363" Type="http://schemas.openxmlformats.org/officeDocument/2006/relationships/hyperlink" Target="mailto:info@miswakdental.com" TargetMode="External"/><Relationship Id="rId384" Type="http://schemas.openxmlformats.org/officeDocument/2006/relationships/hyperlink" Target="mailto:Srikanthgoggi@gmail.com" TargetMode="External"/><Relationship Id="rId202" Type="http://schemas.openxmlformats.org/officeDocument/2006/relationships/hyperlink" Target="mailto:drarunbajaj06@yahoo.co.in" TargetMode="External"/><Relationship Id="rId223" Type="http://schemas.openxmlformats.org/officeDocument/2006/relationships/hyperlink" Target="mailto:drsudhakargade@gmail.com" TargetMode="External"/><Relationship Id="rId244" Type="http://schemas.openxmlformats.org/officeDocument/2006/relationships/hyperlink" Target="mailto:drreddy45@gmail.com" TargetMode="External"/><Relationship Id="rId18" Type="http://schemas.openxmlformats.org/officeDocument/2006/relationships/hyperlink" Target="mailto:dr.khalid@gmail.com" TargetMode="External"/><Relationship Id="rId39" Type="http://schemas.openxmlformats.org/officeDocument/2006/relationships/hyperlink" Target="mailto:ramakanthred@gmail.com" TargetMode="External"/><Relationship Id="rId265" Type="http://schemas.openxmlformats.org/officeDocument/2006/relationships/hyperlink" Target="mailto:dr.vinod9999@gmail.com" TargetMode="External"/><Relationship Id="rId286" Type="http://schemas.openxmlformats.org/officeDocument/2006/relationships/hyperlink" Target="mailto:harishbasa@gmail.com" TargetMode="External"/><Relationship Id="rId50" Type="http://schemas.openxmlformats.org/officeDocument/2006/relationships/hyperlink" Target="mailto:dr.andrukeerthana@gmail.com" TargetMode="External"/><Relationship Id="rId104" Type="http://schemas.openxmlformats.org/officeDocument/2006/relationships/hyperlink" Target="mailto:drkvenkat2003@gmail.com" TargetMode="External"/><Relationship Id="rId125" Type="http://schemas.openxmlformats.org/officeDocument/2006/relationships/hyperlink" Target="mailto:vcr365@gmail.com" TargetMode="External"/><Relationship Id="rId146" Type="http://schemas.openxmlformats.org/officeDocument/2006/relationships/hyperlink" Target="mailto:lbonthu1@gmail.com" TargetMode="External"/><Relationship Id="rId167" Type="http://schemas.openxmlformats.org/officeDocument/2006/relationships/hyperlink" Target="mailto:reddy.ravindra99@gmail.com" TargetMode="External"/><Relationship Id="rId188" Type="http://schemas.openxmlformats.org/officeDocument/2006/relationships/hyperlink" Target="mailto:ramarany@hotmail.com" TargetMode="External"/><Relationship Id="rId311" Type="http://schemas.openxmlformats.org/officeDocument/2006/relationships/hyperlink" Target="mailto:docbones@gmail.com" TargetMode="External"/><Relationship Id="rId332" Type="http://schemas.openxmlformats.org/officeDocument/2006/relationships/hyperlink" Target="mailto:suhaaspradhyumna@gmail.com" TargetMode="External"/><Relationship Id="rId353" Type="http://schemas.openxmlformats.org/officeDocument/2006/relationships/hyperlink" Target="mailto:webadmin@induscancer.com" TargetMode="External"/><Relationship Id="rId374" Type="http://schemas.openxmlformats.org/officeDocument/2006/relationships/hyperlink" Target="mailto:satyadental@gmail.com" TargetMode="External"/><Relationship Id="rId71" Type="http://schemas.openxmlformats.org/officeDocument/2006/relationships/hyperlink" Target="mailto:sayanbasu@lvpei.org" TargetMode="External"/><Relationship Id="rId92" Type="http://schemas.openxmlformats.org/officeDocument/2006/relationships/hyperlink" Target="mailto:sadukishore139@rediffmail.com" TargetMode="External"/><Relationship Id="rId213" Type="http://schemas.openxmlformats.org/officeDocument/2006/relationships/hyperlink" Target="mailto:mukundrao_dr@yahoo.co.in" TargetMode="External"/><Relationship Id="rId234" Type="http://schemas.openxmlformats.org/officeDocument/2006/relationships/hyperlink" Target="mailto:vlvrkrishna@gmail.com" TargetMode="External"/><Relationship Id="rId2" Type="http://schemas.openxmlformats.org/officeDocument/2006/relationships/hyperlink" Target="mailto:drmohsinkhanmd@yahoo.com" TargetMode="External"/><Relationship Id="rId29" Type="http://schemas.openxmlformats.org/officeDocument/2006/relationships/hyperlink" Target="mailto:madhukarn2006@yahoo.co.in" TargetMode="External"/><Relationship Id="rId255" Type="http://schemas.openxmlformats.org/officeDocument/2006/relationships/hyperlink" Target="mailto:kpraogastro@gmail.com" TargetMode="External"/><Relationship Id="rId276" Type="http://schemas.openxmlformats.org/officeDocument/2006/relationships/hyperlink" Target="mailto:prasadpaul2011@gmail.com" TargetMode="External"/><Relationship Id="rId297" Type="http://schemas.openxmlformats.org/officeDocument/2006/relationships/hyperlink" Target="mailto:akbarsabs@yahoo.co.in" TargetMode="External"/><Relationship Id="rId40" Type="http://schemas.openxmlformats.org/officeDocument/2006/relationships/hyperlink" Target="mailto:drna@drmanjula.in" TargetMode="External"/><Relationship Id="rId115" Type="http://schemas.openxmlformats.org/officeDocument/2006/relationships/hyperlink" Target="mailto:ramu.anji30@gmail.com" TargetMode="External"/><Relationship Id="rId136" Type="http://schemas.openxmlformats.org/officeDocument/2006/relationships/hyperlink" Target="mailto:rushidentalcare@gmail.com" TargetMode="External"/><Relationship Id="rId157" Type="http://schemas.openxmlformats.org/officeDocument/2006/relationships/hyperlink" Target="mailto:drjanikramreddi@gmail.com" TargetMode="External"/><Relationship Id="rId178" Type="http://schemas.openxmlformats.org/officeDocument/2006/relationships/hyperlink" Target="mailto:phanin87@gmail.com" TargetMode="External"/><Relationship Id="rId301" Type="http://schemas.openxmlformats.org/officeDocument/2006/relationships/hyperlink" Target="mailto:dentiharsha@yahoo.com" TargetMode="External"/><Relationship Id="rId322" Type="http://schemas.openxmlformats.org/officeDocument/2006/relationships/hyperlink" Target="mailto:welcarephysio_surgical@gmail.com" TargetMode="External"/><Relationship Id="rId343" Type="http://schemas.openxmlformats.org/officeDocument/2006/relationships/hyperlink" Target="mailto:saiphysi2001@gmail.com" TargetMode="External"/><Relationship Id="rId364" Type="http://schemas.openxmlformats.org/officeDocument/2006/relationships/hyperlink" Target="mailto:aspcdoctors@gmail.com" TargetMode="External"/><Relationship Id="rId61" Type="http://schemas.openxmlformats.org/officeDocument/2006/relationships/hyperlink" Target="mailto:angabalaravikumar@yahoo.com" TargetMode="External"/><Relationship Id="rId82" Type="http://schemas.openxmlformats.org/officeDocument/2006/relationships/hyperlink" Target="mailto:andrologysramgopal@gmail.com" TargetMode="External"/><Relationship Id="rId199" Type="http://schemas.openxmlformats.org/officeDocument/2006/relationships/hyperlink" Target="mailto:bssraj_dr@yahoo.com" TargetMode="External"/><Relationship Id="rId203" Type="http://schemas.openxmlformats.org/officeDocument/2006/relationships/hyperlink" Target="mailto:naunihalsingh14@gmail.com" TargetMode="External"/><Relationship Id="rId385" Type="http://schemas.openxmlformats.org/officeDocument/2006/relationships/hyperlink" Target="mailto:ramu_ti@yahoo.com" TargetMode="External"/><Relationship Id="rId19" Type="http://schemas.openxmlformats.org/officeDocument/2006/relationships/hyperlink" Target="mailto:drvanitaguptha@gmail.com" TargetMode="External"/><Relationship Id="rId224" Type="http://schemas.openxmlformats.org/officeDocument/2006/relationships/hyperlink" Target="mailto:jasminrath@gmail.com" TargetMode="External"/><Relationship Id="rId245" Type="http://schemas.openxmlformats.org/officeDocument/2006/relationships/hyperlink" Target="mailto:welcarephysio_surgical@gmail.com" TargetMode="External"/><Relationship Id="rId266" Type="http://schemas.openxmlformats.org/officeDocument/2006/relationships/hyperlink" Target="mailto:ravulas26@yahoo.com" TargetMode="External"/><Relationship Id="rId287" Type="http://schemas.openxmlformats.org/officeDocument/2006/relationships/hyperlink" Target="mailto:swetha_1584@yahoo.com" TargetMode="External"/><Relationship Id="rId30" Type="http://schemas.openxmlformats.org/officeDocument/2006/relationships/hyperlink" Target="mailto:shylu16@yahoo.com" TargetMode="External"/><Relationship Id="rId105" Type="http://schemas.openxmlformats.org/officeDocument/2006/relationships/hyperlink" Target="mailto:bhasker3258@gmail.com" TargetMode="External"/><Relationship Id="rId126" Type="http://schemas.openxmlformats.org/officeDocument/2006/relationships/hyperlink" Target="mailto:dr.khalid@gmail.com" TargetMode="External"/><Relationship Id="rId147" Type="http://schemas.openxmlformats.org/officeDocument/2006/relationships/hyperlink" Target="mailto:bvrao.dr@gmail.com" TargetMode="External"/><Relationship Id="rId168" Type="http://schemas.openxmlformats.org/officeDocument/2006/relationships/hyperlink" Target="mailto:nanomedix@gmail.com" TargetMode="External"/><Relationship Id="rId312" Type="http://schemas.openxmlformats.org/officeDocument/2006/relationships/hyperlink" Target="mailto:suhasdoc@gmail.com" TargetMode="External"/><Relationship Id="rId333" Type="http://schemas.openxmlformats.org/officeDocument/2006/relationships/hyperlink" Target="mailto:malakpet@yashodamail.com" TargetMode="External"/><Relationship Id="rId354" Type="http://schemas.openxmlformats.org/officeDocument/2006/relationships/hyperlink" Target="mailto:webadmin@induscancer.com" TargetMode="External"/><Relationship Id="rId51" Type="http://schemas.openxmlformats.org/officeDocument/2006/relationships/hyperlink" Target="mailto:drrakeshrao@hotmail.com" TargetMode="External"/><Relationship Id="rId72" Type="http://schemas.openxmlformats.org/officeDocument/2006/relationships/hyperlink" Target="mailto:sunita@lvpei.org" TargetMode="External"/><Relationship Id="rId93" Type="http://schemas.openxmlformats.org/officeDocument/2006/relationships/hyperlink" Target="mailto:yramasanjai@gmail.com" TargetMode="External"/><Relationship Id="rId189" Type="http://schemas.openxmlformats.org/officeDocument/2006/relationships/hyperlink" Target="mailto:nirni2002@reddiffmail.com" TargetMode="External"/><Relationship Id="rId375" Type="http://schemas.openxmlformats.org/officeDocument/2006/relationships/hyperlink" Target="mailto:drsatishbramhe@gmail.com" TargetMode="External"/><Relationship Id="rId3" Type="http://schemas.openxmlformats.org/officeDocument/2006/relationships/hyperlink" Target="mailto:info@activelifephysiorehab.com" TargetMode="External"/><Relationship Id="rId214" Type="http://schemas.openxmlformats.org/officeDocument/2006/relationships/hyperlink" Target="mailto:dharansasi2002@gmail.com" TargetMode="External"/><Relationship Id="rId235" Type="http://schemas.openxmlformats.org/officeDocument/2006/relationships/hyperlink" Target="mailto:drsadula@yahoo.co.in" TargetMode="External"/><Relationship Id="rId256" Type="http://schemas.openxmlformats.org/officeDocument/2006/relationships/hyperlink" Target="mailto:sendshanthi@yahoo.com" TargetMode="External"/><Relationship Id="rId277" Type="http://schemas.openxmlformats.org/officeDocument/2006/relationships/hyperlink" Target="mailto:ksudhirreddy@gmail.com" TargetMode="External"/><Relationship Id="rId298" Type="http://schemas.openxmlformats.org/officeDocument/2006/relationships/hyperlink" Target="mailto:akbarsabs@yahoo.co.in" TargetMode="External"/><Relationship Id="rId116" Type="http://schemas.openxmlformats.org/officeDocument/2006/relationships/hyperlink" Target="mailto:drmdbalaprasad@gmail.com" TargetMode="External"/><Relationship Id="rId137" Type="http://schemas.openxmlformats.org/officeDocument/2006/relationships/hyperlink" Target="mailto:msgowd@hotmail.com" TargetMode="External"/><Relationship Id="rId158" Type="http://schemas.openxmlformats.org/officeDocument/2006/relationships/hyperlink" Target="mailto:nikitha1315@gmail.com" TargetMode="External"/><Relationship Id="rId302" Type="http://schemas.openxmlformats.org/officeDocument/2006/relationships/hyperlink" Target="mailto:drgayatrimoghe@gmail.com" TargetMode="External"/><Relationship Id="rId323" Type="http://schemas.openxmlformats.org/officeDocument/2006/relationships/hyperlink" Target="mailto:drmadhuri289@gmail.com" TargetMode="External"/><Relationship Id="rId344" Type="http://schemas.openxmlformats.org/officeDocument/2006/relationships/hyperlink" Target="mailto:dr.anilchand99@gmail.com" TargetMode="External"/><Relationship Id="rId20" Type="http://schemas.openxmlformats.org/officeDocument/2006/relationships/hyperlink" Target="mailto:dr.raviteja1981@gmail.com" TargetMode="External"/><Relationship Id="rId41" Type="http://schemas.openxmlformats.org/officeDocument/2006/relationships/hyperlink" Target="mailto:drreddy45@gmail.com" TargetMode="External"/><Relationship Id="rId62" Type="http://schemas.openxmlformats.org/officeDocument/2006/relationships/hyperlink" Target="mailto:pvnbharatprasadcta@yahoo.co.in" TargetMode="External"/><Relationship Id="rId83" Type="http://schemas.openxmlformats.org/officeDocument/2006/relationships/hyperlink" Target="mailto:dr.khansaman@gmail.com" TargetMode="External"/><Relationship Id="rId179" Type="http://schemas.openxmlformats.org/officeDocument/2006/relationships/hyperlink" Target="mailto:nareshdr7@gmail.com" TargetMode="External"/><Relationship Id="rId365" Type="http://schemas.openxmlformats.org/officeDocument/2006/relationships/hyperlink" Target="mailto:aspcdoctors@gmail.com" TargetMode="External"/><Relationship Id="rId386" Type="http://schemas.openxmlformats.org/officeDocument/2006/relationships/hyperlink" Target="mailto:drnagaraj.b@gmail.com" TargetMode="External"/><Relationship Id="rId190" Type="http://schemas.openxmlformats.org/officeDocument/2006/relationships/hyperlink" Target="mailto:fazelrehman@gmail.com" TargetMode="External"/><Relationship Id="rId204" Type="http://schemas.openxmlformats.org/officeDocument/2006/relationships/hyperlink" Target="mailto:contactus@birthplace.com" TargetMode="External"/><Relationship Id="rId225" Type="http://schemas.openxmlformats.org/officeDocument/2006/relationships/hyperlink" Target="mailto:naveenbabu10952@gmail.com" TargetMode="External"/><Relationship Id="rId246" Type="http://schemas.openxmlformats.org/officeDocument/2006/relationships/hyperlink" Target="mailto:dentexcel37@gmail.com" TargetMode="External"/><Relationship Id="rId267" Type="http://schemas.openxmlformats.org/officeDocument/2006/relationships/hyperlink" Target="mailto:gangesdent@gmail" TargetMode="External"/><Relationship Id="rId288" Type="http://schemas.openxmlformats.org/officeDocument/2006/relationships/hyperlink" Target="mailto:ramu_ti@yahoo.com" TargetMode="External"/><Relationship Id="rId106" Type="http://schemas.openxmlformats.org/officeDocument/2006/relationships/hyperlink" Target="mailto:harikrishnagudumani@gmail.com" TargetMode="External"/><Relationship Id="rId127" Type="http://schemas.openxmlformats.org/officeDocument/2006/relationships/hyperlink" Target="mailto:cvr_2010@reddifmail.com" TargetMode="External"/><Relationship Id="rId313" Type="http://schemas.openxmlformats.org/officeDocument/2006/relationships/hyperlink" Target="mailto:kotlasai@reddifmail.com" TargetMode="External"/><Relationship Id="rId10" Type="http://schemas.openxmlformats.org/officeDocument/2006/relationships/hyperlink" Target="mailto:dranirudhkm@yahoo.co.in" TargetMode="External"/><Relationship Id="rId31" Type="http://schemas.openxmlformats.org/officeDocument/2006/relationships/hyperlink" Target="mailto:dreddy3111@gmail.com" TargetMode="External"/><Relationship Id="rId52" Type="http://schemas.openxmlformats.org/officeDocument/2006/relationships/hyperlink" Target="mailto:reddycvrvsa@gmail.com" TargetMode="External"/><Relationship Id="rId73" Type="http://schemas.openxmlformats.org/officeDocument/2006/relationships/hyperlink" Target="mailto:pravin@lvpei.org" TargetMode="External"/><Relationship Id="rId94" Type="http://schemas.openxmlformats.org/officeDocument/2006/relationships/hyperlink" Target="mailto:koriballi2000@yahoo.com" TargetMode="External"/><Relationship Id="rId148" Type="http://schemas.openxmlformats.org/officeDocument/2006/relationships/hyperlink" Target="mailto:sumanaputta06@gmail.com" TargetMode="External"/><Relationship Id="rId169" Type="http://schemas.openxmlformats.org/officeDocument/2006/relationships/hyperlink" Target="mailto:rajeshmadireddydr@gmail.com" TargetMode="External"/><Relationship Id="rId334" Type="http://schemas.openxmlformats.org/officeDocument/2006/relationships/hyperlink" Target="mailto:drsanju4440@rediffmail.com" TargetMode="External"/><Relationship Id="rId355" Type="http://schemas.openxmlformats.org/officeDocument/2006/relationships/hyperlink" Target="mailto:drsubbu888@yahoo.co.in" TargetMode="External"/><Relationship Id="rId376" Type="http://schemas.openxmlformats.org/officeDocument/2006/relationships/hyperlink" Target="mailto:sruthi.alla@gmail.com" TargetMode="External"/><Relationship Id="rId4" Type="http://schemas.openxmlformats.org/officeDocument/2006/relationships/hyperlink" Target="mailto:drwilson.d@gmail.com" TargetMode="External"/><Relationship Id="rId180" Type="http://schemas.openxmlformats.org/officeDocument/2006/relationships/hyperlink" Target="mailto:guru5688@gmail.com" TargetMode="External"/><Relationship Id="rId215" Type="http://schemas.openxmlformats.org/officeDocument/2006/relationships/hyperlink" Target="mailto:drkirank79@gmail.com" TargetMode="External"/><Relationship Id="rId236" Type="http://schemas.openxmlformats.org/officeDocument/2006/relationships/hyperlink" Target="mailto:cnnrlcc@gmail.com" TargetMode="External"/><Relationship Id="rId257" Type="http://schemas.openxmlformats.org/officeDocument/2006/relationships/hyperlink" Target="mailto:dr_rrakesh@yahoo.com" TargetMode="External"/><Relationship Id="rId278" Type="http://schemas.openxmlformats.org/officeDocument/2006/relationships/hyperlink" Target="mailto:pallasukarna@gmail.com" TargetMode="External"/><Relationship Id="rId303" Type="http://schemas.openxmlformats.org/officeDocument/2006/relationships/hyperlink" Target="mailto:alwalreddy_ortho@yahoo.co.in" TargetMode="External"/><Relationship Id="rId42" Type="http://schemas.openxmlformats.org/officeDocument/2006/relationships/hyperlink" Target="mailto:drsrilekha08@gmail.com" TargetMode="External"/><Relationship Id="rId84" Type="http://schemas.openxmlformats.org/officeDocument/2006/relationships/hyperlink" Target="mailto:msrangareddy@gmail.com" TargetMode="External"/><Relationship Id="rId138" Type="http://schemas.openxmlformats.org/officeDocument/2006/relationships/hyperlink" Target="mailto:drsoumyapolina@gmail" TargetMode="External"/><Relationship Id="rId345" Type="http://schemas.openxmlformats.org/officeDocument/2006/relationships/hyperlink" Target="mailto:madhavaeyecentre@gmail.com" TargetMode="External"/><Relationship Id="rId387" Type="http://schemas.openxmlformats.org/officeDocument/2006/relationships/hyperlink" Target="mailto:info@bbrhospitals.com"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17" Type="http://schemas.openxmlformats.org/officeDocument/2006/relationships/hyperlink" Target="http://www.medicureplus.org/" TargetMode="External"/><Relationship Id="rId21" Type="http://schemas.openxmlformats.org/officeDocument/2006/relationships/hyperlink" Target="http://www.apollodiagnostics.in/" TargetMode="External"/><Relationship Id="rId42" Type="http://schemas.openxmlformats.org/officeDocument/2006/relationships/hyperlink" Target="http://www.apollodiagnostics.in/" TargetMode="External"/><Relationship Id="rId63" Type="http://schemas.openxmlformats.org/officeDocument/2006/relationships/hyperlink" Target="http://www.dentopathfinder.com/" TargetMode="External"/><Relationship Id="rId84" Type="http://schemas.openxmlformats.org/officeDocument/2006/relationships/hyperlink" Target="http://www.focusdiagnostics.in/" TargetMode="External"/><Relationship Id="rId138" Type="http://schemas.openxmlformats.org/officeDocument/2006/relationships/hyperlink" Target="http://www.planethclinics.com/" TargetMode="External"/><Relationship Id="rId159" Type="http://schemas.openxmlformats.org/officeDocument/2006/relationships/hyperlink" Target="http://www.sathyadc.in/" TargetMode="External"/><Relationship Id="rId170" Type="http://schemas.openxmlformats.org/officeDocument/2006/relationships/hyperlink" Target="http://www.niharikahospital.com/" TargetMode="External"/><Relationship Id="rId191" Type="http://schemas.openxmlformats.org/officeDocument/2006/relationships/hyperlink" Target="http://www.thyrocare.com/" TargetMode="External"/><Relationship Id="rId205" Type="http://schemas.openxmlformats.org/officeDocument/2006/relationships/hyperlink" Target="http://www.vijayadiagnostic.com/" TargetMode="External"/><Relationship Id="rId226" Type="http://schemas.openxmlformats.org/officeDocument/2006/relationships/hyperlink" Target="http://www.vijayadiagnostic.com/" TargetMode="External"/><Relationship Id="rId247" Type="http://schemas.openxmlformats.org/officeDocument/2006/relationships/hyperlink" Target="http://www.elbitdiagnostics.net/" TargetMode="External"/><Relationship Id="rId107" Type="http://schemas.openxmlformats.org/officeDocument/2006/relationships/hyperlink" Target="http://www.luciddiagnostics.in/" TargetMode="External"/><Relationship Id="rId11" Type="http://schemas.openxmlformats.org/officeDocument/2006/relationships/hyperlink" Target="http://www.ankurahospital.com/" TargetMode="External"/><Relationship Id="rId32" Type="http://schemas.openxmlformats.org/officeDocument/2006/relationships/hyperlink" Target="http://www.apollodiagnostics.in/" TargetMode="External"/><Relationship Id="rId53" Type="http://schemas.openxmlformats.org/officeDocument/2006/relationships/hyperlink" Target="http://www.avignadiagnostics.com/" TargetMode="External"/><Relationship Id="rId74" Type="http://schemas.openxmlformats.org/officeDocument/2006/relationships/hyperlink" Target="http://www.ekincare.com/" TargetMode="External"/><Relationship Id="rId128" Type="http://schemas.openxmlformats.org/officeDocument/2006/relationships/hyperlink" Target="http://www.myhealthapp.in/" TargetMode="External"/><Relationship Id="rId149" Type="http://schemas.openxmlformats.org/officeDocument/2006/relationships/hyperlink" Target="http://www.srlworld.com/" TargetMode="External"/><Relationship Id="rId5" Type="http://schemas.openxmlformats.org/officeDocument/2006/relationships/hyperlink" Target="http://www.allocare.co.in/" TargetMode="External"/><Relationship Id="rId95" Type="http://schemas.openxmlformats.org/officeDocument/2006/relationships/hyperlink" Target="http://www.innovahospitals.in/" TargetMode="External"/><Relationship Id="rId160" Type="http://schemas.openxmlformats.org/officeDocument/2006/relationships/hyperlink" Target="http://www.scopelabs.org/" TargetMode="External"/><Relationship Id="rId181" Type="http://schemas.openxmlformats.org/officeDocument/2006/relationships/hyperlink" Target="http://www.thyrocare.com/" TargetMode="External"/><Relationship Id="rId216" Type="http://schemas.openxmlformats.org/officeDocument/2006/relationships/hyperlink" Target="http://www.vijayadiagnostic.com/" TargetMode="External"/><Relationship Id="rId237" Type="http://schemas.openxmlformats.org/officeDocument/2006/relationships/hyperlink" Target="http://www.virinchihospitals.com/" TargetMode="External"/><Relationship Id="rId258" Type="http://schemas.openxmlformats.org/officeDocument/2006/relationships/hyperlink" Target="http://www.tesladiagnostics.com/" TargetMode="External"/><Relationship Id="rId22" Type="http://schemas.openxmlformats.org/officeDocument/2006/relationships/hyperlink" Target="http://www.apollodiagnostics.in/" TargetMode="External"/><Relationship Id="rId43" Type="http://schemas.openxmlformats.org/officeDocument/2006/relationships/hyperlink" Target="http://www.apollodiagnostics.in/" TargetMode="External"/><Relationship Id="rId64" Type="http://schemas.openxmlformats.org/officeDocument/2006/relationships/hyperlink" Target="http://www.dhanunjaydiagnostic.com/" TargetMode="External"/><Relationship Id="rId118" Type="http://schemas.openxmlformats.org/officeDocument/2006/relationships/hyperlink" Target="http://www.medplusindia.com/" TargetMode="External"/><Relationship Id="rId139" Type="http://schemas.openxmlformats.org/officeDocument/2006/relationships/hyperlink" Target="http://www.prasadhospitals.in/" TargetMode="External"/><Relationship Id="rId85" Type="http://schemas.openxmlformats.org/officeDocument/2006/relationships/hyperlink" Target="http://www.genetech.co.in/" TargetMode="External"/><Relationship Id="rId150" Type="http://schemas.openxmlformats.org/officeDocument/2006/relationships/hyperlink" Target="http://www.srlworld.com/" TargetMode="External"/><Relationship Id="rId171" Type="http://schemas.openxmlformats.org/officeDocument/2006/relationships/hyperlink" Target="http://www.sriyalabs.com/" TargetMode="External"/><Relationship Id="rId192" Type="http://schemas.openxmlformats.org/officeDocument/2006/relationships/hyperlink" Target="http://www.thyrocare.com/" TargetMode="External"/><Relationship Id="rId206" Type="http://schemas.openxmlformats.org/officeDocument/2006/relationships/hyperlink" Target="http://www.vijayadiagnostic.com/" TargetMode="External"/><Relationship Id="rId227" Type="http://schemas.openxmlformats.org/officeDocument/2006/relationships/hyperlink" Target="http://www.vijayadiagnostic.com/" TargetMode="External"/><Relationship Id="rId248" Type="http://schemas.openxmlformats.org/officeDocument/2006/relationships/hyperlink" Target="http://www.itmrdiagnostics.in/" TargetMode="External"/><Relationship Id="rId12" Type="http://schemas.openxmlformats.org/officeDocument/2006/relationships/hyperlink" Target="http://www.ankurahospital.com/" TargetMode="External"/><Relationship Id="rId33" Type="http://schemas.openxmlformats.org/officeDocument/2006/relationships/hyperlink" Target="http://www.apollodiagnostics.in/" TargetMode="External"/><Relationship Id="rId108" Type="http://schemas.openxmlformats.org/officeDocument/2006/relationships/hyperlink" Target="http://www.luciddiagnostics.com/" TargetMode="External"/><Relationship Id="rId129" Type="http://schemas.openxmlformats.org/officeDocument/2006/relationships/hyperlink" Target="http://www.ndiagnose.com/" TargetMode="External"/><Relationship Id="rId54" Type="http://schemas.openxmlformats.org/officeDocument/2006/relationships/hyperlink" Target="http://www.globalhospitalsindia.com/" TargetMode="External"/><Relationship Id="rId75" Type="http://schemas.openxmlformats.org/officeDocument/2006/relationships/hyperlink" Target="http://www.elbitdiagnostics.net/" TargetMode="External"/><Relationship Id="rId96" Type="http://schemas.openxmlformats.org/officeDocument/2006/relationships/hyperlink" Target="http://www.innovatemedicalcenter.com/" TargetMode="External"/><Relationship Id="rId140" Type="http://schemas.openxmlformats.org/officeDocument/2006/relationships/hyperlink" Target="http://www.profiledentalcare.in/" TargetMode="External"/><Relationship Id="rId161" Type="http://schemas.openxmlformats.org/officeDocument/2006/relationships/hyperlink" Target="http://www.shatayudiagnostics.com/" TargetMode="External"/><Relationship Id="rId182" Type="http://schemas.openxmlformats.org/officeDocument/2006/relationships/hyperlink" Target="http://www.thyrocare.com/" TargetMode="External"/><Relationship Id="rId217" Type="http://schemas.openxmlformats.org/officeDocument/2006/relationships/hyperlink" Target="http://www.vijayadiagnostic.com/" TargetMode="External"/><Relationship Id="rId1" Type="http://schemas.openxmlformats.org/officeDocument/2006/relationships/hyperlink" Target="http://www.industrybuying.com/" TargetMode="External"/><Relationship Id="rId6" Type="http://schemas.openxmlformats.org/officeDocument/2006/relationships/hyperlink" Target="http://www.allvetpetclinic.co.in/" TargetMode="External"/><Relationship Id="rId212" Type="http://schemas.openxmlformats.org/officeDocument/2006/relationships/hyperlink" Target="http://www.vijayadiagnostic.com/" TargetMode="External"/><Relationship Id="rId233" Type="http://schemas.openxmlformats.org/officeDocument/2006/relationships/hyperlink" Target="http://www.vimta.com/" TargetMode="External"/><Relationship Id="rId238" Type="http://schemas.openxmlformats.org/officeDocument/2006/relationships/hyperlink" Target="http://www.visionlabs-india.com/" TargetMode="External"/><Relationship Id="rId254" Type="http://schemas.openxmlformats.org/officeDocument/2006/relationships/hyperlink" Target="http://www.sdrc.in/" TargetMode="External"/><Relationship Id="rId259" Type="http://schemas.openxmlformats.org/officeDocument/2006/relationships/hyperlink" Target="http://www.validdiagnostics.com/" TargetMode="External"/><Relationship Id="rId23" Type="http://schemas.openxmlformats.org/officeDocument/2006/relationships/hyperlink" Target="http://www.apollodiagnostics.in/" TargetMode="External"/><Relationship Id="rId28" Type="http://schemas.openxmlformats.org/officeDocument/2006/relationships/hyperlink" Target="http://www.apollodiagnostics.in/" TargetMode="External"/><Relationship Id="rId49" Type="http://schemas.openxmlformats.org/officeDocument/2006/relationships/hyperlink" Target="http://www.assurediagnostics.com/" TargetMode="External"/><Relationship Id="rId114" Type="http://schemas.openxmlformats.org/officeDocument/2006/relationships/hyperlink" Target="http://www.maxcurehospitals.com/" TargetMode="External"/><Relationship Id="rId119" Type="http://schemas.openxmlformats.org/officeDocument/2006/relationships/hyperlink" Target="http://www.medplusindia.com/" TargetMode="External"/><Relationship Id="rId44" Type="http://schemas.openxmlformats.org/officeDocument/2006/relationships/hyperlink" Target="http://www.apollodiagnostics.in/" TargetMode="External"/><Relationship Id="rId60" Type="http://schemas.openxmlformats.org/officeDocument/2006/relationships/hyperlink" Target="http://www.citizenshospitals.com/" TargetMode="External"/><Relationship Id="rId65" Type="http://schemas.openxmlformats.org/officeDocument/2006/relationships/hyperlink" Target="http://www.dhanunjaydiagnostic.com/" TargetMode="External"/><Relationship Id="rId81" Type="http://schemas.openxmlformats.org/officeDocument/2006/relationships/hyperlink" Target="http://www.firsthealthdiagnostics.com/" TargetMode="External"/><Relationship Id="rId86" Type="http://schemas.openxmlformats.org/officeDocument/2006/relationships/hyperlink" Target="http://www.genesisclinics.com/" TargetMode="External"/><Relationship Id="rId130" Type="http://schemas.openxmlformats.org/officeDocument/2006/relationships/hyperlink" Target="http://www.nagarjunadiagnostics.com/" TargetMode="External"/><Relationship Id="rId135" Type="http://schemas.openxmlformats.org/officeDocument/2006/relationships/hyperlink" Target="http://www.pathcarelabs.com/" TargetMode="External"/><Relationship Id="rId151" Type="http://schemas.openxmlformats.org/officeDocument/2006/relationships/hyperlink" Target="http://www.srlworld.com/" TargetMode="External"/><Relationship Id="rId156" Type="http://schemas.openxmlformats.org/officeDocument/2006/relationships/hyperlink" Target="http://www.sankhyahospitals.com/" TargetMode="External"/><Relationship Id="rId177" Type="http://schemas.openxmlformats.org/officeDocument/2006/relationships/hyperlink" Target="http://www.tesladiagnostics.com/" TargetMode="External"/><Relationship Id="rId198" Type="http://schemas.openxmlformats.org/officeDocument/2006/relationships/hyperlink" Target="http://www.tulasihospitals.com/" TargetMode="External"/><Relationship Id="rId172" Type="http://schemas.openxmlformats.org/officeDocument/2006/relationships/hyperlink" Target="http://www.srlworld.com/" TargetMode="External"/><Relationship Id="rId193" Type="http://schemas.openxmlformats.org/officeDocument/2006/relationships/hyperlink" Target="http://www.thyrocare.com/" TargetMode="External"/><Relationship Id="rId202" Type="http://schemas.openxmlformats.org/officeDocument/2006/relationships/hyperlink" Target="http://www.validdiagnostics.com/" TargetMode="External"/><Relationship Id="rId207" Type="http://schemas.openxmlformats.org/officeDocument/2006/relationships/hyperlink" Target="http://www.vijayadiagnostic.com/" TargetMode="External"/><Relationship Id="rId223" Type="http://schemas.openxmlformats.org/officeDocument/2006/relationships/hyperlink" Target="http://www.vijayadiagnostic.in/" TargetMode="External"/><Relationship Id="rId228" Type="http://schemas.openxmlformats.org/officeDocument/2006/relationships/hyperlink" Target="http://www.vijayadiagnostic.com/" TargetMode="External"/><Relationship Id="rId244" Type="http://schemas.openxmlformats.org/officeDocument/2006/relationships/hyperlink" Target="http://www.salusdiagnostics.com/" TargetMode="External"/><Relationship Id="rId249" Type="http://schemas.openxmlformats.org/officeDocument/2006/relationships/hyperlink" Target="http://www.likhithadiagnostics.com/" TargetMode="External"/><Relationship Id="rId13" Type="http://schemas.openxmlformats.org/officeDocument/2006/relationships/hyperlink" Target="http://www.ankurahospital.com/" TargetMode="External"/><Relationship Id="rId18" Type="http://schemas.openxmlformats.org/officeDocument/2006/relationships/hyperlink" Target="http://www.apolloclinic.com/" TargetMode="External"/><Relationship Id="rId39" Type="http://schemas.openxmlformats.org/officeDocument/2006/relationships/hyperlink" Target="http://www.apollodiagnostics.in/" TargetMode="External"/><Relationship Id="rId109" Type="http://schemas.openxmlformats.org/officeDocument/2006/relationships/hyperlink" Target="http://www.luciddiagnostics.com/" TargetMode="External"/><Relationship Id="rId260" Type="http://schemas.openxmlformats.org/officeDocument/2006/relationships/hyperlink" Target="http://www.vistaimaging.in/" TargetMode="External"/><Relationship Id="rId34" Type="http://schemas.openxmlformats.org/officeDocument/2006/relationships/hyperlink" Target="http://www.apollodiagnostics.in/" TargetMode="External"/><Relationship Id="rId50" Type="http://schemas.openxmlformats.org/officeDocument/2006/relationships/hyperlink" Target="http://www.astrahealthcare.in/" TargetMode="External"/><Relationship Id="rId55" Type="http://schemas.openxmlformats.org/officeDocument/2006/relationships/hyperlink" Target="http://www.ayeshadiagnostics.com/" TargetMode="External"/><Relationship Id="rId76" Type="http://schemas.openxmlformats.org/officeDocument/2006/relationships/hyperlink" Target="http://www.elbitdiagnostics.net/" TargetMode="External"/><Relationship Id="rId97" Type="http://schemas.openxmlformats.org/officeDocument/2006/relationships/hyperlink" Target="http://www.idcentres.com/" TargetMode="External"/><Relationship Id="rId104" Type="http://schemas.openxmlformats.org/officeDocument/2006/relationships/hyperlink" Target="http://www.likhithadiagnostic.com/" TargetMode="External"/><Relationship Id="rId120" Type="http://schemas.openxmlformats.org/officeDocument/2006/relationships/hyperlink" Target="http://www.medquestdiagnostics.com/" TargetMode="External"/><Relationship Id="rId125" Type="http://schemas.openxmlformats.org/officeDocument/2006/relationships/hyperlink" Target="http://www.metropolisindia.com/" TargetMode="External"/><Relationship Id="rId141" Type="http://schemas.openxmlformats.org/officeDocument/2006/relationships/hyperlink" Target="http://www.rrdiagnostics.webs.com/" TargetMode="External"/><Relationship Id="rId146" Type="http://schemas.openxmlformats.org/officeDocument/2006/relationships/hyperlink" Target="http://www.reviveclinics.in/" TargetMode="External"/><Relationship Id="rId167" Type="http://schemas.openxmlformats.org/officeDocument/2006/relationships/hyperlink" Target="http://www.orangehospitals.net/" TargetMode="External"/><Relationship Id="rId188" Type="http://schemas.openxmlformats.org/officeDocument/2006/relationships/hyperlink" Target="http://www.thyrocare.com/" TargetMode="External"/><Relationship Id="rId7" Type="http://schemas.openxmlformats.org/officeDocument/2006/relationships/hyperlink" Target="http://www.ambicareclinics.com/" TargetMode="External"/><Relationship Id="rId71" Type="http://schemas.openxmlformats.org/officeDocument/2006/relationships/hyperlink" Target="http://www.drnsdc.com/" TargetMode="External"/><Relationship Id="rId92" Type="http://schemas.openxmlformats.org/officeDocument/2006/relationships/hyperlink" Target="http://www.healthvasco.com/" TargetMode="External"/><Relationship Id="rId162" Type="http://schemas.openxmlformats.org/officeDocument/2006/relationships/hyperlink" Target="http://www.skortsindia.com/" TargetMode="External"/><Relationship Id="rId183" Type="http://schemas.openxmlformats.org/officeDocument/2006/relationships/hyperlink" Target="http://www.thyrocare.com/" TargetMode="External"/><Relationship Id="rId213" Type="http://schemas.openxmlformats.org/officeDocument/2006/relationships/hyperlink" Target="http://www.vijayadiagnostic.com/" TargetMode="External"/><Relationship Id="rId218" Type="http://schemas.openxmlformats.org/officeDocument/2006/relationships/hyperlink" Target="http://www.vijayadiagnostic.com/" TargetMode="External"/><Relationship Id="rId234" Type="http://schemas.openxmlformats.org/officeDocument/2006/relationships/hyperlink" Target="http://www.vimta.com/" TargetMode="External"/><Relationship Id="rId239" Type="http://schemas.openxmlformats.org/officeDocument/2006/relationships/hyperlink" Target="http://www.vistaimaging.in/" TargetMode="External"/><Relationship Id="rId2" Type="http://schemas.openxmlformats.org/officeDocument/2006/relationships/hyperlink" Target="http://www.tulsidiagnostics.com/" TargetMode="External"/><Relationship Id="rId29" Type="http://schemas.openxmlformats.org/officeDocument/2006/relationships/hyperlink" Target="http://www.apollodiagnostics.in/" TargetMode="External"/><Relationship Id="rId250" Type="http://schemas.openxmlformats.org/officeDocument/2006/relationships/hyperlink" Target="http://www.medquestdiagnostics.com/" TargetMode="External"/><Relationship Id="rId255" Type="http://schemas.openxmlformats.org/officeDocument/2006/relationships/hyperlink" Target="http://www.srisriholistic.com/" TargetMode="External"/><Relationship Id="rId24" Type="http://schemas.openxmlformats.org/officeDocument/2006/relationships/hyperlink" Target="http://www.apollodiagnostics.in/" TargetMode="External"/><Relationship Id="rId40" Type="http://schemas.openxmlformats.org/officeDocument/2006/relationships/hyperlink" Target="http://www.apollodiagnostics.in/" TargetMode="External"/><Relationship Id="rId45" Type="http://schemas.openxmlformats.org/officeDocument/2006/relationships/hyperlink" Target="http://www.apollohospitals.com/" TargetMode="External"/><Relationship Id="rId66" Type="http://schemas.openxmlformats.org/officeDocument/2006/relationships/hyperlink" Target="http://www.dmcdiagnostics.in/" TargetMode="External"/><Relationship Id="rId87" Type="http://schemas.openxmlformats.org/officeDocument/2006/relationships/hyperlink" Target="http://www.genetech.co.in/" TargetMode="External"/><Relationship Id="rId110" Type="http://schemas.openxmlformats.org/officeDocument/2006/relationships/hyperlink" Target="http://www.luciddiagnostics.in/" TargetMode="External"/><Relationship Id="rId115" Type="http://schemas.openxmlformats.org/officeDocument/2006/relationships/hyperlink" Target="http://www.medall.in/" TargetMode="External"/><Relationship Id="rId131" Type="http://schemas.openxmlformats.org/officeDocument/2006/relationships/hyperlink" Target="http://www.navjeevanhospitals.in/" TargetMode="External"/><Relationship Id="rId136" Type="http://schemas.openxmlformats.org/officeDocument/2006/relationships/hyperlink" Target="http://www.pathcarelabs.com/" TargetMode="External"/><Relationship Id="rId157" Type="http://schemas.openxmlformats.org/officeDocument/2006/relationships/hyperlink" Target="http://www.sathyadc.in/" TargetMode="External"/><Relationship Id="rId178" Type="http://schemas.openxmlformats.org/officeDocument/2006/relationships/hyperlink" Target="http://www.thebirthplace.com/" TargetMode="External"/><Relationship Id="rId61" Type="http://schemas.openxmlformats.org/officeDocument/2006/relationships/hyperlink" Target="http://www.cpathlabs.com/" TargetMode="External"/><Relationship Id="rId82" Type="http://schemas.openxmlformats.org/officeDocument/2006/relationships/hyperlink" Target="http://www.focusdiagnostics.in/" TargetMode="External"/><Relationship Id="rId152" Type="http://schemas.openxmlformats.org/officeDocument/2006/relationships/hyperlink" Target="http://www.srlworld.com/" TargetMode="External"/><Relationship Id="rId173" Type="http://schemas.openxmlformats.org/officeDocument/2006/relationships/hyperlink" Target="http://www.starhealthcare.com/" TargetMode="External"/><Relationship Id="rId194" Type="http://schemas.openxmlformats.org/officeDocument/2006/relationships/hyperlink" Target="http://www.thyrocare.com/" TargetMode="External"/><Relationship Id="rId199" Type="http://schemas.openxmlformats.org/officeDocument/2006/relationships/hyperlink" Target="http://www.medieyecare.com/" TargetMode="External"/><Relationship Id="rId203" Type="http://schemas.openxmlformats.org/officeDocument/2006/relationships/hyperlink" Target="http://www.vamshihospitals.com/" TargetMode="External"/><Relationship Id="rId208" Type="http://schemas.openxmlformats.org/officeDocument/2006/relationships/hyperlink" Target="http://www.vijayadiagnostic.com/" TargetMode="External"/><Relationship Id="rId229" Type="http://schemas.openxmlformats.org/officeDocument/2006/relationships/hyperlink" Target="http://www.vijayadiagnostic.com/" TargetMode="External"/><Relationship Id="rId19" Type="http://schemas.openxmlformats.org/officeDocument/2006/relationships/hyperlink" Target="http://www.apolloclinic.com/" TargetMode="External"/><Relationship Id="rId224" Type="http://schemas.openxmlformats.org/officeDocument/2006/relationships/hyperlink" Target="http://www.vijayadiagnostic.com/" TargetMode="External"/><Relationship Id="rId240" Type="http://schemas.openxmlformats.org/officeDocument/2006/relationships/hyperlink" Target="http://www.vistaimagingcentre.in/" TargetMode="External"/><Relationship Id="rId245" Type="http://schemas.openxmlformats.org/officeDocument/2006/relationships/hyperlink" Target="http://www.vijayadiagnostic.com/" TargetMode="External"/><Relationship Id="rId14" Type="http://schemas.openxmlformats.org/officeDocument/2006/relationships/hyperlink" Target="http://www.ruchachemtech.com/" TargetMode="External"/><Relationship Id="rId30" Type="http://schemas.openxmlformats.org/officeDocument/2006/relationships/hyperlink" Target="http://www.apollodiagnostics.in/" TargetMode="External"/><Relationship Id="rId35" Type="http://schemas.openxmlformats.org/officeDocument/2006/relationships/hyperlink" Target="http://www.apollodiagnostics.in/" TargetMode="External"/><Relationship Id="rId56" Type="http://schemas.openxmlformats.org/officeDocument/2006/relationships/hyperlink" Target="http://www.induscancer.com/" TargetMode="External"/><Relationship Id="rId77" Type="http://schemas.openxmlformats.org/officeDocument/2006/relationships/hyperlink" Target="http://www.elbitdiagnostics.com/" TargetMode="External"/><Relationship Id="rId100" Type="http://schemas.openxmlformats.org/officeDocument/2006/relationships/hyperlink" Target="http://www.karyondiagnostics.com/" TargetMode="External"/><Relationship Id="rId105" Type="http://schemas.openxmlformats.org/officeDocument/2006/relationships/hyperlink" Target="http://www.likhithadiagnostic.com/" TargetMode="External"/><Relationship Id="rId126" Type="http://schemas.openxmlformats.org/officeDocument/2006/relationships/hyperlink" Target="http://www.metropolisindia.com/" TargetMode="External"/><Relationship Id="rId147" Type="http://schemas.openxmlformats.org/officeDocument/2006/relationships/hyperlink" Target="http://www.urologyandkidneyhospital.com/" TargetMode="External"/><Relationship Id="rId168" Type="http://schemas.openxmlformats.org/officeDocument/2006/relationships/hyperlink" Target="http://www.srikrishnasaidiagnostics.com/" TargetMode="External"/><Relationship Id="rId8" Type="http://schemas.openxmlformats.org/officeDocument/2006/relationships/hyperlink" Target="http://www.ampath.com/" TargetMode="External"/><Relationship Id="rId51" Type="http://schemas.openxmlformats.org/officeDocument/2006/relationships/hyperlink" Target="http://www.atreyadiagnostic.com/" TargetMode="External"/><Relationship Id="rId72" Type="http://schemas.openxmlformats.org/officeDocument/2006/relationships/hyperlink" Target="http://www.drl.co.in/" TargetMode="External"/><Relationship Id="rId93" Type="http://schemas.openxmlformats.org/officeDocument/2006/relationships/hyperlink" Target="http://www.homecarehealthservices.com/" TargetMode="External"/><Relationship Id="rId98" Type="http://schemas.openxmlformats.org/officeDocument/2006/relationships/hyperlink" Target="http://www.jaferiahospital.com/" TargetMode="External"/><Relationship Id="rId121" Type="http://schemas.openxmlformats.org/officeDocument/2006/relationships/hyperlink" Target="http://www.medquestdiagnostics.com/" TargetMode="External"/><Relationship Id="rId142" Type="http://schemas.openxmlformats.org/officeDocument/2006/relationships/hyperlink" Target="http://www.rrhospitals.com/" TargetMode="External"/><Relationship Id="rId163" Type="http://schemas.openxmlformats.org/officeDocument/2006/relationships/hyperlink" Target="http://www.sldiagnostics.com/" TargetMode="External"/><Relationship Id="rId184" Type="http://schemas.openxmlformats.org/officeDocument/2006/relationships/hyperlink" Target="http://www.thyrocare.com/" TargetMode="External"/><Relationship Id="rId189" Type="http://schemas.openxmlformats.org/officeDocument/2006/relationships/hyperlink" Target="http://www.thyrocare.com/" TargetMode="External"/><Relationship Id="rId219" Type="http://schemas.openxmlformats.org/officeDocument/2006/relationships/hyperlink" Target="http://www.vijayadiagnostic.com/" TargetMode="External"/><Relationship Id="rId3" Type="http://schemas.openxmlformats.org/officeDocument/2006/relationships/hyperlink" Target="http://www.adityahospital.com/" TargetMode="External"/><Relationship Id="rId214" Type="http://schemas.openxmlformats.org/officeDocument/2006/relationships/hyperlink" Target="http://www.vijayadiagnostic.com/" TargetMode="External"/><Relationship Id="rId230" Type="http://schemas.openxmlformats.org/officeDocument/2006/relationships/hyperlink" Target="http://www.vijayadiagnostic.com/" TargetMode="External"/><Relationship Id="rId235" Type="http://schemas.openxmlformats.org/officeDocument/2006/relationships/hyperlink" Target="http://www.vimtalab.com/" TargetMode="External"/><Relationship Id="rId251" Type="http://schemas.openxmlformats.org/officeDocument/2006/relationships/hyperlink" Target="http://www.okler.com/" TargetMode="External"/><Relationship Id="rId256" Type="http://schemas.openxmlformats.org/officeDocument/2006/relationships/hyperlink" Target="http://www.sreev.in/" TargetMode="External"/><Relationship Id="rId25" Type="http://schemas.openxmlformats.org/officeDocument/2006/relationships/hyperlink" Target="http://www.apollodiagnostics.in/" TargetMode="External"/><Relationship Id="rId46" Type="http://schemas.openxmlformats.org/officeDocument/2006/relationships/hyperlink" Target="http://www.apollosugar.com/" TargetMode="External"/><Relationship Id="rId67" Type="http://schemas.openxmlformats.org/officeDocument/2006/relationships/hyperlink" Target="http://www.doctorc.in/" TargetMode="External"/><Relationship Id="rId116" Type="http://schemas.openxmlformats.org/officeDocument/2006/relationships/hyperlink" Target="http://www.medcislabs.com/" TargetMode="External"/><Relationship Id="rId137" Type="http://schemas.openxmlformats.org/officeDocument/2006/relationships/hyperlink" Target="http://www.pathcarelabs.com/" TargetMode="External"/><Relationship Id="rId158" Type="http://schemas.openxmlformats.org/officeDocument/2006/relationships/hyperlink" Target="http://www.sathyadc.in/" TargetMode="External"/><Relationship Id="rId20" Type="http://schemas.openxmlformats.org/officeDocument/2006/relationships/hyperlink" Target="http://www.apolloclinic.com/" TargetMode="External"/><Relationship Id="rId41" Type="http://schemas.openxmlformats.org/officeDocument/2006/relationships/hyperlink" Target="http://www.apollodiagnostics.in/" TargetMode="External"/><Relationship Id="rId62" Type="http://schemas.openxmlformats.org/officeDocument/2006/relationships/hyperlink" Target="http://www.dbrhospitals.com/" TargetMode="External"/><Relationship Id="rId83" Type="http://schemas.openxmlformats.org/officeDocument/2006/relationships/hyperlink" Target="http://www.focusdiagnostics.in/" TargetMode="External"/><Relationship Id="rId88" Type="http://schemas.openxmlformats.org/officeDocument/2006/relationships/hyperlink" Target="http://www.globalcarelabs.com/" TargetMode="External"/><Relationship Id="rId111" Type="http://schemas.openxmlformats.org/officeDocument/2006/relationships/hyperlink" Target="http://www.luciddiagnostics.com/" TargetMode="External"/><Relationship Id="rId132" Type="http://schemas.openxmlformats.org/officeDocument/2006/relationships/hyperlink" Target="http://www.netraprovision.com/" TargetMode="External"/><Relationship Id="rId153" Type="http://schemas.openxmlformats.org/officeDocument/2006/relationships/hyperlink" Target="http://www.srlworld.com/" TargetMode="External"/><Relationship Id="rId174" Type="http://schemas.openxmlformats.org/officeDocument/2006/relationships/hyperlink" Target="http://www.sumandiagnostics.com/" TargetMode="External"/><Relationship Id="rId179" Type="http://schemas.openxmlformats.org/officeDocument/2006/relationships/hyperlink" Target="http://www.thyrocare.com/" TargetMode="External"/><Relationship Id="rId195" Type="http://schemas.openxmlformats.org/officeDocument/2006/relationships/hyperlink" Target="http://www.thyrocare.com/" TargetMode="External"/><Relationship Id="rId209" Type="http://schemas.openxmlformats.org/officeDocument/2006/relationships/hyperlink" Target="http://www.vijayadiagnostic.com/" TargetMode="External"/><Relationship Id="rId190" Type="http://schemas.openxmlformats.org/officeDocument/2006/relationships/hyperlink" Target="http://www.thyrocare.com/" TargetMode="External"/><Relationship Id="rId204" Type="http://schemas.openxmlformats.org/officeDocument/2006/relationships/hyperlink" Target="http://www.vasavihospital.org/" TargetMode="External"/><Relationship Id="rId220" Type="http://schemas.openxmlformats.org/officeDocument/2006/relationships/hyperlink" Target="http://www.vijayadiagnostic.com/" TargetMode="External"/><Relationship Id="rId225" Type="http://schemas.openxmlformats.org/officeDocument/2006/relationships/hyperlink" Target="http://www.vijayadiagnostic.com/" TargetMode="External"/><Relationship Id="rId241" Type="http://schemas.openxmlformats.org/officeDocument/2006/relationships/hyperlink" Target="http://www.wellcarediagnostics.com/" TargetMode="External"/><Relationship Id="rId246" Type="http://schemas.openxmlformats.org/officeDocument/2006/relationships/hyperlink" Target="http://www.apollodiagnostics.in/" TargetMode="External"/><Relationship Id="rId15" Type="http://schemas.openxmlformats.org/officeDocument/2006/relationships/hyperlink" Target="http://www.apexhospitalshyd.com/" TargetMode="External"/><Relationship Id="rId36" Type="http://schemas.openxmlformats.org/officeDocument/2006/relationships/hyperlink" Target="http://www.apollodiagnostics.in/" TargetMode="External"/><Relationship Id="rId57" Type="http://schemas.openxmlformats.org/officeDocument/2006/relationships/hyperlink" Target="http://www.bharathhealthcare.org/" TargetMode="External"/><Relationship Id="rId106" Type="http://schemas.openxmlformats.org/officeDocument/2006/relationships/hyperlink" Target="http://www.luciddiagnostics.com/" TargetMode="External"/><Relationship Id="rId127" Type="http://schemas.openxmlformats.org/officeDocument/2006/relationships/hyperlink" Target="http://www.motherhoodindia.com/" TargetMode="External"/><Relationship Id="rId10" Type="http://schemas.openxmlformats.org/officeDocument/2006/relationships/hyperlink" Target="http://www.amulyadiagnosticsservices.com/" TargetMode="External"/><Relationship Id="rId31" Type="http://schemas.openxmlformats.org/officeDocument/2006/relationships/hyperlink" Target="http://www.apollodiagnostics.in/" TargetMode="External"/><Relationship Id="rId52" Type="http://schemas.openxmlformats.org/officeDocument/2006/relationships/hyperlink" Target="http://www.avantimedicaldiagnostics.com/" TargetMode="External"/><Relationship Id="rId73" Type="http://schemas.openxmlformats.org/officeDocument/2006/relationships/hyperlink" Target="http://www.drl.co.in/" TargetMode="External"/><Relationship Id="rId78" Type="http://schemas.openxmlformats.org/officeDocument/2006/relationships/hyperlink" Target="http://www.elbitdiagnostics.net/" TargetMode="External"/><Relationship Id="rId94" Type="http://schemas.openxmlformats.org/officeDocument/2006/relationships/hyperlink" Target="http://www.indoushealthcare.com/" TargetMode="External"/><Relationship Id="rId99" Type="http://schemas.openxmlformats.org/officeDocument/2006/relationships/hyperlink" Target="http://www.kaminenihospitals.com/" TargetMode="External"/><Relationship Id="rId101" Type="http://schemas.openxmlformats.org/officeDocument/2006/relationships/hyperlink" Target="http://www.konarkhospitals.com/" TargetMode="External"/><Relationship Id="rId122" Type="http://schemas.openxmlformats.org/officeDocument/2006/relationships/hyperlink" Target="http://www.medquestdiagnostics.com/" TargetMode="External"/><Relationship Id="rId143" Type="http://schemas.openxmlformats.org/officeDocument/2006/relationships/hyperlink" Target="http://www.rakshamedinostics.com/" TargetMode="External"/><Relationship Id="rId148" Type="http://schemas.openxmlformats.org/officeDocument/2006/relationships/hyperlink" Target="http://www.skdiagnostics.in/" TargetMode="External"/><Relationship Id="rId164" Type="http://schemas.openxmlformats.org/officeDocument/2006/relationships/hyperlink" Target="http://www.smartdiagnostics.com/" TargetMode="External"/><Relationship Id="rId169" Type="http://schemas.openxmlformats.org/officeDocument/2006/relationships/hyperlink" Target="http://www.slmshospital.com/" TargetMode="External"/><Relationship Id="rId185" Type="http://schemas.openxmlformats.org/officeDocument/2006/relationships/hyperlink" Target="http://www.thyrocare.com/" TargetMode="External"/><Relationship Id="rId4" Type="http://schemas.openxmlformats.org/officeDocument/2006/relationships/hyperlink" Target="http://www.alignddc.com/" TargetMode="External"/><Relationship Id="rId9" Type="http://schemas.openxmlformats.org/officeDocument/2006/relationships/hyperlink" Target="http://www.ampath.com/" TargetMode="External"/><Relationship Id="rId180" Type="http://schemas.openxmlformats.org/officeDocument/2006/relationships/hyperlink" Target="http://www.thyrocare.com/" TargetMode="External"/><Relationship Id="rId210" Type="http://schemas.openxmlformats.org/officeDocument/2006/relationships/hyperlink" Target="http://www.vijayadiagnostic.com/" TargetMode="External"/><Relationship Id="rId215" Type="http://schemas.openxmlformats.org/officeDocument/2006/relationships/hyperlink" Target="http://www.vijayadiagnostic.com/" TargetMode="External"/><Relationship Id="rId236" Type="http://schemas.openxmlformats.org/officeDocument/2006/relationships/hyperlink" Target="http://www.vimta.com/" TargetMode="External"/><Relationship Id="rId257" Type="http://schemas.openxmlformats.org/officeDocument/2006/relationships/hyperlink" Target="http://www.drswayam.com/" TargetMode="External"/><Relationship Id="rId26" Type="http://schemas.openxmlformats.org/officeDocument/2006/relationships/hyperlink" Target="http://www.apollodiagnostics.in/" TargetMode="External"/><Relationship Id="rId231" Type="http://schemas.openxmlformats.org/officeDocument/2006/relationships/hyperlink" Target="http://www.vijayahealthcare.com/" TargetMode="External"/><Relationship Id="rId252" Type="http://schemas.openxmlformats.org/officeDocument/2006/relationships/hyperlink" Target="http://www.srl.in/" TargetMode="External"/><Relationship Id="rId47" Type="http://schemas.openxmlformats.org/officeDocument/2006/relationships/hyperlink" Target="http://www.arunadiagnostics.com/" TargetMode="External"/><Relationship Id="rId68" Type="http://schemas.openxmlformats.org/officeDocument/2006/relationships/hyperlink" Target="http://www.medshospital.in/" TargetMode="External"/><Relationship Id="rId89" Type="http://schemas.openxmlformats.org/officeDocument/2006/relationships/hyperlink" Target="http://www.globalhospitalsindia.com/" TargetMode="External"/><Relationship Id="rId112" Type="http://schemas.openxmlformats.org/officeDocument/2006/relationships/hyperlink" Target="http://www.luciddiagnostics.in/" TargetMode="External"/><Relationship Id="rId133" Type="http://schemas.openxmlformats.org/officeDocument/2006/relationships/hyperlink" Target="http://www.nueclear.com/" TargetMode="External"/><Relationship Id="rId154" Type="http://schemas.openxmlformats.org/officeDocument/2006/relationships/hyperlink" Target="http://www.srlworld.com/" TargetMode="External"/><Relationship Id="rId175" Type="http://schemas.openxmlformats.org/officeDocument/2006/relationships/hyperlink" Target="http://www.sumithrahospitals.com/" TargetMode="External"/><Relationship Id="rId196" Type="http://schemas.openxmlformats.org/officeDocument/2006/relationships/hyperlink" Target="http://www.charbi.com/" TargetMode="External"/><Relationship Id="rId200" Type="http://schemas.openxmlformats.org/officeDocument/2006/relationships/hyperlink" Target="http://www.urmiladiagnostics.com/" TargetMode="External"/><Relationship Id="rId16" Type="http://schemas.openxmlformats.org/officeDocument/2006/relationships/hyperlink" Target="http://www.apolloclinic.com/" TargetMode="External"/><Relationship Id="rId221" Type="http://schemas.openxmlformats.org/officeDocument/2006/relationships/hyperlink" Target="http://www.vijayadiagnostic.com/" TargetMode="External"/><Relationship Id="rId242" Type="http://schemas.openxmlformats.org/officeDocument/2006/relationships/hyperlink" Target="http://www.yashodahospitals.com/" TargetMode="External"/><Relationship Id="rId37" Type="http://schemas.openxmlformats.org/officeDocument/2006/relationships/hyperlink" Target="http://www.apollodiagnostics.in/" TargetMode="External"/><Relationship Id="rId58" Type="http://schemas.openxmlformats.org/officeDocument/2006/relationships/hyperlink" Target="http://www.carehospitals.com/" TargetMode="External"/><Relationship Id="rId79" Type="http://schemas.openxmlformats.org/officeDocument/2006/relationships/hyperlink" Target="http://www.elisadiagnostics.com/" TargetMode="External"/><Relationship Id="rId102" Type="http://schemas.openxmlformats.org/officeDocument/2006/relationships/hyperlink" Target="http://www.labtalk.in/" TargetMode="External"/><Relationship Id="rId123" Type="http://schemas.openxmlformats.org/officeDocument/2006/relationships/hyperlink" Target="http://www.medquestdiagnostics.com/" TargetMode="External"/><Relationship Id="rId144" Type="http://schemas.openxmlformats.org/officeDocument/2006/relationships/hyperlink" Target="http://www.recoup.in/" TargetMode="External"/><Relationship Id="rId90" Type="http://schemas.openxmlformats.org/officeDocument/2006/relationships/hyperlink" Target="http://www.gydhealth.com/" TargetMode="External"/><Relationship Id="rId165" Type="http://schemas.openxmlformats.org/officeDocument/2006/relationships/hyperlink" Target="http://www.smartdiagnostics.in/" TargetMode="External"/><Relationship Id="rId186" Type="http://schemas.openxmlformats.org/officeDocument/2006/relationships/hyperlink" Target="http://www.thyrocare.com/" TargetMode="External"/><Relationship Id="rId211" Type="http://schemas.openxmlformats.org/officeDocument/2006/relationships/hyperlink" Target="http://www.vijayadiagnostic.com/" TargetMode="External"/><Relationship Id="rId232" Type="http://schemas.openxmlformats.org/officeDocument/2006/relationships/hyperlink" Target="http://www.vimta.com/" TargetMode="External"/><Relationship Id="rId253" Type="http://schemas.openxmlformats.org/officeDocument/2006/relationships/hyperlink" Target="http://www.salusdiagnostics.com/" TargetMode="External"/><Relationship Id="rId27" Type="http://schemas.openxmlformats.org/officeDocument/2006/relationships/hyperlink" Target="http://www.apollodiagnostics.in/" TargetMode="External"/><Relationship Id="rId48" Type="http://schemas.openxmlformats.org/officeDocument/2006/relationships/hyperlink" Target="http://www.asianmedicaldiagnostics.com/" TargetMode="External"/><Relationship Id="rId69" Type="http://schemas.openxmlformats.org/officeDocument/2006/relationships/hyperlink" Target="http://www.lalpathlabs.com/" TargetMode="External"/><Relationship Id="rId113" Type="http://schemas.openxmlformats.org/officeDocument/2006/relationships/hyperlink" Target="http://www.sahajsevasamsthan.org/" TargetMode="External"/><Relationship Id="rId134" Type="http://schemas.openxmlformats.org/officeDocument/2006/relationships/hyperlink" Target="http://www.pathcarelabs.com/" TargetMode="External"/><Relationship Id="rId80" Type="http://schemas.openxmlformats.org/officeDocument/2006/relationships/hyperlink" Target="http://www.esanidiabetes.com/" TargetMode="External"/><Relationship Id="rId155" Type="http://schemas.openxmlformats.org/officeDocument/2006/relationships/hyperlink" Target="http://www.saimercuryhospitals.com/" TargetMode="External"/><Relationship Id="rId176" Type="http://schemas.openxmlformats.org/officeDocument/2006/relationships/hyperlink" Target="http://www.tesladiagnostics.com/" TargetMode="External"/><Relationship Id="rId197" Type="http://schemas.openxmlformats.org/officeDocument/2006/relationships/hyperlink" Target="http://www.thyrocare.com/" TargetMode="External"/><Relationship Id="rId201" Type="http://schemas.openxmlformats.org/officeDocument/2006/relationships/hyperlink" Target="http://www.vcarehospitals.in/" TargetMode="External"/><Relationship Id="rId222" Type="http://schemas.openxmlformats.org/officeDocument/2006/relationships/hyperlink" Target="http://www.vijayadiagnostic.com/" TargetMode="External"/><Relationship Id="rId243" Type="http://schemas.openxmlformats.org/officeDocument/2006/relationships/hyperlink" Target="http://www.callhealth.com/" TargetMode="External"/><Relationship Id="rId17" Type="http://schemas.openxmlformats.org/officeDocument/2006/relationships/hyperlink" Target="http://www.apolloclinic.com/" TargetMode="External"/><Relationship Id="rId38" Type="http://schemas.openxmlformats.org/officeDocument/2006/relationships/hyperlink" Target="http://www.apollodiagnostics.in/" TargetMode="External"/><Relationship Id="rId59" Type="http://schemas.openxmlformats.org/officeDocument/2006/relationships/hyperlink" Target="http://www.challahospital.com/" TargetMode="External"/><Relationship Id="rId103" Type="http://schemas.openxmlformats.org/officeDocument/2006/relationships/hyperlink" Target="http://www.lifespanindia.com/" TargetMode="External"/><Relationship Id="rId124" Type="http://schemas.openxmlformats.org/officeDocument/2006/relationships/hyperlink" Target="http://www.medquestdiagnostics.com/" TargetMode="External"/><Relationship Id="rId70" Type="http://schemas.openxmlformats.org/officeDocument/2006/relationships/hyperlink" Target="http://www.drnsdc.com/" TargetMode="External"/><Relationship Id="rId91" Type="http://schemas.openxmlformats.org/officeDocument/2006/relationships/hyperlink" Target="http://www.happ.co.in/" TargetMode="External"/><Relationship Id="rId145" Type="http://schemas.openxmlformats.org/officeDocument/2006/relationships/hyperlink" Target="http://www.remedyhospitals.in/" TargetMode="External"/><Relationship Id="rId166" Type="http://schemas.openxmlformats.org/officeDocument/2006/relationships/hyperlink" Target="http://www.smartlabtech.net/" TargetMode="External"/><Relationship Id="rId187" Type="http://schemas.openxmlformats.org/officeDocument/2006/relationships/hyperlink" Target="http://www.thyrocare.com/"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sheetPr filterMode="1"/>
  <dimension ref="A1:F97"/>
  <sheetViews>
    <sheetView tabSelected="1" workbookViewId="0">
      <selection activeCell="E10" sqref="E10"/>
    </sheetView>
  </sheetViews>
  <sheetFormatPr defaultRowHeight="14.4"/>
  <cols>
    <col min="1" max="1" width="12.5546875" customWidth="1"/>
    <col min="2" max="2" width="10.88671875" customWidth="1"/>
    <col min="3" max="3" width="14.88671875" bestFit="1" customWidth="1"/>
    <col min="4" max="4" width="11" bestFit="1" customWidth="1"/>
    <col min="5" max="5" width="15.5546875" bestFit="1" customWidth="1"/>
    <col min="6" max="6" width="19.88671875" customWidth="1"/>
    <col min="7" max="7" width="12" bestFit="1" customWidth="1"/>
    <col min="8" max="8" width="16.77734375" bestFit="1" customWidth="1"/>
    <col min="9" max="9" width="12.33203125" bestFit="1" customWidth="1"/>
    <col min="10" max="10" width="15.33203125" bestFit="1" customWidth="1"/>
    <col min="11" max="11" width="16" bestFit="1" customWidth="1"/>
    <col min="12" max="12" width="14.21875" bestFit="1" customWidth="1"/>
    <col min="13" max="13" width="22.44140625" bestFit="1" customWidth="1"/>
    <col min="14" max="14" width="16.44140625" bestFit="1" customWidth="1"/>
    <col min="15" max="15" width="16.21875" bestFit="1" customWidth="1"/>
    <col min="16" max="16" width="16" bestFit="1" customWidth="1"/>
    <col min="17" max="17" width="19.6640625" bestFit="1" customWidth="1"/>
    <col min="18" max="18" width="14.21875" bestFit="1" customWidth="1"/>
    <col min="19" max="19" width="24.109375" bestFit="1" customWidth="1"/>
    <col min="20" max="20" width="16.33203125" bestFit="1" customWidth="1"/>
    <col min="21" max="21" width="15.44140625" bestFit="1" customWidth="1"/>
    <col min="22" max="22" width="10" bestFit="1" customWidth="1"/>
    <col min="23" max="23" width="8.44140625" bestFit="1" customWidth="1"/>
    <col min="24" max="24" width="18.33203125" bestFit="1" customWidth="1"/>
    <col min="25" max="25" width="22.5546875" bestFit="1" customWidth="1"/>
    <col min="26" max="26" width="15" bestFit="1" customWidth="1"/>
    <col min="27" max="27" width="14" bestFit="1" customWidth="1"/>
    <col min="28" max="28" width="18.88671875" bestFit="1" customWidth="1"/>
    <col min="29" max="29" width="15.33203125" bestFit="1" customWidth="1"/>
    <col min="30" max="30" width="19" bestFit="1" customWidth="1"/>
    <col min="31" max="31" width="14" bestFit="1" customWidth="1"/>
    <col min="32" max="32" width="12.21875" bestFit="1" customWidth="1"/>
    <col min="33" max="33" width="19.21875" bestFit="1" customWidth="1"/>
    <col min="34" max="34" width="17.6640625" bestFit="1" customWidth="1"/>
    <col min="35" max="35" width="19.88671875" bestFit="1" customWidth="1"/>
    <col min="36" max="36" width="13.6640625" bestFit="1" customWidth="1"/>
    <col min="37" max="37" width="16.21875" bestFit="1" customWidth="1"/>
    <col min="38" max="38" width="16" bestFit="1" customWidth="1"/>
    <col min="39" max="39" width="20.88671875" bestFit="1" customWidth="1"/>
    <col min="40" max="40" width="13.33203125" bestFit="1" customWidth="1"/>
    <col min="41" max="41" width="11.6640625" bestFit="1" customWidth="1"/>
    <col min="42" max="42" width="12.77734375" bestFit="1" customWidth="1"/>
    <col min="43" max="43" width="13.21875" bestFit="1" customWidth="1"/>
    <col min="44" max="44" width="21.5546875" bestFit="1" customWidth="1"/>
    <col min="45" max="45" width="15.44140625" bestFit="1" customWidth="1"/>
    <col min="46" max="46" width="18.88671875" bestFit="1" customWidth="1"/>
    <col min="47" max="47" width="15.44140625" bestFit="1" customWidth="1"/>
    <col min="48" max="48" width="12.77734375" bestFit="1" customWidth="1"/>
    <col min="49" max="49" width="10.77734375" bestFit="1" customWidth="1"/>
    <col min="50" max="50" width="14" bestFit="1" customWidth="1"/>
    <col min="51" max="51" width="18.44140625" bestFit="1" customWidth="1"/>
    <col min="52" max="52" width="19.109375" bestFit="1" customWidth="1"/>
    <col min="53" max="53" width="12.33203125" bestFit="1" customWidth="1"/>
    <col min="54" max="54" width="18.21875" bestFit="1" customWidth="1"/>
    <col min="55" max="55" width="17.5546875" bestFit="1" customWidth="1"/>
    <col min="56" max="56" width="13.6640625" bestFit="1" customWidth="1"/>
    <col min="57" max="57" width="19.88671875" bestFit="1" customWidth="1"/>
    <col min="58" max="58" width="18" bestFit="1" customWidth="1"/>
    <col min="59" max="59" width="18.88671875" bestFit="1" customWidth="1"/>
    <col min="60" max="60" width="17.77734375" bestFit="1" customWidth="1"/>
    <col min="61" max="61" width="16.109375" bestFit="1" customWidth="1"/>
    <col min="62" max="62" width="12.77734375" bestFit="1" customWidth="1"/>
    <col min="63" max="63" width="12.21875" bestFit="1" customWidth="1"/>
    <col min="64" max="64" width="14.21875" bestFit="1" customWidth="1"/>
    <col min="65" max="65" width="16.44140625" bestFit="1" customWidth="1"/>
    <col min="66" max="66" width="22.21875" bestFit="1" customWidth="1"/>
    <col min="67" max="67" width="18.21875" bestFit="1" customWidth="1"/>
    <col min="68" max="68" width="16.109375" bestFit="1" customWidth="1"/>
    <col min="69" max="69" width="17.33203125" bestFit="1" customWidth="1"/>
    <col min="70" max="70" width="14" bestFit="1" customWidth="1"/>
    <col min="71" max="71" width="23.33203125" bestFit="1" customWidth="1"/>
    <col min="72" max="72" width="20.109375" bestFit="1" customWidth="1"/>
    <col min="73" max="73" width="15.88671875" bestFit="1" customWidth="1"/>
    <col min="74" max="74" width="25.5546875" bestFit="1" customWidth="1"/>
    <col min="75" max="75" width="16.6640625" bestFit="1" customWidth="1"/>
    <col min="76" max="76" width="11.33203125" bestFit="1" customWidth="1"/>
    <col min="77" max="77" width="17.33203125" bestFit="1" customWidth="1"/>
    <col min="78" max="78" width="15.21875" bestFit="1" customWidth="1"/>
    <col min="79" max="79" width="12.6640625" bestFit="1" customWidth="1"/>
    <col min="80" max="80" width="22" bestFit="1" customWidth="1"/>
    <col min="81" max="81" width="16" bestFit="1" customWidth="1"/>
    <col min="82" max="82" width="16.5546875" bestFit="1" customWidth="1"/>
    <col min="83" max="83" width="14.5546875" bestFit="1" customWidth="1"/>
    <col min="84" max="84" width="15.88671875" bestFit="1" customWidth="1"/>
    <col min="85" max="85" width="12.5546875" bestFit="1" customWidth="1"/>
    <col min="86" max="86" width="14.109375" bestFit="1" customWidth="1"/>
    <col min="87" max="87" width="21.33203125" bestFit="1" customWidth="1"/>
    <col min="88" max="88" width="14.33203125" bestFit="1" customWidth="1"/>
    <col min="89" max="89" width="14.6640625" bestFit="1" customWidth="1"/>
    <col min="90" max="90" width="14.21875" bestFit="1" customWidth="1"/>
    <col min="91" max="91" width="16.44140625" bestFit="1" customWidth="1"/>
    <col min="92" max="92" width="13.5546875" bestFit="1" customWidth="1"/>
    <col min="93" max="93" width="20.21875" bestFit="1" customWidth="1"/>
    <col min="94" max="94" width="14.44140625" bestFit="1" customWidth="1"/>
    <col min="95" max="95" width="16.6640625" bestFit="1" customWidth="1"/>
    <col min="96" max="96" width="16.33203125" bestFit="1" customWidth="1"/>
    <col min="97" max="97" width="16.21875" bestFit="1" customWidth="1"/>
    <col min="98" max="98" width="20.5546875" bestFit="1" customWidth="1"/>
    <col min="99" max="99" width="15.88671875" bestFit="1" customWidth="1"/>
    <col min="100" max="100" width="8.5546875" bestFit="1" customWidth="1"/>
    <col min="101" max="101" width="13.6640625" bestFit="1" customWidth="1"/>
    <col min="102" max="102" width="12.44140625" bestFit="1" customWidth="1"/>
    <col min="103" max="103" width="11.88671875" bestFit="1" customWidth="1"/>
    <col min="104" max="104" width="16" bestFit="1" customWidth="1"/>
    <col min="105" max="105" width="19.44140625" bestFit="1" customWidth="1"/>
    <col min="106" max="106" width="17.77734375" bestFit="1" customWidth="1"/>
    <col min="107" max="107" width="21.77734375" bestFit="1" customWidth="1"/>
    <col min="108" max="108" width="21.109375" bestFit="1" customWidth="1"/>
    <col min="109" max="109" width="21.33203125" bestFit="1" customWidth="1"/>
    <col min="110" max="110" width="12" bestFit="1" customWidth="1"/>
    <col min="111" max="111" width="14" bestFit="1" customWidth="1"/>
    <col min="112" max="112" width="12.21875" bestFit="1" customWidth="1"/>
    <col min="113" max="113" width="20.109375" bestFit="1" customWidth="1"/>
    <col min="114" max="114" width="25" bestFit="1" customWidth="1"/>
    <col min="115" max="115" width="15" bestFit="1" customWidth="1"/>
    <col min="117" max="117" width="11.88671875" bestFit="1" customWidth="1"/>
    <col min="118" max="118" width="14.88671875" bestFit="1" customWidth="1"/>
    <col min="119" max="119" width="15.44140625" bestFit="1" customWidth="1"/>
    <col min="120" max="120" width="12.5546875" bestFit="1" customWidth="1"/>
    <col min="121" max="121" width="19.6640625" bestFit="1" customWidth="1"/>
    <col min="122" max="122" width="14.44140625" bestFit="1" customWidth="1"/>
    <col min="123" max="123" width="16" bestFit="1" customWidth="1"/>
    <col min="124" max="124" width="20.33203125" bestFit="1" customWidth="1"/>
    <col min="125" max="125" width="14.33203125" bestFit="1" customWidth="1"/>
    <col min="126" max="126" width="22.33203125" bestFit="1" customWidth="1"/>
    <col min="127" max="127" width="11.88671875" bestFit="1" customWidth="1"/>
    <col min="128" max="128" width="14" bestFit="1" customWidth="1"/>
    <col min="129" max="129" width="10" bestFit="1" customWidth="1"/>
    <col min="130" max="130" width="15.77734375" bestFit="1" customWidth="1"/>
    <col min="131" max="131" width="16.44140625" bestFit="1" customWidth="1"/>
    <col min="132" max="132" width="10.88671875" bestFit="1" customWidth="1"/>
    <col min="133" max="133" width="13.33203125" bestFit="1" customWidth="1"/>
    <col min="134" max="134" width="16.109375" bestFit="1" customWidth="1"/>
    <col min="135" max="135" width="18.77734375" bestFit="1" customWidth="1"/>
    <col min="136" max="136" width="15.88671875" bestFit="1" customWidth="1"/>
    <col min="137" max="137" width="12.33203125" bestFit="1" customWidth="1"/>
    <col min="138" max="138" width="7.21875" bestFit="1" customWidth="1"/>
    <col min="139" max="139" width="12.109375" bestFit="1" customWidth="1"/>
    <col min="140" max="140" width="26" bestFit="1" customWidth="1"/>
    <col min="141" max="141" width="18.88671875" bestFit="1" customWidth="1"/>
    <col min="142" max="142" width="15.109375" bestFit="1" customWidth="1"/>
    <col min="143" max="143" width="19" bestFit="1" customWidth="1"/>
    <col min="144" max="144" width="19.77734375" bestFit="1" customWidth="1"/>
    <col min="145" max="145" width="25.21875" bestFit="1" customWidth="1"/>
    <col min="146" max="146" width="12.77734375" bestFit="1" customWidth="1"/>
    <col min="147" max="147" width="19" bestFit="1" customWidth="1"/>
    <col min="148" max="148" width="7.6640625" bestFit="1" customWidth="1"/>
    <col min="149" max="149" width="13.44140625" bestFit="1" customWidth="1"/>
    <col min="150" max="150" width="14.88671875" bestFit="1" customWidth="1"/>
    <col min="151" max="151" width="15.6640625" bestFit="1" customWidth="1"/>
    <col min="152" max="152" width="18.6640625" bestFit="1" customWidth="1"/>
    <col min="153" max="153" width="19.77734375" bestFit="1" customWidth="1"/>
    <col min="154" max="154" width="18.5546875" bestFit="1" customWidth="1"/>
    <col min="155" max="155" width="12.109375" bestFit="1" customWidth="1"/>
    <col min="156" max="156" width="16.44140625" bestFit="1" customWidth="1"/>
    <col min="157" max="157" width="15.109375" bestFit="1" customWidth="1"/>
    <col min="158" max="158" width="10" bestFit="1" customWidth="1"/>
    <col min="159" max="159" width="9.44140625" bestFit="1" customWidth="1"/>
    <col min="160" max="160" width="9.5546875" bestFit="1" customWidth="1"/>
    <col min="161" max="161" width="13.5546875" bestFit="1" customWidth="1"/>
    <col min="162" max="162" width="11.44140625" bestFit="1" customWidth="1"/>
    <col min="163" max="163" width="24.109375" bestFit="1" customWidth="1"/>
    <col min="164" max="164" width="14.21875" bestFit="1" customWidth="1"/>
    <col min="165" max="166" width="16.5546875" bestFit="1" customWidth="1"/>
    <col min="167" max="167" width="17.6640625" bestFit="1" customWidth="1"/>
    <col min="168" max="168" width="10.5546875" bestFit="1" customWidth="1"/>
    <col min="169" max="169" width="14" bestFit="1" customWidth="1"/>
    <col min="170" max="170" width="20.21875" bestFit="1" customWidth="1"/>
    <col min="171" max="171" width="19" bestFit="1" customWidth="1"/>
    <col min="172" max="172" width="20.6640625" bestFit="1" customWidth="1"/>
    <col min="173" max="173" width="20.21875" bestFit="1" customWidth="1"/>
    <col min="174" max="174" width="19.33203125" bestFit="1" customWidth="1"/>
    <col min="175" max="175" width="14.44140625" bestFit="1" customWidth="1"/>
    <col min="176" max="176" width="9.44140625" bestFit="1" customWidth="1"/>
    <col min="177" max="177" width="21.109375" bestFit="1" customWidth="1"/>
    <col min="178" max="178" width="19.33203125" bestFit="1" customWidth="1"/>
    <col min="179" max="179" width="11.77734375" bestFit="1" customWidth="1"/>
    <col min="180" max="180" width="10.33203125" bestFit="1" customWidth="1"/>
    <col min="181" max="181" width="13.6640625" bestFit="1" customWidth="1"/>
    <col min="182" max="182" width="15.21875" bestFit="1" customWidth="1"/>
    <col min="183" max="183" width="13.5546875" bestFit="1" customWidth="1"/>
    <col min="184" max="184" width="15.44140625" bestFit="1" customWidth="1"/>
    <col min="185" max="185" width="14" bestFit="1" customWidth="1"/>
    <col min="186" max="186" width="13.5546875" bestFit="1" customWidth="1"/>
    <col min="187" max="187" width="9" bestFit="1" customWidth="1"/>
    <col min="188" max="188" width="16.33203125" bestFit="1" customWidth="1"/>
    <col min="189" max="189" width="15.44140625" bestFit="1" customWidth="1"/>
    <col min="190" max="190" width="16.21875" bestFit="1" customWidth="1"/>
    <col min="191" max="191" width="20.21875" bestFit="1" customWidth="1"/>
    <col min="192" max="192" width="21.88671875" bestFit="1" customWidth="1"/>
    <col min="193" max="193" width="12.109375" bestFit="1" customWidth="1"/>
    <col min="194" max="194" width="22.21875" bestFit="1" customWidth="1"/>
    <col min="195" max="195" width="15.88671875" bestFit="1" customWidth="1"/>
    <col min="196" max="196" width="17.44140625" bestFit="1" customWidth="1"/>
    <col min="197" max="197" width="12.21875" bestFit="1" customWidth="1"/>
    <col min="198" max="199" width="18.21875" bestFit="1" customWidth="1"/>
    <col min="200" max="200" width="19.109375" bestFit="1" customWidth="1"/>
    <col min="201" max="201" width="10.21875" bestFit="1" customWidth="1"/>
    <col min="202" max="202" width="17.5546875" bestFit="1" customWidth="1"/>
    <col min="203" max="203" width="11.44140625" bestFit="1" customWidth="1"/>
    <col min="204" max="204" width="9.33203125" bestFit="1" customWidth="1"/>
    <col min="205" max="205" width="17.21875" bestFit="1" customWidth="1"/>
    <col min="206" max="206" width="12" bestFit="1" customWidth="1"/>
    <col min="207" max="207" width="16.44140625" bestFit="1" customWidth="1"/>
    <col min="208" max="208" width="18" bestFit="1" customWidth="1"/>
    <col min="209" max="209" width="17.77734375" bestFit="1" customWidth="1"/>
    <col min="210" max="210" width="18.5546875" bestFit="1" customWidth="1"/>
    <col min="211" max="211" width="14.88671875" bestFit="1" customWidth="1"/>
    <col min="212" max="212" width="9.77734375" bestFit="1" customWidth="1"/>
    <col min="213" max="213" width="24" bestFit="1" customWidth="1"/>
    <col min="214" max="214" width="8" bestFit="1" customWidth="1"/>
    <col min="215" max="215" width="12.6640625" bestFit="1" customWidth="1"/>
    <col min="216" max="216" width="13.5546875" bestFit="1" customWidth="1"/>
    <col min="217" max="217" width="13.88671875" bestFit="1" customWidth="1"/>
    <col min="218" max="218" width="9" bestFit="1" customWidth="1"/>
    <col min="219" max="219" width="16" bestFit="1" customWidth="1"/>
    <col min="220" max="220" width="12.6640625" bestFit="1" customWidth="1"/>
    <col min="221" max="221" width="14.21875" bestFit="1" customWidth="1"/>
    <col min="222" max="222" width="8" bestFit="1" customWidth="1"/>
    <col min="223" max="223" width="15.44140625" bestFit="1" customWidth="1"/>
    <col min="224" max="224" width="10.21875" bestFit="1" customWidth="1"/>
    <col min="225" max="225" width="19.44140625" bestFit="1" customWidth="1"/>
    <col min="226" max="226" width="13.5546875" bestFit="1" customWidth="1"/>
    <col min="227" max="227" width="15.21875" bestFit="1" customWidth="1"/>
    <col min="228" max="228" width="20.44140625" bestFit="1" customWidth="1"/>
    <col min="229" max="229" width="17.21875" bestFit="1" customWidth="1"/>
    <col min="230" max="230" width="16.88671875" bestFit="1" customWidth="1"/>
    <col min="231" max="231" width="22.88671875" bestFit="1" customWidth="1"/>
    <col min="232" max="232" width="17.77734375" bestFit="1" customWidth="1"/>
    <col min="233" max="233" width="17.88671875" bestFit="1" customWidth="1"/>
    <col min="234" max="234" width="15.88671875" bestFit="1" customWidth="1"/>
    <col min="235" max="235" width="16.5546875" bestFit="1" customWidth="1"/>
    <col min="236" max="236" width="24.6640625" bestFit="1" customWidth="1"/>
    <col min="237" max="237" width="22.5546875" bestFit="1" customWidth="1"/>
    <col min="238" max="238" width="16.33203125" bestFit="1" customWidth="1"/>
    <col min="239" max="239" width="14.21875" bestFit="1" customWidth="1"/>
    <col min="240" max="240" width="27.109375" bestFit="1" customWidth="1"/>
    <col min="241" max="241" width="16.77734375" bestFit="1" customWidth="1"/>
    <col min="242" max="242" width="14.88671875" bestFit="1" customWidth="1"/>
    <col min="243" max="243" width="8.6640625" bestFit="1" customWidth="1"/>
    <col min="244" max="244" width="20.109375" bestFit="1" customWidth="1"/>
    <col min="245" max="245" width="16.33203125" bestFit="1" customWidth="1"/>
    <col min="246" max="246" width="13.77734375" bestFit="1" customWidth="1"/>
    <col min="247" max="247" width="17.5546875" bestFit="1" customWidth="1"/>
    <col min="248" max="248" width="13.5546875" bestFit="1" customWidth="1"/>
    <col min="249" max="249" width="20.44140625" bestFit="1" customWidth="1"/>
    <col min="250" max="250" width="16.33203125" bestFit="1" customWidth="1"/>
    <col min="251" max="251" width="15.77734375" bestFit="1" customWidth="1"/>
    <col min="252" max="252" width="16.109375" bestFit="1" customWidth="1"/>
    <col min="253" max="253" width="18" bestFit="1" customWidth="1"/>
    <col min="254" max="254" width="20.109375" bestFit="1" customWidth="1"/>
    <col min="255" max="255" width="10.21875" bestFit="1" customWidth="1"/>
    <col min="256" max="256" width="7.5546875" bestFit="1" customWidth="1"/>
    <col min="257" max="257" width="14.5546875" bestFit="1" customWidth="1"/>
    <col min="258" max="258" width="13.6640625" bestFit="1" customWidth="1"/>
    <col min="259" max="259" width="16.21875" bestFit="1" customWidth="1"/>
    <col min="260" max="260" width="16.5546875" bestFit="1" customWidth="1"/>
    <col min="261" max="261" width="18" bestFit="1" customWidth="1"/>
    <col min="262" max="262" width="15.109375" bestFit="1" customWidth="1"/>
    <col min="263" max="263" width="10.6640625" bestFit="1" customWidth="1"/>
    <col min="264" max="264" width="13.44140625" bestFit="1" customWidth="1"/>
    <col min="265" max="265" width="20" bestFit="1" customWidth="1"/>
    <col min="266" max="266" width="15.109375" bestFit="1" customWidth="1"/>
    <col min="267" max="267" width="19.33203125" bestFit="1" customWidth="1"/>
    <col min="268" max="268" width="15.6640625" bestFit="1" customWidth="1"/>
    <col min="269" max="269" width="12.33203125" bestFit="1" customWidth="1"/>
    <col min="270" max="270" width="19.6640625" bestFit="1" customWidth="1"/>
    <col min="271" max="271" width="19.44140625" bestFit="1" customWidth="1"/>
    <col min="272" max="272" width="18.21875" bestFit="1" customWidth="1"/>
    <col min="273" max="273" width="16.6640625" bestFit="1" customWidth="1"/>
    <col min="274" max="275" width="17.21875" bestFit="1" customWidth="1"/>
    <col min="276" max="276" width="15.44140625" bestFit="1" customWidth="1"/>
    <col min="277" max="277" width="16.44140625" bestFit="1" customWidth="1"/>
    <col min="278" max="278" width="17" bestFit="1" customWidth="1"/>
    <col min="279" max="279" width="14.5546875" bestFit="1" customWidth="1"/>
    <col min="280" max="280" width="12" bestFit="1" customWidth="1"/>
    <col min="281" max="281" width="18.21875" bestFit="1" customWidth="1"/>
    <col min="282" max="282" width="13.109375" bestFit="1" customWidth="1"/>
    <col min="283" max="283" width="14.21875" bestFit="1" customWidth="1"/>
    <col min="284" max="284" width="14.5546875" bestFit="1" customWidth="1"/>
    <col min="285" max="285" width="24.88671875" bestFit="1" customWidth="1"/>
    <col min="286" max="286" width="17.77734375" bestFit="1" customWidth="1"/>
    <col min="287" max="287" width="17.33203125" bestFit="1" customWidth="1"/>
    <col min="288" max="288" width="20.77734375" bestFit="1" customWidth="1"/>
    <col min="289" max="289" width="21.6640625" bestFit="1" customWidth="1"/>
    <col min="290" max="290" width="16.21875" bestFit="1" customWidth="1"/>
    <col min="291" max="291" width="15.109375" bestFit="1" customWidth="1"/>
    <col min="292" max="292" width="13.33203125" bestFit="1" customWidth="1"/>
    <col min="293" max="293" width="15.77734375" bestFit="1" customWidth="1"/>
    <col min="294" max="294" width="22" bestFit="1" customWidth="1"/>
    <col min="295" max="295" width="16.33203125" bestFit="1" customWidth="1"/>
    <col min="296" max="296" width="16.109375" bestFit="1" customWidth="1"/>
    <col min="297" max="297" width="17" bestFit="1" customWidth="1"/>
    <col min="298" max="298" width="10.109375" bestFit="1" customWidth="1"/>
    <col min="299" max="299" width="12.44140625" bestFit="1" customWidth="1"/>
    <col min="300" max="300" width="17" bestFit="1" customWidth="1"/>
    <col min="301" max="301" width="11.77734375" bestFit="1" customWidth="1"/>
    <col min="302" max="302" width="20.109375" bestFit="1" customWidth="1"/>
    <col min="303" max="303" width="14.44140625" bestFit="1" customWidth="1"/>
    <col min="304" max="304" width="12.6640625" bestFit="1" customWidth="1"/>
    <col min="305" max="305" width="10.88671875" bestFit="1" customWidth="1"/>
    <col min="306" max="306" width="13.77734375" bestFit="1" customWidth="1"/>
    <col min="307" max="307" width="14.5546875" bestFit="1" customWidth="1"/>
    <col min="308" max="308" width="16.21875" bestFit="1" customWidth="1"/>
    <col min="309" max="309" width="11.5546875" bestFit="1" customWidth="1"/>
    <col min="310" max="310" width="15.33203125" bestFit="1" customWidth="1"/>
    <col min="311" max="311" width="10.5546875" bestFit="1" customWidth="1"/>
    <col min="312" max="312" width="13.88671875" bestFit="1" customWidth="1"/>
    <col min="313" max="313" width="24.109375" bestFit="1" customWidth="1"/>
    <col min="314" max="314" width="9.88671875" bestFit="1" customWidth="1"/>
    <col min="315" max="315" width="12.88671875" bestFit="1" customWidth="1"/>
    <col min="316" max="316" width="18" bestFit="1" customWidth="1"/>
    <col min="317" max="318" width="15.88671875" bestFit="1" customWidth="1"/>
    <col min="319" max="319" width="32.21875" bestFit="1" customWidth="1"/>
    <col min="320" max="320" width="13.33203125" bestFit="1" customWidth="1"/>
    <col min="321" max="321" width="16.77734375" bestFit="1" customWidth="1"/>
    <col min="322" max="322" width="14.109375" bestFit="1" customWidth="1"/>
    <col min="323" max="323" width="10" bestFit="1" customWidth="1"/>
    <col min="324" max="324" width="14.21875" bestFit="1" customWidth="1"/>
    <col min="325" max="325" width="20.44140625" bestFit="1" customWidth="1"/>
    <col min="326" max="326" width="22" bestFit="1" customWidth="1"/>
    <col min="327" max="327" width="9.21875" bestFit="1" customWidth="1"/>
    <col min="328" max="328" width="24.44140625" bestFit="1" customWidth="1"/>
    <col min="329" max="329" width="25.5546875" bestFit="1" customWidth="1"/>
    <col min="330" max="330" width="25.21875" bestFit="1" customWidth="1"/>
    <col min="331" max="331" width="9.88671875" bestFit="1" customWidth="1"/>
    <col min="332" max="332" width="21.77734375" bestFit="1" customWidth="1"/>
    <col min="333" max="333" width="16.21875" bestFit="1" customWidth="1"/>
    <col min="334" max="334" width="19" bestFit="1" customWidth="1"/>
    <col min="335" max="335" width="17.77734375" bestFit="1" customWidth="1"/>
    <col min="336" max="336" width="9.44140625" bestFit="1" customWidth="1"/>
    <col min="337" max="337" width="15.33203125" bestFit="1" customWidth="1"/>
    <col min="338" max="338" width="16.44140625" bestFit="1" customWidth="1"/>
    <col min="339" max="339" width="17.88671875" bestFit="1" customWidth="1"/>
    <col min="340" max="340" width="22.6640625" bestFit="1" customWidth="1"/>
    <col min="341" max="341" width="12.6640625" bestFit="1" customWidth="1"/>
    <col min="342" max="342" width="12.88671875" bestFit="1" customWidth="1"/>
    <col min="343" max="343" width="16.88671875" bestFit="1" customWidth="1"/>
    <col min="344" max="344" width="25.44140625" bestFit="1" customWidth="1"/>
    <col min="345" max="345" width="18.33203125" bestFit="1" customWidth="1"/>
    <col min="346" max="346" width="17" bestFit="1" customWidth="1"/>
    <col min="347" max="347" width="19.109375" bestFit="1" customWidth="1"/>
    <col min="348" max="348" width="20" bestFit="1" customWidth="1"/>
    <col min="349" max="349" width="16.88671875" bestFit="1" customWidth="1"/>
    <col min="350" max="350" width="21.109375" bestFit="1" customWidth="1"/>
    <col min="351" max="351" width="17.44140625" bestFit="1" customWidth="1"/>
    <col min="352" max="352" width="9.6640625" bestFit="1" customWidth="1"/>
    <col min="353" max="353" width="25" bestFit="1" customWidth="1"/>
    <col min="354" max="354" width="21.88671875" bestFit="1" customWidth="1"/>
    <col min="355" max="355" width="19.77734375" bestFit="1" customWidth="1"/>
    <col min="356" max="356" width="17.21875" bestFit="1" customWidth="1"/>
    <col min="357" max="357" width="36.88671875" bestFit="1" customWidth="1"/>
    <col min="358" max="358" width="11.5546875" bestFit="1" customWidth="1"/>
    <col min="359" max="359" width="20.44140625" bestFit="1" customWidth="1"/>
    <col min="360" max="360" width="13.44140625" bestFit="1" customWidth="1"/>
    <col min="361" max="361" width="16.6640625" bestFit="1" customWidth="1"/>
    <col min="362" max="362" width="19.6640625" bestFit="1" customWidth="1"/>
    <col min="363" max="363" width="10.33203125" bestFit="1" customWidth="1"/>
    <col min="364" max="364" width="17.6640625" bestFit="1" customWidth="1"/>
    <col min="365" max="365" width="12.77734375" bestFit="1" customWidth="1"/>
    <col min="366" max="366" width="16.44140625" bestFit="1" customWidth="1"/>
    <col min="367" max="367" width="17.6640625" bestFit="1" customWidth="1"/>
    <col min="368" max="368" width="16.77734375" bestFit="1" customWidth="1"/>
    <col min="369" max="369" width="19.77734375" bestFit="1" customWidth="1"/>
    <col min="370" max="370" width="15" bestFit="1" customWidth="1"/>
    <col min="371" max="371" width="20.6640625" bestFit="1" customWidth="1"/>
    <col min="372" max="372" width="13.5546875" bestFit="1" customWidth="1"/>
    <col min="373" max="373" width="14.6640625" bestFit="1" customWidth="1"/>
    <col min="374" max="374" width="18.109375" bestFit="1" customWidth="1"/>
    <col min="375" max="375" width="10.44140625" bestFit="1" customWidth="1"/>
    <col min="376" max="376" width="15.33203125" bestFit="1" customWidth="1"/>
    <col min="377" max="377" width="17.5546875" bestFit="1" customWidth="1"/>
    <col min="378" max="378" width="21.77734375" bestFit="1" customWidth="1"/>
    <col min="379" max="379" width="16" bestFit="1" customWidth="1"/>
    <col min="380" max="380" width="17" bestFit="1" customWidth="1"/>
    <col min="381" max="381" width="17.6640625" bestFit="1" customWidth="1"/>
    <col min="382" max="382" width="10" bestFit="1" customWidth="1"/>
    <col min="383" max="383" width="18.88671875" bestFit="1" customWidth="1"/>
    <col min="384" max="384" width="16.77734375" bestFit="1" customWidth="1"/>
    <col min="385" max="385" width="21.5546875" bestFit="1" customWidth="1"/>
    <col min="386" max="386" width="19.5546875" bestFit="1" customWidth="1"/>
    <col min="387" max="387" width="19.109375" bestFit="1" customWidth="1"/>
    <col min="388" max="388" width="12.109375" bestFit="1" customWidth="1"/>
    <col min="389" max="389" width="17.77734375" bestFit="1" customWidth="1"/>
    <col min="390" max="390" width="18.109375" bestFit="1" customWidth="1"/>
    <col min="391" max="391" width="20.5546875" bestFit="1" customWidth="1"/>
    <col min="392" max="392" width="21.44140625" bestFit="1" customWidth="1"/>
    <col min="393" max="393" width="14.77734375" bestFit="1" customWidth="1"/>
    <col min="394" max="395" width="20.5546875" bestFit="1" customWidth="1"/>
    <col min="396" max="396" width="24.5546875" bestFit="1" customWidth="1"/>
    <col min="397" max="397" width="12.33203125" bestFit="1" customWidth="1"/>
    <col min="398" max="398" width="23" bestFit="1" customWidth="1"/>
    <col min="399" max="399" width="19.33203125" bestFit="1" customWidth="1"/>
    <col min="400" max="400" width="24" bestFit="1" customWidth="1"/>
    <col min="401" max="401" width="21.88671875" bestFit="1" customWidth="1"/>
    <col min="402" max="402" width="18.44140625" bestFit="1" customWidth="1"/>
    <col min="403" max="403" width="20.44140625" bestFit="1" customWidth="1"/>
    <col min="404" max="404" width="20.109375" bestFit="1" customWidth="1"/>
    <col min="405" max="405" width="17.44140625" bestFit="1" customWidth="1"/>
    <col min="406" max="406" width="19" bestFit="1" customWidth="1"/>
    <col min="407" max="407" width="20.88671875" bestFit="1" customWidth="1"/>
    <col min="408" max="408" width="15.88671875" bestFit="1" customWidth="1"/>
    <col min="409" max="409" width="22.109375" bestFit="1" customWidth="1"/>
    <col min="410" max="410" width="16.6640625" bestFit="1" customWidth="1"/>
    <col min="411" max="411" width="23.77734375" bestFit="1" customWidth="1"/>
    <col min="412" max="412" width="14.33203125" bestFit="1" customWidth="1"/>
    <col min="413" max="413" width="12.5546875" bestFit="1" customWidth="1"/>
    <col min="414" max="414" width="15.44140625" bestFit="1" customWidth="1"/>
    <col min="415" max="415" width="23.77734375" bestFit="1" customWidth="1"/>
    <col min="416" max="416" width="13.88671875" bestFit="1" customWidth="1"/>
    <col min="417" max="417" width="17.21875" bestFit="1" customWidth="1"/>
    <col min="418" max="418" width="19.88671875" bestFit="1" customWidth="1"/>
    <col min="419" max="419" width="15.77734375" bestFit="1" customWidth="1"/>
    <col min="420" max="420" width="18.21875" bestFit="1" customWidth="1"/>
    <col min="421" max="421" width="20.44140625" bestFit="1" customWidth="1"/>
    <col min="422" max="422" width="19.77734375" bestFit="1" customWidth="1"/>
    <col min="423" max="423" width="17.21875" bestFit="1" customWidth="1"/>
    <col min="424" max="424" width="22.109375" bestFit="1" customWidth="1"/>
    <col min="425" max="425" width="15.21875" bestFit="1" customWidth="1"/>
    <col min="426" max="426" width="15.5546875" bestFit="1" customWidth="1"/>
    <col min="427" max="427" width="19.5546875" bestFit="1" customWidth="1"/>
    <col min="428" max="428" width="9.77734375" bestFit="1" customWidth="1"/>
    <col min="429" max="429" width="19.33203125" bestFit="1" customWidth="1"/>
    <col min="430" max="430" width="20.33203125" bestFit="1" customWidth="1"/>
    <col min="431" max="431" width="20.77734375" bestFit="1" customWidth="1"/>
    <col min="432" max="432" width="15.21875" bestFit="1" customWidth="1"/>
    <col min="433" max="433" width="14.6640625" bestFit="1" customWidth="1"/>
    <col min="434" max="434" width="17.21875" bestFit="1" customWidth="1"/>
    <col min="435" max="435" width="21.33203125" bestFit="1" customWidth="1"/>
    <col min="436" max="436" width="12.109375" bestFit="1" customWidth="1"/>
    <col min="437" max="437" width="17.44140625" bestFit="1" customWidth="1"/>
    <col min="438" max="438" width="19.109375" bestFit="1" customWidth="1"/>
    <col min="439" max="439" width="16" bestFit="1" customWidth="1"/>
    <col min="440" max="440" width="14.109375" bestFit="1" customWidth="1"/>
    <col min="441" max="441" width="17.88671875" bestFit="1" customWidth="1"/>
    <col min="442" max="442" width="12.5546875" bestFit="1" customWidth="1"/>
    <col min="443" max="443" width="17.88671875" bestFit="1" customWidth="1"/>
    <col min="444" max="444" width="13.44140625" bestFit="1" customWidth="1"/>
    <col min="445" max="445" width="22.109375" bestFit="1" customWidth="1"/>
    <col min="446" max="446" width="16.33203125" bestFit="1" customWidth="1"/>
    <col min="447" max="447" width="12.33203125" bestFit="1" customWidth="1"/>
    <col min="448" max="448" width="13.109375" bestFit="1" customWidth="1"/>
    <col min="449" max="449" width="27.6640625" bestFit="1" customWidth="1"/>
    <col min="450" max="450" width="14" bestFit="1" customWidth="1"/>
    <col min="451" max="451" width="14.21875" bestFit="1" customWidth="1"/>
    <col min="452" max="452" width="16.88671875" bestFit="1" customWidth="1"/>
    <col min="453" max="453" width="18.6640625" bestFit="1" customWidth="1"/>
    <col min="454" max="454" width="20.88671875" bestFit="1" customWidth="1"/>
    <col min="455" max="455" width="18.33203125" bestFit="1" customWidth="1"/>
    <col min="456" max="456" width="9.21875" bestFit="1" customWidth="1"/>
    <col min="457" max="457" width="16.5546875" bestFit="1" customWidth="1"/>
    <col min="458" max="458" width="14" bestFit="1" customWidth="1"/>
    <col min="459" max="459" width="17.88671875" bestFit="1" customWidth="1"/>
    <col min="460" max="460" width="13.44140625" bestFit="1" customWidth="1"/>
    <col min="461" max="461" width="12" bestFit="1" customWidth="1"/>
    <col min="462" max="462" width="16.44140625" bestFit="1" customWidth="1"/>
    <col min="463" max="463" width="12.109375" bestFit="1" customWidth="1"/>
    <col min="464" max="464" width="9.33203125" bestFit="1" customWidth="1"/>
    <col min="465" max="465" width="16.6640625" bestFit="1" customWidth="1"/>
    <col min="466" max="466" width="17.44140625" bestFit="1" customWidth="1"/>
    <col min="467" max="467" width="16.33203125" bestFit="1" customWidth="1"/>
    <col min="468" max="468" width="17.33203125" bestFit="1" customWidth="1"/>
    <col min="469" max="469" width="13.77734375" bestFit="1" customWidth="1"/>
    <col min="470" max="470" width="14.77734375" bestFit="1" customWidth="1"/>
    <col min="471" max="471" width="18.88671875" bestFit="1" customWidth="1"/>
    <col min="472" max="472" width="15.5546875" bestFit="1" customWidth="1"/>
    <col min="473" max="473" width="22.33203125" bestFit="1" customWidth="1"/>
    <col min="474" max="474" width="13.5546875" bestFit="1" customWidth="1"/>
    <col min="475" max="475" width="18.21875" bestFit="1" customWidth="1"/>
    <col min="476" max="476" width="19" bestFit="1" customWidth="1"/>
    <col min="477" max="477" width="16.77734375" bestFit="1" customWidth="1"/>
    <col min="478" max="478" width="17.6640625" bestFit="1" customWidth="1"/>
    <col min="479" max="479" width="16" bestFit="1" customWidth="1"/>
    <col min="480" max="480" width="18.109375" bestFit="1" customWidth="1"/>
    <col min="481" max="481" width="9.5546875" bestFit="1" customWidth="1"/>
    <col min="482" max="482" width="16.5546875" bestFit="1" customWidth="1"/>
    <col min="483" max="483" width="14.77734375" bestFit="1" customWidth="1"/>
    <col min="484" max="484" width="11.21875" bestFit="1" customWidth="1"/>
    <col min="485" max="485" width="14.109375" bestFit="1" customWidth="1"/>
    <col min="486" max="486" width="13.5546875" bestFit="1" customWidth="1"/>
    <col min="487" max="487" width="14.33203125" bestFit="1" customWidth="1"/>
    <col min="488" max="488" width="16.88671875" bestFit="1" customWidth="1"/>
    <col min="489" max="489" width="14.6640625" bestFit="1" customWidth="1"/>
    <col min="490" max="490" width="18.21875" bestFit="1" customWidth="1"/>
    <col min="491" max="491" width="19.6640625" bestFit="1" customWidth="1"/>
    <col min="492" max="492" width="8.5546875" bestFit="1" customWidth="1"/>
    <col min="493" max="493" width="16.6640625" bestFit="1" customWidth="1"/>
    <col min="494" max="494" width="19.88671875" bestFit="1" customWidth="1"/>
    <col min="495" max="495" width="14.6640625" bestFit="1" customWidth="1"/>
    <col min="496" max="496" width="16.21875" bestFit="1" customWidth="1"/>
    <col min="497" max="497" width="19.33203125" bestFit="1" customWidth="1"/>
    <col min="498" max="498" width="18.5546875" bestFit="1" customWidth="1"/>
    <col min="499" max="499" width="12.21875" bestFit="1" customWidth="1"/>
    <col min="500" max="500" width="19.88671875" bestFit="1" customWidth="1"/>
    <col min="501" max="501" width="24.88671875" bestFit="1" customWidth="1"/>
    <col min="502" max="502" width="13.44140625" bestFit="1" customWidth="1"/>
    <col min="503" max="503" width="19" bestFit="1" customWidth="1"/>
    <col min="504" max="504" width="24.33203125" bestFit="1" customWidth="1"/>
    <col min="505" max="505" width="18.21875" bestFit="1" customWidth="1"/>
    <col min="506" max="506" width="15.88671875" bestFit="1" customWidth="1"/>
    <col min="507" max="507" width="9.5546875" bestFit="1" customWidth="1"/>
    <col min="508" max="508" width="12.88671875" bestFit="1" customWidth="1"/>
    <col min="509" max="509" width="14.88671875" bestFit="1" customWidth="1"/>
    <col min="510" max="510" width="23.5546875" bestFit="1" customWidth="1"/>
    <col min="511" max="511" width="16.33203125" bestFit="1" customWidth="1"/>
    <col min="512" max="512" width="14.77734375" bestFit="1" customWidth="1"/>
    <col min="513" max="513" width="12.44140625" bestFit="1" customWidth="1"/>
    <col min="514" max="514" width="15" bestFit="1" customWidth="1"/>
    <col min="515" max="515" width="21.88671875" bestFit="1" customWidth="1"/>
    <col min="516" max="516" width="18.5546875" bestFit="1" customWidth="1"/>
    <col min="517" max="517" width="9.5546875" bestFit="1" customWidth="1"/>
    <col min="518" max="518" width="19.5546875" bestFit="1" customWidth="1"/>
    <col min="519" max="519" width="15.21875" bestFit="1" customWidth="1"/>
    <col min="520" max="520" width="15.5546875" bestFit="1" customWidth="1"/>
    <col min="521" max="521" width="13.21875" bestFit="1" customWidth="1"/>
    <col min="522" max="522" width="21.33203125" bestFit="1" customWidth="1"/>
    <col min="523" max="523" width="12.33203125" bestFit="1" customWidth="1"/>
    <col min="524" max="524" width="12.109375" bestFit="1" customWidth="1"/>
    <col min="525" max="525" width="16.77734375" bestFit="1" customWidth="1"/>
    <col min="526" max="526" width="21.109375" bestFit="1" customWidth="1"/>
    <col min="527" max="527" width="14.44140625" bestFit="1" customWidth="1"/>
    <col min="528" max="529" width="15.109375" bestFit="1" customWidth="1"/>
    <col min="530" max="530" width="16.88671875" bestFit="1" customWidth="1"/>
    <col min="531" max="531" width="19.6640625" bestFit="1" customWidth="1"/>
    <col min="532" max="532" width="17.44140625" bestFit="1" customWidth="1"/>
    <col min="533" max="533" width="15.5546875" bestFit="1" customWidth="1"/>
    <col min="534" max="534" width="20.6640625" bestFit="1" customWidth="1"/>
    <col min="535" max="535" width="19.5546875" bestFit="1" customWidth="1"/>
    <col min="536" max="536" width="18.21875" bestFit="1" customWidth="1"/>
    <col min="537" max="537" width="11.88671875" bestFit="1" customWidth="1"/>
    <col min="538" max="538" width="19.21875" bestFit="1" customWidth="1"/>
    <col min="539" max="539" width="14.88671875" bestFit="1" customWidth="1"/>
    <col min="540" max="540" width="22.88671875" bestFit="1" customWidth="1"/>
    <col min="541" max="541" width="10.6640625" bestFit="1" customWidth="1"/>
    <col min="542" max="542" width="19.21875" bestFit="1" customWidth="1"/>
    <col min="543" max="543" width="19.44140625" bestFit="1" customWidth="1"/>
    <col min="544" max="544" width="15.33203125" bestFit="1" customWidth="1"/>
    <col min="545" max="546" width="13.33203125" bestFit="1" customWidth="1"/>
    <col min="547" max="547" width="14.88671875" bestFit="1" customWidth="1"/>
    <col min="548" max="548" width="23.88671875" bestFit="1" customWidth="1"/>
    <col min="549" max="549" width="12.88671875" bestFit="1" customWidth="1"/>
    <col min="550" max="550" width="16.109375" bestFit="1" customWidth="1"/>
    <col min="551" max="551" width="18.21875" bestFit="1" customWidth="1"/>
    <col min="552" max="552" width="18" bestFit="1" customWidth="1"/>
    <col min="553" max="553" width="17.77734375" bestFit="1" customWidth="1"/>
    <col min="554" max="554" width="16.21875" bestFit="1" customWidth="1"/>
    <col min="555" max="555" width="9.6640625" bestFit="1" customWidth="1"/>
    <col min="556" max="557" width="11.5546875" bestFit="1" customWidth="1"/>
    <col min="558" max="558" width="24.88671875" bestFit="1" customWidth="1"/>
    <col min="559" max="559" width="11.109375" bestFit="1" customWidth="1"/>
    <col min="560" max="560" width="18.88671875" bestFit="1" customWidth="1"/>
    <col min="561" max="561" width="13.5546875" bestFit="1" customWidth="1"/>
    <col min="562" max="562" width="17.21875" bestFit="1" customWidth="1"/>
    <col min="563" max="563" width="16.88671875" bestFit="1" customWidth="1"/>
    <col min="564" max="564" width="22.6640625" bestFit="1" customWidth="1"/>
    <col min="565" max="565" width="14.21875" bestFit="1" customWidth="1"/>
    <col min="566" max="566" width="11.5546875" bestFit="1" customWidth="1"/>
    <col min="567" max="567" width="21.6640625" bestFit="1" customWidth="1"/>
    <col min="568" max="568" width="15.5546875" bestFit="1" customWidth="1"/>
    <col min="569" max="569" width="11.77734375" bestFit="1" customWidth="1"/>
    <col min="570" max="570" width="15.33203125" bestFit="1" customWidth="1"/>
    <col min="571" max="571" width="16.6640625" bestFit="1" customWidth="1"/>
    <col min="572" max="572" width="12.44140625" bestFit="1" customWidth="1"/>
    <col min="573" max="573" width="13.77734375" bestFit="1" customWidth="1"/>
    <col min="574" max="574" width="19.44140625" bestFit="1" customWidth="1"/>
    <col min="575" max="575" width="15.44140625" bestFit="1" customWidth="1"/>
    <col min="576" max="576" width="15.6640625" bestFit="1" customWidth="1"/>
    <col min="577" max="578" width="17" bestFit="1" customWidth="1"/>
    <col min="579" max="579" width="13.77734375" bestFit="1" customWidth="1"/>
    <col min="580" max="580" width="19.33203125" bestFit="1" customWidth="1"/>
    <col min="581" max="581" width="11.33203125" bestFit="1" customWidth="1"/>
    <col min="582" max="582" width="13.109375" bestFit="1" customWidth="1"/>
    <col min="583" max="583" width="11.109375" bestFit="1" customWidth="1"/>
    <col min="584" max="584" width="16.109375" bestFit="1" customWidth="1"/>
    <col min="585" max="585" width="26.44140625" bestFit="1" customWidth="1"/>
    <col min="586" max="586" width="22" bestFit="1" customWidth="1"/>
    <col min="587" max="587" width="26.21875" bestFit="1" customWidth="1"/>
    <col min="588" max="588" width="18.21875" bestFit="1" customWidth="1"/>
    <col min="589" max="589" width="15" bestFit="1" customWidth="1"/>
    <col min="590" max="590" width="20.6640625" bestFit="1" customWidth="1"/>
    <col min="591" max="591" width="18.5546875" bestFit="1" customWidth="1"/>
    <col min="592" max="592" width="19.5546875" bestFit="1" customWidth="1"/>
    <col min="593" max="593" width="14.33203125" bestFit="1" customWidth="1"/>
    <col min="594" max="594" width="17.88671875" bestFit="1" customWidth="1"/>
    <col min="595" max="595" width="27.88671875" bestFit="1" customWidth="1"/>
    <col min="596" max="596" width="18.33203125" bestFit="1" customWidth="1"/>
    <col min="597" max="597" width="17.21875" bestFit="1" customWidth="1"/>
    <col min="598" max="598" width="16.44140625" bestFit="1" customWidth="1"/>
    <col min="599" max="599" width="8.77734375" bestFit="1" customWidth="1"/>
    <col min="600" max="600" width="16.109375" bestFit="1" customWidth="1"/>
    <col min="601" max="601" width="20.109375" bestFit="1" customWidth="1"/>
    <col min="602" max="603" width="18" bestFit="1" customWidth="1"/>
    <col min="604" max="604" width="16.109375" bestFit="1" customWidth="1"/>
    <col min="605" max="605" width="14.21875" bestFit="1" customWidth="1"/>
    <col min="606" max="606" width="18.88671875" bestFit="1" customWidth="1"/>
    <col min="607" max="607" width="23" bestFit="1" customWidth="1"/>
    <col min="608" max="608" width="17.21875" bestFit="1" customWidth="1"/>
    <col min="609" max="609" width="19.33203125" bestFit="1" customWidth="1"/>
    <col min="610" max="610" width="21.5546875" bestFit="1" customWidth="1"/>
    <col min="611" max="611" width="16" bestFit="1" customWidth="1"/>
    <col min="612" max="612" width="14" bestFit="1" customWidth="1"/>
    <col min="613" max="613" width="16.33203125" bestFit="1" customWidth="1"/>
    <col min="614" max="614" width="15.21875" bestFit="1" customWidth="1"/>
    <col min="615" max="615" width="16.33203125" bestFit="1" customWidth="1"/>
    <col min="616" max="616" width="15.33203125" bestFit="1" customWidth="1"/>
    <col min="617" max="617" width="19.33203125" bestFit="1" customWidth="1"/>
    <col min="618" max="618" width="17.6640625" bestFit="1" customWidth="1"/>
    <col min="619" max="619" width="19.88671875" bestFit="1" customWidth="1"/>
    <col min="620" max="620" width="13.6640625" bestFit="1" customWidth="1"/>
    <col min="621" max="621" width="21.88671875" bestFit="1" customWidth="1"/>
    <col min="622" max="622" width="16.33203125" bestFit="1" customWidth="1"/>
    <col min="623" max="623" width="13.21875" bestFit="1" customWidth="1"/>
    <col min="624" max="624" width="10.33203125" bestFit="1" customWidth="1"/>
    <col min="625" max="625" width="23.33203125" bestFit="1" customWidth="1"/>
    <col min="626" max="626" width="15.33203125" bestFit="1" customWidth="1"/>
    <col min="627" max="627" width="26.88671875" bestFit="1" customWidth="1"/>
    <col min="628" max="628" width="19.77734375" bestFit="1" customWidth="1"/>
    <col min="629" max="629" width="18.109375" bestFit="1" customWidth="1"/>
    <col min="630" max="630" width="23.109375" bestFit="1" customWidth="1"/>
    <col min="631" max="631" width="23.6640625" bestFit="1" customWidth="1"/>
    <col min="632" max="632" width="14" bestFit="1" customWidth="1"/>
    <col min="633" max="633" width="14.33203125" bestFit="1" customWidth="1"/>
    <col min="634" max="634" width="15.5546875" bestFit="1" customWidth="1"/>
    <col min="635" max="635" width="19.88671875" bestFit="1" customWidth="1"/>
    <col min="636" max="636" width="18.6640625" bestFit="1" customWidth="1"/>
    <col min="637" max="637" width="11.6640625" bestFit="1" customWidth="1"/>
    <col min="638" max="638" width="9.21875" bestFit="1" customWidth="1"/>
    <col min="639" max="639" width="18.5546875" bestFit="1" customWidth="1"/>
    <col min="640" max="640" width="19.33203125" bestFit="1" customWidth="1"/>
    <col min="641" max="641" width="22.77734375" bestFit="1" customWidth="1"/>
    <col min="642" max="642" width="10" bestFit="1" customWidth="1"/>
    <col min="643" max="643" width="9.6640625" bestFit="1" customWidth="1"/>
    <col min="644" max="644" width="11.88671875" bestFit="1" customWidth="1"/>
    <col min="645" max="645" width="21.5546875" bestFit="1" customWidth="1"/>
    <col min="646" max="646" width="17.88671875" bestFit="1" customWidth="1"/>
    <col min="647" max="647" width="19.77734375" bestFit="1" customWidth="1"/>
    <col min="648" max="648" width="18.33203125" bestFit="1" customWidth="1"/>
    <col min="649" max="649" width="10.33203125" bestFit="1" customWidth="1"/>
    <col min="650" max="650" width="20.77734375" bestFit="1" customWidth="1"/>
    <col min="651" max="651" width="27.88671875" bestFit="1" customWidth="1"/>
    <col min="652" max="652" width="14" bestFit="1" customWidth="1"/>
    <col min="653" max="653" width="20.88671875" bestFit="1" customWidth="1"/>
    <col min="654" max="654" width="17.88671875" bestFit="1" customWidth="1"/>
    <col min="655" max="655" width="17.77734375" bestFit="1" customWidth="1"/>
    <col min="656" max="656" width="14.77734375" bestFit="1" customWidth="1"/>
    <col min="657" max="657" width="13.21875" bestFit="1" customWidth="1"/>
    <col min="658" max="658" width="17.88671875" bestFit="1" customWidth="1"/>
    <col min="659" max="659" width="27" bestFit="1" customWidth="1"/>
    <col min="660" max="660" width="17.5546875" bestFit="1" customWidth="1"/>
    <col min="661" max="661" width="25.88671875" bestFit="1" customWidth="1"/>
    <col min="662" max="662" width="11.6640625" bestFit="1" customWidth="1"/>
    <col min="663" max="663" width="23.109375" bestFit="1" customWidth="1"/>
    <col min="664" max="664" width="19.5546875" bestFit="1" customWidth="1"/>
    <col min="665" max="665" width="19.33203125" bestFit="1" customWidth="1"/>
    <col min="666" max="666" width="22" bestFit="1" customWidth="1"/>
    <col min="667" max="667" width="13.6640625" bestFit="1" customWidth="1"/>
    <col min="668" max="668" width="14.21875" bestFit="1" customWidth="1"/>
    <col min="669" max="669" width="17.33203125" bestFit="1" customWidth="1"/>
    <col min="670" max="670" width="14.5546875" bestFit="1" customWidth="1"/>
    <col min="671" max="671" width="18.44140625" bestFit="1" customWidth="1"/>
    <col min="672" max="672" width="17.21875" bestFit="1" customWidth="1"/>
    <col min="673" max="673" width="26.6640625" bestFit="1" customWidth="1"/>
    <col min="674" max="674" width="14.88671875" bestFit="1" customWidth="1"/>
    <col min="675" max="675" width="14.109375" bestFit="1" customWidth="1"/>
    <col min="676" max="676" width="15.109375" bestFit="1" customWidth="1"/>
    <col min="677" max="677" width="19.44140625" bestFit="1" customWidth="1"/>
    <col min="678" max="678" width="16.33203125" bestFit="1" customWidth="1"/>
    <col min="679" max="679" width="20.77734375" bestFit="1" customWidth="1"/>
    <col min="680" max="680" width="14.77734375" bestFit="1" customWidth="1"/>
    <col min="681" max="681" width="18.33203125" bestFit="1" customWidth="1"/>
    <col min="682" max="682" width="13.5546875" bestFit="1" customWidth="1"/>
    <col min="683" max="683" width="22.5546875" bestFit="1" customWidth="1"/>
    <col min="684" max="684" width="18.44140625" bestFit="1" customWidth="1"/>
    <col min="685" max="685" width="19.21875" bestFit="1" customWidth="1"/>
    <col min="686" max="686" width="18.109375" bestFit="1" customWidth="1"/>
    <col min="687" max="687" width="17.6640625" bestFit="1" customWidth="1"/>
    <col min="688" max="688" width="10.6640625" bestFit="1" customWidth="1"/>
    <col min="689" max="689" width="9.88671875" bestFit="1" customWidth="1"/>
    <col min="690" max="690" width="12.6640625" bestFit="1" customWidth="1"/>
    <col min="691" max="691" width="29.109375" bestFit="1" customWidth="1"/>
    <col min="692" max="692" width="16.88671875" bestFit="1" customWidth="1"/>
    <col min="693" max="693" width="22.21875" bestFit="1" customWidth="1"/>
    <col min="694" max="694" width="24.44140625" bestFit="1" customWidth="1"/>
    <col min="695" max="695" width="21.6640625" bestFit="1" customWidth="1"/>
    <col min="696" max="696" width="10.5546875" bestFit="1" customWidth="1"/>
    <col min="697" max="697" width="19.109375" bestFit="1" customWidth="1"/>
    <col min="698" max="698" width="14.44140625" bestFit="1" customWidth="1"/>
    <col min="699" max="699" width="25.44140625" bestFit="1" customWidth="1"/>
    <col min="700" max="700" width="22.6640625" bestFit="1" customWidth="1"/>
    <col min="701" max="701" width="17.21875" bestFit="1" customWidth="1"/>
    <col min="702" max="702" width="19.33203125" bestFit="1" customWidth="1"/>
    <col min="703" max="703" width="18.44140625" bestFit="1" customWidth="1"/>
    <col min="704" max="704" width="14" bestFit="1" customWidth="1"/>
    <col min="705" max="705" width="15.77734375" bestFit="1" customWidth="1"/>
    <col min="706" max="706" width="21.33203125" bestFit="1" customWidth="1"/>
    <col min="707" max="707" width="18.77734375" bestFit="1" customWidth="1"/>
    <col min="708" max="708" width="21.109375" bestFit="1" customWidth="1"/>
    <col min="709" max="709" width="16.33203125" bestFit="1" customWidth="1"/>
    <col min="710" max="710" width="15.77734375" bestFit="1" customWidth="1"/>
    <col min="711" max="711" width="15.5546875" bestFit="1" customWidth="1"/>
    <col min="712" max="712" width="7.5546875" bestFit="1" customWidth="1"/>
    <col min="713" max="713" width="9" bestFit="1" customWidth="1"/>
    <col min="714" max="714" width="17.21875" bestFit="1" customWidth="1"/>
    <col min="715" max="715" width="23.33203125" bestFit="1" customWidth="1"/>
    <col min="716" max="716" width="20.44140625" bestFit="1" customWidth="1"/>
    <col min="717" max="717" width="7.88671875" bestFit="1" customWidth="1"/>
    <col min="718" max="718" width="8" bestFit="1" customWidth="1"/>
    <col min="719" max="719" width="20.109375" bestFit="1" customWidth="1"/>
    <col min="720" max="720" width="9.77734375" bestFit="1" customWidth="1"/>
    <col min="721" max="721" width="17.21875" bestFit="1" customWidth="1"/>
    <col min="722" max="722" width="17.5546875" bestFit="1" customWidth="1"/>
    <col min="723" max="723" width="18.6640625" bestFit="1" customWidth="1"/>
    <col min="724" max="724" width="10.21875" bestFit="1" customWidth="1"/>
    <col min="725" max="726" width="16.77734375" bestFit="1" customWidth="1"/>
    <col min="727" max="727" width="12.5546875" bestFit="1" customWidth="1"/>
    <col min="728" max="728" width="15.109375" bestFit="1" customWidth="1"/>
    <col min="729" max="729" width="21.5546875" bestFit="1" customWidth="1"/>
    <col min="730" max="730" width="14.21875" bestFit="1" customWidth="1"/>
    <col min="731" max="731" width="24.88671875" bestFit="1" customWidth="1"/>
    <col min="732" max="732" width="11.5546875" bestFit="1" customWidth="1"/>
    <col min="733" max="733" width="18.77734375" bestFit="1" customWidth="1"/>
    <col min="734" max="734" width="11.5546875" bestFit="1" customWidth="1"/>
    <col min="735" max="735" width="17.21875" bestFit="1" customWidth="1"/>
    <col min="736" max="736" width="13.21875" bestFit="1" customWidth="1"/>
    <col min="737" max="737" width="16.88671875" bestFit="1" customWidth="1"/>
    <col min="738" max="738" width="18.21875" bestFit="1" customWidth="1"/>
    <col min="739" max="739" width="11.88671875" bestFit="1" customWidth="1"/>
    <col min="740" max="740" width="18" bestFit="1" customWidth="1"/>
    <col min="741" max="741" width="12" bestFit="1" customWidth="1"/>
    <col min="742" max="742" width="17.33203125" bestFit="1" customWidth="1"/>
    <col min="743" max="743" width="12.5546875" bestFit="1" customWidth="1"/>
    <col min="744" max="744" width="20.44140625" bestFit="1" customWidth="1"/>
    <col min="745" max="745" width="15.21875" bestFit="1" customWidth="1"/>
    <col min="746" max="746" width="23" bestFit="1" customWidth="1"/>
    <col min="747" max="747" width="17.44140625" bestFit="1" customWidth="1"/>
    <col min="748" max="748" width="19.88671875" bestFit="1" customWidth="1"/>
    <col min="749" max="749" width="10.6640625" bestFit="1" customWidth="1"/>
    <col min="750" max="750" width="14.33203125" bestFit="1" customWidth="1"/>
    <col min="751" max="751" width="23.88671875" bestFit="1" customWidth="1"/>
    <col min="752" max="752" width="26.5546875" bestFit="1" customWidth="1"/>
    <col min="753" max="753" width="16.77734375" bestFit="1" customWidth="1"/>
    <col min="754" max="754" width="10.44140625" bestFit="1" customWidth="1"/>
    <col min="755" max="755" width="19.5546875" bestFit="1" customWidth="1"/>
    <col min="756" max="756" width="10.33203125" bestFit="1" customWidth="1"/>
    <col min="757" max="757" width="16.5546875" bestFit="1" customWidth="1"/>
    <col min="758" max="758" width="16.6640625" bestFit="1" customWidth="1"/>
    <col min="759" max="759" width="14.44140625" bestFit="1" customWidth="1"/>
    <col min="760" max="760" width="10.21875" bestFit="1" customWidth="1"/>
    <col min="761" max="761" width="13.33203125" bestFit="1" customWidth="1"/>
    <col min="762" max="762" width="20.5546875" bestFit="1" customWidth="1"/>
    <col min="763" max="763" width="10.6640625" bestFit="1" customWidth="1"/>
    <col min="764" max="764" width="17.33203125" bestFit="1" customWidth="1"/>
    <col min="765" max="765" width="10.6640625" bestFit="1" customWidth="1"/>
    <col min="766" max="766" width="13.88671875" bestFit="1" customWidth="1"/>
    <col min="767" max="767" width="16.33203125" bestFit="1" customWidth="1"/>
    <col min="768" max="768" width="18.109375" bestFit="1" customWidth="1"/>
    <col min="769" max="769" width="24.44140625" bestFit="1" customWidth="1"/>
    <col min="770" max="770" width="14.6640625" bestFit="1" customWidth="1"/>
    <col min="771" max="771" width="12.21875" bestFit="1" customWidth="1"/>
    <col min="772" max="772" width="15.109375" bestFit="1" customWidth="1"/>
    <col min="773" max="773" width="18.6640625" bestFit="1" customWidth="1"/>
    <col min="774" max="774" width="12.88671875" bestFit="1" customWidth="1"/>
    <col min="775" max="775" width="17.21875" bestFit="1" customWidth="1"/>
    <col min="776" max="776" width="17.44140625" bestFit="1" customWidth="1"/>
    <col min="777" max="777" width="24.6640625" bestFit="1" customWidth="1"/>
    <col min="778" max="778" width="16" bestFit="1" customWidth="1"/>
    <col min="779" max="779" width="24.109375" bestFit="1" customWidth="1"/>
    <col min="780" max="780" width="19.77734375" bestFit="1" customWidth="1"/>
    <col min="781" max="781" width="12.33203125" bestFit="1" customWidth="1"/>
    <col min="782" max="782" width="17.88671875" bestFit="1" customWidth="1"/>
    <col min="783" max="783" width="19.5546875" bestFit="1" customWidth="1"/>
    <col min="784" max="784" width="12.5546875" bestFit="1" customWidth="1"/>
    <col min="785" max="785" width="16.21875" bestFit="1" customWidth="1"/>
    <col min="786" max="786" width="17" bestFit="1" customWidth="1"/>
    <col min="787" max="787" width="12.88671875" bestFit="1" customWidth="1"/>
    <col min="788" max="788" width="11.6640625" bestFit="1" customWidth="1"/>
    <col min="789" max="789" width="12.21875" bestFit="1" customWidth="1"/>
    <col min="790" max="790" width="18.21875" bestFit="1" customWidth="1"/>
    <col min="791" max="791" width="21.88671875" bestFit="1" customWidth="1"/>
    <col min="792" max="792" width="13.33203125" bestFit="1" customWidth="1"/>
    <col min="793" max="793" width="18" bestFit="1" customWidth="1"/>
    <col min="794" max="794" width="21.88671875" bestFit="1" customWidth="1"/>
    <col min="795" max="795" width="12.5546875" bestFit="1" customWidth="1"/>
    <col min="796" max="796" width="19.77734375" bestFit="1" customWidth="1"/>
    <col min="797" max="797" width="12.6640625" bestFit="1" customWidth="1"/>
    <col min="798" max="798" width="13.5546875" bestFit="1" customWidth="1"/>
    <col min="799" max="799" width="18.88671875" bestFit="1" customWidth="1"/>
    <col min="800" max="800" width="16" bestFit="1" customWidth="1"/>
    <col min="801" max="801" width="19.6640625" bestFit="1" customWidth="1"/>
    <col min="802" max="802" width="14.5546875" bestFit="1" customWidth="1"/>
    <col min="803" max="803" width="19" bestFit="1" customWidth="1"/>
    <col min="804" max="804" width="14.44140625" bestFit="1" customWidth="1"/>
    <col min="805" max="805" width="15.21875" bestFit="1" customWidth="1"/>
    <col min="806" max="806" width="12.44140625" bestFit="1" customWidth="1"/>
    <col min="807" max="807" width="12.5546875" bestFit="1" customWidth="1"/>
    <col min="808" max="808" width="16.33203125" bestFit="1" customWidth="1"/>
    <col min="809" max="809" width="25.5546875" bestFit="1" customWidth="1"/>
    <col min="810" max="810" width="18.5546875" bestFit="1" customWidth="1"/>
    <col min="811" max="811" width="24.5546875" bestFit="1" customWidth="1"/>
    <col min="812" max="812" width="15.88671875" bestFit="1" customWidth="1"/>
    <col min="813" max="813" width="24.77734375" bestFit="1" customWidth="1"/>
    <col min="814" max="814" width="17.21875" bestFit="1" customWidth="1"/>
    <col min="815" max="815" width="16" bestFit="1" customWidth="1"/>
    <col min="816" max="816" width="17.44140625" bestFit="1" customWidth="1"/>
    <col min="817" max="817" width="14.21875" bestFit="1" customWidth="1"/>
    <col min="818" max="818" width="15" bestFit="1" customWidth="1"/>
    <col min="819" max="819" width="20.6640625" bestFit="1" customWidth="1"/>
    <col min="820" max="820" width="23" bestFit="1" customWidth="1"/>
    <col min="821" max="821" width="14.77734375" bestFit="1" customWidth="1"/>
    <col min="822" max="822" width="18.109375" bestFit="1" customWidth="1"/>
    <col min="823" max="823" width="12.109375" bestFit="1" customWidth="1"/>
    <col min="824" max="824" width="20.21875" bestFit="1" customWidth="1"/>
    <col min="825" max="825" width="21.44140625" bestFit="1" customWidth="1"/>
    <col min="826" max="826" width="9.77734375" bestFit="1" customWidth="1"/>
    <col min="827" max="827" width="19.21875" bestFit="1" customWidth="1"/>
    <col min="828" max="828" width="19.88671875" bestFit="1" customWidth="1"/>
    <col min="829" max="829" width="21.77734375" bestFit="1" customWidth="1"/>
    <col min="830" max="830" width="20.77734375" bestFit="1" customWidth="1"/>
    <col min="831" max="831" width="21" bestFit="1" customWidth="1"/>
    <col min="832" max="832" width="20.5546875" bestFit="1" customWidth="1"/>
    <col min="833" max="833" width="9.109375" bestFit="1" customWidth="1"/>
    <col min="834" max="834" width="14" bestFit="1" customWidth="1"/>
    <col min="835" max="835" width="10.109375" bestFit="1" customWidth="1"/>
    <col min="836" max="836" width="13.88671875" bestFit="1" customWidth="1"/>
    <col min="837" max="837" width="9.88671875" bestFit="1" customWidth="1"/>
    <col min="838" max="838" width="16.33203125" bestFit="1" customWidth="1"/>
    <col min="839" max="839" width="15.77734375" bestFit="1" customWidth="1"/>
    <col min="840" max="840" width="14.21875" bestFit="1" customWidth="1"/>
    <col min="841" max="841" width="22.44140625" bestFit="1" customWidth="1"/>
    <col min="842" max="842" width="20" bestFit="1" customWidth="1"/>
    <col min="843" max="843" width="13.44140625" bestFit="1" customWidth="1"/>
    <col min="844" max="844" width="10.44140625" bestFit="1" customWidth="1"/>
    <col min="845" max="845" width="15.21875" bestFit="1" customWidth="1"/>
    <col min="846" max="846" width="18.5546875" bestFit="1" customWidth="1"/>
    <col min="847" max="847" width="12.5546875" bestFit="1" customWidth="1"/>
    <col min="848" max="848" width="17.44140625" bestFit="1" customWidth="1"/>
    <col min="849" max="849" width="18.33203125" bestFit="1" customWidth="1"/>
    <col min="850" max="850" width="24.109375" bestFit="1" customWidth="1"/>
    <col min="851" max="851" width="14.6640625" bestFit="1" customWidth="1"/>
    <col min="852" max="852" width="16.33203125" bestFit="1" customWidth="1"/>
    <col min="853" max="853" width="18.5546875" bestFit="1" customWidth="1"/>
    <col min="854" max="854" width="14.21875" bestFit="1" customWidth="1"/>
    <col min="855" max="855" width="20.44140625" bestFit="1" customWidth="1"/>
    <col min="856" max="856" width="20.33203125" bestFit="1" customWidth="1"/>
    <col min="857" max="857" width="17" bestFit="1" customWidth="1"/>
    <col min="858" max="858" width="14.109375" bestFit="1" customWidth="1"/>
    <col min="859" max="859" width="17.44140625" bestFit="1" customWidth="1"/>
    <col min="860" max="860" width="14.33203125" bestFit="1" customWidth="1"/>
    <col min="861" max="861" width="19.88671875" bestFit="1" customWidth="1"/>
    <col min="862" max="862" width="19.33203125" bestFit="1" customWidth="1"/>
    <col min="863" max="863" width="16.5546875" bestFit="1" customWidth="1"/>
    <col min="864" max="864" width="11.88671875" bestFit="1" customWidth="1"/>
    <col min="865" max="865" width="13.5546875" bestFit="1" customWidth="1"/>
    <col min="866" max="866" width="12.33203125" bestFit="1" customWidth="1"/>
    <col min="867" max="867" width="18.6640625" bestFit="1" customWidth="1"/>
    <col min="868" max="868" width="16.77734375" bestFit="1" customWidth="1"/>
    <col min="869" max="869" width="12.5546875" bestFit="1" customWidth="1"/>
    <col min="870" max="870" width="16.21875" bestFit="1" customWidth="1"/>
    <col min="871" max="871" width="23.109375" bestFit="1" customWidth="1"/>
    <col min="872" max="872" width="17.88671875" bestFit="1" customWidth="1"/>
    <col min="873" max="873" width="21.5546875" bestFit="1" customWidth="1"/>
    <col min="874" max="874" width="17" bestFit="1" customWidth="1"/>
    <col min="875" max="875" width="16.33203125" bestFit="1" customWidth="1"/>
    <col min="876" max="876" width="14.5546875" bestFit="1" customWidth="1"/>
    <col min="877" max="877" width="19.77734375" bestFit="1" customWidth="1"/>
    <col min="878" max="878" width="10" bestFit="1" customWidth="1"/>
    <col min="879" max="879" width="22.109375" bestFit="1" customWidth="1"/>
    <col min="880" max="880" width="23.6640625" bestFit="1" customWidth="1"/>
    <col min="881" max="881" width="15.33203125" bestFit="1" customWidth="1"/>
    <col min="882" max="882" width="10.109375" bestFit="1" customWidth="1"/>
    <col min="883" max="883" width="19.21875" bestFit="1" customWidth="1"/>
    <col min="884" max="884" width="11.77734375" bestFit="1" customWidth="1"/>
    <col min="885" max="885" width="16.33203125" bestFit="1" customWidth="1"/>
    <col min="886" max="886" width="18.88671875" bestFit="1" customWidth="1"/>
    <col min="887" max="887" width="23" bestFit="1" customWidth="1"/>
    <col min="888" max="888" width="24.6640625" bestFit="1" customWidth="1"/>
    <col min="889" max="889" width="18.5546875" bestFit="1" customWidth="1"/>
    <col min="890" max="890" width="15.6640625" bestFit="1" customWidth="1"/>
    <col min="891" max="891" width="18.6640625" bestFit="1" customWidth="1"/>
    <col min="892" max="892" width="23.6640625" bestFit="1" customWidth="1"/>
    <col min="893" max="893" width="15" bestFit="1" customWidth="1"/>
    <col min="894" max="894" width="13.5546875" bestFit="1" customWidth="1"/>
    <col min="895" max="895" width="10.77734375" bestFit="1" customWidth="1"/>
    <col min="896" max="896" width="15.6640625" bestFit="1" customWidth="1"/>
    <col min="897" max="897" width="19.6640625" bestFit="1" customWidth="1"/>
    <col min="898" max="898" width="22" bestFit="1" customWidth="1"/>
    <col min="899" max="899" width="16.88671875" bestFit="1" customWidth="1"/>
    <col min="900" max="900" width="15.44140625" bestFit="1" customWidth="1"/>
    <col min="901" max="901" width="18.21875" bestFit="1" customWidth="1"/>
    <col min="902" max="902" width="20.21875" bestFit="1" customWidth="1"/>
    <col min="903" max="903" width="13.77734375" bestFit="1" customWidth="1"/>
    <col min="904" max="904" width="15" bestFit="1" customWidth="1"/>
    <col min="905" max="905" width="27.21875" bestFit="1" customWidth="1"/>
    <col min="906" max="906" width="20.5546875" bestFit="1" customWidth="1"/>
    <col min="907" max="907" width="19.109375" bestFit="1" customWidth="1"/>
    <col min="908" max="908" width="18.88671875" bestFit="1" customWidth="1"/>
    <col min="909" max="909" width="17.5546875" bestFit="1" customWidth="1"/>
    <col min="910" max="910" width="26.33203125" bestFit="1" customWidth="1"/>
    <col min="911" max="911" width="12.5546875" bestFit="1" customWidth="1"/>
    <col min="912" max="912" width="16.5546875" bestFit="1" customWidth="1"/>
    <col min="913" max="913" width="14.5546875" bestFit="1" customWidth="1"/>
    <col min="914" max="914" width="11" bestFit="1" customWidth="1"/>
    <col min="915" max="915" width="10.88671875" bestFit="1" customWidth="1"/>
    <col min="916" max="916" width="12.44140625" bestFit="1" customWidth="1"/>
    <col min="917" max="917" width="20.44140625" bestFit="1" customWidth="1"/>
    <col min="918" max="918" width="16.77734375" bestFit="1" customWidth="1"/>
    <col min="919" max="919" width="14.21875" bestFit="1" customWidth="1"/>
    <col min="920" max="920" width="8.77734375" bestFit="1" customWidth="1"/>
    <col min="921" max="922" width="20.5546875" bestFit="1" customWidth="1"/>
    <col min="923" max="923" width="17.5546875" bestFit="1" customWidth="1"/>
    <col min="924" max="924" width="15.5546875" bestFit="1" customWidth="1"/>
    <col min="925" max="925" width="14.33203125" bestFit="1" customWidth="1"/>
    <col min="926" max="926" width="21.33203125" bestFit="1" customWidth="1"/>
    <col min="927" max="927" width="21.88671875" bestFit="1" customWidth="1"/>
    <col min="928" max="928" width="14.77734375" bestFit="1" customWidth="1"/>
    <col min="929" max="929" width="14.88671875" bestFit="1" customWidth="1"/>
    <col min="930" max="930" width="17.33203125" bestFit="1" customWidth="1"/>
    <col min="931" max="931" width="15.33203125" bestFit="1" customWidth="1"/>
    <col min="932" max="932" width="16" bestFit="1" customWidth="1"/>
    <col min="933" max="933" width="14.88671875" bestFit="1" customWidth="1"/>
    <col min="934" max="934" width="13.6640625" bestFit="1" customWidth="1"/>
    <col min="935" max="935" width="22.77734375" bestFit="1" customWidth="1"/>
    <col min="936" max="936" width="11.109375" bestFit="1" customWidth="1"/>
    <col min="937" max="937" width="14.109375" bestFit="1" customWidth="1"/>
    <col min="938" max="938" width="26.33203125" bestFit="1" customWidth="1"/>
    <col min="939" max="939" width="17.88671875" bestFit="1" customWidth="1"/>
    <col min="940" max="940" width="19.109375" bestFit="1" customWidth="1"/>
    <col min="941" max="941" width="13.44140625" bestFit="1" customWidth="1"/>
    <col min="942" max="942" width="13.109375" bestFit="1" customWidth="1"/>
    <col min="943" max="943" width="17.6640625" bestFit="1" customWidth="1"/>
    <col min="944" max="944" width="10.33203125" bestFit="1" customWidth="1"/>
    <col min="945" max="945" width="14" bestFit="1" customWidth="1"/>
    <col min="946" max="946" width="14.6640625" bestFit="1" customWidth="1"/>
    <col min="947" max="947" width="12.44140625" bestFit="1" customWidth="1"/>
    <col min="948" max="948" width="18.77734375" bestFit="1" customWidth="1"/>
    <col min="949" max="949" width="14.44140625" bestFit="1" customWidth="1"/>
    <col min="950" max="950" width="12.21875" bestFit="1" customWidth="1"/>
    <col min="951" max="951" width="13.21875" bestFit="1" customWidth="1"/>
    <col min="952" max="952" width="18.33203125" bestFit="1" customWidth="1"/>
    <col min="953" max="953" width="12.5546875" bestFit="1" customWidth="1"/>
    <col min="954" max="954" width="19" bestFit="1" customWidth="1"/>
    <col min="955" max="956" width="11.5546875" bestFit="1" customWidth="1"/>
    <col min="957" max="957" width="20.21875" bestFit="1" customWidth="1"/>
    <col min="958" max="958" width="15.88671875" bestFit="1" customWidth="1"/>
    <col min="959" max="959" width="16.77734375" bestFit="1" customWidth="1"/>
    <col min="960" max="960" width="19.77734375" bestFit="1" customWidth="1"/>
    <col min="961" max="961" width="18.33203125" bestFit="1" customWidth="1"/>
    <col min="962" max="962" width="14.6640625" bestFit="1" customWidth="1"/>
    <col min="963" max="963" width="24.109375" bestFit="1" customWidth="1"/>
    <col min="964" max="964" width="15.77734375" bestFit="1" customWidth="1"/>
    <col min="965" max="965" width="20.33203125" bestFit="1" customWidth="1"/>
    <col min="966" max="966" width="19" bestFit="1" customWidth="1"/>
    <col min="967" max="967" width="18.109375" bestFit="1" customWidth="1"/>
    <col min="968" max="968" width="13.6640625" bestFit="1" customWidth="1"/>
    <col min="969" max="969" width="18.5546875" bestFit="1" customWidth="1"/>
    <col min="970" max="970" width="19.6640625" bestFit="1" customWidth="1"/>
    <col min="971" max="971" width="20.88671875" bestFit="1" customWidth="1"/>
    <col min="972" max="972" width="18.21875" bestFit="1" customWidth="1"/>
    <col min="973" max="973" width="20.33203125" bestFit="1" customWidth="1"/>
    <col min="974" max="974" width="20.109375" bestFit="1" customWidth="1"/>
    <col min="975" max="975" width="14.109375" bestFit="1" customWidth="1"/>
    <col min="976" max="976" width="12.5546875" bestFit="1" customWidth="1"/>
    <col min="977" max="977" width="19.109375" bestFit="1" customWidth="1"/>
    <col min="978" max="978" width="13.21875" bestFit="1" customWidth="1"/>
    <col min="979" max="979" width="15.77734375" bestFit="1" customWidth="1"/>
    <col min="980" max="980" width="18.33203125" bestFit="1" customWidth="1"/>
    <col min="981" max="981" width="17.21875" bestFit="1" customWidth="1"/>
    <col min="982" max="982" width="24" bestFit="1" customWidth="1"/>
    <col min="983" max="983" width="20.6640625" bestFit="1" customWidth="1"/>
    <col min="984" max="984" width="14.109375" bestFit="1" customWidth="1"/>
    <col min="985" max="985" width="17.5546875" bestFit="1" customWidth="1"/>
    <col min="986" max="986" width="12.88671875" bestFit="1" customWidth="1"/>
    <col min="987" max="987" width="13.6640625" bestFit="1" customWidth="1"/>
    <col min="988" max="988" width="18.88671875" bestFit="1" customWidth="1"/>
    <col min="989" max="989" width="25.77734375" bestFit="1" customWidth="1"/>
    <col min="990" max="990" width="17" bestFit="1" customWidth="1"/>
    <col min="991" max="991" width="16.44140625" bestFit="1" customWidth="1"/>
    <col min="992" max="992" width="12.44140625" bestFit="1" customWidth="1"/>
    <col min="993" max="993" width="20.33203125" bestFit="1" customWidth="1"/>
    <col min="994" max="994" width="18.88671875" bestFit="1" customWidth="1"/>
    <col min="995" max="995" width="13.77734375" bestFit="1" customWidth="1"/>
    <col min="996" max="996" width="19.21875" bestFit="1" customWidth="1"/>
    <col min="997" max="997" width="16.77734375" bestFit="1" customWidth="1"/>
    <col min="999" max="999" width="18.88671875" bestFit="1" customWidth="1"/>
    <col min="1000" max="1000" width="18.44140625" bestFit="1" customWidth="1"/>
    <col min="1001" max="1001" width="21.44140625" bestFit="1" customWidth="1"/>
    <col min="1002" max="1002" width="13.6640625" bestFit="1" customWidth="1"/>
    <col min="1003" max="1003" width="19.21875" bestFit="1" customWidth="1"/>
    <col min="1004" max="1004" width="14.21875" bestFit="1" customWidth="1"/>
    <col min="1005" max="1005" width="12.77734375" bestFit="1" customWidth="1"/>
    <col min="1006" max="1006" width="21.33203125" bestFit="1" customWidth="1"/>
    <col min="1007" max="1007" width="12" bestFit="1" customWidth="1"/>
    <col min="1008" max="1008" width="15.109375" bestFit="1" customWidth="1"/>
    <col min="1009" max="1009" width="18.21875" bestFit="1" customWidth="1"/>
    <col min="1010" max="1010" width="15.21875" bestFit="1" customWidth="1"/>
    <col min="1011" max="1011" width="15" bestFit="1" customWidth="1"/>
    <col min="1012" max="1012" width="17" bestFit="1" customWidth="1"/>
    <col min="1013" max="1013" width="16.5546875" bestFit="1" customWidth="1"/>
    <col min="1014" max="1014" width="17.5546875" bestFit="1" customWidth="1"/>
    <col min="1015" max="1015" width="18.77734375" bestFit="1" customWidth="1"/>
    <col min="1016" max="1016" width="16.5546875" bestFit="1" customWidth="1"/>
    <col min="1017" max="1017" width="20.77734375" bestFit="1" customWidth="1"/>
    <col min="1018" max="1018" width="19.6640625" bestFit="1" customWidth="1"/>
    <col min="1019" max="1019" width="16.33203125" bestFit="1" customWidth="1"/>
    <col min="1020" max="1020" width="12.88671875" bestFit="1" customWidth="1"/>
    <col min="1021" max="1021" width="15" bestFit="1" customWidth="1"/>
    <col min="1022" max="1022" width="17" bestFit="1" customWidth="1"/>
    <col min="1023" max="1023" width="18.77734375" bestFit="1" customWidth="1"/>
    <col min="1024" max="1024" width="14.21875" bestFit="1" customWidth="1"/>
    <col min="1025" max="1025" width="16.33203125" bestFit="1" customWidth="1"/>
    <col min="1026" max="1026" width="20.109375" bestFit="1" customWidth="1"/>
    <col min="1027" max="1027" width="22.33203125" bestFit="1" customWidth="1"/>
    <col min="1028" max="1028" width="21.109375" bestFit="1" customWidth="1"/>
    <col min="1029" max="1029" width="18.88671875" bestFit="1" customWidth="1"/>
    <col min="1030" max="1030" width="19.6640625" bestFit="1" customWidth="1"/>
    <col min="1031" max="1031" width="24.6640625" bestFit="1" customWidth="1"/>
    <col min="1032" max="1032" width="18.44140625" bestFit="1" customWidth="1"/>
    <col min="1033" max="1033" width="17.5546875" bestFit="1" customWidth="1"/>
    <col min="1034" max="1034" width="14.88671875" bestFit="1" customWidth="1"/>
    <col min="1035" max="1035" width="19.77734375" bestFit="1" customWidth="1"/>
    <col min="1036" max="1036" width="17.5546875" bestFit="1" customWidth="1"/>
    <col min="1037" max="1037" width="14.6640625" bestFit="1" customWidth="1"/>
    <col min="1038" max="1038" width="26.44140625" bestFit="1" customWidth="1"/>
    <col min="1039" max="1039" width="19" bestFit="1" customWidth="1"/>
    <col min="1040" max="1040" width="10.109375" bestFit="1" customWidth="1"/>
    <col min="1041" max="1041" width="9" bestFit="1" customWidth="1"/>
    <col min="1042" max="1042" width="17.77734375" bestFit="1" customWidth="1"/>
    <col min="1043" max="1043" width="15.33203125" bestFit="1" customWidth="1"/>
    <col min="1044" max="1044" width="13.109375" bestFit="1" customWidth="1"/>
    <col min="1045" max="1045" width="20.21875" bestFit="1" customWidth="1"/>
    <col min="1046" max="1046" width="12.109375" bestFit="1" customWidth="1"/>
    <col min="1047" max="1047" width="16.21875" bestFit="1" customWidth="1"/>
    <col min="1048" max="1048" width="10.5546875" bestFit="1" customWidth="1"/>
    <col min="1049" max="1049" width="16.21875" bestFit="1" customWidth="1"/>
    <col min="1050" max="1050" width="25.5546875" bestFit="1" customWidth="1"/>
    <col min="1051" max="1051" width="31.109375" bestFit="1" customWidth="1"/>
    <col min="1052" max="1052" width="24" bestFit="1" customWidth="1"/>
    <col min="1053" max="1053" width="16.21875" bestFit="1" customWidth="1"/>
    <col min="1054" max="1054" width="16.77734375" bestFit="1" customWidth="1"/>
    <col min="1055" max="1055" width="22.21875" bestFit="1" customWidth="1"/>
    <col min="1056" max="1056" width="12.77734375" bestFit="1" customWidth="1"/>
    <col min="1057" max="1057" width="19" bestFit="1" customWidth="1"/>
    <col min="1058" max="1059" width="14.6640625" bestFit="1" customWidth="1"/>
    <col min="1060" max="1060" width="14.77734375" bestFit="1" customWidth="1"/>
    <col min="1061" max="1061" width="18.109375" bestFit="1" customWidth="1"/>
    <col min="1062" max="1062" width="10.88671875" bestFit="1" customWidth="1"/>
    <col min="1063" max="1063" width="18.44140625" bestFit="1" customWidth="1"/>
    <col min="1064" max="1064" width="19.21875" bestFit="1" customWidth="1"/>
    <col min="1065" max="1065" width="20.88671875" bestFit="1" customWidth="1"/>
    <col min="1066" max="1066" width="21" bestFit="1" customWidth="1"/>
    <col min="1067" max="1067" width="17.6640625" bestFit="1" customWidth="1"/>
    <col min="1068" max="1068" width="21.6640625" bestFit="1" customWidth="1"/>
    <col min="1069" max="1069" width="23.77734375" bestFit="1" customWidth="1"/>
    <col min="1070" max="1070" width="20.21875" bestFit="1" customWidth="1"/>
    <col min="1071" max="1071" width="16.33203125" bestFit="1" customWidth="1"/>
    <col min="1072" max="1072" width="20.5546875" bestFit="1" customWidth="1"/>
    <col min="1073" max="1073" width="14.6640625" bestFit="1" customWidth="1"/>
    <col min="1074" max="1074" width="17.88671875" bestFit="1" customWidth="1"/>
    <col min="1075" max="1075" width="15.6640625" bestFit="1" customWidth="1"/>
    <col min="1076" max="1076" width="16.109375" bestFit="1" customWidth="1"/>
    <col min="1077" max="1077" width="22.77734375" bestFit="1" customWidth="1"/>
    <col min="1078" max="1078" width="25.21875" bestFit="1" customWidth="1"/>
    <col min="1079" max="1079" width="18.33203125" bestFit="1" customWidth="1"/>
    <col min="1080" max="1080" width="15.77734375" bestFit="1" customWidth="1"/>
    <col min="1081" max="1081" width="25.44140625" bestFit="1" customWidth="1"/>
    <col min="1082" max="1082" width="14.109375" bestFit="1" customWidth="1"/>
    <col min="1083" max="1083" width="14.33203125" bestFit="1" customWidth="1"/>
    <col min="1084" max="1084" width="12.109375" bestFit="1" customWidth="1"/>
    <col min="1085" max="1085" width="20.88671875" bestFit="1" customWidth="1"/>
    <col min="1086" max="1086" width="19.6640625" bestFit="1" customWidth="1"/>
    <col min="1087" max="1087" width="25.77734375" bestFit="1" customWidth="1"/>
    <col min="1088" max="1088" width="15.6640625" bestFit="1" customWidth="1"/>
    <col min="1089" max="1089" width="19.33203125" bestFit="1" customWidth="1"/>
    <col min="1090" max="1090" width="17.44140625" bestFit="1" customWidth="1"/>
    <col min="1091" max="1091" width="11.88671875" bestFit="1" customWidth="1"/>
    <col min="1092" max="1092" width="15.33203125" bestFit="1" customWidth="1"/>
    <col min="1093" max="1093" width="19" bestFit="1" customWidth="1"/>
    <col min="1094" max="1094" width="14.5546875" bestFit="1" customWidth="1"/>
    <col min="1095" max="1095" width="8.77734375" bestFit="1" customWidth="1"/>
    <col min="1096" max="1096" width="21.6640625" bestFit="1" customWidth="1"/>
    <col min="1097" max="1097" width="16.33203125" bestFit="1" customWidth="1"/>
    <col min="1098" max="1098" width="14.6640625" bestFit="1" customWidth="1"/>
    <col min="1099" max="1099" width="11.44140625" bestFit="1" customWidth="1"/>
    <col min="1100" max="1100" width="18" bestFit="1" customWidth="1"/>
    <col min="1101" max="1101" width="27" bestFit="1" customWidth="1"/>
    <col min="1102" max="1102" width="28.88671875" bestFit="1" customWidth="1"/>
    <col min="1103" max="1103" width="26.77734375" bestFit="1" customWidth="1"/>
    <col min="1104" max="1104" width="26.33203125" bestFit="1" customWidth="1"/>
    <col min="1105" max="1105" width="19.77734375" bestFit="1" customWidth="1"/>
    <col min="1106" max="1106" width="24.44140625" bestFit="1" customWidth="1"/>
    <col min="1107" max="1107" width="28.88671875" bestFit="1" customWidth="1"/>
    <col min="1108" max="1108" width="23.5546875" bestFit="1" customWidth="1"/>
    <col min="1109" max="1109" width="19.6640625" bestFit="1" customWidth="1"/>
    <col min="1110" max="1110" width="26.77734375" bestFit="1" customWidth="1"/>
    <col min="1111" max="1111" width="21" bestFit="1" customWidth="1"/>
    <col min="1112" max="1112" width="20" bestFit="1" customWidth="1"/>
    <col min="1113" max="1113" width="24.6640625" bestFit="1" customWidth="1"/>
    <col min="1114" max="1114" width="27.88671875" bestFit="1" customWidth="1"/>
    <col min="1115" max="1115" width="13.77734375" bestFit="1" customWidth="1"/>
    <col min="1116" max="1116" width="19.21875" bestFit="1" customWidth="1"/>
    <col min="1117" max="1117" width="14.33203125" bestFit="1" customWidth="1"/>
    <col min="1118" max="1118" width="17.44140625" bestFit="1" customWidth="1"/>
    <col min="1119" max="1119" width="13.33203125" bestFit="1" customWidth="1"/>
    <col min="1120" max="1120" width="20.5546875" bestFit="1" customWidth="1"/>
    <col min="1121" max="1121" width="25.6640625" bestFit="1" customWidth="1"/>
    <col min="1122" max="1122" width="20.5546875" bestFit="1" customWidth="1"/>
    <col min="1123" max="1123" width="19.33203125" bestFit="1" customWidth="1"/>
    <col min="1124" max="1124" width="8" bestFit="1" customWidth="1"/>
    <col min="1125" max="1125" width="18.44140625" bestFit="1" customWidth="1"/>
    <col min="1126" max="1126" width="28.6640625" bestFit="1" customWidth="1"/>
    <col min="1127" max="1127" width="16.77734375" bestFit="1" customWidth="1"/>
    <col min="1128" max="1128" width="13.33203125" bestFit="1" customWidth="1"/>
    <col min="1129" max="1129" width="12.109375" bestFit="1" customWidth="1"/>
    <col min="1130" max="1130" width="15.88671875" bestFit="1" customWidth="1"/>
    <col min="1131" max="1131" width="17.6640625" bestFit="1" customWidth="1"/>
    <col min="1132" max="1132" width="11.88671875" bestFit="1" customWidth="1"/>
    <col min="1133" max="1133" width="9.33203125" bestFit="1" customWidth="1"/>
    <col min="1134" max="1134" width="20.109375" bestFit="1" customWidth="1"/>
    <col min="1135" max="1135" width="13.88671875" bestFit="1" customWidth="1"/>
    <col min="1136" max="1136" width="15.88671875" bestFit="1" customWidth="1"/>
    <col min="1137" max="1137" width="9.33203125" bestFit="1" customWidth="1"/>
    <col min="1138" max="1138" width="16.5546875" bestFit="1" customWidth="1"/>
    <col min="1139" max="1139" width="21.6640625" bestFit="1" customWidth="1"/>
    <col min="1140" max="1140" width="15.5546875" bestFit="1" customWidth="1"/>
    <col min="1141" max="1141" width="19.44140625" bestFit="1" customWidth="1"/>
    <col min="1142" max="1142" width="18.33203125" bestFit="1" customWidth="1"/>
    <col min="1143" max="1143" width="15.44140625" bestFit="1" customWidth="1"/>
    <col min="1144" max="1144" width="18.33203125" bestFit="1" customWidth="1"/>
    <col min="1145" max="1145" width="12.77734375" bestFit="1" customWidth="1"/>
    <col min="1146" max="1146" width="13.77734375" bestFit="1" customWidth="1"/>
    <col min="1147" max="1147" width="15.33203125" bestFit="1" customWidth="1"/>
    <col min="1148" max="1148" width="13.6640625" bestFit="1" customWidth="1"/>
    <col min="1149" max="1149" width="19.109375" bestFit="1" customWidth="1"/>
    <col min="1150" max="1150" width="12.21875" bestFit="1" customWidth="1"/>
    <col min="1151" max="1151" width="12.109375" bestFit="1" customWidth="1"/>
    <col min="1152" max="1152" width="23" bestFit="1" customWidth="1"/>
    <col min="1153" max="1153" width="17.33203125" bestFit="1" customWidth="1"/>
    <col min="1154" max="1154" width="11.77734375" bestFit="1" customWidth="1"/>
    <col min="1155" max="1155" width="11.33203125" bestFit="1" customWidth="1"/>
    <col min="1156" max="1156" width="24.21875" bestFit="1" customWidth="1"/>
    <col min="1157" max="1157" width="17.5546875" bestFit="1" customWidth="1"/>
    <col min="1158" max="1158" width="23.6640625" bestFit="1" customWidth="1"/>
    <col min="1159" max="1159" width="14.77734375" bestFit="1" customWidth="1"/>
    <col min="1160" max="1160" width="19.109375" bestFit="1" customWidth="1"/>
    <col min="1161" max="1162" width="13.33203125" bestFit="1" customWidth="1"/>
    <col min="1163" max="1163" width="16.44140625" bestFit="1" customWidth="1"/>
    <col min="1164" max="1164" width="12.88671875" bestFit="1" customWidth="1"/>
    <col min="1165" max="1165" width="18.88671875" bestFit="1" customWidth="1"/>
    <col min="1166" max="1166" width="19.88671875" bestFit="1" customWidth="1"/>
    <col min="1167" max="1167" width="18.77734375" bestFit="1" customWidth="1"/>
    <col min="1168" max="1168" width="14.5546875" bestFit="1" customWidth="1"/>
    <col min="1169" max="1169" width="13.21875" bestFit="1" customWidth="1"/>
    <col min="1170" max="1170" width="16.21875" bestFit="1" customWidth="1"/>
    <col min="1171" max="1171" width="15" bestFit="1" customWidth="1"/>
    <col min="1172" max="1172" width="19.5546875" bestFit="1" customWidth="1"/>
    <col min="1173" max="1173" width="17" bestFit="1" customWidth="1"/>
    <col min="1174" max="1174" width="23.77734375" bestFit="1" customWidth="1"/>
    <col min="1175" max="1175" width="12.21875" bestFit="1" customWidth="1"/>
    <col min="1176" max="1176" width="16" bestFit="1" customWidth="1"/>
    <col min="1177" max="1177" width="16.109375" bestFit="1" customWidth="1"/>
    <col min="1178" max="1178" width="17.5546875" bestFit="1" customWidth="1"/>
    <col min="1179" max="1179" width="19.88671875" bestFit="1" customWidth="1"/>
    <col min="1180" max="1180" width="17" bestFit="1" customWidth="1"/>
    <col min="1181" max="1181" width="12.44140625" bestFit="1" customWidth="1"/>
    <col min="1182" max="1182" width="20.5546875" bestFit="1" customWidth="1"/>
    <col min="1183" max="1183" width="23.6640625" bestFit="1" customWidth="1"/>
    <col min="1184" max="1184" width="22.77734375" bestFit="1" customWidth="1"/>
    <col min="1185" max="1185" width="20.6640625" bestFit="1" customWidth="1"/>
    <col min="1186" max="1186" width="27.21875" bestFit="1" customWidth="1"/>
    <col min="1187" max="1187" width="19.6640625" bestFit="1" customWidth="1"/>
    <col min="1188" max="1188" width="15.6640625" bestFit="1" customWidth="1"/>
    <col min="1189" max="1189" width="11.5546875" bestFit="1" customWidth="1"/>
    <col min="1190" max="1190" width="8.44140625" bestFit="1" customWidth="1"/>
    <col min="1191" max="1191" width="18.44140625" bestFit="1" customWidth="1"/>
    <col min="1192" max="1192" width="17.6640625" bestFit="1" customWidth="1"/>
    <col min="1193" max="1193" width="17.44140625" bestFit="1" customWidth="1"/>
    <col min="1194" max="1194" width="19" bestFit="1" customWidth="1"/>
    <col min="1195" max="1195" width="18.21875" bestFit="1" customWidth="1"/>
    <col min="1196" max="1196" width="16.33203125" bestFit="1" customWidth="1"/>
    <col min="1197" max="1197" width="18.5546875" bestFit="1" customWidth="1"/>
    <col min="1198" max="1198" width="24.33203125" bestFit="1" customWidth="1"/>
    <col min="1199" max="1199" width="18" bestFit="1" customWidth="1"/>
    <col min="1200" max="1200" width="12.6640625" bestFit="1" customWidth="1"/>
    <col min="1201" max="1201" width="18.88671875" bestFit="1" customWidth="1"/>
    <col min="1202" max="1202" width="18.77734375" bestFit="1" customWidth="1"/>
    <col min="1203" max="1203" width="23.33203125" bestFit="1" customWidth="1"/>
    <col min="1204" max="1204" width="18" bestFit="1" customWidth="1"/>
    <col min="1205" max="1205" width="21.77734375" bestFit="1" customWidth="1"/>
    <col min="1206" max="1206" width="15.77734375" bestFit="1" customWidth="1"/>
    <col min="1207" max="1207" width="27.77734375" bestFit="1" customWidth="1"/>
    <col min="1208" max="1208" width="17.6640625" bestFit="1" customWidth="1"/>
    <col min="1209" max="1209" width="20.77734375" bestFit="1" customWidth="1"/>
    <col min="1210" max="1210" width="19.44140625" bestFit="1" customWidth="1"/>
    <col min="1211" max="1211" width="19" bestFit="1" customWidth="1"/>
    <col min="1212" max="1212" width="13.88671875" bestFit="1" customWidth="1"/>
    <col min="1213" max="1213" width="12.77734375" bestFit="1" customWidth="1"/>
    <col min="1214" max="1214" width="14.6640625" bestFit="1" customWidth="1"/>
    <col min="1215" max="1215" width="10.5546875" bestFit="1" customWidth="1"/>
    <col min="1216" max="1216" width="19.21875" bestFit="1" customWidth="1"/>
    <col min="1217" max="1217" width="15" bestFit="1" customWidth="1"/>
    <col min="1218" max="1218" width="10.33203125" bestFit="1" customWidth="1"/>
    <col min="1219" max="1219" width="15.21875" bestFit="1" customWidth="1"/>
    <col min="1220" max="1220" width="25.6640625" bestFit="1" customWidth="1"/>
    <col min="1221" max="1221" width="20.33203125" bestFit="1" customWidth="1"/>
    <col min="1222" max="1222" width="17" bestFit="1" customWidth="1"/>
    <col min="1223" max="1223" width="16.44140625" bestFit="1" customWidth="1"/>
    <col min="1224" max="1224" width="18.6640625" bestFit="1" customWidth="1"/>
    <col min="1225" max="1225" width="24.5546875" bestFit="1" customWidth="1"/>
    <col min="1226" max="1226" width="18.109375" bestFit="1" customWidth="1"/>
    <col min="1227" max="1227" width="24.77734375" bestFit="1" customWidth="1"/>
    <col min="1228" max="1228" width="18.5546875" bestFit="1" customWidth="1"/>
    <col min="1229" max="1229" width="18.109375" bestFit="1" customWidth="1"/>
    <col min="1230" max="1230" width="16.21875" bestFit="1" customWidth="1"/>
    <col min="1231" max="1231" width="18" bestFit="1" customWidth="1"/>
    <col min="1232" max="1233" width="17.88671875" bestFit="1" customWidth="1"/>
    <col min="1234" max="1234" width="11.33203125" bestFit="1" customWidth="1"/>
    <col min="1235" max="1235" width="21.109375" bestFit="1" customWidth="1"/>
    <col min="1236" max="1236" width="19.88671875" bestFit="1" customWidth="1"/>
    <col min="1237" max="1237" width="9.33203125" bestFit="1" customWidth="1"/>
    <col min="1238" max="1238" width="8.33203125" bestFit="1" customWidth="1"/>
    <col min="1239" max="1239" width="13.33203125" bestFit="1" customWidth="1"/>
    <col min="1240" max="1240" width="14.5546875" bestFit="1" customWidth="1"/>
    <col min="1241" max="1241" width="8.6640625" bestFit="1" customWidth="1"/>
    <col min="1242" max="1242" width="21.44140625" bestFit="1" customWidth="1"/>
    <col min="1243" max="1243" width="14" bestFit="1" customWidth="1"/>
    <col min="1244" max="1244" width="15.33203125" bestFit="1" customWidth="1"/>
    <col min="1245" max="1245" width="9.6640625" bestFit="1" customWidth="1"/>
    <col min="1246" max="1246" width="10.109375" bestFit="1" customWidth="1"/>
    <col min="1247" max="1247" width="24.109375" bestFit="1" customWidth="1"/>
    <col min="1248" max="1248" width="11.109375" bestFit="1" customWidth="1"/>
    <col min="1249" max="1249" width="7.88671875" bestFit="1" customWidth="1"/>
    <col min="1250" max="1250" width="15.21875" bestFit="1" customWidth="1"/>
    <col min="1251" max="1251" width="13.21875" bestFit="1" customWidth="1"/>
    <col min="1252" max="1252" width="11" bestFit="1" customWidth="1"/>
    <col min="1253" max="1253" width="10.44140625" bestFit="1" customWidth="1"/>
    <col min="1254" max="1254" width="17.33203125" bestFit="1" customWidth="1"/>
    <col min="1255" max="1255" width="10.88671875" bestFit="1" customWidth="1"/>
    <col min="1256" max="1256" width="10.33203125" bestFit="1" customWidth="1"/>
    <col min="1257" max="1257" width="12.21875" bestFit="1" customWidth="1"/>
    <col min="1258" max="1258" width="16.44140625" bestFit="1" customWidth="1"/>
    <col min="1259" max="1259" width="16.88671875" bestFit="1" customWidth="1"/>
    <col min="1260" max="1260" width="15" bestFit="1" customWidth="1"/>
    <col min="1261" max="1261" width="15.33203125" bestFit="1" customWidth="1"/>
    <col min="1262" max="1262" width="14" bestFit="1" customWidth="1"/>
    <col min="1263" max="1263" width="16.5546875" bestFit="1" customWidth="1"/>
    <col min="1264" max="1264" width="13.5546875" bestFit="1" customWidth="1"/>
    <col min="1265" max="1265" width="19.77734375" bestFit="1" customWidth="1"/>
    <col min="1266" max="1266" width="17.5546875" bestFit="1" customWidth="1"/>
    <col min="1267" max="1267" width="11.21875" bestFit="1" customWidth="1"/>
    <col min="1268" max="1268" width="16.33203125" bestFit="1" customWidth="1"/>
    <col min="1269" max="1269" width="15" bestFit="1" customWidth="1"/>
    <col min="1270" max="1270" width="17.6640625" bestFit="1" customWidth="1"/>
    <col min="1271" max="1271" width="14.5546875" bestFit="1" customWidth="1"/>
    <col min="1272" max="1272" width="17.21875" bestFit="1" customWidth="1"/>
    <col min="1273" max="1273" width="12.33203125" bestFit="1" customWidth="1"/>
    <col min="1274" max="1274" width="18.33203125" bestFit="1" customWidth="1"/>
    <col min="1275" max="1275" width="15.77734375" bestFit="1" customWidth="1"/>
    <col min="1276" max="1276" width="27.21875" bestFit="1" customWidth="1"/>
    <col min="1277" max="1277" width="13.6640625" bestFit="1" customWidth="1"/>
    <col min="1278" max="1278" width="14.44140625" bestFit="1" customWidth="1"/>
    <col min="1279" max="1279" width="17" bestFit="1" customWidth="1"/>
    <col min="1280" max="1280" width="10" bestFit="1" customWidth="1"/>
    <col min="1281" max="1281" width="17" bestFit="1" customWidth="1"/>
    <col min="1282" max="1282" width="11.44140625" bestFit="1" customWidth="1"/>
    <col min="1283" max="1283" width="11.88671875" bestFit="1" customWidth="1"/>
    <col min="1284" max="1284" width="16.6640625" bestFit="1" customWidth="1"/>
    <col min="1285" max="1285" width="12.33203125" bestFit="1" customWidth="1"/>
    <col min="1286" max="1286" width="15.6640625" bestFit="1" customWidth="1"/>
    <col min="1287" max="1287" width="17.33203125" bestFit="1" customWidth="1"/>
    <col min="1288" max="1288" width="16.77734375" bestFit="1" customWidth="1"/>
    <col min="1289" max="1290" width="20.77734375" bestFit="1" customWidth="1"/>
    <col min="1291" max="1291" width="16.44140625" bestFit="1" customWidth="1"/>
    <col min="1292" max="1292" width="16.77734375" bestFit="1" customWidth="1"/>
    <col min="1293" max="1293" width="12.109375" bestFit="1" customWidth="1"/>
    <col min="1294" max="1294" width="20.77734375" bestFit="1" customWidth="1"/>
    <col min="1295" max="1295" width="16.44140625" bestFit="1" customWidth="1"/>
    <col min="1296" max="1296" width="10.6640625" bestFit="1" customWidth="1"/>
    <col min="1297" max="1297" width="16.5546875" bestFit="1" customWidth="1"/>
    <col min="1298" max="1298" width="11.33203125" bestFit="1" customWidth="1"/>
    <col min="1299" max="1299" width="10.88671875" bestFit="1" customWidth="1"/>
    <col min="1300" max="1300" width="12.33203125" bestFit="1" customWidth="1"/>
    <col min="1301" max="1301" width="19.33203125" bestFit="1" customWidth="1"/>
    <col min="1302" max="1302" width="25.5546875" bestFit="1" customWidth="1"/>
    <col min="1303" max="1303" width="22.77734375" bestFit="1" customWidth="1"/>
    <col min="1304" max="1304" width="11.44140625" bestFit="1" customWidth="1"/>
    <col min="1305" max="1305" width="18.44140625" bestFit="1" customWidth="1"/>
    <col min="1306" max="1306" width="17.88671875" bestFit="1" customWidth="1"/>
    <col min="1307" max="1307" width="18.88671875" bestFit="1" customWidth="1"/>
    <col min="1308" max="1308" width="17.6640625" bestFit="1" customWidth="1"/>
    <col min="1309" max="1309" width="11.44140625" bestFit="1" customWidth="1"/>
    <col min="1310" max="1310" width="15.33203125" bestFit="1" customWidth="1"/>
    <col min="1311" max="1311" width="13.77734375" bestFit="1" customWidth="1"/>
    <col min="1312" max="1312" width="28" bestFit="1" customWidth="1"/>
    <col min="1313" max="1313" width="12.21875" bestFit="1" customWidth="1"/>
    <col min="1314" max="1314" width="16.33203125" bestFit="1" customWidth="1"/>
    <col min="1315" max="1315" width="20.44140625" bestFit="1" customWidth="1"/>
    <col min="1316" max="1316" width="15" bestFit="1" customWidth="1"/>
    <col min="1317" max="1317" width="17.5546875" bestFit="1" customWidth="1"/>
    <col min="1318" max="1318" width="11.33203125" bestFit="1" customWidth="1"/>
    <col min="1319" max="1319" width="14.109375" bestFit="1" customWidth="1"/>
    <col min="1320" max="1320" width="15.5546875" bestFit="1" customWidth="1"/>
    <col min="1321" max="1321" width="17" bestFit="1" customWidth="1"/>
    <col min="1322" max="1322" width="23.77734375" bestFit="1" customWidth="1"/>
    <col min="1323" max="1323" width="19.33203125" bestFit="1" customWidth="1"/>
    <col min="1324" max="1324" width="13.44140625" bestFit="1" customWidth="1"/>
    <col min="1325" max="1325" width="13.21875" bestFit="1" customWidth="1"/>
    <col min="1326" max="1326" width="24.44140625" bestFit="1" customWidth="1"/>
    <col min="1327" max="1327" width="20.33203125" bestFit="1" customWidth="1"/>
    <col min="1328" max="1328" width="20.5546875" bestFit="1" customWidth="1"/>
    <col min="1329" max="1329" width="22" bestFit="1" customWidth="1"/>
    <col min="1330" max="1330" width="14" bestFit="1" customWidth="1"/>
    <col min="1331" max="1331" width="16.5546875" bestFit="1" customWidth="1"/>
    <col min="1332" max="1332" width="15.6640625" bestFit="1" customWidth="1"/>
    <col min="1333" max="1333" width="13.6640625" bestFit="1" customWidth="1"/>
    <col min="1334" max="1334" width="18.33203125" bestFit="1" customWidth="1"/>
    <col min="1335" max="1335" width="19.21875" bestFit="1" customWidth="1"/>
    <col min="1336" max="1336" width="17" bestFit="1" customWidth="1"/>
    <col min="1337" max="1337" width="19.77734375" bestFit="1" customWidth="1"/>
    <col min="1338" max="1338" width="19.109375" bestFit="1" customWidth="1"/>
    <col min="1339" max="1339" width="20.77734375" bestFit="1" customWidth="1"/>
    <col min="1340" max="1340" width="15.21875" bestFit="1" customWidth="1"/>
    <col min="1341" max="1341" width="12.6640625" bestFit="1" customWidth="1"/>
    <col min="1342" max="1342" width="17.44140625" bestFit="1" customWidth="1"/>
    <col min="1343" max="1343" width="20.33203125" bestFit="1" customWidth="1"/>
    <col min="1344" max="1344" width="16.109375" bestFit="1" customWidth="1"/>
    <col min="1345" max="1345" width="15.88671875" bestFit="1" customWidth="1"/>
    <col min="1346" max="1346" width="16.33203125" bestFit="1" customWidth="1"/>
    <col min="1347" max="1347" width="15.33203125" bestFit="1" customWidth="1"/>
    <col min="1348" max="1348" width="19.5546875" bestFit="1" customWidth="1"/>
    <col min="1349" max="1349" width="16.33203125" bestFit="1" customWidth="1"/>
    <col min="1350" max="1350" width="22.21875" bestFit="1" customWidth="1"/>
    <col min="1351" max="1351" width="28.21875" bestFit="1" customWidth="1"/>
    <col min="1352" max="1352" width="14.109375" bestFit="1" customWidth="1"/>
    <col min="1353" max="1353" width="24.33203125" bestFit="1" customWidth="1"/>
    <col min="1354" max="1354" width="16.77734375" bestFit="1" customWidth="1"/>
    <col min="1355" max="1355" width="17.88671875" bestFit="1" customWidth="1"/>
    <col min="1356" max="1356" width="15.21875" bestFit="1" customWidth="1"/>
    <col min="1357" max="1357" width="23" bestFit="1" customWidth="1"/>
    <col min="1358" max="1359" width="16.77734375" bestFit="1" customWidth="1"/>
    <col min="1360" max="1360" width="13.21875" bestFit="1" customWidth="1"/>
    <col min="1361" max="1361" width="16.88671875" bestFit="1" customWidth="1"/>
    <col min="1362" max="1362" width="19" bestFit="1" customWidth="1"/>
    <col min="1363" max="1363" width="18.33203125" bestFit="1" customWidth="1"/>
    <col min="1364" max="1364" width="15.21875" bestFit="1" customWidth="1"/>
    <col min="1365" max="1365" width="17.5546875" bestFit="1" customWidth="1"/>
    <col min="1366" max="1366" width="17.88671875" bestFit="1" customWidth="1"/>
    <col min="1367" max="1367" width="18.88671875" bestFit="1" customWidth="1"/>
    <col min="1368" max="1368" width="15.88671875" bestFit="1" customWidth="1"/>
    <col min="1369" max="1369" width="15.21875" bestFit="1" customWidth="1"/>
    <col min="1370" max="1370" width="16.6640625" bestFit="1" customWidth="1"/>
    <col min="1371" max="1371" width="16.77734375" bestFit="1" customWidth="1"/>
    <col min="1372" max="1372" width="16.109375" bestFit="1" customWidth="1"/>
    <col min="1373" max="1373" width="9.5546875" bestFit="1" customWidth="1"/>
    <col min="1374" max="1374" width="17" bestFit="1" customWidth="1"/>
    <col min="1375" max="1375" width="14.77734375" bestFit="1" customWidth="1"/>
    <col min="1376" max="1376" width="25.21875" bestFit="1" customWidth="1"/>
    <col min="1377" max="1377" width="16.6640625" bestFit="1" customWidth="1"/>
    <col min="1378" max="1378" width="12.77734375" bestFit="1" customWidth="1"/>
    <col min="1379" max="1379" width="23.44140625" bestFit="1" customWidth="1"/>
    <col min="1380" max="1380" width="21.109375" bestFit="1" customWidth="1"/>
    <col min="1381" max="1381" width="23.6640625" bestFit="1" customWidth="1"/>
    <col min="1382" max="1382" width="17.77734375" bestFit="1" customWidth="1"/>
    <col min="1383" max="1383" width="26.44140625" bestFit="1" customWidth="1"/>
    <col min="1384" max="1384" width="11.44140625" bestFit="1" customWidth="1"/>
    <col min="1385" max="1385" width="16.5546875" bestFit="1" customWidth="1"/>
    <col min="1386" max="1386" width="12.5546875" bestFit="1" customWidth="1"/>
    <col min="1387" max="1387" width="18.6640625" bestFit="1" customWidth="1"/>
    <col min="1388" max="1388" width="15.33203125" bestFit="1" customWidth="1"/>
    <col min="1389" max="1389" width="15.6640625" bestFit="1" customWidth="1"/>
    <col min="1390" max="1390" width="19.33203125" bestFit="1" customWidth="1"/>
    <col min="1391" max="1391" width="23.44140625" bestFit="1" customWidth="1"/>
    <col min="1392" max="1393" width="17.88671875" bestFit="1" customWidth="1"/>
    <col min="1394" max="1394" width="18.77734375" bestFit="1" customWidth="1"/>
    <col min="1395" max="1395" width="16.33203125" bestFit="1" customWidth="1"/>
    <col min="1396" max="1396" width="11.33203125" bestFit="1" customWidth="1"/>
    <col min="1397" max="1397" width="16.6640625" bestFit="1" customWidth="1"/>
    <col min="1398" max="1398" width="21.44140625" bestFit="1" customWidth="1"/>
    <col min="1399" max="1399" width="18.21875" bestFit="1" customWidth="1"/>
    <col min="1400" max="1400" width="20.33203125" bestFit="1" customWidth="1"/>
    <col min="1401" max="1401" width="28.44140625" bestFit="1" customWidth="1"/>
    <col min="1402" max="1402" width="14.5546875" bestFit="1" customWidth="1"/>
    <col min="1403" max="1403" width="13.44140625" bestFit="1" customWidth="1"/>
    <col min="1404" max="1404" width="11.6640625" bestFit="1" customWidth="1"/>
    <col min="1405" max="1405" width="14.44140625" bestFit="1" customWidth="1"/>
    <col min="1406" max="1406" width="16.33203125" bestFit="1" customWidth="1"/>
    <col min="1407" max="1407" width="13.33203125" bestFit="1" customWidth="1"/>
    <col min="1408" max="1408" width="23.21875" bestFit="1" customWidth="1"/>
    <col min="1409" max="1409" width="18.5546875" bestFit="1" customWidth="1"/>
    <col min="1410" max="1410" width="12.44140625" bestFit="1" customWidth="1"/>
    <col min="1411" max="1411" width="23.109375" bestFit="1" customWidth="1"/>
    <col min="1412" max="1412" width="18.5546875" bestFit="1" customWidth="1"/>
    <col min="1413" max="1413" width="20.77734375" bestFit="1" customWidth="1"/>
    <col min="1414" max="1414" width="21.5546875" bestFit="1" customWidth="1"/>
    <col min="1415" max="1415" width="10.6640625" bestFit="1" customWidth="1"/>
    <col min="1416" max="1416" width="11.77734375" bestFit="1" customWidth="1"/>
    <col min="1417" max="1417" width="14.88671875" bestFit="1" customWidth="1"/>
    <col min="1418" max="1418" width="19.88671875" bestFit="1" customWidth="1"/>
    <col min="1419" max="1419" width="13.5546875" bestFit="1" customWidth="1"/>
    <col min="1420" max="1420" width="18.77734375" bestFit="1" customWidth="1"/>
    <col min="1421" max="1421" width="12.33203125" bestFit="1" customWidth="1"/>
    <col min="1422" max="1422" width="26.44140625" bestFit="1" customWidth="1"/>
    <col min="1423" max="1423" width="27.44140625" bestFit="1" customWidth="1"/>
    <col min="1424" max="1424" width="24.5546875" bestFit="1" customWidth="1"/>
    <col min="1425" max="1425" width="18.21875" bestFit="1" customWidth="1"/>
    <col min="1426" max="1426" width="17.21875" bestFit="1" customWidth="1"/>
    <col min="1427" max="1427" width="20" bestFit="1" customWidth="1"/>
    <col min="1428" max="1428" width="14.5546875" bestFit="1" customWidth="1"/>
    <col min="1429" max="1429" width="20.6640625" bestFit="1" customWidth="1"/>
    <col min="1430" max="1430" width="25.5546875" bestFit="1" customWidth="1"/>
    <col min="1431" max="1431" width="17.77734375" bestFit="1" customWidth="1"/>
    <col min="1432" max="1432" width="9.88671875" bestFit="1" customWidth="1"/>
    <col min="1433" max="1433" width="15.5546875" bestFit="1" customWidth="1"/>
    <col min="1434" max="1434" width="8.77734375" bestFit="1" customWidth="1"/>
    <col min="1435" max="1435" width="14.33203125" bestFit="1" customWidth="1"/>
    <col min="1436" max="1436" width="17.33203125" bestFit="1" customWidth="1"/>
    <col min="1437" max="1437" width="13.6640625" bestFit="1" customWidth="1"/>
    <col min="1438" max="1438" width="12.5546875" bestFit="1" customWidth="1"/>
    <col min="1439" max="1439" width="12.21875" bestFit="1" customWidth="1"/>
    <col min="1440" max="1440" width="24.6640625" bestFit="1" customWidth="1"/>
    <col min="1441" max="1441" width="22.109375" bestFit="1" customWidth="1"/>
    <col min="1442" max="1442" width="11.21875" bestFit="1" customWidth="1"/>
    <col min="1443" max="1443" width="13.5546875" bestFit="1" customWidth="1"/>
    <col min="1444" max="1444" width="17.21875" bestFit="1" customWidth="1"/>
    <col min="1445" max="1445" width="19.33203125" bestFit="1" customWidth="1"/>
    <col min="1446" max="1446" width="16.5546875" bestFit="1" customWidth="1"/>
    <col min="1447" max="1447" width="21.77734375" bestFit="1" customWidth="1"/>
    <col min="1448" max="1448" width="27.21875" bestFit="1" customWidth="1"/>
    <col min="1449" max="1449" width="16.88671875" bestFit="1" customWidth="1"/>
    <col min="1450" max="1450" width="16.33203125" bestFit="1" customWidth="1"/>
    <col min="1451" max="1451" width="14.21875" bestFit="1" customWidth="1"/>
    <col min="1452" max="1452" width="14.88671875" bestFit="1" customWidth="1"/>
    <col min="1453" max="1453" width="15.88671875" bestFit="1" customWidth="1"/>
    <col min="1454" max="1454" width="10.77734375" bestFit="1" customWidth="1"/>
    <col min="1455" max="1455" width="22.44140625" bestFit="1" customWidth="1"/>
    <col min="1456" max="1456" width="21.6640625" bestFit="1" customWidth="1"/>
    <col min="1457" max="1457" width="15.77734375" bestFit="1" customWidth="1"/>
    <col min="1458" max="1458" width="18.6640625" bestFit="1" customWidth="1"/>
    <col min="1459" max="1459" width="20.44140625" bestFit="1" customWidth="1"/>
    <col min="1460" max="1460" width="15.77734375" bestFit="1" customWidth="1"/>
    <col min="1461" max="1461" width="14.88671875" bestFit="1" customWidth="1"/>
    <col min="1462" max="1462" width="13.109375" bestFit="1" customWidth="1"/>
    <col min="1463" max="1463" width="16.5546875" bestFit="1" customWidth="1"/>
    <col min="1464" max="1464" width="23" bestFit="1" customWidth="1"/>
    <col min="1465" max="1465" width="17" bestFit="1" customWidth="1"/>
    <col min="1466" max="1466" width="12.77734375" bestFit="1" customWidth="1"/>
    <col min="1467" max="1467" width="11.6640625" bestFit="1" customWidth="1"/>
    <col min="1468" max="1468" width="16.33203125" bestFit="1" customWidth="1"/>
    <col min="1469" max="1469" width="15.5546875" bestFit="1" customWidth="1"/>
    <col min="1470" max="1470" width="13.5546875" bestFit="1" customWidth="1"/>
    <col min="1471" max="1471" width="16.88671875" bestFit="1" customWidth="1"/>
    <col min="1472" max="1472" width="22.33203125" bestFit="1" customWidth="1"/>
    <col min="1473" max="1473" width="18.44140625" bestFit="1" customWidth="1"/>
    <col min="1474" max="1474" width="11.109375" bestFit="1" customWidth="1"/>
    <col min="1475" max="1475" width="19.109375" bestFit="1" customWidth="1"/>
    <col min="1476" max="1476" width="19.77734375" bestFit="1" customWidth="1"/>
    <col min="1477" max="1477" width="17.21875" bestFit="1" customWidth="1"/>
    <col min="1478" max="1478" width="12.44140625" bestFit="1" customWidth="1"/>
    <col min="1479" max="1479" width="16.109375" bestFit="1" customWidth="1"/>
    <col min="1480" max="1480" width="26.33203125" bestFit="1" customWidth="1"/>
    <col min="1481" max="1481" width="12.109375" bestFit="1" customWidth="1"/>
    <col min="1482" max="1482" width="10.109375" bestFit="1" customWidth="1"/>
    <col min="1483" max="1483" width="14.77734375" bestFit="1" customWidth="1"/>
    <col min="1484" max="1484" width="24.5546875" bestFit="1" customWidth="1"/>
    <col min="1485" max="1485" width="15.109375" bestFit="1" customWidth="1"/>
    <col min="1486" max="1486" width="19.5546875" bestFit="1" customWidth="1"/>
    <col min="1487" max="1487" width="21.77734375" bestFit="1" customWidth="1"/>
    <col min="1488" max="1488" width="21" bestFit="1" customWidth="1"/>
    <col min="1489" max="1489" width="10.77734375" bestFit="1" customWidth="1"/>
    <col min="1490" max="1490" width="14.109375" bestFit="1" customWidth="1"/>
    <col min="1491" max="1491" width="21.33203125" bestFit="1" customWidth="1"/>
    <col min="1492" max="1492" width="20.5546875" bestFit="1" customWidth="1"/>
    <col min="1493" max="1493" width="13.21875" bestFit="1" customWidth="1"/>
    <col min="1494" max="1494" width="16.33203125" bestFit="1" customWidth="1"/>
    <col min="1495" max="1495" width="20.109375" bestFit="1" customWidth="1"/>
    <col min="1496" max="1496" width="13.6640625" bestFit="1" customWidth="1"/>
    <col min="1497" max="1497" width="10.77734375" bestFit="1" customWidth="1"/>
    <col min="1498" max="1498" width="14" bestFit="1" customWidth="1"/>
    <col min="1499" max="1499" width="14.5546875" bestFit="1" customWidth="1"/>
    <col min="1500" max="1500" width="14.109375" bestFit="1" customWidth="1"/>
    <col min="1501" max="1501" width="18.44140625" bestFit="1" customWidth="1"/>
    <col min="1502" max="1502" width="19.5546875" bestFit="1" customWidth="1"/>
    <col min="1503" max="1503" width="15.77734375" bestFit="1" customWidth="1"/>
    <col min="1504" max="1504" width="16.109375" bestFit="1" customWidth="1"/>
    <col min="1505" max="1505" width="13.88671875" bestFit="1" customWidth="1"/>
    <col min="1506" max="1506" width="23" bestFit="1" customWidth="1"/>
    <col min="1507" max="1507" width="22.6640625" bestFit="1" customWidth="1"/>
    <col min="1508" max="1508" width="12.109375" bestFit="1" customWidth="1"/>
    <col min="1509" max="1509" width="15.88671875" bestFit="1" customWidth="1"/>
    <col min="1510" max="1510" width="13.77734375" bestFit="1" customWidth="1"/>
    <col min="1511" max="1511" width="17" bestFit="1" customWidth="1"/>
    <col min="1512" max="1512" width="16.44140625" bestFit="1" customWidth="1"/>
    <col min="1513" max="1513" width="23.77734375" bestFit="1" customWidth="1"/>
    <col min="1514" max="1514" width="9.44140625" bestFit="1" customWidth="1"/>
    <col min="1515" max="1515" width="16.77734375" bestFit="1" customWidth="1"/>
    <col min="1516" max="1516" width="15.109375" bestFit="1" customWidth="1"/>
    <col min="1517" max="1517" width="12.6640625" bestFit="1" customWidth="1"/>
    <col min="1518" max="1518" width="16.88671875" bestFit="1" customWidth="1"/>
    <col min="1519" max="1519" width="16.44140625" bestFit="1" customWidth="1"/>
    <col min="1520" max="1520" width="17.88671875" bestFit="1" customWidth="1"/>
    <col min="1521" max="1521" width="14.109375" bestFit="1" customWidth="1"/>
    <col min="1522" max="1522" width="16.77734375" bestFit="1" customWidth="1"/>
    <col min="1523" max="1523" width="12" bestFit="1" customWidth="1"/>
    <col min="1524" max="1524" width="13.6640625" bestFit="1" customWidth="1"/>
    <col min="1525" max="1525" width="14" bestFit="1" customWidth="1"/>
    <col min="1526" max="1526" width="20.109375" bestFit="1" customWidth="1"/>
    <col min="1527" max="1527" width="7.6640625" bestFit="1" customWidth="1"/>
    <col min="1528" max="1528" width="10.88671875" bestFit="1" customWidth="1"/>
    <col min="1529" max="1529" width="9.88671875" bestFit="1" customWidth="1"/>
    <col min="1530" max="1530" width="25.109375" bestFit="1" customWidth="1"/>
    <col min="1531" max="1531" width="15.77734375" bestFit="1" customWidth="1"/>
    <col min="1532" max="1532" width="17.88671875" bestFit="1" customWidth="1"/>
    <col min="1533" max="1535" width="20.21875" bestFit="1" customWidth="1"/>
    <col min="1536" max="1536" width="13.88671875" bestFit="1" customWidth="1"/>
    <col min="1537" max="1537" width="10.5546875" bestFit="1" customWidth="1"/>
    <col min="1538" max="1538" width="14.21875" bestFit="1" customWidth="1"/>
    <col min="1539" max="1539" width="21.77734375" bestFit="1" customWidth="1"/>
    <col min="1540" max="1540" width="21.5546875" bestFit="1" customWidth="1"/>
    <col min="1541" max="1541" width="21.33203125" bestFit="1" customWidth="1"/>
    <col min="1542" max="1542" width="12.33203125" bestFit="1" customWidth="1"/>
    <col min="1543" max="1543" width="14.5546875" bestFit="1" customWidth="1"/>
    <col min="1544" max="1544" width="16.33203125" bestFit="1" customWidth="1"/>
    <col min="1545" max="1545" width="17.44140625" bestFit="1" customWidth="1"/>
    <col min="1546" max="1546" width="23.109375" bestFit="1" customWidth="1"/>
    <col min="1547" max="1547" width="14.88671875" bestFit="1" customWidth="1"/>
    <col min="1548" max="1548" width="16.44140625" bestFit="1" customWidth="1"/>
    <col min="1549" max="1549" width="20.88671875" bestFit="1" customWidth="1"/>
    <col min="1550" max="1550" width="21.109375" bestFit="1" customWidth="1"/>
    <col min="1551" max="1551" width="20.109375" bestFit="1" customWidth="1"/>
    <col min="1552" max="1552" width="19.6640625" bestFit="1" customWidth="1"/>
    <col min="1553" max="1553" width="21.6640625" bestFit="1" customWidth="1"/>
    <col min="1554" max="1554" width="18.109375" bestFit="1" customWidth="1"/>
    <col min="1555" max="1555" width="17.6640625" bestFit="1" customWidth="1"/>
    <col min="1556" max="1556" width="17.33203125" bestFit="1" customWidth="1"/>
    <col min="1557" max="1557" width="24.5546875" bestFit="1" customWidth="1"/>
    <col min="1558" max="1558" width="14.6640625" bestFit="1" customWidth="1"/>
    <col min="1559" max="1559" width="22" bestFit="1" customWidth="1"/>
    <col min="1560" max="1560" width="13.5546875" bestFit="1" customWidth="1"/>
    <col min="1561" max="1561" width="19.44140625" bestFit="1" customWidth="1"/>
    <col min="1562" max="1562" width="14.88671875" bestFit="1" customWidth="1"/>
    <col min="1563" max="1563" width="18" bestFit="1" customWidth="1"/>
    <col min="1564" max="1564" width="16.44140625" bestFit="1" customWidth="1"/>
    <col min="1565" max="1565" width="28.6640625" bestFit="1" customWidth="1"/>
    <col min="1566" max="1566" width="17" bestFit="1" customWidth="1"/>
    <col min="1567" max="1567" width="16.77734375" bestFit="1" customWidth="1"/>
    <col min="1568" max="1568" width="19" bestFit="1" customWidth="1"/>
    <col min="1569" max="1569" width="21.5546875" bestFit="1" customWidth="1"/>
    <col min="1570" max="1570" width="19.77734375" bestFit="1" customWidth="1"/>
    <col min="1571" max="1571" width="13.77734375" bestFit="1" customWidth="1"/>
    <col min="1572" max="1572" width="11.88671875" bestFit="1" customWidth="1"/>
    <col min="1573" max="1573" width="13.21875" bestFit="1" customWidth="1"/>
    <col min="1574" max="1574" width="14.88671875" bestFit="1" customWidth="1"/>
    <col min="1575" max="1575" width="20.88671875" bestFit="1" customWidth="1"/>
    <col min="1576" max="1576" width="13.44140625" bestFit="1" customWidth="1"/>
    <col min="1577" max="1577" width="17.88671875" bestFit="1" customWidth="1"/>
    <col min="1578" max="1578" width="15" bestFit="1" customWidth="1"/>
    <col min="1579" max="1579" width="15.109375" bestFit="1" customWidth="1"/>
    <col min="1580" max="1580" width="15.33203125" bestFit="1" customWidth="1"/>
    <col min="1581" max="1581" width="12.44140625" bestFit="1" customWidth="1"/>
    <col min="1582" max="1582" width="22.6640625" bestFit="1" customWidth="1"/>
    <col min="1583" max="1583" width="12" bestFit="1" customWidth="1"/>
    <col min="1584" max="1584" width="24.109375" bestFit="1" customWidth="1"/>
    <col min="1585" max="1585" width="15.88671875" bestFit="1" customWidth="1"/>
    <col min="1586" max="1586" width="14.109375" bestFit="1" customWidth="1"/>
    <col min="1587" max="1587" width="16.77734375" bestFit="1" customWidth="1"/>
    <col min="1588" max="1588" width="18.6640625" bestFit="1" customWidth="1"/>
    <col min="1589" max="1589" width="12.88671875" bestFit="1" customWidth="1"/>
    <col min="1590" max="1590" width="16.44140625" bestFit="1" customWidth="1"/>
    <col min="1591" max="1591" width="13.5546875" bestFit="1" customWidth="1"/>
    <col min="1592" max="1592" width="21" bestFit="1" customWidth="1"/>
    <col min="1593" max="1593" width="13.6640625" bestFit="1" customWidth="1"/>
    <col min="1594" max="1594" width="19.33203125" bestFit="1" customWidth="1"/>
    <col min="1595" max="1595" width="24" bestFit="1" customWidth="1"/>
    <col min="1596" max="1596" width="16.44140625" bestFit="1" customWidth="1"/>
    <col min="1597" max="1597" width="25.21875" bestFit="1" customWidth="1"/>
    <col min="1598" max="1598" width="22.88671875" bestFit="1" customWidth="1"/>
    <col min="1599" max="1599" width="20.77734375" bestFit="1" customWidth="1"/>
    <col min="1600" max="1600" width="11.5546875" bestFit="1" customWidth="1"/>
    <col min="1601" max="1601" width="19.88671875" bestFit="1" customWidth="1"/>
    <col min="1602" max="1602" width="18.88671875" bestFit="1" customWidth="1"/>
    <col min="1603" max="1603" width="21.88671875" bestFit="1" customWidth="1"/>
    <col min="1604" max="1604" width="19.109375" bestFit="1" customWidth="1"/>
    <col min="1605" max="1605" width="11.33203125" bestFit="1" customWidth="1"/>
    <col min="1606" max="1606" width="18.88671875" bestFit="1" customWidth="1"/>
    <col min="1607" max="1607" width="17.5546875" bestFit="1" customWidth="1"/>
    <col min="1608" max="1608" width="15.5546875" bestFit="1" customWidth="1"/>
    <col min="1609" max="1609" width="19.44140625" bestFit="1" customWidth="1"/>
    <col min="1610" max="1610" width="17.33203125" bestFit="1" customWidth="1"/>
    <col min="1611" max="1611" width="23" bestFit="1" customWidth="1"/>
    <col min="1612" max="1612" width="21.77734375" bestFit="1" customWidth="1"/>
    <col min="1613" max="1613" width="18" bestFit="1" customWidth="1"/>
    <col min="1614" max="1614" width="9.109375" bestFit="1" customWidth="1"/>
    <col min="1615" max="1615" width="14.77734375" bestFit="1" customWidth="1"/>
    <col min="1616" max="1616" width="15.21875" bestFit="1" customWidth="1"/>
    <col min="1617" max="1617" width="24.21875" bestFit="1" customWidth="1"/>
    <col min="1618" max="1618" width="10.21875" bestFit="1" customWidth="1"/>
    <col min="1619" max="1619" width="22.21875" bestFit="1" customWidth="1"/>
    <col min="1620" max="1620" width="18.44140625" bestFit="1" customWidth="1"/>
    <col min="1621" max="1621" width="20.33203125" bestFit="1" customWidth="1"/>
    <col min="1622" max="1622" width="14.33203125" bestFit="1" customWidth="1"/>
    <col min="1623" max="1623" width="14.5546875" bestFit="1" customWidth="1"/>
    <col min="1624" max="1624" width="14.109375" bestFit="1" customWidth="1"/>
    <col min="1625" max="1625" width="13.21875" bestFit="1" customWidth="1"/>
    <col min="1626" max="1626" width="10.88671875" bestFit="1" customWidth="1"/>
    <col min="1627" max="1627" width="16.5546875" bestFit="1" customWidth="1"/>
    <col min="1628" max="1628" width="15.88671875" bestFit="1" customWidth="1"/>
    <col min="1629" max="1629" width="15.109375" bestFit="1" customWidth="1"/>
    <col min="1630" max="1630" width="11.21875" bestFit="1" customWidth="1"/>
    <col min="1631" max="1631" width="13.77734375" bestFit="1" customWidth="1"/>
    <col min="1632" max="1632" width="23.44140625" bestFit="1" customWidth="1"/>
    <col min="1633" max="1633" width="17" bestFit="1" customWidth="1"/>
    <col min="1634" max="1634" width="15.5546875" bestFit="1" customWidth="1"/>
    <col min="1635" max="1635" width="15.6640625" bestFit="1" customWidth="1"/>
    <col min="1636" max="1636" width="14.109375" bestFit="1" customWidth="1"/>
    <col min="1637" max="1637" width="12.5546875" bestFit="1" customWidth="1"/>
    <col min="1638" max="1638" width="18.88671875" bestFit="1" customWidth="1"/>
    <col min="1639" max="1639" width="17.21875" bestFit="1" customWidth="1"/>
    <col min="1640" max="1640" width="17.77734375" bestFit="1" customWidth="1"/>
    <col min="1641" max="1641" width="18.109375" bestFit="1" customWidth="1"/>
    <col min="1642" max="1642" width="17.44140625" bestFit="1" customWidth="1"/>
    <col min="1643" max="1643" width="12.21875" bestFit="1" customWidth="1"/>
    <col min="1644" max="1644" width="20.109375" bestFit="1" customWidth="1"/>
    <col min="1645" max="1645" width="12" bestFit="1" customWidth="1"/>
    <col min="1646" max="1646" width="11.21875" bestFit="1" customWidth="1"/>
    <col min="1647" max="1647" width="14.77734375" bestFit="1" customWidth="1"/>
    <col min="1648" max="1648" width="15.44140625" bestFit="1" customWidth="1"/>
    <col min="1649" max="1649" width="18.21875" bestFit="1" customWidth="1"/>
    <col min="1650" max="1650" width="12.21875" bestFit="1" customWidth="1"/>
    <col min="1651" max="1651" width="12.33203125" bestFit="1" customWidth="1"/>
    <col min="1652" max="1652" width="13.88671875" bestFit="1" customWidth="1"/>
    <col min="1653" max="1653" width="15" bestFit="1" customWidth="1"/>
    <col min="1654" max="1654" width="16.33203125" bestFit="1" customWidth="1"/>
    <col min="1655" max="1655" width="18.5546875" bestFit="1" customWidth="1"/>
    <col min="1656" max="1656" width="18.21875" bestFit="1" customWidth="1"/>
    <col min="1657" max="1657" width="15.5546875" bestFit="1" customWidth="1"/>
    <col min="1658" max="1658" width="20.44140625" bestFit="1" customWidth="1"/>
    <col min="1659" max="1659" width="20.109375" bestFit="1" customWidth="1"/>
    <col min="1660" max="1660" width="19.5546875" bestFit="1" customWidth="1"/>
    <col min="1661" max="1661" width="15.21875" bestFit="1" customWidth="1"/>
    <col min="1662" max="1662" width="10.33203125" bestFit="1" customWidth="1"/>
    <col min="1663" max="1663" width="14.21875" bestFit="1" customWidth="1"/>
    <col min="1664" max="1664" width="11.5546875" bestFit="1" customWidth="1"/>
    <col min="1665" max="1665" width="15.44140625" bestFit="1" customWidth="1"/>
    <col min="1666" max="1666" width="19.109375" bestFit="1" customWidth="1"/>
    <col min="1667" max="1667" width="19.6640625" bestFit="1" customWidth="1"/>
    <col min="1668" max="1668" width="16.21875" bestFit="1" customWidth="1"/>
    <col min="1669" max="1669" width="18.33203125" bestFit="1" customWidth="1"/>
    <col min="1670" max="1670" width="16.44140625" bestFit="1" customWidth="1"/>
    <col min="1671" max="1671" width="11.6640625" bestFit="1" customWidth="1"/>
    <col min="1672" max="1672" width="12.33203125" bestFit="1" customWidth="1"/>
    <col min="1673" max="1673" width="19.109375" bestFit="1" customWidth="1"/>
    <col min="1674" max="1674" width="21.88671875" bestFit="1" customWidth="1"/>
    <col min="1675" max="1675" width="13.44140625" bestFit="1" customWidth="1"/>
    <col min="1676" max="1676" width="15" bestFit="1" customWidth="1"/>
    <col min="1677" max="1677" width="12.33203125" bestFit="1" customWidth="1"/>
    <col min="1678" max="1678" width="19.88671875" bestFit="1" customWidth="1"/>
    <col min="1679" max="1679" width="13.88671875" bestFit="1" customWidth="1"/>
    <col min="1680" max="1680" width="16.88671875" bestFit="1" customWidth="1"/>
    <col min="1681" max="1681" width="13.44140625" bestFit="1" customWidth="1"/>
    <col min="1682" max="1682" width="16.5546875" bestFit="1" customWidth="1"/>
    <col min="1683" max="1683" width="11.6640625" bestFit="1" customWidth="1"/>
    <col min="1684" max="1684" width="18.6640625" bestFit="1" customWidth="1"/>
    <col min="1685" max="1685" width="22.5546875" bestFit="1" customWidth="1"/>
    <col min="1686" max="1686" width="14.21875" bestFit="1" customWidth="1"/>
    <col min="1687" max="1687" width="18.33203125" bestFit="1" customWidth="1"/>
    <col min="1688" max="1688" width="16" bestFit="1" customWidth="1"/>
    <col min="1689" max="1689" width="11.88671875" bestFit="1" customWidth="1"/>
    <col min="1690" max="1690" width="13.21875" bestFit="1" customWidth="1"/>
    <col min="1691" max="1691" width="20.77734375" bestFit="1" customWidth="1"/>
    <col min="1692" max="1692" width="18.5546875" bestFit="1" customWidth="1"/>
    <col min="1693" max="1693" width="10.6640625" bestFit="1" customWidth="1"/>
    <col min="1694" max="1694" width="14" bestFit="1" customWidth="1"/>
    <col min="1695" max="1695" width="13.33203125" bestFit="1" customWidth="1"/>
    <col min="1696" max="1696" width="21.44140625" bestFit="1" customWidth="1"/>
    <col min="1697" max="1697" width="13.5546875" bestFit="1" customWidth="1"/>
    <col min="1698" max="1698" width="18.21875" bestFit="1" customWidth="1"/>
    <col min="1699" max="1699" width="16.44140625" bestFit="1" customWidth="1"/>
    <col min="1700" max="1700" width="14.21875" bestFit="1" customWidth="1"/>
    <col min="1701" max="1701" width="23.44140625" bestFit="1" customWidth="1"/>
    <col min="1702" max="1702" width="8.6640625" bestFit="1" customWidth="1"/>
    <col min="1703" max="1703" width="15.33203125" bestFit="1" customWidth="1"/>
    <col min="1704" max="1704" width="21.77734375" bestFit="1" customWidth="1"/>
    <col min="1705" max="1705" width="13.44140625" bestFit="1" customWidth="1"/>
    <col min="1706" max="1706" width="19.44140625" bestFit="1" customWidth="1"/>
    <col min="1707" max="1707" width="11.77734375" bestFit="1" customWidth="1"/>
    <col min="1708" max="1708" width="13.5546875" bestFit="1" customWidth="1"/>
    <col min="1709" max="1709" width="10" bestFit="1" customWidth="1"/>
    <col min="1710" max="1710" width="9.33203125" bestFit="1" customWidth="1"/>
    <col min="1711" max="1711" width="10.88671875" bestFit="1" customWidth="1"/>
    <col min="1712" max="1712" width="15.5546875" bestFit="1" customWidth="1"/>
    <col min="1713" max="1713" width="22.77734375" bestFit="1" customWidth="1"/>
    <col min="1714" max="1714" width="18" bestFit="1" customWidth="1"/>
    <col min="1715" max="1715" width="15.21875" bestFit="1" customWidth="1"/>
    <col min="1716" max="1716" width="18.109375" bestFit="1" customWidth="1"/>
    <col min="1717" max="1717" width="15.6640625" bestFit="1" customWidth="1"/>
    <col min="1718" max="1718" width="13.44140625" bestFit="1" customWidth="1"/>
    <col min="1719" max="1719" width="15.21875" bestFit="1" customWidth="1"/>
    <col min="1720" max="1720" width="9" bestFit="1" customWidth="1"/>
    <col min="1721" max="1721" width="14.5546875" bestFit="1" customWidth="1"/>
    <col min="1722" max="1722" width="17.5546875" bestFit="1" customWidth="1"/>
    <col min="1723" max="1723" width="18.33203125" bestFit="1" customWidth="1"/>
    <col min="1724" max="1724" width="19" bestFit="1" customWidth="1"/>
    <col min="1725" max="1725" width="16.33203125" bestFit="1" customWidth="1"/>
    <col min="1726" max="1726" width="10.21875" bestFit="1" customWidth="1"/>
    <col min="1727" max="1727" width="21.5546875" bestFit="1" customWidth="1"/>
    <col min="1728" max="1728" width="11.21875" bestFit="1" customWidth="1"/>
    <col min="1729" max="1729" width="16.109375" bestFit="1" customWidth="1"/>
    <col min="1730" max="1730" width="18.5546875" bestFit="1" customWidth="1"/>
    <col min="1731" max="1731" width="17.44140625" bestFit="1" customWidth="1"/>
    <col min="1732" max="1732" width="10.109375" bestFit="1" customWidth="1"/>
    <col min="1733" max="1733" width="22.33203125" bestFit="1" customWidth="1"/>
    <col min="1734" max="1734" width="19.44140625" bestFit="1" customWidth="1"/>
    <col min="1735" max="1735" width="17" bestFit="1" customWidth="1"/>
    <col min="1736" max="1736" width="18" bestFit="1" customWidth="1"/>
    <col min="1737" max="1737" width="20" bestFit="1" customWidth="1"/>
    <col min="1738" max="1738" width="23" bestFit="1" customWidth="1"/>
    <col min="1739" max="1739" width="17.77734375" bestFit="1" customWidth="1"/>
    <col min="1740" max="1740" width="19.33203125" bestFit="1" customWidth="1"/>
    <col min="1741" max="1741" width="21.6640625" bestFit="1" customWidth="1"/>
    <col min="1742" max="1742" width="11.21875" bestFit="1" customWidth="1"/>
    <col min="1743" max="1743" width="12.88671875" bestFit="1" customWidth="1"/>
    <col min="1744" max="1744" width="21.44140625" bestFit="1" customWidth="1"/>
    <col min="1745" max="1745" width="28.6640625" bestFit="1" customWidth="1"/>
    <col min="1746" max="1746" width="15" bestFit="1" customWidth="1"/>
    <col min="1747" max="1747" width="20.109375" bestFit="1" customWidth="1"/>
    <col min="1748" max="1748" width="15.6640625" bestFit="1" customWidth="1"/>
    <col min="1749" max="1750" width="19.5546875" bestFit="1" customWidth="1"/>
    <col min="1751" max="1751" width="21.5546875" bestFit="1" customWidth="1"/>
    <col min="1752" max="1752" width="22.21875" bestFit="1" customWidth="1"/>
    <col min="1753" max="1753" width="15.5546875" bestFit="1" customWidth="1"/>
    <col min="1754" max="1754" width="27" bestFit="1" customWidth="1"/>
    <col min="1755" max="1755" width="16.6640625" bestFit="1" customWidth="1"/>
    <col min="1756" max="1756" width="17.77734375" bestFit="1" customWidth="1"/>
    <col min="1757" max="1757" width="25.88671875" bestFit="1" customWidth="1"/>
    <col min="1758" max="1758" width="17.33203125" bestFit="1" customWidth="1"/>
    <col min="1759" max="1759" width="20.33203125" bestFit="1" customWidth="1"/>
    <col min="1760" max="1760" width="20.109375" bestFit="1" customWidth="1"/>
    <col min="1761" max="1761" width="19.44140625" bestFit="1" customWidth="1"/>
    <col min="1762" max="1762" width="14.88671875" bestFit="1" customWidth="1"/>
    <col min="1763" max="1763" width="7.5546875" bestFit="1" customWidth="1"/>
    <col min="1764" max="1764" width="16.88671875" bestFit="1" customWidth="1"/>
    <col min="1765" max="1765" width="9.6640625" bestFit="1" customWidth="1"/>
    <col min="1766" max="1766" width="11.21875" bestFit="1" customWidth="1"/>
    <col min="1767" max="1767" width="16.21875" bestFit="1" customWidth="1"/>
    <col min="1768" max="1768" width="17.44140625" bestFit="1" customWidth="1"/>
    <col min="1769" max="1769" width="9" bestFit="1" customWidth="1"/>
    <col min="1770" max="1770" width="10.5546875" bestFit="1" customWidth="1"/>
    <col min="1771" max="1771" width="16.6640625" bestFit="1" customWidth="1"/>
    <col min="1772" max="1772" width="14.88671875" bestFit="1" customWidth="1"/>
    <col min="1773" max="1773" width="14.5546875" bestFit="1" customWidth="1"/>
    <col min="1774" max="1774" width="25.88671875" bestFit="1" customWidth="1"/>
    <col min="1775" max="1775" width="13.88671875" bestFit="1" customWidth="1"/>
    <col min="1776" max="1776" width="14.44140625" bestFit="1" customWidth="1"/>
    <col min="1777" max="1777" width="12.109375" bestFit="1" customWidth="1"/>
    <col min="1778" max="1778" width="16.5546875" bestFit="1" customWidth="1"/>
    <col min="1779" max="1779" width="13.21875" bestFit="1" customWidth="1"/>
    <col min="1780" max="1780" width="19.88671875" bestFit="1" customWidth="1"/>
    <col min="1781" max="1781" width="13.21875" bestFit="1" customWidth="1"/>
    <col min="1782" max="1782" width="14.77734375" bestFit="1" customWidth="1"/>
    <col min="1783" max="1783" width="24" bestFit="1" customWidth="1"/>
    <col min="1784" max="1784" width="17.6640625" bestFit="1" customWidth="1"/>
    <col min="1785" max="1785" width="17.77734375" bestFit="1" customWidth="1"/>
    <col min="1786" max="1786" width="11.33203125" bestFit="1" customWidth="1"/>
    <col min="1787" max="1787" width="16" bestFit="1" customWidth="1"/>
    <col min="1788" max="1788" width="30.44140625" bestFit="1" customWidth="1"/>
    <col min="1789" max="1789" width="15.5546875" bestFit="1" customWidth="1"/>
    <col min="1790" max="1790" width="14.5546875" bestFit="1" customWidth="1"/>
    <col min="1791" max="1791" width="15" bestFit="1" customWidth="1"/>
    <col min="1792" max="1792" width="20.5546875" bestFit="1" customWidth="1"/>
    <col min="1793" max="1793" width="16.88671875" bestFit="1" customWidth="1"/>
    <col min="1794" max="1794" width="20.44140625" bestFit="1" customWidth="1"/>
    <col min="1795" max="1795" width="14.77734375" bestFit="1" customWidth="1"/>
    <col min="1796" max="1796" width="19.21875" bestFit="1" customWidth="1"/>
    <col min="1797" max="1797" width="32.6640625" bestFit="1" customWidth="1"/>
    <col min="1798" max="1798" width="15.77734375" bestFit="1" customWidth="1"/>
    <col min="1799" max="1799" width="12.109375" bestFit="1" customWidth="1"/>
    <col min="1800" max="1800" width="23.88671875" bestFit="1" customWidth="1"/>
    <col min="1801" max="1801" width="10.6640625" bestFit="1" customWidth="1"/>
    <col min="1802" max="1802" width="14.33203125" bestFit="1" customWidth="1"/>
    <col min="1803" max="1803" width="14.21875" bestFit="1" customWidth="1"/>
    <col min="1804" max="1804" width="16.88671875" bestFit="1" customWidth="1"/>
    <col min="1805" max="1805" width="13.5546875" bestFit="1" customWidth="1"/>
    <col min="1806" max="1806" width="18.44140625" bestFit="1" customWidth="1"/>
    <col min="1807" max="1807" width="21.109375" bestFit="1" customWidth="1"/>
    <col min="1808" max="1808" width="20.88671875" bestFit="1" customWidth="1"/>
    <col min="1809" max="1809" width="12.109375" bestFit="1" customWidth="1"/>
    <col min="1810" max="1810" width="18.44140625" bestFit="1" customWidth="1"/>
    <col min="1811" max="1811" width="24.109375" bestFit="1" customWidth="1"/>
    <col min="1812" max="1812" width="14" bestFit="1" customWidth="1"/>
    <col min="1813" max="1813" width="10.33203125" bestFit="1" customWidth="1"/>
    <col min="1814" max="1814" width="14.77734375" bestFit="1" customWidth="1"/>
    <col min="1815" max="1815" width="19.33203125" bestFit="1" customWidth="1"/>
    <col min="1816" max="1816" width="17.5546875" bestFit="1" customWidth="1"/>
    <col min="1817" max="1817" width="13.44140625" bestFit="1" customWidth="1"/>
    <col min="1818" max="1818" width="19.5546875" bestFit="1" customWidth="1"/>
    <col min="1819" max="1819" width="12.109375" bestFit="1" customWidth="1"/>
    <col min="1820" max="1820" width="19.33203125" bestFit="1" customWidth="1"/>
    <col min="1821" max="1821" width="20.21875" bestFit="1" customWidth="1"/>
    <col min="1822" max="1822" width="17.5546875" bestFit="1" customWidth="1"/>
    <col min="1823" max="1823" width="12.109375" bestFit="1" customWidth="1"/>
    <col min="1824" max="1824" width="15.5546875" bestFit="1" customWidth="1"/>
    <col min="1825" max="1825" width="19.33203125" bestFit="1" customWidth="1"/>
    <col min="1826" max="1826" width="19.109375" bestFit="1" customWidth="1"/>
    <col min="1827" max="1827" width="18.109375" bestFit="1" customWidth="1"/>
    <col min="1828" max="1828" width="12.109375" bestFit="1" customWidth="1"/>
    <col min="1829" max="1829" width="15.21875" bestFit="1" customWidth="1"/>
    <col min="1830" max="1830" width="16.88671875" bestFit="1" customWidth="1"/>
    <col min="1831" max="1831" width="10.77734375" bestFit="1" customWidth="1"/>
    <col min="1832" max="1832" width="18" bestFit="1" customWidth="1"/>
    <col min="1833" max="1833" width="13.109375" bestFit="1" customWidth="1"/>
    <col min="1834" max="1834" width="16.6640625" bestFit="1" customWidth="1"/>
    <col min="1835" max="1835" width="19.109375" bestFit="1" customWidth="1"/>
    <col min="1836" max="1836" width="25.5546875" bestFit="1" customWidth="1"/>
    <col min="1837" max="1837" width="15.77734375" bestFit="1" customWidth="1"/>
    <col min="1838" max="1838" width="23.5546875" bestFit="1" customWidth="1"/>
    <col min="1839" max="1839" width="16.33203125" bestFit="1" customWidth="1"/>
    <col min="1840" max="1840" width="19" bestFit="1" customWidth="1"/>
    <col min="1841" max="1841" width="10.33203125" bestFit="1" customWidth="1"/>
    <col min="1842" max="1842" width="12.77734375" bestFit="1" customWidth="1"/>
    <col min="1843" max="1843" width="19.5546875" bestFit="1" customWidth="1"/>
    <col min="1844" max="1844" width="13.5546875" bestFit="1" customWidth="1"/>
    <col min="1845" max="1845" width="15.44140625" bestFit="1" customWidth="1"/>
    <col min="1846" max="1846" width="9.21875" bestFit="1" customWidth="1"/>
    <col min="1847" max="1847" width="14.88671875" bestFit="1" customWidth="1"/>
    <col min="1848" max="1848" width="16.88671875" bestFit="1" customWidth="1"/>
    <col min="1849" max="1849" width="17.5546875" bestFit="1" customWidth="1"/>
    <col min="1851" max="1851" width="15.5546875" bestFit="1" customWidth="1"/>
    <col min="1852" max="1852" width="9.44140625" bestFit="1" customWidth="1"/>
    <col min="1853" max="1853" width="16.109375" bestFit="1" customWidth="1"/>
    <col min="1854" max="1854" width="9.88671875" bestFit="1" customWidth="1"/>
    <col min="1855" max="1855" width="10.77734375" bestFit="1" customWidth="1"/>
    <col min="1856" max="1856" width="21.88671875" bestFit="1" customWidth="1"/>
    <col min="1857" max="1858" width="16" bestFit="1" customWidth="1"/>
    <col min="1859" max="1859" width="10.77734375" bestFit="1" customWidth="1"/>
    <col min="1860" max="1860" width="25" bestFit="1" customWidth="1"/>
    <col min="1861" max="1861" width="11.21875" bestFit="1" customWidth="1"/>
    <col min="1862" max="1862" width="20.21875" bestFit="1" customWidth="1"/>
    <col min="1863" max="1864" width="13.21875" bestFit="1" customWidth="1"/>
    <col min="1865" max="1865" width="24" bestFit="1" customWidth="1"/>
    <col min="1866" max="1866" width="10" bestFit="1" customWidth="1"/>
    <col min="1867" max="1867" width="10.109375" bestFit="1" customWidth="1"/>
    <col min="1868" max="1868" width="18.21875" bestFit="1" customWidth="1"/>
    <col min="1869" max="1869" width="12.88671875" bestFit="1" customWidth="1"/>
    <col min="1870" max="1870" width="20.77734375" bestFit="1" customWidth="1"/>
    <col min="1871" max="1871" width="23.77734375" bestFit="1" customWidth="1"/>
    <col min="1872" max="1872" width="15.77734375" bestFit="1" customWidth="1"/>
    <col min="1873" max="1873" width="20.5546875" bestFit="1" customWidth="1"/>
    <col min="1874" max="1874" width="12.109375" bestFit="1" customWidth="1"/>
    <col min="1875" max="1875" width="17.6640625" bestFit="1" customWidth="1"/>
    <col min="1876" max="1876" width="18.33203125" bestFit="1" customWidth="1"/>
    <col min="1877" max="1877" width="13.109375" bestFit="1" customWidth="1"/>
    <col min="1878" max="1878" width="17.5546875" bestFit="1" customWidth="1"/>
    <col min="1879" max="1879" width="17.33203125" bestFit="1" customWidth="1"/>
    <col min="1880" max="1880" width="15.21875" bestFit="1" customWidth="1"/>
    <col min="1881" max="1881" width="14.44140625" bestFit="1" customWidth="1"/>
    <col min="1882" max="1882" width="24.44140625" bestFit="1" customWidth="1"/>
    <col min="1883" max="1883" width="19.44140625" bestFit="1" customWidth="1"/>
    <col min="1884" max="1884" width="14.33203125" bestFit="1" customWidth="1"/>
    <col min="1885" max="1885" width="15.88671875" bestFit="1" customWidth="1"/>
    <col min="1886" max="1886" width="13.33203125" bestFit="1" customWidth="1"/>
    <col min="1887" max="1887" width="20.6640625" bestFit="1" customWidth="1"/>
    <col min="1888" max="1888" width="15.21875" bestFit="1" customWidth="1"/>
    <col min="1889" max="1889" width="15.33203125" bestFit="1" customWidth="1"/>
    <col min="1890" max="1890" width="18.77734375" bestFit="1" customWidth="1"/>
    <col min="1891" max="1891" width="9.109375" bestFit="1" customWidth="1"/>
    <col min="1892" max="1892" width="24.6640625" bestFit="1" customWidth="1"/>
    <col min="1893" max="1893" width="14.33203125" bestFit="1" customWidth="1"/>
    <col min="1894" max="1894" width="17.77734375" bestFit="1" customWidth="1"/>
    <col min="1895" max="1895" width="15.88671875" bestFit="1" customWidth="1"/>
    <col min="1896" max="1896" width="16.109375" bestFit="1" customWidth="1"/>
    <col min="1897" max="1897" width="9.21875" bestFit="1" customWidth="1"/>
    <col min="1898" max="1898" width="15.109375" bestFit="1" customWidth="1"/>
    <col min="1899" max="1899" width="15.6640625" bestFit="1" customWidth="1"/>
    <col min="1900" max="1900" width="20.88671875" bestFit="1" customWidth="1"/>
    <col min="1901" max="1901" width="25" bestFit="1" customWidth="1"/>
    <col min="1902" max="1902" width="18.77734375" bestFit="1" customWidth="1"/>
    <col min="1903" max="1903" width="11.5546875" bestFit="1" customWidth="1"/>
    <col min="1904" max="1904" width="17.33203125" bestFit="1" customWidth="1"/>
    <col min="1905" max="1905" width="13.44140625" bestFit="1" customWidth="1"/>
    <col min="1906" max="1906" width="24.33203125" bestFit="1" customWidth="1"/>
    <col min="1907" max="1907" width="18.5546875" bestFit="1" customWidth="1"/>
    <col min="1908" max="1908" width="12.77734375" bestFit="1" customWidth="1"/>
    <col min="1909" max="1909" width="11.77734375" bestFit="1" customWidth="1"/>
    <col min="1910" max="1910" width="12.33203125" bestFit="1" customWidth="1"/>
    <col min="1911" max="1911" width="12.109375" bestFit="1" customWidth="1"/>
    <col min="1912" max="1912" width="19" bestFit="1" customWidth="1"/>
    <col min="1913" max="1913" width="12.33203125" bestFit="1" customWidth="1"/>
    <col min="1914" max="1914" width="10.5546875" bestFit="1" customWidth="1"/>
    <col min="1915" max="1915" width="19.77734375" bestFit="1" customWidth="1"/>
    <col min="1916" max="1916" width="13.109375" bestFit="1" customWidth="1"/>
    <col min="1917" max="1917" width="20" bestFit="1" customWidth="1"/>
    <col min="1918" max="1918" width="23.88671875" bestFit="1" customWidth="1"/>
    <col min="1919" max="1919" width="21.5546875" bestFit="1" customWidth="1"/>
    <col min="1920" max="1920" width="12.88671875" bestFit="1" customWidth="1"/>
    <col min="1921" max="1921" width="19.5546875" bestFit="1" customWidth="1"/>
    <col min="1922" max="1922" width="13.6640625" bestFit="1" customWidth="1"/>
    <col min="1923" max="1923" width="20.88671875" bestFit="1" customWidth="1"/>
    <col min="1924" max="1924" width="12.21875" bestFit="1" customWidth="1"/>
    <col min="1925" max="1925" width="18.5546875" bestFit="1" customWidth="1"/>
    <col min="1926" max="1926" width="17" bestFit="1" customWidth="1"/>
    <col min="1927" max="1927" width="15.44140625" bestFit="1" customWidth="1"/>
    <col min="1928" max="1928" width="17.44140625" bestFit="1" customWidth="1"/>
    <col min="1929" max="1929" width="20.88671875" bestFit="1" customWidth="1"/>
    <col min="1930" max="1930" width="26.21875" bestFit="1" customWidth="1"/>
    <col min="1931" max="1931" width="11.77734375" bestFit="1" customWidth="1"/>
    <col min="1932" max="1933" width="19.77734375" bestFit="1" customWidth="1"/>
    <col min="1934" max="1934" width="17.88671875" bestFit="1" customWidth="1"/>
    <col min="1935" max="1935" width="18.33203125" bestFit="1" customWidth="1"/>
    <col min="1936" max="1936" width="22.6640625" bestFit="1" customWidth="1"/>
    <col min="1937" max="1937" width="13.6640625" bestFit="1" customWidth="1"/>
    <col min="1938" max="1938" width="16.6640625" bestFit="1" customWidth="1"/>
    <col min="1939" max="1939" width="16.21875" bestFit="1" customWidth="1"/>
    <col min="1940" max="1940" width="11.109375" bestFit="1" customWidth="1"/>
    <col min="1941" max="1941" width="11.21875" bestFit="1" customWidth="1"/>
    <col min="1942" max="1942" width="18.109375" bestFit="1" customWidth="1"/>
    <col min="1943" max="1943" width="9.88671875" bestFit="1" customWidth="1"/>
    <col min="1944" max="1944" width="24.109375" bestFit="1" customWidth="1"/>
    <col min="1945" max="1945" width="18" bestFit="1" customWidth="1"/>
    <col min="1946" max="1946" width="24" bestFit="1" customWidth="1"/>
    <col min="1947" max="1947" width="16.44140625" bestFit="1" customWidth="1"/>
    <col min="1948" max="1948" width="18.44140625" bestFit="1" customWidth="1"/>
    <col min="1949" max="1949" width="16.5546875" bestFit="1" customWidth="1"/>
    <col min="1950" max="1950" width="21.5546875" bestFit="1" customWidth="1"/>
    <col min="1951" max="1951" width="14.21875" bestFit="1" customWidth="1"/>
    <col min="1952" max="1952" width="12.44140625" bestFit="1" customWidth="1"/>
    <col min="1953" max="1953" width="15.33203125" bestFit="1" customWidth="1"/>
    <col min="1954" max="1954" width="17" bestFit="1" customWidth="1"/>
    <col min="1955" max="1955" width="12.44140625" bestFit="1" customWidth="1"/>
    <col min="1956" max="1956" width="10.5546875" bestFit="1" customWidth="1"/>
    <col min="1957" max="1957" width="12.109375" bestFit="1" customWidth="1"/>
    <col min="1958" max="1958" width="14.77734375" bestFit="1" customWidth="1"/>
    <col min="1959" max="1959" width="17.5546875" bestFit="1" customWidth="1"/>
    <col min="1960" max="1960" width="12" bestFit="1" customWidth="1"/>
    <col min="1961" max="1961" width="15.6640625" bestFit="1" customWidth="1"/>
    <col min="1962" max="1963" width="17" bestFit="1" customWidth="1"/>
    <col min="1964" max="1964" width="18.44140625" bestFit="1" customWidth="1"/>
    <col min="1965" max="1965" width="18.77734375" bestFit="1" customWidth="1"/>
    <col min="1966" max="1966" width="11.88671875" bestFit="1" customWidth="1"/>
    <col min="1967" max="1967" width="22.44140625" bestFit="1" customWidth="1"/>
    <col min="1968" max="1968" width="15.88671875" bestFit="1" customWidth="1"/>
    <col min="1969" max="1969" width="15" bestFit="1" customWidth="1"/>
    <col min="1970" max="1970" width="20.109375" bestFit="1" customWidth="1"/>
    <col min="1971" max="1971" width="24.21875" bestFit="1" customWidth="1"/>
    <col min="1972" max="1972" width="16.21875" bestFit="1" customWidth="1"/>
    <col min="1973" max="1973" width="15.5546875" bestFit="1" customWidth="1"/>
    <col min="1974" max="1974" width="18" bestFit="1" customWidth="1"/>
    <col min="1975" max="1975" width="19.21875" bestFit="1" customWidth="1"/>
    <col min="1976" max="1976" width="11.88671875" bestFit="1" customWidth="1"/>
    <col min="1977" max="1977" width="19.6640625" bestFit="1" customWidth="1"/>
    <col min="1978" max="1978" width="19.88671875" bestFit="1" customWidth="1"/>
    <col min="1979" max="1979" width="10.21875" bestFit="1" customWidth="1"/>
    <col min="1980" max="1980" width="10.5546875" bestFit="1" customWidth="1"/>
    <col min="1981" max="1981" width="17" bestFit="1" customWidth="1"/>
    <col min="1982" max="1982" width="10.33203125" bestFit="1" customWidth="1"/>
    <col min="1983" max="1983" width="12.44140625" bestFit="1" customWidth="1"/>
    <col min="1984" max="1984" width="10.88671875" bestFit="1" customWidth="1"/>
    <col min="1985" max="1985" width="10" bestFit="1" customWidth="1"/>
    <col min="1986" max="1986" width="15.21875" bestFit="1" customWidth="1"/>
    <col min="1987" max="1987" width="18.6640625" bestFit="1" customWidth="1"/>
    <col min="1988" max="1988" width="11.109375" bestFit="1" customWidth="1"/>
    <col min="1989" max="1989" width="18.88671875" bestFit="1" customWidth="1"/>
    <col min="1990" max="1990" width="19.44140625" bestFit="1" customWidth="1"/>
    <col min="1991" max="1991" width="14.77734375" bestFit="1" customWidth="1"/>
    <col min="1992" max="1992" width="16.5546875" bestFit="1" customWidth="1"/>
    <col min="1993" max="1993" width="21" bestFit="1" customWidth="1"/>
    <col min="1994" max="1994" width="18.77734375" bestFit="1" customWidth="1"/>
    <col min="1995" max="1995" width="14.88671875" bestFit="1" customWidth="1"/>
    <col min="1996" max="1996" width="15.5546875" bestFit="1" customWidth="1"/>
    <col min="1997" max="1997" width="15" bestFit="1" customWidth="1"/>
    <col min="1998" max="1998" width="14.44140625" bestFit="1" customWidth="1"/>
    <col min="1999" max="1999" width="21.109375" bestFit="1" customWidth="1"/>
    <col min="2000" max="2000" width="16.77734375" bestFit="1" customWidth="1"/>
    <col min="2001" max="2001" width="16.6640625" bestFit="1" customWidth="1"/>
    <col min="2002" max="2002" width="15.6640625" bestFit="1" customWidth="1"/>
    <col min="2003" max="2003" width="17.88671875" bestFit="1" customWidth="1"/>
    <col min="2004" max="2004" width="21.5546875" bestFit="1" customWidth="1"/>
    <col min="2005" max="2005" width="20.109375" bestFit="1" customWidth="1"/>
    <col min="2006" max="2006" width="17" bestFit="1" customWidth="1"/>
    <col min="2007" max="2007" width="20.5546875" bestFit="1" customWidth="1"/>
    <col min="2008" max="2008" width="9.88671875" bestFit="1" customWidth="1"/>
    <col min="2009" max="2010" width="18" bestFit="1" customWidth="1"/>
    <col min="2011" max="2011" width="16.6640625" bestFit="1" customWidth="1"/>
    <col min="2012" max="2013" width="19.5546875" bestFit="1" customWidth="1"/>
    <col min="2014" max="2014" width="10.21875" bestFit="1" customWidth="1"/>
    <col min="2015" max="2015" width="9.88671875" bestFit="1" customWidth="1"/>
    <col min="2016" max="2016" width="20.33203125" bestFit="1" customWidth="1"/>
    <col min="2018" max="2018" width="15.77734375" bestFit="1" customWidth="1"/>
    <col min="2019" max="2019" width="10.33203125" bestFit="1" customWidth="1"/>
    <col min="2020" max="2020" width="26.6640625" bestFit="1" customWidth="1"/>
    <col min="2021" max="2021" width="16.6640625" bestFit="1" customWidth="1"/>
    <col min="2022" max="2022" width="23.5546875" bestFit="1" customWidth="1"/>
    <col min="2023" max="2023" width="12.6640625" bestFit="1" customWidth="1"/>
    <col min="2024" max="2024" width="8.6640625" bestFit="1" customWidth="1"/>
    <col min="2025" max="2025" width="19.109375" bestFit="1" customWidth="1"/>
    <col min="2026" max="2026" width="13.21875" bestFit="1" customWidth="1"/>
    <col min="2027" max="2027" width="9.77734375" bestFit="1" customWidth="1"/>
    <col min="2028" max="2028" width="15.88671875" bestFit="1" customWidth="1"/>
    <col min="2029" max="2029" width="20" bestFit="1" customWidth="1"/>
    <col min="2030" max="2030" width="11.5546875" bestFit="1" customWidth="1"/>
    <col min="2031" max="2031" width="21" bestFit="1" customWidth="1"/>
    <col min="2032" max="2032" width="11.33203125" bestFit="1" customWidth="1"/>
    <col min="2033" max="2033" width="22.33203125" bestFit="1" customWidth="1"/>
    <col min="2034" max="2034" width="20.109375" bestFit="1" customWidth="1"/>
    <col min="2035" max="2035" width="21.88671875" bestFit="1" customWidth="1"/>
    <col min="2036" max="2036" width="8" bestFit="1" customWidth="1"/>
    <col min="2037" max="2037" width="15" bestFit="1" customWidth="1"/>
    <col min="2038" max="2038" width="15.109375" bestFit="1" customWidth="1"/>
    <col min="2039" max="2039" width="17.33203125" bestFit="1" customWidth="1"/>
    <col min="2040" max="2040" width="16.88671875" bestFit="1" customWidth="1"/>
    <col min="2041" max="2041" width="13.77734375" bestFit="1" customWidth="1"/>
    <col min="2042" max="2042" width="13.44140625" bestFit="1" customWidth="1"/>
    <col min="2043" max="2043" width="18.109375" bestFit="1" customWidth="1"/>
    <col min="2044" max="2044" width="12.21875" bestFit="1" customWidth="1"/>
    <col min="2045" max="2045" width="20.77734375" bestFit="1" customWidth="1"/>
    <col min="2046" max="2046" width="10.77734375" bestFit="1" customWidth="1"/>
    <col min="2047" max="2047" width="16.6640625" bestFit="1" customWidth="1"/>
    <col min="2048" max="2048" width="17.21875" bestFit="1" customWidth="1"/>
    <col min="2049" max="2049" width="15.5546875" bestFit="1" customWidth="1"/>
    <col min="2050" max="2050" width="14.77734375" bestFit="1" customWidth="1"/>
    <col min="2051" max="2051" width="26" bestFit="1" customWidth="1"/>
    <col min="2052" max="2052" width="20.33203125" bestFit="1" customWidth="1"/>
    <col min="2053" max="2053" width="19.6640625" bestFit="1" customWidth="1"/>
    <col min="2054" max="2054" width="27.21875" bestFit="1" customWidth="1"/>
    <col min="2055" max="2055" width="12.6640625" bestFit="1" customWidth="1"/>
    <col min="2056" max="2056" width="16.88671875" bestFit="1" customWidth="1"/>
    <col min="2057" max="2057" width="17.88671875" bestFit="1" customWidth="1"/>
    <col min="2058" max="2058" width="14.88671875" bestFit="1" customWidth="1"/>
    <col min="2059" max="2059" width="20.44140625" bestFit="1" customWidth="1"/>
    <col min="2060" max="2060" width="10.5546875" bestFit="1" customWidth="1"/>
    <col min="2061" max="2061" width="16.44140625" bestFit="1" customWidth="1"/>
    <col min="2062" max="2062" width="12.109375" bestFit="1" customWidth="1"/>
    <col min="2063" max="2063" width="11.6640625" bestFit="1" customWidth="1"/>
    <col min="2064" max="2064" width="17.88671875" bestFit="1" customWidth="1"/>
    <col min="2065" max="2065" width="10.5546875" bestFit="1" customWidth="1"/>
    <col min="2066" max="2066" width="17.6640625" bestFit="1" customWidth="1"/>
    <col min="2067" max="2067" width="18.5546875" bestFit="1" customWidth="1"/>
    <col min="2068" max="2068" width="19.109375" bestFit="1" customWidth="1"/>
    <col min="2069" max="2069" width="14.77734375" bestFit="1" customWidth="1"/>
    <col min="2070" max="2070" width="18.21875" bestFit="1" customWidth="1"/>
    <col min="2071" max="2071" width="9.5546875" bestFit="1" customWidth="1"/>
    <col min="2072" max="2072" width="22.88671875" bestFit="1" customWidth="1"/>
    <col min="2073" max="2073" width="19.77734375" bestFit="1" customWidth="1"/>
    <col min="2074" max="2074" width="14.21875" bestFit="1" customWidth="1"/>
    <col min="2075" max="2075" width="8" bestFit="1" customWidth="1"/>
    <col min="2076" max="2076" width="23.21875" bestFit="1" customWidth="1"/>
    <col min="2077" max="2077" width="19.6640625" bestFit="1" customWidth="1"/>
    <col min="2078" max="2078" width="16.77734375" bestFit="1" customWidth="1"/>
    <col min="2079" max="2079" width="26.77734375" bestFit="1" customWidth="1"/>
    <col min="2080" max="2080" width="26.88671875" bestFit="1" customWidth="1"/>
    <col min="2081" max="2081" width="20" bestFit="1" customWidth="1"/>
    <col min="2082" max="2082" width="24.6640625" bestFit="1" customWidth="1"/>
    <col min="2083" max="2083" width="22" bestFit="1" customWidth="1"/>
    <col min="2084" max="2084" width="13.109375" bestFit="1" customWidth="1"/>
    <col min="2085" max="2085" width="24.88671875" bestFit="1" customWidth="1"/>
    <col min="2086" max="2086" width="21.6640625" bestFit="1" customWidth="1"/>
    <col min="2087" max="2087" width="20.6640625" bestFit="1" customWidth="1"/>
    <col min="2088" max="2088" width="24" bestFit="1" customWidth="1"/>
    <col min="2089" max="2089" width="21.109375" bestFit="1" customWidth="1"/>
    <col min="2090" max="2090" width="13.21875" bestFit="1" customWidth="1"/>
    <col min="2091" max="2091" width="24.44140625" bestFit="1" customWidth="1"/>
    <col min="2092" max="2092" width="18.33203125" bestFit="1" customWidth="1"/>
    <col min="2093" max="2093" width="21.88671875" bestFit="1" customWidth="1"/>
    <col min="2094" max="2094" width="19.21875" bestFit="1" customWidth="1"/>
    <col min="2095" max="2095" width="18.5546875" bestFit="1" customWidth="1"/>
    <col min="2096" max="2096" width="25.44140625" bestFit="1" customWidth="1"/>
    <col min="2097" max="2097" width="16.88671875" bestFit="1" customWidth="1"/>
    <col min="2098" max="2098" width="13.88671875" bestFit="1" customWidth="1"/>
    <col min="2099" max="2099" width="24.33203125" bestFit="1" customWidth="1"/>
    <col min="2100" max="2100" width="17" bestFit="1" customWidth="1"/>
    <col min="2101" max="2101" width="17.6640625" bestFit="1" customWidth="1"/>
    <col min="2102" max="2102" width="18.21875" bestFit="1" customWidth="1"/>
    <col min="2103" max="2103" width="21" bestFit="1" customWidth="1"/>
    <col min="2104" max="2104" width="20" bestFit="1" customWidth="1"/>
    <col min="2105" max="2105" width="16.33203125" bestFit="1" customWidth="1"/>
    <col min="2106" max="2106" width="12" bestFit="1" customWidth="1"/>
    <col min="2107" max="2107" width="19.109375" bestFit="1" customWidth="1"/>
    <col min="2108" max="2108" width="17" bestFit="1" customWidth="1"/>
    <col min="2109" max="2109" width="15.109375" bestFit="1" customWidth="1"/>
    <col min="2110" max="2110" width="12.21875" bestFit="1" customWidth="1"/>
    <col min="2111" max="2111" width="15.5546875" bestFit="1" customWidth="1"/>
    <col min="2112" max="2112" width="18.21875" bestFit="1" customWidth="1"/>
    <col min="2113" max="2113" width="16" bestFit="1" customWidth="1"/>
    <col min="2114" max="2114" width="13.88671875" bestFit="1" customWidth="1"/>
    <col min="2115" max="2115" width="18" bestFit="1" customWidth="1"/>
    <col min="2116" max="2116" width="14.109375" bestFit="1" customWidth="1"/>
    <col min="2117" max="2117" width="19.44140625" bestFit="1" customWidth="1"/>
    <col min="2118" max="2118" width="16.88671875" bestFit="1" customWidth="1"/>
    <col min="2119" max="2119" width="13.5546875" bestFit="1" customWidth="1"/>
    <col min="2120" max="2120" width="11.77734375" bestFit="1" customWidth="1"/>
    <col min="2121" max="2122" width="12.77734375" bestFit="1" customWidth="1"/>
    <col min="2123" max="2123" width="19.6640625" bestFit="1" customWidth="1"/>
    <col min="2124" max="2124" width="14.77734375" bestFit="1" customWidth="1"/>
    <col min="2125" max="2125" width="11.44140625" bestFit="1" customWidth="1"/>
    <col min="2126" max="2126" width="20.33203125" bestFit="1" customWidth="1"/>
    <col min="2127" max="2127" width="15.44140625" bestFit="1" customWidth="1"/>
    <col min="2128" max="2128" width="11.21875" bestFit="1" customWidth="1"/>
    <col min="2129" max="2129" width="15.77734375" bestFit="1" customWidth="1"/>
    <col min="2130" max="2130" width="24.5546875" bestFit="1" customWidth="1"/>
    <col min="2131" max="2131" width="14.21875" bestFit="1" customWidth="1"/>
    <col min="2132" max="2132" width="10.109375" bestFit="1" customWidth="1"/>
    <col min="2133" max="2133" width="14.77734375" bestFit="1" customWidth="1"/>
    <col min="2134" max="2134" width="21.88671875" bestFit="1" customWidth="1"/>
    <col min="2135" max="2135" width="9.6640625" bestFit="1" customWidth="1"/>
    <col min="2136" max="2136" width="22.6640625" bestFit="1" customWidth="1"/>
    <col min="2137" max="2137" width="12.33203125" bestFit="1" customWidth="1"/>
    <col min="2138" max="2138" width="15.21875" bestFit="1" customWidth="1"/>
    <col min="2139" max="2139" width="19.5546875" bestFit="1" customWidth="1"/>
    <col min="2140" max="2140" width="9.77734375" bestFit="1" customWidth="1"/>
    <col min="2141" max="2141" width="14.77734375" bestFit="1" customWidth="1"/>
    <col min="2142" max="2142" width="22.21875" bestFit="1" customWidth="1"/>
    <col min="2143" max="2143" width="20.88671875" bestFit="1" customWidth="1"/>
    <col min="2144" max="2144" width="22.77734375" bestFit="1" customWidth="1"/>
    <col min="2145" max="2145" width="23.109375" bestFit="1" customWidth="1"/>
    <col min="2146" max="2146" width="11.44140625" bestFit="1" customWidth="1"/>
    <col min="2147" max="2147" width="10.77734375" bestFit="1" customWidth="1"/>
    <col min="2148" max="2148" width="17.88671875" bestFit="1" customWidth="1"/>
    <col min="2149" max="2149" width="12.88671875" bestFit="1" customWidth="1"/>
    <col min="2150" max="2150" width="13.6640625" bestFit="1" customWidth="1"/>
    <col min="2151" max="2151" width="12" bestFit="1" customWidth="1"/>
    <col min="2152" max="2152" width="17.21875" bestFit="1" customWidth="1"/>
    <col min="2153" max="2153" width="15" bestFit="1" customWidth="1"/>
    <col min="2154" max="2154" width="19.77734375" bestFit="1" customWidth="1"/>
    <col min="2155" max="2155" width="13.21875" bestFit="1" customWidth="1"/>
    <col min="2156" max="2156" width="14.21875" bestFit="1" customWidth="1"/>
    <col min="2157" max="2157" width="14.44140625" bestFit="1" customWidth="1"/>
    <col min="2158" max="2158" width="13.5546875" bestFit="1" customWidth="1"/>
    <col min="2159" max="2159" width="14.21875" bestFit="1" customWidth="1"/>
    <col min="2160" max="2160" width="12.6640625" bestFit="1" customWidth="1"/>
    <col min="2161" max="2161" width="18.88671875" bestFit="1" customWidth="1"/>
    <col min="2162" max="2162" width="14.6640625" bestFit="1" customWidth="1"/>
    <col min="2163" max="2163" width="10.5546875" bestFit="1" customWidth="1"/>
    <col min="2164" max="2164" width="9.77734375" bestFit="1" customWidth="1"/>
    <col min="2165" max="2165" width="17.5546875" bestFit="1" customWidth="1"/>
    <col min="2166" max="2166" width="9.5546875" bestFit="1" customWidth="1"/>
    <col min="2167" max="2167" width="15" bestFit="1" customWidth="1"/>
    <col min="2168" max="2168" width="8.109375" bestFit="1" customWidth="1"/>
    <col min="2169" max="2169" width="14.5546875" bestFit="1" customWidth="1"/>
    <col min="2170" max="2170" width="14.88671875" bestFit="1" customWidth="1"/>
    <col min="2171" max="2171" width="15" bestFit="1" customWidth="1"/>
    <col min="2172" max="2172" width="12.21875" bestFit="1" customWidth="1"/>
    <col min="2173" max="2173" width="11.77734375" bestFit="1" customWidth="1"/>
    <col min="2174" max="2174" width="18.44140625" bestFit="1" customWidth="1"/>
    <col min="2175" max="2175" width="14.21875" bestFit="1" customWidth="1"/>
    <col min="2176" max="2176" width="13.5546875" bestFit="1" customWidth="1"/>
    <col min="2177" max="2177" width="19.6640625" bestFit="1" customWidth="1"/>
    <col min="2178" max="2178" width="16.5546875" bestFit="1" customWidth="1"/>
    <col min="2179" max="2179" width="14.88671875" bestFit="1" customWidth="1"/>
    <col min="2180" max="2180" width="19.77734375" bestFit="1" customWidth="1"/>
    <col min="2181" max="2181" width="14.44140625" bestFit="1" customWidth="1"/>
    <col min="2182" max="2182" width="16.33203125" bestFit="1" customWidth="1"/>
    <col min="2183" max="2183" width="12.5546875" bestFit="1" customWidth="1"/>
    <col min="2184" max="2184" width="15.44140625" bestFit="1" customWidth="1"/>
    <col min="2185" max="2185" width="16.5546875" bestFit="1" customWidth="1"/>
    <col min="2186" max="2186" width="15.88671875" bestFit="1" customWidth="1"/>
    <col min="2187" max="2187" width="21.88671875" bestFit="1" customWidth="1"/>
    <col min="2188" max="2188" width="20" bestFit="1" customWidth="1"/>
    <col min="2189" max="2189" width="18.109375" bestFit="1" customWidth="1"/>
    <col min="2190" max="2190" width="11" bestFit="1" customWidth="1"/>
    <col min="2191" max="2191" width="24.6640625" bestFit="1" customWidth="1"/>
    <col min="2192" max="2192" width="10.77734375" bestFit="1" customWidth="1"/>
    <col min="2193" max="2193" width="15.44140625" bestFit="1" customWidth="1"/>
    <col min="2194" max="2194" width="22.33203125" bestFit="1" customWidth="1"/>
    <col min="2195" max="2195" width="22" bestFit="1" customWidth="1"/>
    <col min="2196" max="2196" width="21.88671875" bestFit="1" customWidth="1"/>
    <col min="2197" max="2197" width="19.21875" bestFit="1" customWidth="1"/>
    <col min="2198" max="2198" width="19.5546875" bestFit="1" customWidth="1"/>
    <col min="2199" max="2199" width="13.88671875" bestFit="1" customWidth="1"/>
    <col min="2200" max="2200" width="15.33203125" bestFit="1" customWidth="1"/>
    <col min="2201" max="2201" width="17" bestFit="1" customWidth="1"/>
    <col min="2202" max="2202" width="18" bestFit="1" customWidth="1"/>
    <col min="2203" max="2203" width="21.6640625" bestFit="1" customWidth="1"/>
    <col min="2204" max="2204" width="11" bestFit="1" customWidth="1"/>
    <col min="2205" max="2205" width="19.33203125" bestFit="1" customWidth="1"/>
    <col min="2206" max="2206" width="15.5546875" bestFit="1" customWidth="1"/>
    <col min="2207" max="2207" width="12.88671875" bestFit="1" customWidth="1"/>
    <col min="2208" max="2208" width="13.6640625" bestFit="1" customWidth="1"/>
    <col min="2209" max="2209" width="14.6640625" bestFit="1" customWidth="1"/>
    <col min="2210" max="2210" width="16.21875" bestFit="1" customWidth="1"/>
    <col min="2211" max="2211" width="19.109375" bestFit="1" customWidth="1"/>
    <col min="2212" max="2212" width="10.77734375" bestFit="1" customWidth="1"/>
    <col min="2213" max="2213" width="12.5546875" bestFit="1" customWidth="1"/>
    <col min="2214" max="2214" width="12.88671875" bestFit="1" customWidth="1"/>
    <col min="2215" max="2215" width="17.33203125" bestFit="1" customWidth="1"/>
    <col min="2216" max="2216" width="14.44140625" bestFit="1" customWidth="1"/>
    <col min="2217" max="2217" width="23.5546875" bestFit="1" customWidth="1"/>
    <col min="2218" max="2218" width="17.33203125" bestFit="1" customWidth="1"/>
    <col min="2219" max="2219" width="16.88671875" bestFit="1" customWidth="1"/>
    <col min="2220" max="2220" width="22.33203125" bestFit="1" customWidth="1"/>
    <col min="2221" max="2221" width="21.6640625" bestFit="1" customWidth="1"/>
    <col min="2222" max="2222" width="22.88671875" bestFit="1" customWidth="1"/>
    <col min="2223" max="2223" width="20.109375" bestFit="1" customWidth="1"/>
    <col min="2224" max="2224" width="10.6640625" bestFit="1" customWidth="1"/>
    <col min="2225" max="2225" width="18.44140625" bestFit="1" customWidth="1"/>
    <col min="2226" max="2226" width="17.44140625" bestFit="1" customWidth="1"/>
    <col min="2227" max="2227" width="19.77734375" bestFit="1" customWidth="1"/>
    <col min="2228" max="2228" width="16.6640625" bestFit="1" customWidth="1"/>
    <col min="2229" max="2229" width="23" bestFit="1" customWidth="1"/>
    <col min="2230" max="2230" width="16.44140625" bestFit="1" customWidth="1"/>
    <col min="2231" max="2231" width="13.5546875" bestFit="1" customWidth="1"/>
    <col min="2232" max="2232" width="15" bestFit="1" customWidth="1"/>
    <col min="2233" max="2233" width="19.109375" bestFit="1" customWidth="1"/>
    <col min="2234" max="2234" width="14.33203125" bestFit="1" customWidth="1"/>
    <col min="2235" max="2235" width="11" bestFit="1" customWidth="1"/>
    <col min="2236" max="2236" width="16.44140625" bestFit="1" customWidth="1"/>
    <col min="2237" max="2237" width="23" bestFit="1" customWidth="1"/>
    <col min="2238" max="2238" width="13.5546875" bestFit="1" customWidth="1"/>
    <col min="2239" max="2239" width="14.88671875" bestFit="1" customWidth="1"/>
    <col min="2240" max="2240" width="13.44140625" bestFit="1" customWidth="1"/>
    <col min="2241" max="2241" width="16.44140625" bestFit="1" customWidth="1"/>
    <col min="2242" max="2242" width="22.6640625" bestFit="1" customWidth="1"/>
    <col min="2243" max="2243" width="9.5546875" bestFit="1" customWidth="1"/>
    <col min="2244" max="2244" width="22.77734375" bestFit="1" customWidth="1"/>
    <col min="2245" max="2245" width="14.6640625" bestFit="1" customWidth="1"/>
    <col min="2246" max="2246" width="10.6640625" bestFit="1" customWidth="1"/>
    <col min="2247" max="2248" width="21.44140625" bestFit="1" customWidth="1"/>
    <col min="2249" max="2249" width="19.5546875" bestFit="1" customWidth="1"/>
    <col min="2250" max="2250" width="25.44140625" bestFit="1" customWidth="1"/>
    <col min="2251" max="2251" width="32" bestFit="1" customWidth="1"/>
    <col min="2252" max="2252" width="20.109375" bestFit="1" customWidth="1"/>
    <col min="2253" max="2253" width="23.88671875" bestFit="1" customWidth="1"/>
    <col min="2254" max="2254" width="15.77734375" bestFit="1" customWidth="1"/>
    <col min="2255" max="2255" width="18.109375" bestFit="1" customWidth="1"/>
    <col min="2256" max="2256" width="17.77734375" bestFit="1" customWidth="1"/>
    <col min="2257" max="2257" width="21.88671875" bestFit="1" customWidth="1"/>
    <col min="2258" max="2258" width="27.33203125" bestFit="1" customWidth="1"/>
    <col min="2259" max="2259" width="20.109375" bestFit="1" customWidth="1"/>
    <col min="2260" max="2260" width="20.5546875" bestFit="1" customWidth="1"/>
    <col min="2261" max="2261" width="18.44140625" bestFit="1" customWidth="1"/>
    <col min="2262" max="2262" width="16.77734375" bestFit="1" customWidth="1"/>
    <col min="2263" max="2263" width="12.77734375" bestFit="1" customWidth="1"/>
    <col min="2264" max="2264" width="14" bestFit="1" customWidth="1"/>
    <col min="2265" max="2265" width="19.77734375" bestFit="1" customWidth="1"/>
    <col min="2266" max="2266" width="20.77734375" bestFit="1" customWidth="1"/>
    <col min="2267" max="2267" width="17.6640625" bestFit="1" customWidth="1"/>
    <col min="2268" max="2268" width="8.33203125" bestFit="1" customWidth="1"/>
    <col min="2269" max="2269" width="15.44140625" bestFit="1" customWidth="1"/>
    <col min="2270" max="2270" width="13.44140625" bestFit="1" customWidth="1"/>
    <col min="2271" max="2271" width="14.88671875" bestFit="1" customWidth="1"/>
    <col min="2272" max="2272" width="17.21875" bestFit="1" customWidth="1"/>
    <col min="2273" max="2273" width="19.44140625" bestFit="1" customWidth="1"/>
    <col min="2274" max="2274" width="23.77734375" bestFit="1" customWidth="1"/>
    <col min="2275" max="2275" width="30.44140625" bestFit="1" customWidth="1"/>
    <col min="2276" max="2276" width="19.77734375" bestFit="1" customWidth="1"/>
    <col min="2277" max="2277" width="12.77734375" bestFit="1" customWidth="1"/>
    <col min="2278" max="2278" width="13.6640625" bestFit="1" customWidth="1"/>
    <col min="2279" max="2279" width="28.6640625" bestFit="1" customWidth="1"/>
    <col min="2280" max="2280" width="15.109375" bestFit="1" customWidth="1"/>
    <col min="2281" max="2281" width="15.33203125" bestFit="1" customWidth="1"/>
    <col min="2282" max="2282" width="14.21875" bestFit="1" customWidth="1"/>
    <col min="2283" max="2283" width="27.109375" bestFit="1" customWidth="1"/>
    <col min="2284" max="2284" width="16" bestFit="1" customWidth="1"/>
    <col min="2285" max="2285" width="16.21875" bestFit="1" customWidth="1"/>
    <col min="2286" max="2286" width="14" bestFit="1" customWidth="1"/>
    <col min="2287" max="2287" width="26.6640625" bestFit="1" customWidth="1"/>
    <col min="2288" max="2288" width="18.21875" bestFit="1" customWidth="1"/>
    <col min="2289" max="2289" width="14.21875" bestFit="1" customWidth="1"/>
    <col min="2290" max="2290" width="16.88671875" bestFit="1" customWidth="1"/>
    <col min="2291" max="2291" width="16.5546875" bestFit="1" customWidth="1"/>
    <col min="2292" max="2292" width="18.88671875" bestFit="1" customWidth="1"/>
    <col min="2293" max="2293" width="14.5546875" bestFit="1" customWidth="1"/>
    <col min="2294" max="2294" width="15.21875" bestFit="1" customWidth="1"/>
    <col min="2295" max="2295" width="19.44140625" bestFit="1" customWidth="1"/>
    <col min="2296" max="2296" width="12.6640625" bestFit="1" customWidth="1"/>
    <col min="2297" max="2297" width="13.77734375" bestFit="1" customWidth="1"/>
    <col min="2298" max="2298" width="9.88671875" bestFit="1" customWidth="1"/>
    <col min="2299" max="2299" width="16" bestFit="1" customWidth="1"/>
    <col min="2300" max="2300" width="16.88671875" bestFit="1" customWidth="1"/>
    <col min="2301" max="2301" width="23.77734375" bestFit="1" customWidth="1"/>
    <col min="2302" max="2302" width="16.21875" bestFit="1" customWidth="1"/>
    <col min="2303" max="2303" width="15.21875" bestFit="1" customWidth="1"/>
    <col min="2304" max="2304" width="17" bestFit="1" customWidth="1"/>
    <col min="2305" max="2305" width="17.21875" bestFit="1" customWidth="1"/>
    <col min="2306" max="2306" width="15.88671875" bestFit="1" customWidth="1"/>
    <col min="2307" max="2307" width="19.21875" bestFit="1" customWidth="1"/>
    <col min="2308" max="2308" width="15.33203125" bestFit="1" customWidth="1"/>
    <col min="2309" max="2309" width="32.88671875" bestFit="1" customWidth="1"/>
    <col min="2310" max="2310" width="9.5546875" bestFit="1" customWidth="1"/>
    <col min="2311" max="2311" width="29.6640625" bestFit="1" customWidth="1"/>
    <col min="2312" max="2312" width="26" bestFit="1" customWidth="1"/>
    <col min="2313" max="2313" width="8.33203125" bestFit="1" customWidth="1"/>
    <col min="2314" max="2314" width="13.77734375" bestFit="1" customWidth="1"/>
    <col min="2315" max="2315" width="18.5546875" bestFit="1" customWidth="1"/>
    <col min="2316" max="2316" width="16.33203125" bestFit="1" customWidth="1"/>
    <col min="2317" max="2317" width="16.88671875" bestFit="1" customWidth="1"/>
    <col min="2318" max="2318" width="16.77734375" bestFit="1" customWidth="1"/>
    <col min="2319" max="2319" width="27.33203125" bestFit="1" customWidth="1"/>
    <col min="2320" max="2320" width="13.88671875" bestFit="1" customWidth="1"/>
    <col min="2321" max="2321" width="23.6640625" bestFit="1" customWidth="1"/>
    <col min="2322" max="2322" width="17" bestFit="1" customWidth="1"/>
    <col min="2323" max="2323" width="23.5546875" bestFit="1" customWidth="1"/>
    <col min="2324" max="2324" width="20.77734375" bestFit="1" customWidth="1"/>
    <col min="2325" max="2325" width="12" bestFit="1" customWidth="1"/>
    <col min="2326" max="2326" width="18.44140625" bestFit="1" customWidth="1"/>
    <col min="2327" max="2327" width="12.109375" bestFit="1" customWidth="1"/>
    <col min="2328" max="2328" width="10.21875" bestFit="1" customWidth="1"/>
    <col min="2329" max="2329" width="19.109375" bestFit="1" customWidth="1"/>
    <col min="2330" max="2330" width="12.109375" bestFit="1" customWidth="1"/>
    <col min="2331" max="2331" width="12.88671875" bestFit="1" customWidth="1"/>
    <col min="2332" max="2332" width="18.77734375" bestFit="1" customWidth="1"/>
    <col min="2333" max="2333" width="19" bestFit="1" customWidth="1"/>
    <col min="2334" max="2334" width="20.44140625" bestFit="1" customWidth="1"/>
    <col min="2335" max="2335" width="10.21875" bestFit="1" customWidth="1"/>
    <col min="2336" max="2336" width="15.33203125" bestFit="1" customWidth="1"/>
    <col min="2337" max="2337" width="15.6640625" bestFit="1" customWidth="1"/>
    <col min="2338" max="2338" width="14.44140625" bestFit="1" customWidth="1"/>
    <col min="2339" max="2339" width="19.44140625" bestFit="1" customWidth="1"/>
    <col min="2340" max="2340" width="22.109375" bestFit="1" customWidth="1"/>
    <col min="2341" max="2341" width="26.109375" bestFit="1" customWidth="1"/>
    <col min="2342" max="2342" width="19.33203125" bestFit="1" customWidth="1"/>
    <col min="2343" max="2343" width="24.88671875" bestFit="1" customWidth="1"/>
    <col min="2344" max="2344" width="9.5546875" bestFit="1" customWidth="1"/>
    <col min="2345" max="2345" width="10.77734375" bestFit="1" customWidth="1"/>
    <col min="2346" max="2346" width="15.88671875" bestFit="1" customWidth="1"/>
    <col min="2347" max="2347" width="18.33203125" bestFit="1" customWidth="1"/>
    <col min="2348" max="2348" width="23.88671875" bestFit="1" customWidth="1"/>
    <col min="2349" max="2349" width="12.77734375" bestFit="1" customWidth="1"/>
    <col min="2350" max="2350" width="17.77734375" bestFit="1" customWidth="1"/>
    <col min="2351" max="2351" width="11.21875" bestFit="1" customWidth="1"/>
    <col min="2352" max="2352" width="17.6640625" bestFit="1" customWidth="1"/>
    <col min="2353" max="2353" width="17.44140625" bestFit="1" customWidth="1"/>
    <col min="2354" max="2354" width="13.109375" bestFit="1" customWidth="1"/>
    <col min="2355" max="2355" width="12.6640625" bestFit="1" customWidth="1"/>
    <col min="2356" max="2356" width="14.5546875" bestFit="1" customWidth="1"/>
    <col min="2357" max="2357" width="14" bestFit="1" customWidth="1"/>
    <col min="2358" max="2358" width="19.77734375" bestFit="1" customWidth="1"/>
    <col min="2359" max="2359" width="9.77734375" bestFit="1" customWidth="1"/>
    <col min="2360" max="2360" width="14.6640625" bestFit="1" customWidth="1"/>
    <col min="2361" max="2361" width="9.109375" bestFit="1" customWidth="1"/>
    <col min="2362" max="2362" width="15.109375" bestFit="1" customWidth="1"/>
    <col min="2363" max="2363" width="17.21875" bestFit="1" customWidth="1"/>
    <col min="2364" max="2364" width="12.6640625" bestFit="1" customWidth="1"/>
    <col min="2365" max="2365" width="18.77734375" bestFit="1" customWidth="1"/>
    <col min="2366" max="2366" width="10.5546875" bestFit="1" customWidth="1"/>
    <col min="2367" max="2367" width="15.6640625" bestFit="1" customWidth="1"/>
    <col min="2368" max="2368" width="12.44140625" bestFit="1" customWidth="1"/>
    <col min="2369" max="2369" width="9.5546875" bestFit="1" customWidth="1"/>
    <col min="2370" max="2370" width="16.109375" bestFit="1" customWidth="1"/>
    <col min="2371" max="2371" width="8.5546875" bestFit="1" customWidth="1"/>
    <col min="2372" max="2372" width="7.5546875" bestFit="1" customWidth="1"/>
    <col min="2373" max="2373" width="13.77734375" bestFit="1" customWidth="1"/>
    <col min="2374" max="2374" width="20.6640625" bestFit="1" customWidth="1"/>
    <col min="2375" max="2375" width="19.6640625" bestFit="1" customWidth="1"/>
    <col min="2376" max="2376" width="17" bestFit="1" customWidth="1"/>
    <col min="2377" max="2377" width="10.21875" bestFit="1" customWidth="1"/>
    <col min="2378" max="2378" width="20.5546875" bestFit="1" customWidth="1"/>
    <col min="2379" max="2379" width="18.21875" bestFit="1" customWidth="1"/>
    <col min="2380" max="2380" width="12.6640625" bestFit="1" customWidth="1"/>
    <col min="2381" max="2381" width="13.88671875" bestFit="1" customWidth="1"/>
    <col min="2382" max="2382" width="12.109375" bestFit="1" customWidth="1"/>
    <col min="2383" max="2383" width="20.77734375" bestFit="1" customWidth="1"/>
    <col min="2384" max="2384" width="15.77734375" bestFit="1" customWidth="1"/>
    <col min="2385" max="2385" width="15.33203125" bestFit="1" customWidth="1"/>
    <col min="2386" max="2386" width="17" bestFit="1" customWidth="1"/>
    <col min="2387" max="2387" width="8.44140625" bestFit="1" customWidth="1"/>
    <col min="2388" max="2388" width="15.77734375" bestFit="1" customWidth="1"/>
    <col min="2389" max="2389" width="15.5546875" bestFit="1" customWidth="1"/>
    <col min="2390" max="2390" width="17.21875" bestFit="1" customWidth="1"/>
    <col min="2391" max="2391" width="16.5546875" bestFit="1" customWidth="1"/>
    <col min="2392" max="2392" width="12.77734375" bestFit="1" customWidth="1"/>
    <col min="2393" max="2393" width="17.6640625" bestFit="1" customWidth="1"/>
    <col min="2394" max="2394" width="14.88671875" bestFit="1" customWidth="1"/>
    <col min="2395" max="2395" width="11.5546875" bestFit="1" customWidth="1"/>
    <col min="2396" max="2396" width="16.33203125" bestFit="1" customWidth="1"/>
    <col min="2397" max="2397" width="11" bestFit="1" customWidth="1"/>
    <col min="2398" max="2398" width="18.5546875" bestFit="1" customWidth="1"/>
    <col min="2399" max="2399" width="21.109375" bestFit="1" customWidth="1"/>
    <col min="2400" max="2400" width="13.109375" bestFit="1" customWidth="1"/>
    <col min="2401" max="2401" width="14.21875" bestFit="1" customWidth="1"/>
    <col min="2402" max="2402" width="18" bestFit="1" customWidth="1"/>
    <col min="2403" max="2403" width="17.44140625" bestFit="1" customWidth="1"/>
    <col min="2404" max="2404" width="15.21875" bestFit="1" customWidth="1"/>
    <col min="2405" max="2405" width="19.109375" bestFit="1" customWidth="1"/>
    <col min="2406" max="2406" width="16.88671875" bestFit="1" customWidth="1"/>
    <col min="2407" max="2407" width="22.33203125" bestFit="1" customWidth="1"/>
    <col min="2408" max="2408" width="12.5546875" bestFit="1" customWidth="1"/>
    <col min="2409" max="2409" width="16.88671875" bestFit="1" customWidth="1"/>
    <col min="2410" max="2410" width="16.21875" bestFit="1" customWidth="1"/>
    <col min="2411" max="2411" width="11.5546875" bestFit="1" customWidth="1"/>
    <col min="2412" max="2412" width="13.33203125" bestFit="1" customWidth="1"/>
    <col min="2413" max="2413" width="18.88671875" bestFit="1" customWidth="1"/>
    <col min="2414" max="2414" width="19.77734375" bestFit="1" customWidth="1"/>
    <col min="2415" max="2415" width="17.5546875" bestFit="1" customWidth="1"/>
    <col min="2416" max="2416" width="19.77734375" bestFit="1" customWidth="1"/>
    <col min="2417" max="2417" width="13.109375" bestFit="1" customWidth="1"/>
    <col min="2418" max="2418" width="18.88671875" bestFit="1" customWidth="1"/>
    <col min="2419" max="2419" width="16.5546875" bestFit="1" customWidth="1"/>
    <col min="2420" max="2420" width="22.44140625" bestFit="1" customWidth="1"/>
    <col min="2421" max="2421" width="20.44140625" bestFit="1" customWidth="1"/>
    <col min="2422" max="2422" width="8.77734375" bestFit="1" customWidth="1"/>
    <col min="2423" max="2423" width="14.21875" bestFit="1" customWidth="1"/>
    <col min="2424" max="2424" width="21.5546875" bestFit="1" customWidth="1"/>
    <col min="2425" max="2425" width="14.109375" bestFit="1" customWidth="1"/>
    <col min="2426" max="2426" width="18.5546875" bestFit="1" customWidth="1"/>
    <col min="2427" max="2427" width="11.21875" bestFit="1" customWidth="1"/>
    <col min="2428" max="2428" width="17.21875" bestFit="1" customWidth="1"/>
    <col min="2429" max="2429" width="20.77734375" bestFit="1" customWidth="1"/>
    <col min="2430" max="2430" width="12.21875" bestFit="1" customWidth="1"/>
    <col min="2431" max="2431" width="13.5546875" bestFit="1" customWidth="1"/>
    <col min="2432" max="2432" width="10.88671875" bestFit="1" customWidth="1"/>
    <col min="2433" max="2433" width="12.88671875" bestFit="1" customWidth="1"/>
    <col min="2434" max="2434" width="11.33203125" bestFit="1" customWidth="1"/>
    <col min="2435" max="2435" width="14.21875" bestFit="1" customWidth="1"/>
    <col min="2436" max="2436" width="17.6640625" bestFit="1" customWidth="1"/>
    <col min="2437" max="2437" width="16.44140625" bestFit="1" customWidth="1"/>
    <col min="2438" max="2438" width="13.33203125" bestFit="1" customWidth="1"/>
    <col min="2439" max="2439" width="16.109375" bestFit="1" customWidth="1"/>
    <col min="2440" max="2440" width="15.44140625" bestFit="1" customWidth="1"/>
    <col min="2441" max="2441" width="12.109375" bestFit="1" customWidth="1"/>
    <col min="2442" max="2442" width="17.5546875" bestFit="1" customWidth="1"/>
    <col min="2443" max="2443" width="19" bestFit="1" customWidth="1"/>
    <col min="2444" max="2444" width="17.33203125" bestFit="1" customWidth="1"/>
    <col min="2445" max="2445" width="15.6640625" bestFit="1" customWidth="1"/>
    <col min="2446" max="2446" width="12.88671875" bestFit="1" customWidth="1"/>
    <col min="2447" max="2447" width="17.33203125" bestFit="1" customWidth="1"/>
    <col min="2448" max="2448" width="16.5546875" bestFit="1" customWidth="1"/>
    <col min="2449" max="2449" width="13.109375" bestFit="1" customWidth="1"/>
    <col min="2450" max="2450" width="17.21875" bestFit="1" customWidth="1"/>
    <col min="2451" max="2451" width="22.6640625" bestFit="1" customWidth="1"/>
    <col min="2452" max="2452" width="23.21875" bestFit="1" customWidth="1"/>
    <col min="2453" max="2453" width="21" bestFit="1" customWidth="1"/>
    <col min="2454" max="2454" width="13.44140625" bestFit="1" customWidth="1"/>
    <col min="2455" max="2455" width="15.77734375" bestFit="1" customWidth="1"/>
    <col min="2456" max="2456" width="15.88671875" bestFit="1" customWidth="1"/>
    <col min="2457" max="2457" width="15.33203125" bestFit="1" customWidth="1"/>
    <col min="2458" max="2458" width="16.5546875" bestFit="1" customWidth="1"/>
    <col min="2459" max="2459" width="21.77734375" bestFit="1" customWidth="1"/>
    <col min="2460" max="2460" width="18.33203125" bestFit="1" customWidth="1"/>
    <col min="2461" max="2461" width="13.77734375" bestFit="1" customWidth="1"/>
    <col min="2462" max="2462" width="15.88671875" bestFit="1" customWidth="1"/>
    <col min="2463" max="2463" width="13.21875" bestFit="1" customWidth="1"/>
    <col min="2464" max="2464" width="17" bestFit="1" customWidth="1"/>
    <col min="2465" max="2465" width="16.5546875" bestFit="1" customWidth="1"/>
    <col min="2466" max="2466" width="17.88671875" bestFit="1" customWidth="1"/>
    <col min="2467" max="2467" width="18" bestFit="1" customWidth="1"/>
    <col min="2468" max="2468" width="20.88671875" bestFit="1" customWidth="1"/>
    <col min="2469" max="2469" width="16.5546875" bestFit="1" customWidth="1"/>
    <col min="2470" max="2470" width="10.33203125" bestFit="1" customWidth="1"/>
    <col min="2471" max="2471" width="12.5546875" bestFit="1" customWidth="1"/>
    <col min="2472" max="2472" width="21.77734375" bestFit="1" customWidth="1"/>
    <col min="2473" max="2473" width="20.21875" bestFit="1" customWidth="1"/>
    <col min="2474" max="2474" width="26.44140625" bestFit="1" customWidth="1"/>
    <col min="2475" max="2475" width="21.5546875" bestFit="1" customWidth="1"/>
    <col min="2476" max="2476" width="16.77734375" bestFit="1" customWidth="1"/>
    <col min="2477" max="2477" width="10.44140625" bestFit="1" customWidth="1"/>
    <col min="2478" max="2478" width="18" bestFit="1" customWidth="1"/>
    <col min="2479" max="2479" width="14.109375" bestFit="1" customWidth="1"/>
    <col min="2480" max="2480" width="20.109375" bestFit="1" customWidth="1"/>
    <col min="2481" max="2481" width="14.6640625" bestFit="1" customWidth="1"/>
    <col min="2482" max="2482" width="14" bestFit="1" customWidth="1"/>
    <col min="2483" max="2483" width="11.5546875" bestFit="1" customWidth="1"/>
    <col min="2484" max="2484" width="18.21875" bestFit="1" customWidth="1"/>
    <col min="2485" max="2485" width="19.77734375" bestFit="1" customWidth="1"/>
    <col min="2486" max="2486" width="16.77734375" bestFit="1" customWidth="1"/>
    <col min="2487" max="2487" width="17.5546875" bestFit="1" customWidth="1"/>
    <col min="2488" max="2488" width="18" bestFit="1" customWidth="1"/>
    <col min="2489" max="2489" width="10.88671875" bestFit="1" customWidth="1"/>
    <col min="2490" max="2490" width="16.33203125" bestFit="1" customWidth="1"/>
    <col min="2491" max="2491" width="12.77734375" bestFit="1" customWidth="1"/>
    <col min="2492" max="2492" width="23.33203125" bestFit="1" customWidth="1"/>
    <col min="2493" max="2493" width="11.77734375" bestFit="1" customWidth="1"/>
    <col min="2494" max="2494" width="14.6640625" bestFit="1" customWidth="1"/>
    <col min="2495" max="2495" width="17.21875" bestFit="1" customWidth="1"/>
    <col min="2496" max="2496" width="18.77734375" bestFit="1" customWidth="1"/>
    <col min="2497" max="2497" width="15.44140625" bestFit="1" customWidth="1"/>
    <col min="2498" max="2498" width="9.44140625" bestFit="1" customWidth="1"/>
    <col min="2499" max="2499" width="17" bestFit="1" customWidth="1"/>
    <col min="2500" max="2500" width="9.109375" bestFit="1" customWidth="1"/>
    <col min="2501" max="2501" width="11.88671875" bestFit="1" customWidth="1"/>
    <col min="2502" max="2502" width="19.109375" bestFit="1" customWidth="1"/>
    <col min="2503" max="2503" width="11.77734375" bestFit="1" customWidth="1"/>
    <col min="2504" max="2504" width="12.44140625" bestFit="1" customWidth="1"/>
    <col min="2505" max="2505" width="15.44140625" bestFit="1" customWidth="1"/>
    <col min="2506" max="2506" width="13.44140625" bestFit="1" customWidth="1"/>
    <col min="2507" max="2507" width="17.6640625" bestFit="1" customWidth="1"/>
    <col min="2508" max="2508" width="23.6640625" bestFit="1" customWidth="1"/>
    <col min="2509" max="2509" width="10.44140625" bestFit="1" customWidth="1"/>
    <col min="2510" max="2510" width="16.109375" bestFit="1" customWidth="1"/>
    <col min="2511" max="2511" width="17.21875" bestFit="1" customWidth="1"/>
    <col min="2512" max="2512" width="12" bestFit="1" customWidth="1"/>
    <col min="2513" max="2513" width="16.109375" bestFit="1" customWidth="1"/>
    <col min="2514" max="2514" width="17.5546875" bestFit="1" customWidth="1"/>
    <col min="2515" max="2515" width="16.33203125" bestFit="1" customWidth="1"/>
    <col min="2516" max="2516" width="15.33203125" bestFit="1" customWidth="1"/>
    <col min="2517" max="2517" width="11.77734375" bestFit="1" customWidth="1"/>
    <col min="2518" max="2518" width="15.77734375" bestFit="1" customWidth="1"/>
    <col min="2519" max="2519" width="11.109375" bestFit="1" customWidth="1"/>
    <col min="2520" max="2520" width="9.109375" bestFit="1" customWidth="1"/>
    <col min="2521" max="2521" width="14.5546875" bestFit="1" customWidth="1"/>
    <col min="2522" max="2522" width="19.77734375" bestFit="1" customWidth="1"/>
    <col min="2523" max="2523" width="18.109375" bestFit="1" customWidth="1"/>
    <col min="2524" max="2524" width="10.21875" bestFit="1" customWidth="1"/>
    <col min="2525" max="2525" width="13.109375" bestFit="1" customWidth="1"/>
    <col min="2526" max="2526" width="19" bestFit="1" customWidth="1"/>
    <col min="2527" max="2527" width="16.88671875" bestFit="1" customWidth="1"/>
    <col min="2528" max="2528" width="17.33203125" bestFit="1" customWidth="1"/>
    <col min="2529" max="2529" width="23" bestFit="1" customWidth="1"/>
    <col min="2530" max="2530" width="23.33203125" bestFit="1" customWidth="1"/>
    <col min="2531" max="2531" width="21.6640625" bestFit="1" customWidth="1"/>
    <col min="2532" max="2532" width="18.77734375" bestFit="1" customWidth="1"/>
    <col min="2533" max="2533" width="10.21875" bestFit="1" customWidth="1"/>
    <col min="2534" max="2534" width="15.33203125" bestFit="1" customWidth="1"/>
    <col min="2535" max="2535" width="19.88671875" bestFit="1" customWidth="1"/>
    <col min="2536" max="2536" width="9" bestFit="1" customWidth="1"/>
    <col min="2537" max="2537" width="16.44140625" bestFit="1" customWidth="1"/>
    <col min="2538" max="2538" width="14.88671875" bestFit="1" customWidth="1"/>
    <col min="2539" max="2539" width="7.21875" bestFit="1" customWidth="1"/>
    <col min="2540" max="2540" width="25.6640625" bestFit="1" customWidth="1"/>
    <col min="2541" max="2541" width="9.44140625" bestFit="1" customWidth="1"/>
    <col min="2542" max="2542" width="9.88671875" bestFit="1" customWidth="1"/>
    <col min="2543" max="2544" width="13.21875" bestFit="1" customWidth="1"/>
    <col min="2545" max="2545" width="21.109375" bestFit="1" customWidth="1"/>
    <col min="2546" max="2546" width="17.6640625" bestFit="1" customWidth="1"/>
    <col min="2547" max="2547" width="18.5546875" bestFit="1" customWidth="1"/>
    <col min="2548" max="2548" width="14.6640625" bestFit="1" customWidth="1"/>
    <col min="2549" max="2549" width="16.33203125" bestFit="1" customWidth="1"/>
    <col min="2550" max="2550" width="12.88671875" bestFit="1" customWidth="1"/>
    <col min="2551" max="2551" width="13.21875" bestFit="1" customWidth="1"/>
    <col min="2552" max="2552" width="10.88671875" bestFit="1" customWidth="1"/>
    <col min="2553" max="2553" width="20.77734375" bestFit="1" customWidth="1"/>
    <col min="2554" max="2554" width="15.33203125" bestFit="1" customWidth="1"/>
    <col min="2555" max="2555" width="13.77734375" bestFit="1" customWidth="1"/>
    <col min="2556" max="2556" width="11.77734375" bestFit="1" customWidth="1"/>
    <col min="2557" max="2557" width="15" bestFit="1" customWidth="1"/>
    <col min="2558" max="2558" width="24.44140625" bestFit="1" customWidth="1"/>
    <col min="2559" max="2559" width="12.77734375" bestFit="1" customWidth="1"/>
    <col min="2560" max="2560" width="11.88671875" bestFit="1" customWidth="1"/>
    <col min="2561" max="2561" width="21.5546875" bestFit="1" customWidth="1"/>
    <col min="2562" max="2562" width="15.88671875" bestFit="1" customWidth="1"/>
    <col min="2563" max="2563" width="15.5546875" bestFit="1" customWidth="1"/>
    <col min="2564" max="2564" width="18.77734375" bestFit="1" customWidth="1"/>
    <col min="2565" max="2565" width="7.33203125" bestFit="1" customWidth="1"/>
    <col min="2566" max="2566" width="9.6640625" bestFit="1" customWidth="1"/>
    <col min="2567" max="2567" width="12.44140625" bestFit="1" customWidth="1"/>
    <col min="2568" max="2568" width="12" bestFit="1" customWidth="1"/>
    <col min="2569" max="2569" width="22.33203125" bestFit="1" customWidth="1"/>
    <col min="2570" max="2570" width="16.44140625" bestFit="1" customWidth="1"/>
    <col min="2571" max="2571" width="11.21875" bestFit="1" customWidth="1"/>
    <col min="2572" max="2572" width="19.109375" bestFit="1" customWidth="1"/>
    <col min="2573" max="2573" width="17.21875" bestFit="1" customWidth="1"/>
    <col min="2575" max="2575" width="14.44140625" bestFit="1" customWidth="1"/>
    <col min="2576" max="2576" width="9.77734375" bestFit="1" customWidth="1"/>
    <col min="2577" max="2577" width="19.33203125" bestFit="1" customWidth="1"/>
    <col min="2578" max="2578" width="16.6640625" bestFit="1" customWidth="1"/>
    <col min="2579" max="2579" width="17.77734375" bestFit="1" customWidth="1"/>
    <col min="2580" max="2580" width="15.109375" bestFit="1" customWidth="1"/>
    <col min="2581" max="2581" width="9" bestFit="1" customWidth="1"/>
    <col min="2582" max="2582" width="20" bestFit="1" customWidth="1"/>
    <col min="2583" max="2583" width="25.5546875" bestFit="1" customWidth="1"/>
    <col min="2584" max="2584" width="14.6640625" bestFit="1" customWidth="1"/>
    <col min="2585" max="2585" width="18.109375" bestFit="1" customWidth="1"/>
    <col min="2586" max="2586" width="21.77734375" bestFit="1" customWidth="1"/>
    <col min="2587" max="2587" width="13.21875" bestFit="1" customWidth="1"/>
    <col min="2588" max="2588" width="10.77734375" bestFit="1" customWidth="1"/>
    <col min="2589" max="2589" width="15.77734375" bestFit="1" customWidth="1"/>
    <col min="2590" max="2590" width="17.44140625" bestFit="1" customWidth="1"/>
    <col min="2591" max="2591" width="19.88671875" bestFit="1" customWidth="1"/>
    <col min="2592" max="2592" width="8.6640625" bestFit="1" customWidth="1"/>
    <col min="2593" max="2593" width="19.33203125" bestFit="1" customWidth="1"/>
    <col min="2594" max="2594" width="8.5546875" bestFit="1" customWidth="1"/>
    <col min="2595" max="2595" width="11.88671875" bestFit="1" customWidth="1"/>
    <col min="2596" max="2596" width="16.33203125" bestFit="1" customWidth="1"/>
    <col min="2597" max="2597" width="20.44140625" bestFit="1" customWidth="1"/>
    <col min="2598" max="2598" width="17.77734375" bestFit="1" customWidth="1"/>
    <col min="2599" max="2599" width="19.6640625" bestFit="1" customWidth="1"/>
    <col min="2600" max="2600" width="15.33203125" bestFit="1" customWidth="1"/>
    <col min="2601" max="2601" width="11.44140625" bestFit="1" customWidth="1"/>
    <col min="2602" max="2602" width="18.33203125" bestFit="1" customWidth="1"/>
    <col min="2603" max="2603" width="17.44140625" bestFit="1" customWidth="1"/>
    <col min="2604" max="2604" width="22" bestFit="1" customWidth="1"/>
    <col min="2605" max="2605" width="16.5546875" bestFit="1" customWidth="1"/>
    <col min="2606" max="2606" width="7.5546875" bestFit="1" customWidth="1"/>
    <col min="2607" max="2607" width="10.21875" bestFit="1" customWidth="1"/>
    <col min="2608" max="2608" width="16.21875" bestFit="1" customWidth="1"/>
    <col min="2609" max="2609" width="12.21875" bestFit="1" customWidth="1"/>
    <col min="2610" max="2610" width="22.88671875" bestFit="1" customWidth="1"/>
    <col min="2611" max="2611" width="20.21875" bestFit="1" customWidth="1"/>
    <col min="2612" max="2612" width="15.5546875" bestFit="1" customWidth="1"/>
    <col min="2613" max="2613" width="14.5546875" bestFit="1" customWidth="1"/>
    <col min="2614" max="2615" width="16" bestFit="1" customWidth="1"/>
    <col min="2616" max="2616" width="12.5546875" bestFit="1" customWidth="1"/>
    <col min="2617" max="2617" width="18.5546875" bestFit="1" customWidth="1"/>
    <col min="2618" max="2618" width="11.88671875" bestFit="1" customWidth="1"/>
    <col min="2619" max="2619" width="9.21875" bestFit="1" customWidth="1"/>
    <col min="2620" max="2620" width="22.33203125" bestFit="1" customWidth="1"/>
    <col min="2621" max="2621" width="18.44140625" bestFit="1" customWidth="1"/>
    <col min="2622" max="2622" width="12.6640625" bestFit="1" customWidth="1"/>
    <col min="2623" max="2623" width="13.109375" bestFit="1" customWidth="1"/>
    <col min="2624" max="2624" width="15.109375" bestFit="1" customWidth="1"/>
    <col min="2625" max="2625" width="12.44140625" bestFit="1" customWidth="1"/>
    <col min="2626" max="2626" width="19" bestFit="1" customWidth="1"/>
    <col min="2627" max="2627" width="17" bestFit="1" customWidth="1"/>
    <col min="2628" max="2628" width="12.44140625" bestFit="1" customWidth="1"/>
    <col min="2629" max="2629" width="18.88671875" bestFit="1" customWidth="1"/>
    <col min="2630" max="2630" width="14.44140625" bestFit="1" customWidth="1"/>
    <col min="2631" max="2631" width="15.77734375" bestFit="1" customWidth="1"/>
    <col min="2632" max="2632" width="16" bestFit="1" customWidth="1"/>
    <col min="2634" max="2634" width="14.5546875" bestFit="1" customWidth="1"/>
    <col min="2635" max="2635" width="9.44140625" bestFit="1" customWidth="1"/>
    <col min="2636" max="2636" width="9.5546875" bestFit="1" customWidth="1"/>
    <col min="2637" max="2637" width="8.21875" bestFit="1" customWidth="1"/>
    <col min="2638" max="2638" width="7.6640625" bestFit="1" customWidth="1"/>
    <col min="2639" max="2639" width="20.77734375" bestFit="1" customWidth="1"/>
    <col min="2640" max="2640" width="12.6640625" bestFit="1" customWidth="1"/>
    <col min="2641" max="2641" width="9.44140625" bestFit="1" customWidth="1"/>
    <col min="2642" max="2643" width="9.109375" bestFit="1" customWidth="1"/>
    <col min="2644" max="2644" width="14.44140625" bestFit="1" customWidth="1"/>
    <col min="2645" max="2645" width="16.33203125" bestFit="1" customWidth="1"/>
    <col min="2646" max="2646" width="13.109375" bestFit="1" customWidth="1"/>
    <col min="2647" max="2647" width="20.6640625" bestFit="1" customWidth="1"/>
    <col min="2648" max="2648" width="19.77734375" bestFit="1" customWidth="1"/>
    <col min="2649" max="2649" width="13.77734375" bestFit="1" customWidth="1"/>
    <col min="2650" max="2650" width="9.109375" bestFit="1" customWidth="1"/>
    <col min="2651" max="2651" width="12.21875" bestFit="1" customWidth="1"/>
    <col min="2652" max="2652" width="26.109375" bestFit="1" customWidth="1"/>
    <col min="2653" max="2653" width="19.44140625" bestFit="1" customWidth="1"/>
    <col min="2654" max="2654" width="20.21875" bestFit="1" customWidth="1"/>
    <col min="2655" max="2655" width="13.77734375" bestFit="1" customWidth="1"/>
    <col min="2656" max="2656" width="26.33203125" bestFit="1" customWidth="1"/>
    <col min="2657" max="2657" width="18.33203125" bestFit="1" customWidth="1"/>
    <col min="2658" max="2658" width="16.6640625" bestFit="1" customWidth="1"/>
    <col min="2659" max="2659" width="17.5546875" bestFit="1" customWidth="1"/>
    <col min="2660" max="2660" width="19.6640625" bestFit="1" customWidth="1"/>
    <col min="2661" max="2661" width="16.109375" bestFit="1" customWidth="1"/>
    <col min="2662" max="2662" width="11.33203125" bestFit="1" customWidth="1"/>
    <col min="2663" max="2663" width="9.77734375" bestFit="1" customWidth="1"/>
    <col min="2664" max="2664" width="17" bestFit="1" customWidth="1"/>
    <col min="2665" max="2665" width="17.6640625" bestFit="1" customWidth="1"/>
    <col min="2666" max="2666" width="16.77734375" bestFit="1" customWidth="1"/>
    <col min="2667" max="2667" width="17.5546875" bestFit="1" customWidth="1"/>
    <col min="2668" max="2668" width="14.21875" bestFit="1" customWidth="1"/>
    <col min="2669" max="2669" width="19.44140625" bestFit="1" customWidth="1"/>
    <col min="2670" max="2670" width="22.33203125" bestFit="1" customWidth="1"/>
    <col min="2671" max="2671" width="17.6640625" bestFit="1" customWidth="1"/>
    <col min="2672" max="2672" width="23.6640625" bestFit="1" customWidth="1"/>
    <col min="2673" max="2673" width="18.5546875" bestFit="1" customWidth="1"/>
    <col min="2674" max="2675" width="11.88671875" bestFit="1" customWidth="1"/>
    <col min="2676" max="2676" width="13.21875" bestFit="1" customWidth="1"/>
    <col min="2677" max="2677" width="10.21875" bestFit="1" customWidth="1"/>
    <col min="2678" max="2678" width="19.5546875" bestFit="1" customWidth="1"/>
    <col min="2679" max="2679" width="18.109375" bestFit="1" customWidth="1"/>
    <col min="2680" max="2680" width="11.77734375" bestFit="1" customWidth="1"/>
    <col min="2681" max="2681" width="12.109375" bestFit="1" customWidth="1"/>
    <col min="2682" max="2682" width="8.44140625" bestFit="1" customWidth="1"/>
    <col min="2683" max="2683" width="7.44140625" bestFit="1" customWidth="1"/>
    <col min="2684" max="2684" width="9.44140625" bestFit="1" customWidth="1"/>
    <col min="2685" max="2685" width="10.77734375" bestFit="1" customWidth="1"/>
  </cols>
  <sheetData>
    <row r="1" spans="1:6">
      <c r="A1" s="355" t="s">
        <v>20326</v>
      </c>
      <c r="B1" t="s">
        <v>20327</v>
      </c>
    </row>
    <row r="3" spans="1:6">
      <c r="A3" s="355" t="s">
        <v>18064</v>
      </c>
      <c r="B3" t="s">
        <v>18067</v>
      </c>
      <c r="C3" t="s">
        <v>20331</v>
      </c>
      <c r="D3" t="s">
        <v>20332</v>
      </c>
      <c r="E3" t="s">
        <v>20333</v>
      </c>
      <c r="F3" t="s">
        <v>20334</v>
      </c>
    </row>
    <row r="4" spans="1:6">
      <c r="A4" s="356">
        <v>500072</v>
      </c>
      <c r="B4" s="357">
        <v>214</v>
      </c>
      <c r="C4">
        <f>VLOOKUP(A4,'sum center'!A:B,2,0)</f>
        <v>14</v>
      </c>
      <c r="D4">
        <f>VLOOKUP(A4,pop!J:M,2,0)</f>
        <v>66978</v>
      </c>
      <c r="E4" t="str">
        <f>VLOOKUP(A4,pop!J:M,3,0)</f>
        <v>Puranapul</v>
      </c>
      <c r="F4" t="str">
        <f>VLOOKUP(A4,pop!J:M,4,0)</f>
        <v>South Zone</v>
      </c>
    </row>
    <row r="5" spans="1:6">
      <c r="A5" s="356">
        <v>500034</v>
      </c>
      <c r="B5" s="357">
        <v>173</v>
      </c>
      <c r="C5">
        <f>VLOOKUP(A5,'sum center'!A:B,2,0)</f>
        <v>16</v>
      </c>
      <c r="D5">
        <f>VLOOKUP(A5,pop!J:M,2,0)</f>
        <v>53197</v>
      </c>
      <c r="E5" t="str">
        <f>VLOOKUP(A5,pop!J:M,3,0)</f>
        <v>Yousufguda</v>
      </c>
      <c r="F5" t="str">
        <f>VLOOKUP(A5,pop!J:M,4,0)</f>
        <v>West Zone</v>
      </c>
    </row>
    <row r="6" spans="1:6">
      <c r="A6" s="356">
        <v>500003</v>
      </c>
      <c r="B6" s="357">
        <v>123</v>
      </c>
      <c r="C6">
        <f>VLOOKUP(A6,'sum center'!A:B,2,0)</f>
        <v>26</v>
      </c>
      <c r="D6">
        <f>VLOOKUP(A6,pop!J:M,2,0)</f>
        <v>218903</v>
      </c>
      <c r="E6" t="str">
        <f>VLOOKUP(A6,pop!J:M,3,0)</f>
        <v>Nawabsaheb Kunta</v>
      </c>
      <c r="F6" t="str">
        <f>VLOOKUP(A6,pop!J:M,4,0)</f>
        <v>South Zone</v>
      </c>
    </row>
    <row r="7" spans="1:6">
      <c r="A7" s="356">
        <v>500016</v>
      </c>
      <c r="B7" s="357">
        <v>121</v>
      </c>
      <c r="C7">
        <f>VLOOKUP(A7,'sum center'!A:B,2,0)</f>
        <v>25</v>
      </c>
      <c r="D7">
        <f>VLOOKUP(A7,pop!J:M,2,0)</f>
        <v>75107</v>
      </c>
      <c r="E7" t="str">
        <f>VLOOKUP(A7,pop!J:M,3,0)</f>
        <v>Chavni</v>
      </c>
      <c r="F7" t="str">
        <f>VLOOKUP(A7,pop!J:M,4,0)</f>
        <v>South Zone</v>
      </c>
    </row>
    <row r="8" spans="1:6">
      <c r="A8" s="356">
        <v>500082</v>
      </c>
      <c r="B8" s="357">
        <v>115</v>
      </c>
      <c r="C8">
        <f>VLOOKUP(A8,'sum center'!A:B,2,0)</f>
        <v>22</v>
      </c>
      <c r="D8">
        <f>VLOOKUP(A8,pop!J:M,2,0)</f>
        <v>116984</v>
      </c>
      <c r="E8" t="str">
        <f>VLOOKUP(A8,pop!J:M,3,0)</f>
        <v>Old Malakpet</v>
      </c>
      <c r="F8" t="str">
        <f>VLOOKUP(A8,pop!J:M,4,0)</f>
        <v>South Zone</v>
      </c>
    </row>
    <row r="9" spans="1:6">
      <c r="A9" s="356">
        <v>500062</v>
      </c>
      <c r="B9" s="357">
        <v>94</v>
      </c>
      <c r="C9">
        <f>VLOOKUP(A9,'sum center'!A:B,2,0)</f>
        <v>18</v>
      </c>
      <c r="D9">
        <f>VLOOKUP(A9,pop!J:M,2,0)</f>
        <v>32108</v>
      </c>
      <c r="E9" t="str">
        <f>VLOOKUP(A9,pop!J:M,3,0)</f>
        <v>Cherlapalli</v>
      </c>
      <c r="F9" t="str">
        <f>VLOOKUP(A9,pop!J:M,4,0)</f>
        <v>East Zone</v>
      </c>
    </row>
    <row r="10" spans="1:6">
      <c r="A10" s="356">
        <v>500028</v>
      </c>
      <c r="B10" s="357">
        <v>85</v>
      </c>
      <c r="C10">
        <f>VLOOKUP(A10,'sum center'!A:B,2,0)</f>
        <v>16</v>
      </c>
      <c r="D10">
        <f>VLOOKUP(A10,pop!J:M,2,0)</f>
        <v>178203</v>
      </c>
      <c r="E10" t="str">
        <f>VLOOKUP(A10,pop!J:M,3,0)</f>
        <v>Uppal</v>
      </c>
      <c r="F10" t="str">
        <f>VLOOKUP(A10,pop!J:M,4,0)</f>
        <v>East Zone</v>
      </c>
    </row>
    <row r="11" spans="1:6">
      <c r="A11" s="356">
        <v>500033</v>
      </c>
      <c r="B11" s="357">
        <v>85</v>
      </c>
      <c r="C11">
        <f>VLOOKUP(A11,'sum center'!A:B,2,0)</f>
        <v>11</v>
      </c>
      <c r="D11">
        <f>VLOOKUP(A11,pop!J:M,2,0)</f>
        <v>27094</v>
      </c>
      <c r="E11" t="str">
        <f>VLOOKUP(A11,pop!J:M,3,0)</f>
        <v>Adikmet</v>
      </c>
      <c r="F11" t="str">
        <f>VLOOKUP(A11,pop!J:M,4,0)</f>
        <v>Central Zone</v>
      </c>
    </row>
    <row r="12" spans="1:6">
      <c r="A12" s="356">
        <v>500060</v>
      </c>
      <c r="B12" s="357">
        <v>80</v>
      </c>
      <c r="C12">
        <f>VLOOKUP(A12,'sum center'!A:B,2,0)</f>
        <v>16</v>
      </c>
      <c r="D12">
        <f>VLOOKUP(A12,pop!J:M,2,0)</f>
        <v>61670</v>
      </c>
      <c r="E12" t="str">
        <f>VLOOKUP(A12,pop!J:M,3,0)</f>
        <v>Jambagh</v>
      </c>
      <c r="F12" t="str">
        <f>VLOOKUP(A12,pop!J:M,4,0)</f>
        <v>Central Zone</v>
      </c>
    </row>
    <row r="13" spans="1:6">
      <c r="A13" s="356">
        <v>500029</v>
      </c>
      <c r="B13" s="357">
        <v>76</v>
      </c>
      <c r="C13">
        <f>VLOOKUP(A13,'sum center'!A:B,2,0)</f>
        <v>26</v>
      </c>
      <c r="D13">
        <f>VLOOKUP(A13,pop!J:M,2,0)</f>
        <v>71787</v>
      </c>
      <c r="E13" t="str">
        <f>VLOOKUP(A13,pop!J:M,3,0)</f>
        <v>Shobana Colony/Fathenagar</v>
      </c>
      <c r="F13" t="str">
        <f>VLOOKUP(A13,pop!J:M,4,0)</f>
        <v>West Zone</v>
      </c>
    </row>
    <row r="14" spans="1:6">
      <c r="A14" s="356">
        <v>500008</v>
      </c>
      <c r="B14" s="357">
        <v>65</v>
      </c>
      <c r="C14">
        <f>VLOOKUP(A14,'sum center'!A:B,2,0)</f>
        <v>22</v>
      </c>
      <c r="D14">
        <f>VLOOKUP(A14,pop!J:M,2,0)</f>
        <v>107385</v>
      </c>
      <c r="E14" t="str">
        <f>VLOOKUP(A14,pop!J:M,3,0)</f>
        <v>Talabchanchalam</v>
      </c>
      <c r="F14" t="str">
        <f>VLOOKUP(A14,pop!J:M,4,0)</f>
        <v>South Zone</v>
      </c>
    </row>
    <row r="15" spans="1:6" hidden="1">
      <c r="A15" s="356">
        <v>500081</v>
      </c>
      <c r="B15" s="357">
        <v>64</v>
      </c>
      <c r="C15">
        <f>VLOOKUP(A15,'sum center'!A:B,2,0)</f>
        <v>12</v>
      </c>
      <c r="D15">
        <f>VLOOKUP(A15,pop!J:M,2,0)</f>
        <v>38486</v>
      </c>
      <c r="E15" t="e">
        <f>VLOOKUP(A15,pop!J:M,3,0)</f>
        <v>#N/A</v>
      </c>
      <c r="F15" t="e">
        <f>VLOOKUP(A15,pop!J:M,4,0)</f>
        <v>#N/A</v>
      </c>
    </row>
    <row r="16" spans="1:6">
      <c r="A16" s="356">
        <v>500073</v>
      </c>
      <c r="B16" s="357">
        <v>60</v>
      </c>
      <c r="C16">
        <f>VLOOKUP(A16,'sum center'!A:B,2,0)</f>
        <v>6</v>
      </c>
      <c r="D16">
        <f>VLOOKUP(A16,pop!J:M,2,0)</f>
        <v>38294</v>
      </c>
      <c r="E16" t="str">
        <f>VLOOKUP(A16,pop!J:M,3,0)</f>
        <v>Srinagar colony</v>
      </c>
      <c r="F16" t="str">
        <f>VLOOKUP(A16,pop!J:M,4,0)</f>
        <v>West Zone</v>
      </c>
    </row>
    <row r="17" spans="1:6">
      <c r="A17" s="356">
        <v>500004</v>
      </c>
      <c r="B17" s="357">
        <v>60</v>
      </c>
      <c r="C17">
        <f>VLOOKUP(A17,'sum center'!A:B,2,0)</f>
        <v>16</v>
      </c>
      <c r="D17">
        <f>VLOOKUP(A17,pop!J:M,2,0)</f>
        <v>97809</v>
      </c>
      <c r="E17" t="str">
        <f>VLOOKUP(A17,pop!J:M,3,0)</f>
        <v>Barkas</v>
      </c>
      <c r="F17" t="str">
        <f>VLOOKUP(A17,pop!J:M,4,0)</f>
        <v>South Zone</v>
      </c>
    </row>
    <row r="18" spans="1:6">
      <c r="A18" s="356">
        <v>500001</v>
      </c>
      <c r="B18" s="357">
        <v>60</v>
      </c>
      <c r="C18">
        <f>VLOOKUP(A18,'sum center'!A:B,2,0)</f>
        <v>12</v>
      </c>
      <c r="D18">
        <f>VLOOKUP(A18,pop!J:M,2,0)</f>
        <v>71056</v>
      </c>
      <c r="E18" t="str">
        <f>VLOOKUP(A18,pop!J:M,3,0)</f>
        <v>Mallepally</v>
      </c>
      <c r="F18" t="str">
        <f>VLOOKUP(A18,pop!J:M,4,0)</f>
        <v>Central Zone</v>
      </c>
    </row>
    <row r="19" spans="1:6">
      <c r="A19" s="356">
        <v>500050</v>
      </c>
      <c r="B19" s="357">
        <v>59</v>
      </c>
      <c r="C19">
        <f>VLOOKUP(A19,'sum center'!A:B,2,0)</f>
        <v>14</v>
      </c>
      <c r="D19">
        <f>VLOOKUP(A19,pop!J:M,2,0)</f>
        <v>39561</v>
      </c>
      <c r="E19" t="str">
        <f>VLOOKUP(A19,pop!J:M,3,0)</f>
        <v>Kapra</v>
      </c>
      <c r="F19" t="str">
        <f>VLOOKUP(A19,pop!J:M,4,0)</f>
        <v>East Zone</v>
      </c>
    </row>
    <row r="20" spans="1:6">
      <c r="A20" s="356">
        <v>500035</v>
      </c>
      <c r="B20" s="357">
        <v>59</v>
      </c>
      <c r="C20">
        <f>VLOOKUP(A20,'sum center'!A:B,2,0)</f>
        <v>10</v>
      </c>
      <c r="D20">
        <f>VLOOKUP(A20,pop!J:M,2,0)</f>
        <v>63838</v>
      </c>
      <c r="E20" t="str">
        <f>VLOOKUP(A20,pop!J:M,3,0)</f>
        <v>Rahamath Nagar</v>
      </c>
      <c r="F20" t="str">
        <f>VLOOKUP(A20,pop!J:M,4,0)</f>
        <v>West Zone</v>
      </c>
    </row>
    <row r="21" spans="1:6">
      <c r="A21" s="356">
        <v>500048</v>
      </c>
      <c r="B21" s="357">
        <v>56</v>
      </c>
      <c r="C21">
        <f>VLOOKUP(A21,'sum center'!A:B,2,0)</f>
        <v>6</v>
      </c>
      <c r="D21">
        <f>VLOOKUP(A21,pop!J:M,2,0)</f>
        <v>37053</v>
      </c>
      <c r="E21" t="str">
        <f>VLOOKUP(A21,pop!J:M,3,0)</f>
        <v>Seethaphalmandi</v>
      </c>
      <c r="F21" t="str">
        <f>VLOOKUP(A21,pop!J:M,4,0)</f>
        <v>North Zone</v>
      </c>
    </row>
    <row r="22" spans="1:6">
      <c r="A22" s="356">
        <v>500070</v>
      </c>
      <c r="B22" s="357">
        <v>53</v>
      </c>
      <c r="C22">
        <f>VLOOKUP(A22,'sum center'!A:B,2,0)</f>
        <v>10</v>
      </c>
      <c r="D22">
        <f>VLOOKUP(A22,pop!J:M,2,0)</f>
        <v>33814</v>
      </c>
      <c r="E22" t="str">
        <f>VLOOKUP(A22,pop!J:M,3,0)</f>
        <v>Bansilalpet</v>
      </c>
      <c r="F22" t="str">
        <f>VLOOKUP(A22,pop!J:M,4,0)</f>
        <v>North Zone</v>
      </c>
    </row>
    <row r="23" spans="1:6">
      <c r="A23" s="356">
        <v>500036</v>
      </c>
      <c r="B23" s="357">
        <v>53</v>
      </c>
      <c r="C23">
        <f>VLOOKUP(A23,'sum center'!A:B,2,0)</f>
        <v>12</v>
      </c>
      <c r="D23">
        <f>VLOOKUP(A23,pop!J:M,2,0)</f>
        <v>146865</v>
      </c>
      <c r="E23" t="str">
        <f>VLOOKUP(A23,pop!J:M,3,0)</f>
        <v>Attapur</v>
      </c>
      <c r="F23" t="str">
        <f>VLOOKUP(A23,pop!J:M,4,0)</f>
        <v>South Zone</v>
      </c>
    </row>
    <row r="24" spans="1:6">
      <c r="A24" s="356">
        <v>500018</v>
      </c>
      <c r="B24" s="357">
        <v>49</v>
      </c>
      <c r="C24">
        <f>VLOOKUP(A24,'sum center'!A:B,2,0)</f>
        <v>12</v>
      </c>
      <c r="D24">
        <f>VLOOKUP(A24,pop!J:M,2,0)</f>
        <v>182180</v>
      </c>
      <c r="E24" t="str">
        <f>VLOOKUP(A24,pop!J:M,3,0)</f>
        <v>Noorkhan Bazar</v>
      </c>
      <c r="F24" t="str">
        <f>VLOOKUP(A24,pop!J:M,4,0)</f>
        <v>South Zone</v>
      </c>
    </row>
    <row r="25" spans="1:6">
      <c r="A25" s="356">
        <v>500047</v>
      </c>
      <c r="B25" s="357">
        <v>48</v>
      </c>
      <c r="C25">
        <f>VLOOKUP(A25,'sum center'!A:B,2,0)</f>
        <v>14</v>
      </c>
      <c r="D25">
        <f>VLOOKUP(A25,pop!J:M,2,0)</f>
        <v>113229</v>
      </c>
      <c r="E25" t="str">
        <f>VLOOKUP(A25,pop!J:M,3,0)</f>
        <v>Gaddiannaram</v>
      </c>
      <c r="F25" t="str">
        <f>VLOOKUP(A25,pop!J:M,4,0)</f>
        <v>East Zone</v>
      </c>
    </row>
    <row r="26" spans="1:6">
      <c r="A26" s="356">
        <v>500038</v>
      </c>
      <c r="B26" s="357">
        <v>46</v>
      </c>
      <c r="C26">
        <f>VLOOKUP(A26,'sum center'!A:B,2,0)</f>
        <v>7</v>
      </c>
      <c r="D26">
        <f>VLOOKUP(A26,pop!J:M,2,0)</f>
        <v>70493</v>
      </c>
      <c r="E26" t="str">
        <f>VLOOKUP(A26,pop!J:M,3,0)</f>
        <v>Uppuguda</v>
      </c>
      <c r="F26" t="str">
        <f>VLOOKUP(A26,pop!J:M,4,0)</f>
        <v>South Zone</v>
      </c>
    </row>
    <row r="27" spans="1:6" hidden="1">
      <c r="A27" s="356">
        <v>500084</v>
      </c>
      <c r="B27" s="357">
        <v>44</v>
      </c>
      <c r="C27">
        <f>VLOOKUP(A27,'sum center'!A:B,2,0)</f>
        <v>7</v>
      </c>
      <c r="D27" t="e">
        <f>VLOOKUP(A27,pop!J:M,2,0)</f>
        <v>#N/A</v>
      </c>
      <c r="E27" t="e">
        <f>VLOOKUP(A27,pop!J:M,3,0)</f>
        <v>#N/A</v>
      </c>
      <c r="F27" t="e">
        <f>VLOOKUP(A27,pop!J:M,4,0)</f>
        <v>#N/A</v>
      </c>
    </row>
    <row r="28" spans="1:6" hidden="1">
      <c r="A28" s="356">
        <v>500011</v>
      </c>
      <c r="B28" s="357">
        <v>43</v>
      </c>
      <c r="C28">
        <f>VLOOKUP(A28,'sum center'!A:B,2,0)</f>
        <v>11</v>
      </c>
      <c r="D28" t="e">
        <f>VLOOKUP(A28,pop!J:M,2,0)</f>
        <v>#N/A</v>
      </c>
      <c r="E28" t="e">
        <f>VLOOKUP(A28,pop!J:M,3,0)</f>
        <v>#N/A</v>
      </c>
      <c r="F28" t="e">
        <f>VLOOKUP(A28,pop!J:M,4,0)</f>
        <v>#N/A</v>
      </c>
    </row>
    <row r="29" spans="1:6">
      <c r="A29" s="356">
        <v>500013</v>
      </c>
      <c r="B29" s="357">
        <v>43</v>
      </c>
      <c r="C29">
        <f>VLOOKUP(A29,'sum center'!A:B,2,0)</f>
        <v>9</v>
      </c>
      <c r="D29">
        <f>VLOOKUP(A29,pop!J:M,2,0)</f>
        <v>144710</v>
      </c>
      <c r="E29" t="str">
        <f>VLOOKUP(A29,pop!J:M,3,0)</f>
        <v>Riyasat Nagar</v>
      </c>
      <c r="F29" t="str">
        <f>VLOOKUP(A29,pop!J:M,4,0)</f>
        <v>South Zone</v>
      </c>
    </row>
    <row r="30" spans="1:6">
      <c r="A30" s="356">
        <v>500049</v>
      </c>
      <c r="B30" s="357">
        <v>42</v>
      </c>
      <c r="C30">
        <f>VLOOKUP(A30,'sum center'!A:B,2,0)</f>
        <v>15</v>
      </c>
      <c r="D30">
        <f>VLOOKUP(A30,pop!J:M,2,0)</f>
        <v>36977</v>
      </c>
      <c r="E30" t="str">
        <f>VLOOKUP(A30,pop!J:M,3,0)</f>
        <v>Chilkalguda</v>
      </c>
      <c r="F30" t="str">
        <f>VLOOKUP(A30,pop!J:M,4,0)</f>
        <v>North Zone</v>
      </c>
    </row>
    <row r="31" spans="1:6">
      <c r="A31" s="356">
        <v>500026</v>
      </c>
      <c r="B31" s="357">
        <v>39</v>
      </c>
      <c r="C31">
        <f>VLOOKUP(A31,'sum center'!A:B,2,0)</f>
        <v>11</v>
      </c>
      <c r="D31">
        <f>VLOOKUP(A31,pop!J:M,2,0)</f>
        <v>71085</v>
      </c>
      <c r="E31" t="str">
        <f>VLOOKUP(A31,pop!J:M,3,0)</f>
        <v>Banjara Hills</v>
      </c>
      <c r="F31" t="str">
        <f>VLOOKUP(A31,pop!J:M,4,0)</f>
        <v>West Zone</v>
      </c>
    </row>
    <row r="32" spans="1:6">
      <c r="A32" s="356">
        <v>500044</v>
      </c>
      <c r="B32" s="357">
        <v>38</v>
      </c>
      <c r="C32">
        <f>VLOOKUP(A32,'sum center'!A:B,2,0)</f>
        <v>16</v>
      </c>
      <c r="D32">
        <f>VLOOKUP(A32,pop!J:M,2,0)</f>
        <v>146567</v>
      </c>
      <c r="E32" t="str">
        <f>VLOOKUP(A32,pop!J:M,3,0)</f>
        <v>Rama Krishna Puram</v>
      </c>
      <c r="F32" t="str">
        <f>VLOOKUP(A32,pop!J:M,4,0)</f>
        <v>East Zone</v>
      </c>
    </row>
    <row r="33" spans="1:6">
      <c r="A33" s="356">
        <v>500032</v>
      </c>
      <c r="B33" s="357">
        <v>35</v>
      </c>
      <c r="C33">
        <f>VLOOKUP(A33,'sum center'!A:B,2,0)</f>
        <v>8</v>
      </c>
      <c r="D33">
        <f>VLOOKUP(A33,pop!J:M,2,0)</f>
        <v>39304</v>
      </c>
      <c r="E33" t="str">
        <f>VLOOKUP(A33,pop!J:M,3,0)</f>
        <v>Nallakunta</v>
      </c>
      <c r="F33" t="str">
        <f>VLOOKUP(A33,pop!J:M,4,0)</f>
        <v>Central Zone</v>
      </c>
    </row>
    <row r="34" spans="1:6">
      <c r="A34" s="356">
        <v>500027</v>
      </c>
      <c r="B34" s="357">
        <v>34</v>
      </c>
      <c r="C34">
        <f>VLOOKUP(A34,'sum center'!A:B,2,0)</f>
        <v>7</v>
      </c>
      <c r="D34">
        <f>VLOOKUP(A34,pop!J:M,2,0)</f>
        <v>75021</v>
      </c>
      <c r="E34" t="str">
        <f>VLOOKUP(A34,pop!J:M,3,0)</f>
        <v>Kothapet</v>
      </c>
      <c r="F34" t="str">
        <f>VLOOKUP(A34,pop!J:M,4,0)</f>
        <v>East Zone</v>
      </c>
    </row>
    <row r="35" spans="1:6">
      <c r="A35" s="356">
        <v>500009</v>
      </c>
      <c r="B35" s="357">
        <v>33</v>
      </c>
      <c r="C35">
        <f>VLOOKUP(A35,'sum center'!A:B,2,0)</f>
        <v>10</v>
      </c>
      <c r="D35">
        <f>VLOOKUP(A35,pop!J:M,2,0)</f>
        <v>35969</v>
      </c>
      <c r="E35" t="str">
        <f>VLOOKUP(A35,pop!J:M,3,0)</f>
        <v>Ramanthapur</v>
      </c>
      <c r="F35" t="str">
        <f>VLOOKUP(A35,pop!J:M,4,0)</f>
        <v>East Zone</v>
      </c>
    </row>
    <row r="36" spans="1:6">
      <c r="A36" s="356">
        <v>500059</v>
      </c>
      <c r="B36" s="357">
        <v>32</v>
      </c>
      <c r="C36">
        <f>VLOOKUP(A36,'sum center'!A:B,2,0)</f>
        <v>14</v>
      </c>
      <c r="D36">
        <f>VLOOKUP(A36,pop!J:M,2,0)</f>
        <v>144578</v>
      </c>
      <c r="E36" t="str">
        <f>VLOOKUP(A36,pop!J:M,3,0)</f>
        <v>Somajiguda</v>
      </c>
      <c r="F36" t="str">
        <f>VLOOKUP(A36,pop!J:M,4,0)</f>
        <v>West Zone</v>
      </c>
    </row>
    <row r="37" spans="1:6">
      <c r="A37" s="356">
        <v>500010</v>
      </c>
      <c r="B37" s="357">
        <v>30</v>
      </c>
      <c r="C37">
        <f>VLOOKUP(A37,'sum center'!A:B,2,0)</f>
        <v>9</v>
      </c>
      <c r="D37">
        <f>VLOOKUP(A37,pop!J:M,2,0)</f>
        <v>74749</v>
      </c>
      <c r="E37" t="str">
        <f>VLOOKUP(A37,pop!J:M,3,0)</f>
        <v>Amberpet</v>
      </c>
      <c r="F37" t="str">
        <f>VLOOKUP(A37,pop!J:M,4,0)</f>
        <v>Central Zone</v>
      </c>
    </row>
    <row r="38" spans="1:6">
      <c r="A38" s="356">
        <v>500020</v>
      </c>
      <c r="B38" s="357">
        <v>30</v>
      </c>
      <c r="C38">
        <f>VLOOKUP(A38,'sum center'!A:B,2,0)</f>
        <v>13</v>
      </c>
      <c r="D38">
        <f>VLOOKUP(A38,pop!J:M,2,0)</f>
        <v>110026</v>
      </c>
      <c r="E38" t="str">
        <f>VLOOKUP(A38,pop!J:M,3,0)</f>
        <v>Muradnagar</v>
      </c>
      <c r="F38" t="str">
        <f>VLOOKUP(A38,pop!J:M,4,0)</f>
        <v>Central Zone</v>
      </c>
    </row>
    <row r="39" spans="1:6">
      <c r="A39" s="356">
        <v>500007</v>
      </c>
      <c r="B39" s="357">
        <v>28</v>
      </c>
      <c r="C39">
        <f>VLOOKUP(A39,'sum center'!A:B,2,0)</f>
        <v>14</v>
      </c>
      <c r="D39">
        <f>VLOOKUP(A39,pop!J:M,2,0)</f>
        <v>75532</v>
      </c>
      <c r="E39" t="str">
        <f>VLOOKUP(A39,pop!J:M,3,0)</f>
        <v>Old Bowenpally</v>
      </c>
      <c r="F39" t="str">
        <f>VLOOKUP(A39,pop!J:M,4,0)</f>
        <v>West Zone</v>
      </c>
    </row>
    <row r="40" spans="1:6">
      <c r="A40" s="356">
        <v>500039</v>
      </c>
      <c r="B40" s="357">
        <v>26</v>
      </c>
      <c r="C40">
        <f>VLOOKUP(A40,'sum center'!A:B,2,0)</f>
        <v>14</v>
      </c>
      <c r="D40">
        <f>VLOOKUP(A40,pop!J:M,2,0)</f>
        <v>79046</v>
      </c>
      <c r="E40" t="str">
        <f>VLOOKUP(A40,pop!J:M,3,0)</f>
        <v>Gajula Ramaram</v>
      </c>
      <c r="F40" t="str">
        <f>VLOOKUP(A40,pop!J:M,4,0)</f>
        <v>North Zone</v>
      </c>
    </row>
    <row r="41" spans="1:6">
      <c r="A41" s="356">
        <v>500055</v>
      </c>
      <c r="B41" s="357">
        <v>26</v>
      </c>
      <c r="C41">
        <f>VLOOKUP(A41,'sum center'!A:B,2,0)</f>
        <v>9</v>
      </c>
      <c r="D41">
        <f>VLOOKUP(A41,pop!J:M,2,0)</f>
        <v>135037</v>
      </c>
      <c r="E41" t="str">
        <f>VLOOKUP(A41,pop!J:M,3,0)</f>
        <v>Nacharam</v>
      </c>
      <c r="F41" t="str">
        <f>VLOOKUP(A41,pop!J:M,4,0)</f>
        <v>East Zone</v>
      </c>
    </row>
    <row r="42" spans="1:6" hidden="1">
      <c r="A42" s="356">
        <v>500089</v>
      </c>
      <c r="B42" s="357">
        <v>25</v>
      </c>
      <c r="C42">
        <f>VLOOKUP(A42,'sum center'!A:B,2,0)</f>
        <v>10</v>
      </c>
      <c r="D42" t="e">
        <f>VLOOKUP(A42,pop!J:M,2,0)</f>
        <v>#N/A</v>
      </c>
      <c r="E42" t="e">
        <f>VLOOKUP(A42,pop!J:M,3,0)</f>
        <v>#N/A</v>
      </c>
      <c r="F42" t="e">
        <f>VLOOKUP(A42,pop!J:M,4,0)</f>
        <v>#N/A</v>
      </c>
    </row>
    <row r="43" spans="1:6">
      <c r="A43" s="356">
        <v>500079</v>
      </c>
      <c r="B43" s="357">
        <v>24</v>
      </c>
      <c r="C43">
        <f>VLOOKUP(A43,'sum center'!A:B,2,0)</f>
        <v>2</v>
      </c>
      <c r="D43">
        <f>VLOOKUP(A43,pop!J:M,2,0)</f>
        <v>64659</v>
      </c>
      <c r="E43" t="str">
        <f>VLOOKUP(A43,pop!J:M,3,0)</f>
        <v>Mettuguda</v>
      </c>
      <c r="F43" t="str">
        <f>VLOOKUP(A43,pop!J:M,4,0)</f>
        <v>North Zone</v>
      </c>
    </row>
    <row r="44" spans="1:6">
      <c r="A44" s="356">
        <v>500019</v>
      </c>
      <c r="B44" s="357">
        <v>23</v>
      </c>
      <c r="C44">
        <f>VLOOKUP(A44,'sum center'!A:B,2,0)</f>
        <v>5</v>
      </c>
      <c r="D44">
        <f>VLOOKUP(A44,pop!J:M,2,0)</f>
        <v>37522</v>
      </c>
      <c r="E44" t="str">
        <f>VLOOKUP(A44,pop!J:M,3,0)</f>
        <v>Kachiguda</v>
      </c>
      <c r="F44" t="str">
        <f>VLOOKUP(A44,pop!J:M,4,0)</f>
        <v>Central Zone</v>
      </c>
    </row>
    <row r="45" spans="1:6">
      <c r="A45" s="356">
        <v>500002</v>
      </c>
      <c r="B45" s="357">
        <v>23</v>
      </c>
      <c r="C45">
        <f>VLOOKUP(A45,'sum center'!A:B,2,0)</f>
        <v>13</v>
      </c>
      <c r="D45">
        <f>VLOOKUP(A45,pop!J:M,2,0)</f>
        <v>137076</v>
      </c>
      <c r="E45" t="str">
        <f>VLOOKUP(A45,pop!J:M,3,0)</f>
        <v>Rain Bazar</v>
      </c>
      <c r="F45" t="str">
        <f>VLOOKUP(A45,pop!J:M,4,0)</f>
        <v>South Zone</v>
      </c>
    </row>
    <row r="46" spans="1:6" hidden="1">
      <c r="A46" s="356">
        <v>500085</v>
      </c>
      <c r="B46" s="357">
        <v>21</v>
      </c>
      <c r="C46">
        <f>VLOOKUP(A46,'sum center'!A:B,2,0)</f>
        <v>20</v>
      </c>
      <c r="D46" t="e">
        <f>VLOOKUP(A46,pop!J:M,2,0)</f>
        <v>#N/A</v>
      </c>
      <c r="E46" t="e">
        <f>VLOOKUP(A46,pop!J:M,3,0)</f>
        <v>#N/A</v>
      </c>
      <c r="F46" t="e">
        <f>VLOOKUP(A46,pop!J:M,4,0)</f>
        <v>#N/A</v>
      </c>
    </row>
    <row r="47" spans="1:6" hidden="1">
      <c r="A47" s="356">
        <v>500015</v>
      </c>
      <c r="B47" s="357">
        <v>21</v>
      </c>
      <c r="C47">
        <f>VLOOKUP(A47,'sum center'!A:B,2,0)</f>
        <v>5</v>
      </c>
      <c r="D47" t="e">
        <f>VLOOKUP(A47,pop!J:M,2,0)</f>
        <v>#N/A</v>
      </c>
      <c r="E47" t="e">
        <f>VLOOKUP(A47,pop!J:M,3,0)</f>
        <v>#N/A</v>
      </c>
      <c r="F47" t="e">
        <f>VLOOKUP(A47,pop!J:M,4,0)</f>
        <v>#N/A</v>
      </c>
    </row>
    <row r="48" spans="1:6">
      <c r="A48" s="356">
        <v>500025</v>
      </c>
      <c r="B48" s="357">
        <v>20</v>
      </c>
      <c r="C48">
        <f>VLOOKUP(A48,'sum center'!A:B,2,0)</f>
        <v>7</v>
      </c>
      <c r="D48">
        <f>VLOOKUP(A48,pop!J:M,2,0)</f>
        <v>37172</v>
      </c>
      <c r="E48" t="str">
        <f>VLOOKUP(A48,pop!J:M,3,0)</f>
        <v>Gachibowli</v>
      </c>
      <c r="F48" t="str">
        <f>VLOOKUP(A48,pop!J:M,4,0)</f>
        <v>West Zone</v>
      </c>
    </row>
    <row r="49" spans="1:6">
      <c r="A49" s="356">
        <v>500068</v>
      </c>
      <c r="B49" s="357">
        <v>18</v>
      </c>
      <c r="C49">
        <f>VLOOKUP(A49,'sum center'!A:B,2,0)</f>
        <v>7</v>
      </c>
      <c r="D49">
        <f>VLOOKUP(A49,pop!J:M,2,0)</f>
        <v>30718</v>
      </c>
      <c r="E49" t="str">
        <f>VLOOKUP(A49,pop!J:M,3,0)</f>
        <v>Pathergatti</v>
      </c>
      <c r="F49" t="str">
        <f>VLOOKUP(A49,pop!J:M,4,0)</f>
        <v>South Zone</v>
      </c>
    </row>
    <row r="50" spans="1:6" hidden="1">
      <c r="A50" s="356">
        <v>500074</v>
      </c>
      <c r="B50" s="357">
        <v>17</v>
      </c>
      <c r="C50">
        <f>VLOOKUP(A50,'sum center'!A:B,2,0)</f>
        <v>6</v>
      </c>
      <c r="D50" t="e">
        <f>VLOOKUP(A50,pop!J:M,2,0)</f>
        <v>#N/A</v>
      </c>
      <c r="E50" t="e">
        <f>VLOOKUP(A50,pop!J:M,3,0)</f>
        <v>#N/A</v>
      </c>
      <c r="F50" t="e">
        <f>VLOOKUP(A50,pop!J:M,4,0)</f>
        <v>#N/A</v>
      </c>
    </row>
    <row r="51" spans="1:6" hidden="1">
      <c r="A51" s="356">
        <v>500063</v>
      </c>
      <c r="B51" s="357">
        <v>15</v>
      </c>
      <c r="C51">
        <f>VLOOKUP(A51,'sum center'!A:B,2,0)</f>
        <v>1</v>
      </c>
      <c r="D51" t="e">
        <f>VLOOKUP(A51,pop!J:M,2,0)</f>
        <v>#N/A</v>
      </c>
      <c r="E51" t="e">
        <f>VLOOKUP(A51,pop!J:M,3,0)</f>
        <v>#N/A</v>
      </c>
      <c r="F51" t="e">
        <f>VLOOKUP(A51,pop!J:M,4,0)</f>
        <v>#N/A</v>
      </c>
    </row>
    <row r="52" spans="1:6">
      <c r="A52" s="356">
        <v>500045</v>
      </c>
      <c r="B52" s="357">
        <v>15</v>
      </c>
      <c r="C52">
        <f>VLOOKUP(A52,'sum center'!A:B,2,0)</f>
        <v>6</v>
      </c>
      <c r="D52">
        <f>VLOOKUP(A52,pop!J:M,2,0)</f>
        <v>77859</v>
      </c>
      <c r="E52" t="str">
        <f>VLOOKUP(A52,pop!J:M,3,0)</f>
        <v>Saidabad</v>
      </c>
      <c r="F52" t="str">
        <f>VLOOKUP(A52,pop!J:M,4,0)</f>
        <v>South Zone</v>
      </c>
    </row>
    <row r="53" spans="1:6">
      <c r="A53" s="356">
        <v>500076</v>
      </c>
      <c r="B53" s="357">
        <v>14</v>
      </c>
      <c r="C53">
        <f>VLOOKUP(A53,'sum center'!A:B,2,0)</f>
        <v>3</v>
      </c>
      <c r="D53">
        <f>VLOOKUP(A53,pop!J:M,2,0)</f>
        <v>79635</v>
      </c>
      <c r="E53" t="str">
        <f>VLOOKUP(A53,pop!J:M,3,0)</f>
        <v>Begum Bazar</v>
      </c>
      <c r="F53" t="str">
        <f>VLOOKUP(A53,pop!J:M,4,0)</f>
        <v>South Zone</v>
      </c>
    </row>
    <row r="54" spans="1:6" hidden="1">
      <c r="A54" s="356">
        <v>500017</v>
      </c>
      <c r="B54" s="357">
        <v>13</v>
      </c>
      <c r="C54" t="e">
        <f>VLOOKUP(A54,'sum center'!A:B,2,0)</f>
        <v>#N/A</v>
      </c>
      <c r="D54">
        <f>VLOOKUP(A54,pop!J:M,2,0)</f>
        <v>33550</v>
      </c>
      <c r="E54" t="str">
        <f>VLOOKUP(A54,pop!J:M,3,0)</f>
        <v>Azampura</v>
      </c>
      <c r="F54" t="str">
        <f>VLOOKUP(A54,pop!J:M,4,0)</f>
        <v>South Zone</v>
      </c>
    </row>
    <row r="55" spans="1:6">
      <c r="A55" s="356">
        <v>500056</v>
      </c>
      <c r="B55" s="357">
        <v>11</v>
      </c>
      <c r="C55">
        <f>VLOOKUP(A55,'sum center'!A:B,2,0)</f>
        <v>2</v>
      </c>
      <c r="D55">
        <f>VLOOKUP(A55,pop!J:M,2,0)</f>
        <v>31358</v>
      </c>
      <c r="E55" t="str">
        <f>VLOOKUP(A55,pop!J:M,3,0)</f>
        <v>Champapet</v>
      </c>
      <c r="F55" t="str">
        <f>VLOOKUP(A55,pop!J:M,4,0)</f>
        <v>East Zone</v>
      </c>
    </row>
    <row r="56" spans="1:6">
      <c r="A56" s="356">
        <v>500094</v>
      </c>
      <c r="B56" s="357">
        <v>11</v>
      </c>
      <c r="C56">
        <f>VLOOKUP(A56,'sum center'!A:B,2,0)</f>
        <v>4</v>
      </c>
      <c r="D56">
        <f>VLOOKUP(A56,pop!J:M,2,0)</f>
        <v>40688</v>
      </c>
      <c r="E56" t="str">
        <f>VLOOKUP(A56,pop!J:M,3,0)</f>
        <v>Safilguda</v>
      </c>
      <c r="F56" t="str">
        <f>VLOOKUP(A56,pop!J:M,4,0)</f>
        <v>North Zone</v>
      </c>
    </row>
    <row r="57" spans="1:6">
      <c r="A57" s="356">
        <v>500061</v>
      </c>
      <c r="B57" s="357">
        <v>9</v>
      </c>
      <c r="C57">
        <f>VLOOKUP(A57,'sum center'!A:B,2,0)</f>
        <v>2</v>
      </c>
      <c r="D57">
        <f>VLOOKUP(A57,pop!J:M,2,0)</f>
        <v>74944</v>
      </c>
      <c r="E57" t="str">
        <f>VLOOKUP(A57,pop!J:M,3,0)</f>
        <v>Fathe Darwaza</v>
      </c>
      <c r="F57" t="str">
        <f>VLOOKUP(A57,pop!J:M,4,0)</f>
        <v>South Zone</v>
      </c>
    </row>
    <row r="58" spans="1:6" hidden="1">
      <c r="A58" s="356">
        <v>500058</v>
      </c>
      <c r="B58" s="357">
        <v>9</v>
      </c>
      <c r="C58" t="e">
        <f>VLOOKUP(A58,'sum center'!A:B,2,0)</f>
        <v>#N/A</v>
      </c>
      <c r="D58">
        <f>VLOOKUP(A58,pop!J:M,2,0)</f>
        <v>35866</v>
      </c>
      <c r="E58" t="str">
        <f>VLOOKUP(A58,pop!J:M,3,0)</f>
        <v>Asif Nagar</v>
      </c>
      <c r="F58" t="str">
        <f>VLOOKUP(A58,pop!J:M,4,0)</f>
        <v>Central Zone</v>
      </c>
    </row>
    <row r="59" spans="1:6">
      <c r="A59" s="356">
        <v>500012</v>
      </c>
      <c r="B59" s="357">
        <v>8</v>
      </c>
      <c r="C59">
        <f>VLOOKUP(A59,'sum center'!A:B,2,0)</f>
        <v>6</v>
      </c>
      <c r="D59">
        <f>VLOOKUP(A59,pop!J:M,2,0)</f>
        <v>105083</v>
      </c>
      <c r="E59" t="str">
        <f>VLOOKUP(A59,pop!J:M,3,0)</f>
        <v>Sanathnagar</v>
      </c>
      <c r="F59" t="str">
        <f>VLOOKUP(A59,pop!J:M,4,0)</f>
        <v>West Zone</v>
      </c>
    </row>
    <row r="60" spans="1:6">
      <c r="A60" s="356">
        <v>500023</v>
      </c>
      <c r="B60" s="357">
        <v>8</v>
      </c>
      <c r="C60">
        <f>VLOOKUP(A60,'sum center'!A:B,2,0)</f>
        <v>1</v>
      </c>
      <c r="D60">
        <f>VLOOKUP(A60,pop!J:M,2,0)</f>
        <v>58762</v>
      </c>
      <c r="E60" t="str">
        <f>VLOOKUP(A60,pop!J:M,3,0)</f>
        <v>Ahmed Nagar</v>
      </c>
      <c r="F60" t="str">
        <f>VLOOKUP(A60,pop!J:M,4,0)</f>
        <v>Central Zone</v>
      </c>
    </row>
    <row r="61" spans="1:6" hidden="1">
      <c r="A61" s="356">
        <v>500014</v>
      </c>
      <c r="B61" s="357">
        <v>8</v>
      </c>
      <c r="C61">
        <f>VLOOKUP(A61,'sum center'!A:B,2,0)</f>
        <v>1</v>
      </c>
      <c r="D61" t="e">
        <f>VLOOKUP(A61,pop!J:M,2,0)</f>
        <v>#N/A</v>
      </c>
      <c r="E61" t="e">
        <f>VLOOKUP(A61,pop!J:M,3,0)</f>
        <v>#N/A</v>
      </c>
      <c r="F61" t="e">
        <f>VLOOKUP(A61,pop!J:M,4,0)</f>
        <v>#N/A</v>
      </c>
    </row>
    <row r="62" spans="1:6">
      <c r="A62" s="356">
        <v>500024</v>
      </c>
      <c r="B62" s="357">
        <v>7</v>
      </c>
      <c r="C62">
        <f>VLOOKUP(A62,'sum center'!A:B,2,0)</f>
        <v>3</v>
      </c>
      <c r="D62">
        <f>VLOOKUP(A62,pop!J:M,2,0)</f>
        <v>64296</v>
      </c>
      <c r="E62" t="str">
        <f>VLOOKUP(A62,pop!J:M,3,0)</f>
        <v>Rajendra Nagar</v>
      </c>
      <c r="F62" t="str">
        <f>VLOOKUP(A62,pop!J:M,4,0)</f>
        <v>South Zone</v>
      </c>
    </row>
    <row r="63" spans="1:6">
      <c r="A63" s="356">
        <v>500037</v>
      </c>
      <c r="B63" s="357">
        <v>7</v>
      </c>
      <c r="C63">
        <f>VLOOKUP(A63,'sum center'!A:B,2,0)</f>
        <v>5</v>
      </c>
      <c r="D63">
        <f>VLOOKUP(A63,pop!J:M,2,0)</f>
        <v>32857</v>
      </c>
      <c r="E63" t="str">
        <f>VLOOKUP(A63,pop!J:M,3,0)</f>
        <v>Shivarampally</v>
      </c>
      <c r="F63" t="str">
        <f>VLOOKUP(A63,pop!J:M,4,0)</f>
        <v>South Zone</v>
      </c>
    </row>
    <row r="64" spans="1:6">
      <c r="A64" s="356">
        <v>500040</v>
      </c>
      <c r="B64" s="357">
        <v>7</v>
      </c>
      <c r="C64">
        <f>VLOOKUP(A64,'sum center'!A:B,2,0)</f>
        <v>8</v>
      </c>
      <c r="D64">
        <f>VLOOKUP(A64,pop!J:M,2,0)</f>
        <v>39946</v>
      </c>
      <c r="E64" t="str">
        <f>VLOOKUP(A64,pop!J:M,3,0)</f>
        <v>Shapur Nagar</v>
      </c>
      <c r="F64" t="str">
        <f>VLOOKUP(A64,pop!J:M,4,0)</f>
        <v>North Zone</v>
      </c>
    </row>
    <row r="65" spans="1:6">
      <c r="A65" s="356">
        <v>500057</v>
      </c>
      <c r="B65" s="357">
        <v>6</v>
      </c>
      <c r="C65">
        <f>VLOOKUP(A65,'sum center'!A:B,2,0)</f>
        <v>8</v>
      </c>
      <c r="D65">
        <f>VLOOKUP(A65,pop!J:M,2,0)</f>
        <v>32092</v>
      </c>
      <c r="E65" t="str">
        <f>VLOOKUP(A65,pop!J:M,3,0)</f>
        <v>Gandhinagar</v>
      </c>
      <c r="F65" t="str">
        <f>VLOOKUP(A65,pop!J:M,4,0)</f>
        <v>Central Zone</v>
      </c>
    </row>
    <row r="66" spans="1:6">
      <c r="A66" s="356">
        <v>500090</v>
      </c>
      <c r="B66" s="357">
        <v>6</v>
      </c>
      <c r="C66">
        <f>VLOOKUP(A66,'sum center'!A:B,2,0)</f>
        <v>4</v>
      </c>
      <c r="D66">
        <f>VLOOKUP(A66,pop!J:M,2,0)</f>
        <v>31619</v>
      </c>
      <c r="E66" t="str">
        <f>VLOOKUP(A66,pop!J:M,3,0)</f>
        <v>Bagh Lingampally</v>
      </c>
      <c r="F66" t="str">
        <f>VLOOKUP(A66,pop!J:M,4,0)</f>
        <v>Central Zone</v>
      </c>
    </row>
    <row r="67" spans="1:6" hidden="1">
      <c r="A67" s="356">
        <v>500030</v>
      </c>
      <c r="B67" s="357">
        <v>6</v>
      </c>
      <c r="C67" t="e">
        <f>VLOOKUP(A67,'sum center'!A:B,2,0)</f>
        <v>#N/A</v>
      </c>
      <c r="D67">
        <f>VLOOKUP(A67,pop!J:M,2,0)</f>
        <v>36516</v>
      </c>
      <c r="E67" t="str">
        <f>VLOOKUP(A67,pop!J:M,3,0)</f>
        <v>Vidyanagar</v>
      </c>
      <c r="F67" t="str">
        <f>VLOOKUP(A67,pop!J:M,4,0)</f>
        <v>Central Zone</v>
      </c>
    </row>
    <row r="68" spans="1:6">
      <c r="A68" s="356">
        <v>500054</v>
      </c>
      <c r="B68" s="357">
        <v>5</v>
      </c>
      <c r="C68">
        <f>VLOOKUP(A68,'sum center'!A:B,2,0)</f>
        <v>3</v>
      </c>
      <c r="D68">
        <f>VLOOKUP(A68,pop!J:M,2,0)</f>
        <v>31595</v>
      </c>
      <c r="E68" t="str">
        <f>VLOOKUP(A68,pop!J:M,3,0)</f>
        <v>Kukatpally</v>
      </c>
      <c r="F68" t="str">
        <f>VLOOKUP(A68,pop!J:M,4,0)</f>
        <v>West Zone</v>
      </c>
    </row>
    <row r="69" spans="1:6">
      <c r="A69" s="356">
        <v>500080</v>
      </c>
      <c r="B69" s="357">
        <v>5</v>
      </c>
      <c r="C69">
        <f>VLOOKUP(A69,'sum center'!A:B,2,0)</f>
        <v>1</v>
      </c>
      <c r="D69">
        <f>VLOOKUP(A69,pop!J:M,2,0)</f>
        <v>36343</v>
      </c>
      <c r="E69" t="str">
        <f>VLOOKUP(A69,pop!J:M,3,0)</f>
        <v>Musheerabad</v>
      </c>
      <c r="F69" t="str">
        <f>VLOOKUP(A69,pop!J:M,4,0)</f>
        <v>Central Zone</v>
      </c>
    </row>
    <row r="70" spans="1:6" hidden="1">
      <c r="A70" s="356">
        <v>500096</v>
      </c>
      <c r="B70" s="357">
        <v>5</v>
      </c>
      <c r="C70" t="e">
        <f>VLOOKUP(A70,'sum center'!A:B,2,0)</f>
        <v>#N/A</v>
      </c>
      <c r="D70" t="e">
        <f>VLOOKUP(A70,pop!J:M,2,0)</f>
        <v>#N/A</v>
      </c>
      <c r="E70" t="e">
        <f>VLOOKUP(A70,pop!J:M,3,0)</f>
        <v>#N/A</v>
      </c>
      <c r="F70" t="e">
        <f>VLOOKUP(A70,pop!J:M,4,0)</f>
        <v>#N/A</v>
      </c>
    </row>
    <row r="71" spans="1:6">
      <c r="A71" s="356">
        <v>500005</v>
      </c>
      <c r="B71" s="357">
        <v>5</v>
      </c>
      <c r="C71">
        <f>VLOOKUP(A71,'sum center'!A:B,2,0)</f>
        <v>4</v>
      </c>
      <c r="D71">
        <f>VLOOKUP(A71,pop!J:M,2,0)</f>
        <v>103451</v>
      </c>
      <c r="E71" t="str">
        <f>VLOOKUP(A71,pop!J:M,3,0)</f>
        <v>Dhoolpet</v>
      </c>
      <c r="F71" t="str">
        <f>VLOOKUP(A71,pop!J:M,4,0)</f>
        <v>South Zone</v>
      </c>
    </row>
    <row r="72" spans="1:6" hidden="1">
      <c r="A72" s="356">
        <v>500092</v>
      </c>
      <c r="B72" s="357">
        <v>4</v>
      </c>
      <c r="C72">
        <f>VLOOKUP(A72,'sum center'!A:B,2,0)</f>
        <v>4</v>
      </c>
      <c r="D72" t="e">
        <f>VLOOKUP(A72,pop!J:M,2,0)</f>
        <v>#N/A</v>
      </c>
      <c r="E72" t="e">
        <f>VLOOKUP(A72,pop!J:M,3,0)</f>
        <v>#N/A</v>
      </c>
      <c r="F72" t="e">
        <f>VLOOKUP(A72,pop!J:M,4,0)</f>
        <v>#N/A</v>
      </c>
    </row>
    <row r="73" spans="1:6">
      <c r="A73" s="356">
        <v>501505</v>
      </c>
      <c r="B73" s="357">
        <v>3</v>
      </c>
      <c r="C73">
        <f>VLOOKUP(A73,'sum center'!A:B,2,0)</f>
        <v>1</v>
      </c>
      <c r="D73">
        <f>VLOOKUP(A73,pop!J:M,2,0)</f>
        <v>35467</v>
      </c>
      <c r="E73" t="str">
        <f>VLOOKUP(A73,pop!J:M,3,0)</f>
        <v>Punjagutta</v>
      </c>
      <c r="F73" t="str">
        <f>VLOOKUP(A73,pop!J:M,4,0)</f>
        <v>West Zone</v>
      </c>
    </row>
    <row r="74" spans="1:6" hidden="1">
      <c r="A74" s="356">
        <v>501401</v>
      </c>
      <c r="B74" s="357">
        <v>3</v>
      </c>
      <c r="C74" t="e">
        <f>VLOOKUP(A74,'sum center'!A:B,2,0)</f>
        <v>#N/A</v>
      </c>
      <c r="D74" t="e">
        <f>VLOOKUP(A74,pop!J:M,2,0)</f>
        <v>#N/A</v>
      </c>
      <c r="E74" t="e">
        <f>VLOOKUP(A74,pop!J:M,3,0)</f>
        <v>#N/A</v>
      </c>
      <c r="F74" t="e">
        <f>VLOOKUP(A74,pop!J:M,4,0)</f>
        <v>#N/A</v>
      </c>
    </row>
    <row r="75" spans="1:6">
      <c r="A75" s="356">
        <v>502032</v>
      </c>
      <c r="B75" s="357">
        <v>3</v>
      </c>
      <c r="C75">
        <f>VLOOKUP(A75,'sum center'!A:B,2,0)</f>
        <v>3</v>
      </c>
      <c r="D75">
        <f>VLOOKUP(A75,pop!J:M,2,0)</f>
        <v>47340</v>
      </c>
      <c r="E75" t="str">
        <f>VLOOKUP(A75,pop!J:M,3,0)</f>
        <v>Vivekananda Nagar Colony</v>
      </c>
      <c r="F75" t="str">
        <f>VLOOKUP(A75,pop!J:M,4,0)</f>
        <v>West Zone</v>
      </c>
    </row>
    <row r="76" spans="1:6">
      <c r="A76" s="356">
        <v>500064</v>
      </c>
      <c r="B76" s="357">
        <v>3</v>
      </c>
      <c r="C76">
        <f>VLOOKUP(A76,'sum center'!A:B,2,0)</f>
        <v>1</v>
      </c>
      <c r="D76">
        <f>VLOOKUP(A76,pop!J:M,2,0)</f>
        <v>69852</v>
      </c>
      <c r="E76" t="str">
        <f>VLOOKUP(A76,pop!J:M,3,0)</f>
        <v>Hayathnagar</v>
      </c>
      <c r="F76" t="str">
        <f>VLOOKUP(A76,pop!J:M,4,0)</f>
        <v>East Zone</v>
      </c>
    </row>
    <row r="77" spans="1:6">
      <c r="A77" s="356">
        <v>500006</v>
      </c>
      <c r="B77" s="357">
        <v>3</v>
      </c>
      <c r="C77">
        <f>VLOOKUP(A77,'sum center'!A:B,2,0)</f>
        <v>1</v>
      </c>
      <c r="D77">
        <f>VLOOKUP(A77,pop!J:M,2,0)</f>
        <v>176885</v>
      </c>
      <c r="E77" t="str">
        <f>VLOOKUP(A77,pop!J:M,3,0)</f>
        <v>Habsiguda</v>
      </c>
      <c r="F77" t="str">
        <f>VLOOKUP(A77,pop!J:M,4,0)</f>
        <v>East Zone</v>
      </c>
    </row>
    <row r="78" spans="1:6" hidden="1">
      <c r="A78" s="356">
        <v>522001</v>
      </c>
      <c r="B78" s="357">
        <v>3</v>
      </c>
      <c r="C78" t="e">
        <f>VLOOKUP(A78,'sum center'!A:B,2,0)</f>
        <v>#N/A</v>
      </c>
      <c r="D78" t="e">
        <f>VLOOKUP(A78,pop!J:M,2,0)</f>
        <v>#N/A</v>
      </c>
      <c r="E78" t="e">
        <f>VLOOKUP(A78,pop!J:M,3,0)</f>
        <v>#N/A</v>
      </c>
      <c r="F78" t="e">
        <f>VLOOKUP(A78,pop!J:M,4,0)</f>
        <v>#N/A</v>
      </c>
    </row>
    <row r="79" spans="1:6" hidden="1">
      <c r="A79" s="356">
        <v>500042</v>
      </c>
      <c r="B79" s="357">
        <v>3</v>
      </c>
      <c r="C79" t="e">
        <f>VLOOKUP(A79,'sum center'!A:B,2,0)</f>
        <v>#N/A</v>
      </c>
      <c r="D79">
        <f>VLOOKUP(A79,pop!J:M,2,0)</f>
        <v>41519</v>
      </c>
      <c r="E79" t="str">
        <f>VLOOKUP(A79,pop!J:M,3,0)</f>
        <v>Suraram Colony</v>
      </c>
      <c r="F79" t="str">
        <f>VLOOKUP(A79,pop!J:M,4,0)</f>
        <v>North Zone</v>
      </c>
    </row>
    <row r="80" spans="1:6">
      <c r="A80" s="356">
        <v>500053</v>
      </c>
      <c r="B80" s="357">
        <v>3</v>
      </c>
      <c r="C80">
        <f>VLOOKUP(A80,'sum center'!A:B,2,0)</f>
        <v>2</v>
      </c>
      <c r="D80">
        <f>VLOOKUP(A80,pop!J:M,2,0)</f>
        <v>191453</v>
      </c>
      <c r="E80" t="str">
        <f>VLOOKUP(A80,pop!J:M,3,0)</f>
        <v>Mansoorabad</v>
      </c>
      <c r="F80" t="str">
        <f>VLOOKUP(A80,pop!J:M,4,0)</f>
        <v>East Zone</v>
      </c>
    </row>
    <row r="81" spans="1:6" hidden="1">
      <c r="A81" s="356">
        <v>580031</v>
      </c>
      <c r="B81" s="357">
        <v>2</v>
      </c>
      <c r="C81" t="e">
        <f>VLOOKUP(A81,'sum center'!A:B,2,0)</f>
        <v>#N/A</v>
      </c>
      <c r="D81" t="e">
        <f>VLOOKUP(A81,pop!J:M,2,0)</f>
        <v>#N/A</v>
      </c>
      <c r="E81" t="e">
        <f>VLOOKUP(A81,pop!J:M,3,0)</f>
        <v>#N/A</v>
      </c>
      <c r="F81" t="e">
        <f>VLOOKUP(A81,pop!J:M,4,0)</f>
        <v>#N/A</v>
      </c>
    </row>
    <row r="82" spans="1:6" hidden="1">
      <c r="A82" s="356">
        <v>500046</v>
      </c>
      <c r="B82" s="357">
        <v>2</v>
      </c>
      <c r="C82" t="e">
        <f>VLOOKUP(A82,'sum center'!A:B,2,0)</f>
        <v>#N/A</v>
      </c>
      <c r="D82" t="e">
        <f>VLOOKUP(A82,pop!J:M,2,0)</f>
        <v>#N/A</v>
      </c>
      <c r="E82" t="e">
        <f>VLOOKUP(A82,pop!J:M,3,0)</f>
        <v>#N/A</v>
      </c>
      <c r="F82" t="e">
        <f>VLOOKUP(A82,pop!J:M,4,0)</f>
        <v>#N/A</v>
      </c>
    </row>
    <row r="83" spans="1:6" hidden="1">
      <c r="A83" s="356">
        <v>500083</v>
      </c>
      <c r="B83" s="357">
        <v>2</v>
      </c>
      <c r="C83">
        <f>VLOOKUP(A83,'sum center'!A:B,2,0)</f>
        <v>2</v>
      </c>
      <c r="D83" t="e">
        <f>VLOOKUP(A83,pop!J:M,2,0)</f>
        <v>#N/A</v>
      </c>
      <c r="E83" t="e">
        <f>VLOOKUP(A83,pop!J:M,3,0)</f>
        <v>#N/A</v>
      </c>
      <c r="F83" t="e">
        <f>VLOOKUP(A83,pop!J:M,4,0)</f>
        <v>#N/A</v>
      </c>
    </row>
    <row r="84" spans="1:6">
      <c r="A84" s="356">
        <v>500065</v>
      </c>
      <c r="B84" s="357">
        <v>2</v>
      </c>
      <c r="C84">
        <f>VLOOKUP(A84,'sum center'!A:B,2,0)</f>
        <v>1</v>
      </c>
      <c r="D84">
        <f>VLOOKUP(A84,pop!J:M,2,0)</f>
        <v>78485</v>
      </c>
      <c r="E84" t="str">
        <f>VLOOKUP(A84,pop!J:M,3,0)</f>
        <v>Ramachandra Puram</v>
      </c>
      <c r="F84" t="str">
        <f>VLOOKUP(A84,pop!J:M,4,0)</f>
        <v>West Zone</v>
      </c>
    </row>
    <row r="85" spans="1:6" hidden="1">
      <c r="A85" s="356">
        <v>500067</v>
      </c>
      <c r="B85" s="357">
        <v>2</v>
      </c>
      <c r="C85">
        <f>VLOOKUP(A85,'sum center'!A:B,2,0)</f>
        <v>5</v>
      </c>
      <c r="D85" t="e">
        <f>VLOOKUP(A85,pop!J:M,2,0)</f>
        <v>#N/A</v>
      </c>
      <c r="E85" t="e">
        <f>VLOOKUP(A85,pop!J:M,3,0)</f>
        <v>#N/A</v>
      </c>
      <c r="F85" t="e">
        <f>VLOOKUP(A85,pop!J:M,4,0)</f>
        <v>#N/A</v>
      </c>
    </row>
    <row r="86" spans="1:6" hidden="1">
      <c r="A86" s="356">
        <v>500078</v>
      </c>
      <c r="B86" s="357">
        <v>2</v>
      </c>
      <c r="C86" t="e">
        <f>VLOOKUP(A86,'sum center'!A:B,2,0)</f>
        <v>#N/A</v>
      </c>
      <c r="D86">
        <f>VLOOKUP(A86,pop!J:M,2,0)</f>
        <v>39235</v>
      </c>
      <c r="E86" t="str">
        <f>VLOOKUP(A86,pop!J:M,3,0)</f>
        <v>Balkampet</v>
      </c>
      <c r="F86" t="str">
        <f>VLOOKUP(A86,pop!J:M,4,0)</f>
        <v>West Zone</v>
      </c>
    </row>
    <row r="87" spans="1:6" hidden="1">
      <c r="A87" s="356">
        <v>500022</v>
      </c>
      <c r="B87" s="357">
        <v>1</v>
      </c>
      <c r="C87" t="e">
        <f>VLOOKUP(A87,'sum center'!A:B,2,0)</f>
        <v>#N/A</v>
      </c>
      <c r="D87" t="e">
        <f>VLOOKUP(A87,pop!J:M,2,0)</f>
        <v>#N/A</v>
      </c>
      <c r="E87" t="e">
        <f>VLOOKUP(A87,pop!J:M,3,0)</f>
        <v>#N/A</v>
      </c>
      <c r="F87" t="e">
        <f>VLOOKUP(A87,pop!J:M,4,0)</f>
        <v>#N/A</v>
      </c>
    </row>
    <row r="88" spans="1:6" hidden="1">
      <c r="A88" s="356">
        <v>501506</v>
      </c>
      <c r="B88" s="357">
        <v>1</v>
      </c>
      <c r="C88" t="e">
        <f>VLOOKUP(A88,'sum center'!A:B,2,0)</f>
        <v>#N/A</v>
      </c>
      <c r="D88" t="e">
        <f>VLOOKUP(A88,pop!J:M,2,0)</f>
        <v>#N/A</v>
      </c>
      <c r="E88" t="e">
        <f>VLOOKUP(A88,pop!J:M,3,0)</f>
        <v>#N/A</v>
      </c>
      <c r="F88" t="e">
        <f>VLOOKUP(A88,pop!J:M,4,0)</f>
        <v>#N/A</v>
      </c>
    </row>
    <row r="89" spans="1:6" hidden="1">
      <c r="A89" s="356">
        <v>500100</v>
      </c>
      <c r="B89" s="357">
        <v>1</v>
      </c>
      <c r="C89" t="e">
        <f>VLOOKUP(A89,'sum center'!A:B,2,0)</f>
        <v>#N/A</v>
      </c>
      <c r="D89" t="e">
        <f>VLOOKUP(A89,pop!J:M,2,0)</f>
        <v>#N/A</v>
      </c>
      <c r="E89" t="e">
        <f>VLOOKUP(A89,pop!J:M,3,0)</f>
        <v>#N/A</v>
      </c>
      <c r="F89" t="e">
        <f>VLOOKUP(A89,pop!J:M,4,0)</f>
        <v>#N/A</v>
      </c>
    </row>
    <row r="90" spans="1:6" hidden="1">
      <c r="A90" s="356">
        <v>500071</v>
      </c>
      <c r="B90" s="357">
        <v>1</v>
      </c>
      <c r="C90" t="e">
        <f>VLOOKUP(A90,'sum center'!A:B,2,0)</f>
        <v>#N/A</v>
      </c>
      <c r="D90" t="e">
        <f>VLOOKUP(A90,pop!J:M,2,0)</f>
        <v>#N/A</v>
      </c>
      <c r="E90" t="e">
        <f>VLOOKUP(A90,pop!J:M,3,0)</f>
        <v>#N/A</v>
      </c>
      <c r="F90" t="e">
        <f>VLOOKUP(A90,pop!J:M,4,0)</f>
        <v>#N/A</v>
      </c>
    </row>
    <row r="91" spans="1:6" hidden="1">
      <c r="A91" s="356">
        <v>501510</v>
      </c>
      <c r="B91" s="357">
        <v>1</v>
      </c>
      <c r="C91" t="e">
        <f>VLOOKUP(A91,'sum center'!A:B,2,0)</f>
        <v>#N/A</v>
      </c>
      <c r="D91" t="e">
        <f>VLOOKUP(A91,pop!J:M,2,0)</f>
        <v>#N/A</v>
      </c>
      <c r="E91" t="e">
        <f>VLOOKUP(A91,pop!J:M,3,0)</f>
        <v>#N/A</v>
      </c>
      <c r="F91" t="e">
        <f>VLOOKUP(A91,pop!J:M,4,0)</f>
        <v>#N/A</v>
      </c>
    </row>
    <row r="92" spans="1:6" hidden="1">
      <c r="A92" s="356">
        <v>500463</v>
      </c>
      <c r="B92" s="357">
        <v>1</v>
      </c>
      <c r="C92" t="e">
        <f>VLOOKUP(A92,'sum center'!A:B,2,0)</f>
        <v>#N/A</v>
      </c>
      <c r="D92" t="e">
        <f>VLOOKUP(A92,pop!J:M,2,0)</f>
        <v>#N/A</v>
      </c>
      <c r="E92" t="e">
        <f>VLOOKUP(A92,pop!J:M,3,0)</f>
        <v>#N/A</v>
      </c>
      <c r="F92" t="e">
        <f>VLOOKUP(A92,pop!J:M,4,0)</f>
        <v>#N/A</v>
      </c>
    </row>
    <row r="93" spans="1:6" hidden="1">
      <c r="A93" s="356">
        <v>500086</v>
      </c>
      <c r="B93" s="357">
        <v>1</v>
      </c>
      <c r="C93" t="e">
        <f>VLOOKUP(A93,'sum center'!A:B,2,0)</f>
        <v>#N/A</v>
      </c>
      <c r="D93" t="e">
        <f>VLOOKUP(A93,pop!J:M,2,0)</f>
        <v>#N/A</v>
      </c>
      <c r="E93" t="e">
        <f>VLOOKUP(A93,pop!J:M,3,0)</f>
        <v>#N/A</v>
      </c>
      <c r="F93" t="e">
        <f>VLOOKUP(A93,pop!J:M,4,0)</f>
        <v>#N/A</v>
      </c>
    </row>
    <row r="94" spans="1:6" hidden="1">
      <c r="A94" s="356">
        <v>500091</v>
      </c>
      <c r="B94" s="357">
        <v>1</v>
      </c>
      <c r="C94" t="e">
        <f>VLOOKUP(A94,'sum center'!A:B,2,0)</f>
        <v>#N/A</v>
      </c>
      <c r="D94" t="e">
        <f>VLOOKUP(A94,pop!J:M,2,0)</f>
        <v>#N/A</v>
      </c>
      <c r="E94" t="e">
        <f>VLOOKUP(A94,pop!J:M,3,0)</f>
        <v>#N/A</v>
      </c>
      <c r="F94" t="e">
        <f>VLOOKUP(A94,pop!J:M,4,0)</f>
        <v>#N/A</v>
      </c>
    </row>
    <row r="95" spans="1:6" hidden="1">
      <c r="A95" s="356">
        <v>500075</v>
      </c>
      <c r="B95" s="357">
        <v>1</v>
      </c>
      <c r="C95" t="e">
        <f>VLOOKUP(A95,'sum center'!A:B,2,0)</f>
        <v>#N/A</v>
      </c>
      <c r="D95" t="e">
        <f>VLOOKUP(A95,pop!J:M,2,0)</f>
        <v>#N/A</v>
      </c>
      <c r="E95" t="e">
        <f>VLOOKUP(A95,pop!J:M,3,0)</f>
        <v>#N/A</v>
      </c>
      <c r="F95" t="e">
        <f>VLOOKUP(A95,pop!J:M,4,0)</f>
        <v>#N/A</v>
      </c>
    </row>
    <row r="96" spans="1:6">
      <c r="A96" s="356">
        <v>500264</v>
      </c>
      <c r="B96" s="357">
        <v>1</v>
      </c>
      <c r="C96">
        <f>VLOOKUP(A96,'sum center'!A:B,2,0)</f>
        <v>1</v>
      </c>
      <c r="D96">
        <f>VLOOKUP(A96,pop!J:M,2,0)</f>
        <v>30497</v>
      </c>
      <c r="E96" t="str">
        <f>VLOOKUP(A96,pop!J:M,3,0)</f>
        <v>Jahanuma</v>
      </c>
      <c r="F96" t="str">
        <f>VLOOKUP(A96,pop!J:M,4,0)</f>
        <v>South Zone</v>
      </c>
    </row>
    <row r="97" spans="1:6">
      <c r="A97" s="356" t="s">
        <v>18066</v>
      </c>
      <c r="B97" s="357">
        <v>2843</v>
      </c>
      <c r="C97">
        <f>VLOOKUP(A97,'sum center'!A:B,2,0)</f>
        <v>671</v>
      </c>
      <c r="D97">
        <f>VLOOKUP(A97,pop!J:M,2,0)</f>
        <v>5411491</v>
      </c>
      <c r="E97">
        <f>VLOOKUP(A97,pop!J:M,3,0)</f>
        <v>0</v>
      </c>
      <c r="F97">
        <f>VLOOKUP(A97,pop!J:M,4,0)</f>
        <v>0</v>
      </c>
    </row>
  </sheetData>
  <autoFilter ref="A3:F97">
    <filterColumn colId="2">
      <filters>
        <filter val="1"/>
        <filter val="10"/>
        <filter val="11"/>
        <filter val="12"/>
        <filter val="13"/>
        <filter val="14"/>
        <filter val="15"/>
        <filter val="16"/>
        <filter val="18"/>
        <filter val="2"/>
        <filter val="22"/>
        <filter val="25"/>
        <filter val="26"/>
        <filter val="3"/>
        <filter val="4"/>
        <filter val="5"/>
        <filter val="6"/>
        <filter val="671"/>
        <filter val="7"/>
        <filter val="8"/>
        <filter val="9"/>
      </filters>
    </filterColumn>
    <filterColumn colId="3">
      <filters>
        <filter val="103451"/>
        <filter val="105083"/>
        <filter val="107385"/>
        <filter val="110026"/>
        <filter val="113229"/>
        <filter val="116984"/>
        <filter val="135037"/>
        <filter val="137076"/>
        <filter val="144578"/>
        <filter val="144710"/>
        <filter val="146567"/>
        <filter val="146865"/>
        <filter val="176885"/>
        <filter val="178203"/>
        <filter val="182180"/>
        <filter val="191453"/>
        <filter val="218903"/>
        <filter val="27094"/>
        <filter val="30497"/>
        <filter val="30718"/>
        <filter val="31358"/>
        <filter val="31595"/>
        <filter val="31619"/>
        <filter val="32092"/>
        <filter val="32108"/>
        <filter val="32857"/>
        <filter val="33550"/>
        <filter val="33814"/>
        <filter val="35467"/>
        <filter val="35866"/>
        <filter val="35969"/>
        <filter val="36343"/>
        <filter val="36516"/>
        <filter val="36977"/>
        <filter val="37053"/>
        <filter val="37172"/>
        <filter val="37522"/>
        <filter val="38294"/>
        <filter val="38486"/>
        <filter val="39235"/>
        <filter val="39304"/>
        <filter val="39561"/>
        <filter val="39946"/>
        <filter val="40688"/>
        <filter val="41519"/>
        <filter val="47340"/>
        <filter val="53197"/>
        <filter val="5411491"/>
        <filter val="58762"/>
        <filter val="61670"/>
        <filter val="63838"/>
        <filter val="64296"/>
        <filter val="64659"/>
        <filter val="66978"/>
        <filter val="69852"/>
        <filter val="70493"/>
        <filter val="71056"/>
        <filter val="71085"/>
        <filter val="71787"/>
        <filter val="74749"/>
        <filter val="74944"/>
        <filter val="75021"/>
        <filter val="75107"/>
        <filter val="75532"/>
        <filter val="77859"/>
        <filter val="78485"/>
        <filter val="79046"/>
        <filter val="79635"/>
        <filter val="97809"/>
      </filters>
    </filterColumn>
    <filterColumn colId="4">
      <filters>
        <filter val="0"/>
        <filter val="Adikmet"/>
        <filter val="Ahmed Nagar"/>
        <filter val="Amberpet"/>
        <filter val="Attapur"/>
        <filter val="Bagh Lingampally"/>
        <filter val="Banjara Hills"/>
        <filter val="Bansilalpet"/>
        <filter val="Barkas"/>
        <filter val="Begum Bazar"/>
        <filter val="Champapet"/>
        <filter val="Chavni"/>
        <filter val="Cherlapalli"/>
        <filter val="Chilkalguda"/>
        <filter val="Dhoolpet"/>
        <filter val="Fathe Darwaza"/>
        <filter val="Gachibowli"/>
        <filter val="Gaddiannaram"/>
        <filter val="Gajula Ramaram"/>
        <filter val="Gandhinagar"/>
        <filter val="Habsiguda"/>
        <filter val="Hayathnagar"/>
        <filter val="Jahanuma"/>
        <filter val="Jambagh"/>
        <filter val="Kachiguda"/>
        <filter val="Kapra"/>
        <filter val="Kothapet"/>
        <filter val="Kukatpally"/>
        <filter val="Mallepally"/>
        <filter val="Mansoorabad"/>
        <filter val="Mettuguda"/>
        <filter val="Muradnagar"/>
        <filter val="Musheerabad"/>
        <filter val="Nacharam"/>
        <filter val="Nallakunta"/>
        <filter val="Nawabsaheb Kunta"/>
        <filter val="Noorkhan Bazar"/>
        <filter val="Old Bowenpally"/>
        <filter val="Old Malakpet"/>
        <filter val="Pathergatti"/>
        <filter val="Punjagutta"/>
        <filter val="Puranapul"/>
        <filter val="Rahamath Nagar"/>
        <filter val="Rain Bazar"/>
        <filter val="Rajendra Nagar"/>
        <filter val="Rama Krishna Puram"/>
        <filter val="Ramachandra Puram"/>
        <filter val="Ramanthapur"/>
        <filter val="Riyasat Nagar"/>
        <filter val="Safilguda"/>
        <filter val="Saidabad"/>
        <filter val="Sanathnagar"/>
        <filter val="Seethaphalmandi"/>
        <filter val="Shaikh pet"/>
        <filter val="Shapur Nagar"/>
        <filter val="Shivarampally"/>
        <filter val="Shobana Colony/Fathenagar"/>
        <filter val="Somajiguda"/>
        <filter val="Talabchanchalam"/>
        <filter val="Uppal"/>
        <filter val="Uppuguda"/>
        <filter val="Vivekananda Nagar Colony"/>
        <filter val="Yousufgud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1116"/>
  <sheetViews>
    <sheetView workbookViewId="0">
      <selection activeCell="J4" sqref="I1:J4"/>
    </sheetView>
  </sheetViews>
  <sheetFormatPr defaultColWidth="9.109375" defaultRowHeight="14.4"/>
  <cols>
    <col min="1" max="1" width="9.109375" style="9"/>
    <col min="2" max="2" width="12.44140625" style="9" bestFit="1" customWidth="1"/>
    <col min="3" max="3" width="20.44140625" style="9" customWidth="1"/>
    <col min="4" max="4" width="21.33203125" style="9" customWidth="1"/>
    <col min="5" max="5" width="16.6640625" style="9" customWidth="1"/>
    <col min="6" max="6" width="17.5546875" style="9" customWidth="1"/>
    <col min="7" max="7" width="9.44140625" style="9" bestFit="1" customWidth="1"/>
    <col min="8" max="10" width="9.109375" style="9"/>
    <col min="11" max="11" width="9.44140625" style="9" bestFit="1" customWidth="1"/>
    <col min="12" max="12" width="13.6640625" style="9" bestFit="1" customWidth="1"/>
    <col min="13" max="13" width="12.44140625" style="9" bestFit="1" customWidth="1"/>
    <col min="14" max="14" width="16.109375" style="9" customWidth="1"/>
    <col min="15" max="15" width="9.44140625" style="9" bestFit="1" customWidth="1"/>
    <col min="16" max="19" width="9.109375" style="9"/>
    <col min="20" max="21" width="9.44140625" style="9" bestFit="1" customWidth="1"/>
    <col min="22" max="16384" width="9.109375" style="9"/>
  </cols>
  <sheetData>
    <row r="1" spans="1:27" s="8" customFormat="1" ht="30.75" customHeight="1">
      <c r="A1" s="1" t="s">
        <v>0</v>
      </c>
      <c r="B1" s="2" t="s">
        <v>1</v>
      </c>
      <c r="C1" s="1" t="s">
        <v>2</v>
      </c>
      <c r="D1" s="1" t="s">
        <v>3</v>
      </c>
      <c r="E1" s="1" t="s">
        <v>4</v>
      </c>
      <c r="F1" s="2" t="s">
        <v>5</v>
      </c>
      <c r="G1" s="3" t="s">
        <v>6</v>
      </c>
      <c r="H1" s="1" t="s">
        <v>7</v>
      </c>
      <c r="I1" s="1" t="s">
        <v>8</v>
      </c>
      <c r="J1" s="1" t="s">
        <v>9</v>
      </c>
      <c r="K1" s="4" t="s">
        <v>10</v>
      </c>
      <c r="L1" s="1" t="s">
        <v>11</v>
      </c>
      <c r="M1" s="2" t="s">
        <v>12</v>
      </c>
      <c r="N1" s="1" t="s">
        <v>13</v>
      </c>
      <c r="O1" s="5" t="s">
        <v>14</v>
      </c>
      <c r="P1" s="1" t="s">
        <v>15</v>
      </c>
      <c r="Q1" s="1" t="s">
        <v>16</v>
      </c>
      <c r="R1" s="6" t="s">
        <v>17</v>
      </c>
      <c r="S1" s="6" t="s">
        <v>18</v>
      </c>
      <c r="T1" s="7" t="s">
        <v>19</v>
      </c>
      <c r="U1" s="7" t="s">
        <v>20</v>
      </c>
      <c r="V1" s="6" t="s">
        <v>21</v>
      </c>
      <c r="W1" s="6" t="s">
        <v>22</v>
      </c>
      <c r="X1" s="1" t="s">
        <v>23</v>
      </c>
      <c r="Y1" s="1" t="s">
        <v>24</v>
      </c>
      <c r="Z1" s="1" t="s">
        <v>25</v>
      </c>
      <c r="AA1" s="1" t="s">
        <v>26</v>
      </c>
    </row>
    <row r="2" spans="1:27">
      <c r="A2" s="10">
        <v>1</v>
      </c>
      <c r="B2" s="11">
        <v>20251</v>
      </c>
      <c r="C2" s="11" t="s">
        <v>27</v>
      </c>
      <c r="D2" s="11" t="s">
        <v>28</v>
      </c>
      <c r="E2" s="11" t="s">
        <v>29</v>
      </c>
      <c r="F2" s="11" t="s">
        <v>30</v>
      </c>
      <c r="G2" s="11">
        <v>20</v>
      </c>
      <c r="H2" s="11" t="s">
        <v>31</v>
      </c>
      <c r="I2" s="11" t="s">
        <v>32</v>
      </c>
      <c r="J2" s="11" t="s">
        <v>33</v>
      </c>
      <c r="K2" s="12"/>
      <c r="L2" s="11">
        <v>9676955155</v>
      </c>
      <c r="M2" s="11"/>
      <c r="N2" s="13" t="s">
        <v>34</v>
      </c>
      <c r="O2" s="11">
        <v>300</v>
      </c>
      <c r="P2" s="12"/>
      <c r="Q2" s="12"/>
      <c r="R2" s="12"/>
      <c r="S2" s="12"/>
      <c r="T2" s="14">
        <v>0.45833333333333331</v>
      </c>
      <c r="U2" s="14">
        <v>0.54166666666666663</v>
      </c>
      <c r="V2" s="12"/>
      <c r="W2" s="12"/>
      <c r="X2" s="11"/>
      <c r="Y2" s="11"/>
      <c r="Z2" s="11" t="s">
        <v>35</v>
      </c>
      <c r="AA2" s="12"/>
    </row>
    <row r="3" spans="1:27">
      <c r="A3" s="10">
        <v>2</v>
      </c>
      <c r="B3" s="11">
        <v>78904</v>
      </c>
      <c r="C3" s="11" t="s">
        <v>36</v>
      </c>
      <c r="D3" s="11" t="s">
        <v>28</v>
      </c>
      <c r="E3" s="11" t="s">
        <v>37</v>
      </c>
      <c r="F3" s="11" t="s">
        <v>38</v>
      </c>
      <c r="G3" s="11">
        <v>5</v>
      </c>
      <c r="H3" s="11" t="s">
        <v>31</v>
      </c>
      <c r="I3" s="11" t="s">
        <v>32</v>
      </c>
      <c r="J3" s="11" t="s">
        <v>33</v>
      </c>
      <c r="K3" s="12"/>
      <c r="L3" s="11">
        <v>7799189684</v>
      </c>
      <c r="M3" s="11"/>
      <c r="N3" s="11" t="s">
        <v>39</v>
      </c>
      <c r="O3" s="11">
        <v>300</v>
      </c>
      <c r="P3" s="12"/>
      <c r="Q3" s="12"/>
      <c r="R3" s="12"/>
      <c r="S3" s="12"/>
      <c r="T3" s="14">
        <v>0.75</v>
      </c>
      <c r="U3" s="14">
        <v>0.83333333333333337</v>
      </c>
      <c r="V3" s="12"/>
      <c r="W3" s="12"/>
      <c r="X3" s="11"/>
      <c r="Y3" s="11" t="s">
        <v>40</v>
      </c>
      <c r="Z3" s="11"/>
      <c r="AA3" s="12"/>
    </row>
    <row r="4" spans="1:27">
      <c r="A4" s="10">
        <v>3</v>
      </c>
      <c r="B4" s="11">
        <v>53627</v>
      </c>
      <c r="C4" s="11" t="s">
        <v>41</v>
      </c>
      <c r="D4" s="11" t="s">
        <v>42</v>
      </c>
      <c r="E4" s="11" t="s">
        <v>43</v>
      </c>
      <c r="F4" s="11" t="s">
        <v>44</v>
      </c>
      <c r="G4" s="11">
        <v>6</v>
      </c>
      <c r="H4" s="11" t="s">
        <v>31</v>
      </c>
      <c r="I4" s="11" t="s">
        <v>32</v>
      </c>
      <c r="J4" s="11" t="s">
        <v>33</v>
      </c>
      <c r="K4" s="12"/>
      <c r="L4" s="11">
        <v>9550293359</v>
      </c>
      <c r="M4" s="11"/>
      <c r="N4" s="11" t="s">
        <v>45</v>
      </c>
      <c r="O4" s="11">
        <v>300</v>
      </c>
      <c r="P4" s="12"/>
      <c r="Q4" s="12"/>
      <c r="R4" s="12"/>
      <c r="S4" s="12"/>
      <c r="T4" s="14">
        <v>0.41666666666666669</v>
      </c>
      <c r="U4" s="14">
        <v>0.54166666666666663</v>
      </c>
      <c r="V4" s="12"/>
      <c r="W4" s="12"/>
      <c r="X4" s="11"/>
      <c r="Y4" s="11"/>
      <c r="Z4" s="11"/>
      <c r="AA4" s="12"/>
    </row>
    <row r="5" spans="1:27">
      <c r="A5" s="10">
        <v>4</v>
      </c>
      <c r="B5" s="11">
        <v>73227</v>
      </c>
      <c r="C5" s="11" t="s">
        <v>46</v>
      </c>
      <c r="D5" s="11" t="s">
        <v>47</v>
      </c>
      <c r="E5" s="11" t="s">
        <v>43</v>
      </c>
      <c r="F5" s="11" t="s">
        <v>48</v>
      </c>
      <c r="G5" s="11">
        <v>7</v>
      </c>
      <c r="H5" s="11" t="s">
        <v>31</v>
      </c>
      <c r="I5" s="11" t="s">
        <v>32</v>
      </c>
      <c r="J5" s="11" t="s">
        <v>33</v>
      </c>
      <c r="K5" s="12"/>
      <c r="L5" s="11">
        <v>8897788669</v>
      </c>
      <c r="M5" s="11"/>
      <c r="N5" s="11" t="s">
        <v>49</v>
      </c>
      <c r="O5" s="11">
        <v>300</v>
      </c>
      <c r="P5" s="12"/>
      <c r="Q5" s="12"/>
      <c r="R5" s="12"/>
      <c r="S5" s="12"/>
      <c r="T5" s="14">
        <v>0.75</v>
      </c>
      <c r="U5" s="14">
        <v>0.85416666666666663</v>
      </c>
      <c r="V5" s="12"/>
      <c r="W5" s="12"/>
      <c r="X5" s="11"/>
      <c r="Y5" s="11"/>
      <c r="Z5" s="11"/>
      <c r="AA5" s="12"/>
    </row>
    <row r="6" spans="1:27">
      <c r="A6" s="10">
        <v>5</v>
      </c>
      <c r="B6" s="11">
        <v>11998</v>
      </c>
      <c r="C6" s="11" t="s">
        <v>50</v>
      </c>
      <c r="D6" s="11" t="s">
        <v>51</v>
      </c>
      <c r="E6" s="11" t="s">
        <v>52</v>
      </c>
      <c r="F6" s="11" t="s">
        <v>53</v>
      </c>
      <c r="G6" s="11">
        <v>20</v>
      </c>
      <c r="H6" s="11" t="s">
        <v>31</v>
      </c>
      <c r="I6" s="11" t="s">
        <v>32</v>
      </c>
      <c r="J6" s="11" t="s">
        <v>33</v>
      </c>
      <c r="K6" s="12"/>
      <c r="L6" s="11">
        <v>9866939188</v>
      </c>
      <c r="M6" s="11">
        <v>9000128000</v>
      </c>
      <c r="N6" s="11" t="s">
        <v>54</v>
      </c>
      <c r="O6" s="11">
        <v>400</v>
      </c>
      <c r="P6" s="12"/>
      <c r="Q6" s="12"/>
      <c r="R6" s="12"/>
      <c r="S6" s="12"/>
      <c r="T6" s="14">
        <v>0.72916666666666663</v>
      </c>
      <c r="U6" s="14">
        <v>0.85416666666666663</v>
      </c>
      <c r="V6" s="12"/>
      <c r="W6" s="12"/>
      <c r="X6" s="11"/>
      <c r="Y6" s="11"/>
      <c r="Z6" s="11"/>
      <c r="AA6" s="12"/>
    </row>
    <row r="7" spans="1:27">
      <c r="A7" s="10">
        <v>6</v>
      </c>
      <c r="B7" s="11">
        <v>10981</v>
      </c>
      <c r="C7" s="11" t="s">
        <v>55</v>
      </c>
      <c r="D7" s="11" t="s">
        <v>56</v>
      </c>
      <c r="E7" s="11" t="s">
        <v>37</v>
      </c>
      <c r="F7" s="11" t="s">
        <v>57</v>
      </c>
      <c r="G7" s="11">
        <v>30</v>
      </c>
      <c r="H7" s="11" t="s">
        <v>31</v>
      </c>
      <c r="I7" s="11" t="s">
        <v>32</v>
      </c>
      <c r="J7" s="11" t="s">
        <v>33</v>
      </c>
      <c r="K7" s="12"/>
      <c r="L7" s="11">
        <v>9440001382</v>
      </c>
      <c r="M7" s="11"/>
      <c r="N7" s="11" t="s">
        <v>58</v>
      </c>
      <c r="O7" s="11">
        <v>300</v>
      </c>
      <c r="P7" s="12"/>
      <c r="Q7" s="12"/>
      <c r="R7" s="12"/>
      <c r="S7" s="12"/>
      <c r="T7" s="14">
        <v>0.41666666666666669</v>
      </c>
      <c r="U7" s="14">
        <v>0.58333333333333337</v>
      </c>
      <c r="V7" s="12"/>
      <c r="W7" s="12"/>
      <c r="X7" s="11"/>
      <c r="Y7" s="11"/>
      <c r="Z7" s="11"/>
      <c r="AA7" s="12"/>
    </row>
    <row r="8" spans="1:27">
      <c r="A8" s="10">
        <v>7</v>
      </c>
      <c r="B8" s="11">
        <v>63150</v>
      </c>
      <c r="C8" s="11" t="s">
        <v>59</v>
      </c>
      <c r="D8" s="11" t="s">
        <v>60</v>
      </c>
      <c r="E8" s="11" t="s">
        <v>43</v>
      </c>
      <c r="F8" s="11" t="s">
        <v>61</v>
      </c>
      <c r="G8" s="11">
        <v>3</v>
      </c>
      <c r="H8" s="11" t="s">
        <v>31</v>
      </c>
      <c r="I8" s="11" t="s">
        <v>32</v>
      </c>
      <c r="J8" s="11" t="s">
        <v>33</v>
      </c>
      <c r="K8" s="12"/>
      <c r="L8" s="11">
        <v>9440233025</v>
      </c>
      <c r="M8" s="11"/>
      <c r="N8" s="11" t="s">
        <v>62</v>
      </c>
      <c r="O8" s="11">
        <v>300</v>
      </c>
      <c r="P8" s="12"/>
      <c r="Q8" s="12"/>
      <c r="R8" s="12"/>
      <c r="S8" s="12"/>
      <c r="T8" s="14">
        <v>0.75</v>
      </c>
      <c r="U8" s="14">
        <v>0.83333333333333337</v>
      </c>
      <c r="V8" s="12"/>
      <c r="W8" s="12"/>
      <c r="X8" s="11"/>
      <c r="Y8" s="11"/>
      <c r="Z8" s="11"/>
      <c r="AA8" s="12"/>
    </row>
    <row r="9" spans="1:27">
      <c r="A9" s="10">
        <v>8</v>
      </c>
      <c r="B9" s="11">
        <v>9878</v>
      </c>
      <c r="C9" s="11" t="s">
        <v>63</v>
      </c>
      <c r="D9" s="11" t="s">
        <v>42</v>
      </c>
      <c r="E9" s="11" t="s">
        <v>43</v>
      </c>
      <c r="F9" s="11"/>
      <c r="G9" s="11">
        <v>35</v>
      </c>
      <c r="H9" s="11" t="s">
        <v>64</v>
      </c>
      <c r="I9" s="11" t="s">
        <v>65</v>
      </c>
      <c r="J9" s="11" t="s">
        <v>66</v>
      </c>
      <c r="K9" s="12"/>
      <c r="L9" s="11">
        <v>9848034747</v>
      </c>
      <c r="M9" s="11"/>
      <c r="N9" s="15" t="s">
        <v>67</v>
      </c>
      <c r="O9" s="16">
        <v>300</v>
      </c>
      <c r="P9" s="12"/>
      <c r="Q9" s="12"/>
      <c r="R9" s="12"/>
      <c r="S9" s="12"/>
      <c r="T9" s="14">
        <v>0.5</v>
      </c>
      <c r="U9" s="14">
        <v>0.625</v>
      </c>
      <c r="V9" s="12"/>
      <c r="W9" s="12"/>
      <c r="X9" s="17"/>
      <c r="Y9" s="17"/>
      <c r="Z9" s="17"/>
      <c r="AA9" s="12"/>
    </row>
    <row r="10" spans="1:27">
      <c r="A10" s="10">
        <v>9</v>
      </c>
      <c r="B10" s="11">
        <v>46776</v>
      </c>
      <c r="C10" s="11" t="s">
        <v>68</v>
      </c>
      <c r="D10" s="11" t="s">
        <v>42</v>
      </c>
      <c r="E10" s="11" t="s">
        <v>69</v>
      </c>
      <c r="F10" s="11" t="s">
        <v>70</v>
      </c>
      <c r="G10" s="11">
        <v>4</v>
      </c>
      <c r="H10" s="11" t="s">
        <v>64</v>
      </c>
      <c r="I10" s="11" t="s">
        <v>65</v>
      </c>
      <c r="J10" s="11" t="s">
        <v>66</v>
      </c>
      <c r="K10" s="12"/>
      <c r="L10" s="11">
        <v>9989194041</v>
      </c>
      <c r="M10" s="11"/>
      <c r="N10" s="15" t="s">
        <v>71</v>
      </c>
      <c r="O10" s="11">
        <v>200</v>
      </c>
      <c r="P10" s="12"/>
      <c r="Q10" s="12"/>
      <c r="R10" s="12"/>
      <c r="S10" s="12"/>
      <c r="T10" s="14">
        <v>0.45833333333333331</v>
      </c>
      <c r="U10" s="14">
        <v>0.58333333333333337</v>
      </c>
      <c r="V10" s="12"/>
      <c r="W10" s="12"/>
      <c r="X10" s="17"/>
      <c r="Y10" s="11" t="s">
        <v>72</v>
      </c>
      <c r="Z10" s="17"/>
      <c r="AA10" s="12"/>
    </row>
    <row r="11" spans="1:27">
      <c r="A11" s="10">
        <v>10</v>
      </c>
      <c r="B11" s="11">
        <v>64644</v>
      </c>
      <c r="C11" s="11" t="s">
        <v>73</v>
      </c>
      <c r="D11" s="11" t="s">
        <v>74</v>
      </c>
      <c r="E11" s="11" t="s">
        <v>75</v>
      </c>
      <c r="F11" s="11" t="s">
        <v>76</v>
      </c>
      <c r="G11" s="11">
        <v>1</v>
      </c>
      <c r="H11" s="11" t="s">
        <v>64</v>
      </c>
      <c r="I11" s="11" t="s">
        <v>65</v>
      </c>
      <c r="J11" s="11" t="s">
        <v>66</v>
      </c>
      <c r="K11" s="12"/>
      <c r="L11" s="11">
        <v>8143337027</v>
      </c>
      <c r="M11" s="11"/>
      <c r="N11" s="15" t="s">
        <v>77</v>
      </c>
      <c r="O11" s="11">
        <v>200</v>
      </c>
      <c r="P11" s="12"/>
      <c r="Q11" s="12"/>
      <c r="R11" s="12"/>
      <c r="S11" s="12"/>
      <c r="T11" s="14">
        <v>0.375</v>
      </c>
      <c r="U11" s="14">
        <v>0.70833333333333337</v>
      </c>
      <c r="V11" s="12"/>
      <c r="W11" s="12"/>
      <c r="X11" s="17"/>
      <c r="Y11" s="11" t="s">
        <v>78</v>
      </c>
      <c r="Z11" s="17"/>
      <c r="AA11" s="12"/>
    </row>
    <row r="12" spans="1:27">
      <c r="A12" s="10">
        <v>11</v>
      </c>
      <c r="B12" s="11">
        <v>76448</v>
      </c>
      <c r="C12" s="11" t="s">
        <v>79</v>
      </c>
      <c r="D12" s="11" t="s">
        <v>80</v>
      </c>
      <c r="E12" s="11" t="s">
        <v>81</v>
      </c>
      <c r="F12" s="11" t="s">
        <v>82</v>
      </c>
      <c r="G12" s="11">
        <v>11</v>
      </c>
      <c r="H12" s="11" t="s">
        <v>64</v>
      </c>
      <c r="I12" s="11" t="s">
        <v>65</v>
      </c>
      <c r="J12" s="11" t="s">
        <v>66</v>
      </c>
      <c r="K12" s="12"/>
      <c r="L12" s="11">
        <v>9701050900</v>
      </c>
      <c r="M12" s="11"/>
      <c r="N12" s="15" t="s">
        <v>83</v>
      </c>
      <c r="O12" s="11">
        <v>200</v>
      </c>
      <c r="P12" s="12"/>
      <c r="Q12" s="12"/>
      <c r="R12" s="12"/>
      <c r="S12" s="12"/>
      <c r="T12" s="14">
        <v>0.58333333333333337</v>
      </c>
      <c r="U12" s="14">
        <v>0.625</v>
      </c>
      <c r="V12" s="12"/>
      <c r="W12" s="12"/>
      <c r="X12" s="17"/>
      <c r="Y12" s="17" t="s">
        <v>84</v>
      </c>
      <c r="Z12" s="17"/>
      <c r="AA12" s="12"/>
    </row>
    <row r="13" spans="1:27">
      <c r="A13" s="10">
        <v>12</v>
      </c>
      <c r="B13" s="11">
        <v>13155</v>
      </c>
      <c r="C13" s="11" t="s">
        <v>85</v>
      </c>
      <c r="D13" s="11" t="s">
        <v>86</v>
      </c>
      <c r="E13" s="11" t="s">
        <v>87</v>
      </c>
      <c r="F13" s="11" t="s">
        <v>88</v>
      </c>
      <c r="G13" s="11">
        <v>20</v>
      </c>
      <c r="H13" s="11" t="s">
        <v>64</v>
      </c>
      <c r="I13" s="11" t="s">
        <v>65</v>
      </c>
      <c r="J13" s="11" t="s">
        <v>66</v>
      </c>
      <c r="K13" s="12"/>
      <c r="L13" s="11">
        <v>9849076476</v>
      </c>
      <c r="M13" s="11"/>
      <c r="N13" s="11" t="s">
        <v>89</v>
      </c>
      <c r="O13" s="11">
        <v>250</v>
      </c>
      <c r="P13" s="12"/>
      <c r="Q13" s="12"/>
      <c r="R13" s="12"/>
      <c r="S13" s="12"/>
      <c r="T13" s="14">
        <v>0.5</v>
      </c>
      <c r="U13" s="14">
        <v>0.625</v>
      </c>
      <c r="V13" s="12"/>
      <c r="W13" s="12"/>
      <c r="X13" s="17"/>
      <c r="Y13" s="17"/>
      <c r="Z13" s="17"/>
      <c r="AA13" s="12"/>
    </row>
    <row r="14" spans="1:27">
      <c r="A14" s="10">
        <v>13</v>
      </c>
      <c r="B14" s="11">
        <v>6379</v>
      </c>
      <c r="C14" s="11" t="s">
        <v>90</v>
      </c>
      <c r="D14" s="11" t="s">
        <v>91</v>
      </c>
      <c r="E14" s="11" t="s">
        <v>92</v>
      </c>
      <c r="F14" s="11" t="s">
        <v>93</v>
      </c>
      <c r="G14" s="11">
        <v>35</v>
      </c>
      <c r="H14" s="11" t="s">
        <v>64</v>
      </c>
      <c r="I14" s="11" t="s">
        <v>65</v>
      </c>
      <c r="J14" s="11" t="s">
        <v>66</v>
      </c>
      <c r="K14" s="12"/>
      <c r="L14" s="11">
        <v>9246370877</v>
      </c>
      <c r="M14" s="11">
        <v>9246215434</v>
      </c>
      <c r="N14" s="13" t="s">
        <v>94</v>
      </c>
      <c r="O14" s="11">
        <v>300</v>
      </c>
      <c r="P14" s="12"/>
      <c r="Q14" s="12"/>
      <c r="R14" s="12"/>
      <c r="S14" s="12"/>
      <c r="T14" s="14">
        <v>0.45833333333333331</v>
      </c>
      <c r="U14" s="14">
        <v>0.5625</v>
      </c>
      <c r="V14" s="12"/>
      <c r="W14" s="12"/>
      <c r="X14" s="17"/>
      <c r="Y14" s="17"/>
      <c r="Z14" s="17"/>
      <c r="AA14" s="12"/>
    </row>
    <row r="15" spans="1:27">
      <c r="A15" s="10">
        <v>14</v>
      </c>
      <c r="B15" s="11">
        <v>7219</v>
      </c>
      <c r="C15" s="11" t="s">
        <v>95</v>
      </c>
      <c r="D15" s="11" t="s">
        <v>96</v>
      </c>
      <c r="E15" s="11" t="s">
        <v>97</v>
      </c>
      <c r="F15" s="11" t="s">
        <v>70</v>
      </c>
      <c r="G15" s="11">
        <v>35</v>
      </c>
      <c r="H15" s="11" t="s">
        <v>64</v>
      </c>
      <c r="I15" s="11" t="s">
        <v>65</v>
      </c>
      <c r="J15" s="11" t="s">
        <v>66</v>
      </c>
      <c r="K15" s="12"/>
      <c r="L15" s="11">
        <v>9848093123</v>
      </c>
      <c r="M15" s="11">
        <v>9550893123</v>
      </c>
      <c r="N15" s="15" t="s">
        <v>98</v>
      </c>
      <c r="O15" s="16">
        <v>350</v>
      </c>
      <c r="P15" s="12"/>
      <c r="Q15" s="12"/>
      <c r="R15" s="12"/>
      <c r="S15" s="12"/>
      <c r="T15" s="14">
        <v>0.5625</v>
      </c>
      <c r="U15" s="14">
        <v>0.60416666666666663</v>
      </c>
      <c r="V15" s="12"/>
      <c r="W15" s="12"/>
      <c r="X15" s="17"/>
      <c r="Y15" s="17"/>
      <c r="Z15" s="17"/>
      <c r="AA15" s="12"/>
    </row>
    <row r="16" spans="1:27">
      <c r="A16" s="10">
        <v>15</v>
      </c>
      <c r="B16" s="11">
        <v>55810</v>
      </c>
      <c r="C16" s="11" t="s">
        <v>99</v>
      </c>
      <c r="D16" s="11" t="s">
        <v>60</v>
      </c>
      <c r="E16" s="11" t="s">
        <v>43</v>
      </c>
      <c r="F16" s="11" t="s">
        <v>100</v>
      </c>
      <c r="G16" s="11">
        <v>5</v>
      </c>
      <c r="H16" s="11" t="s">
        <v>64</v>
      </c>
      <c r="I16" s="11" t="s">
        <v>65</v>
      </c>
      <c r="J16" s="11" t="s">
        <v>66</v>
      </c>
      <c r="K16" s="12"/>
      <c r="L16" s="11">
        <v>9663103403</v>
      </c>
      <c r="M16" s="11"/>
      <c r="N16" s="15" t="s">
        <v>101</v>
      </c>
      <c r="O16" s="16">
        <v>350</v>
      </c>
      <c r="P16" s="12"/>
      <c r="Q16" s="12"/>
      <c r="R16" s="12"/>
      <c r="S16" s="12"/>
      <c r="T16" s="14">
        <v>0.41666666666666669</v>
      </c>
      <c r="U16" s="14">
        <v>0.625</v>
      </c>
      <c r="V16" s="12"/>
      <c r="W16" s="12"/>
      <c r="X16" s="11"/>
      <c r="Y16" s="11"/>
      <c r="Z16" s="11"/>
      <c r="AA16" s="12"/>
    </row>
    <row r="17" spans="1:27">
      <c r="A17" s="10">
        <v>16</v>
      </c>
      <c r="B17" s="11">
        <v>2793</v>
      </c>
      <c r="C17" s="11" t="s">
        <v>102</v>
      </c>
      <c r="D17" s="11" t="s">
        <v>103</v>
      </c>
      <c r="E17" s="11" t="s">
        <v>37</v>
      </c>
      <c r="F17" s="11" t="s">
        <v>104</v>
      </c>
      <c r="G17" s="11">
        <v>51</v>
      </c>
      <c r="H17" s="11" t="s">
        <v>105</v>
      </c>
      <c r="I17" s="11" t="s">
        <v>106</v>
      </c>
      <c r="J17" s="11" t="s">
        <v>107</v>
      </c>
      <c r="K17" s="12"/>
      <c r="L17" s="11">
        <v>9848040875</v>
      </c>
      <c r="M17" s="11"/>
      <c r="N17" s="13" t="s">
        <v>108</v>
      </c>
      <c r="O17" s="11">
        <v>350</v>
      </c>
      <c r="P17" s="12"/>
      <c r="Q17" s="12"/>
      <c r="R17" s="12"/>
      <c r="S17" s="12"/>
      <c r="T17" s="14">
        <v>0.41666666666666669</v>
      </c>
      <c r="U17" s="14">
        <v>0.58333333333333337</v>
      </c>
      <c r="V17" s="12"/>
      <c r="W17" s="12"/>
      <c r="X17" s="17"/>
      <c r="Y17" s="11" t="s">
        <v>109</v>
      </c>
      <c r="Z17" s="17"/>
      <c r="AA17" s="12"/>
    </row>
    <row r="18" spans="1:27">
      <c r="A18" s="10">
        <v>17</v>
      </c>
      <c r="B18" s="11">
        <v>13176</v>
      </c>
      <c r="C18" s="11" t="s">
        <v>110</v>
      </c>
      <c r="D18" s="11" t="s">
        <v>103</v>
      </c>
      <c r="E18" s="11" t="s">
        <v>37</v>
      </c>
      <c r="F18" s="11" t="s">
        <v>111</v>
      </c>
      <c r="G18" s="11">
        <v>18</v>
      </c>
      <c r="H18" s="11" t="s">
        <v>105</v>
      </c>
      <c r="I18" s="11" t="s">
        <v>106</v>
      </c>
      <c r="J18" s="11" t="s">
        <v>107</v>
      </c>
      <c r="K18" s="12"/>
      <c r="L18" s="11" t="s">
        <v>112</v>
      </c>
      <c r="M18" s="11"/>
      <c r="N18" s="18" t="s">
        <v>108</v>
      </c>
      <c r="O18" s="11">
        <v>350</v>
      </c>
      <c r="P18" s="12"/>
      <c r="Q18" s="12"/>
      <c r="R18" s="12"/>
      <c r="S18" s="12"/>
      <c r="T18" s="14" t="s">
        <v>113</v>
      </c>
      <c r="U18" s="14"/>
      <c r="V18" s="12"/>
      <c r="W18" s="12"/>
      <c r="X18" s="11"/>
      <c r="Y18" s="11" t="s">
        <v>114</v>
      </c>
      <c r="Z18" s="11"/>
      <c r="AA18" s="12"/>
    </row>
    <row r="19" spans="1:27">
      <c r="A19" s="10">
        <v>18</v>
      </c>
      <c r="B19" s="11">
        <v>10591</v>
      </c>
      <c r="C19" s="11" t="s">
        <v>115</v>
      </c>
      <c r="D19" s="11" t="s">
        <v>42</v>
      </c>
      <c r="E19" s="11" t="s">
        <v>43</v>
      </c>
      <c r="F19" s="11" t="s">
        <v>116</v>
      </c>
      <c r="G19" s="11">
        <v>30</v>
      </c>
      <c r="H19" s="11" t="s">
        <v>105</v>
      </c>
      <c r="I19" s="11" t="s">
        <v>106</v>
      </c>
      <c r="J19" s="11" t="s">
        <v>107</v>
      </c>
      <c r="K19" s="12"/>
      <c r="L19" s="11">
        <v>7702426850</v>
      </c>
      <c r="M19" s="11"/>
      <c r="N19" s="11" t="s">
        <v>117</v>
      </c>
      <c r="O19" s="11">
        <v>350</v>
      </c>
      <c r="P19" s="12"/>
      <c r="Q19" s="12"/>
      <c r="R19" s="12"/>
      <c r="S19" s="12"/>
      <c r="T19" s="14" t="s">
        <v>113</v>
      </c>
      <c r="U19" s="14"/>
      <c r="V19" s="12"/>
      <c r="W19" s="12"/>
      <c r="X19" s="11"/>
      <c r="Y19" s="11"/>
      <c r="Z19" s="11"/>
      <c r="AA19" s="12"/>
    </row>
    <row r="20" spans="1:27">
      <c r="A20" s="10">
        <v>19</v>
      </c>
      <c r="B20" s="11">
        <v>4433</v>
      </c>
      <c r="C20" s="11" t="s">
        <v>118</v>
      </c>
      <c r="D20" s="11" t="s">
        <v>119</v>
      </c>
      <c r="E20" s="11" t="s">
        <v>120</v>
      </c>
      <c r="F20" s="11" t="s">
        <v>104</v>
      </c>
      <c r="G20" s="11">
        <v>46</v>
      </c>
      <c r="H20" s="11" t="s">
        <v>105</v>
      </c>
      <c r="I20" s="11" t="s">
        <v>106</v>
      </c>
      <c r="J20" s="11" t="s">
        <v>107</v>
      </c>
      <c r="K20" s="12"/>
      <c r="L20" s="11">
        <v>9246177573</v>
      </c>
      <c r="M20" s="11"/>
      <c r="N20" s="13" t="s">
        <v>108</v>
      </c>
      <c r="O20" s="11">
        <v>300</v>
      </c>
      <c r="P20" s="12"/>
      <c r="Q20" s="12"/>
      <c r="R20" s="12"/>
      <c r="S20" s="12"/>
      <c r="T20" s="14">
        <v>0.47916666666666669</v>
      </c>
      <c r="U20" s="14">
        <v>0.5625</v>
      </c>
      <c r="V20" s="12"/>
      <c r="W20" s="12"/>
      <c r="X20" s="11"/>
      <c r="Y20" s="11"/>
      <c r="Z20" s="11"/>
      <c r="AA20" s="12"/>
    </row>
    <row r="21" spans="1:27">
      <c r="A21" s="10">
        <v>20</v>
      </c>
      <c r="B21" s="11">
        <v>9718</v>
      </c>
      <c r="C21" s="11" t="s">
        <v>121</v>
      </c>
      <c r="D21" s="11" t="s">
        <v>119</v>
      </c>
      <c r="E21" s="11" t="s">
        <v>120</v>
      </c>
      <c r="F21" s="11" t="s">
        <v>111</v>
      </c>
      <c r="G21" s="11">
        <v>30</v>
      </c>
      <c r="H21" s="11" t="s">
        <v>105</v>
      </c>
      <c r="I21" s="11" t="s">
        <v>106</v>
      </c>
      <c r="J21" s="11" t="s">
        <v>107</v>
      </c>
      <c r="K21" s="12"/>
      <c r="L21" s="11">
        <v>9848021339</v>
      </c>
      <c r="M21" s="11"/>
      <c r="N21" s="15" t="s">
        <v>122</v>
      </c>
      <c r="O21" s="11">
        <v>200</v>
      </c>
      <c r="P21" s="12"/>
      <c r="Q21" s="12"/>
      <c r="R21" s="12"/>
      <c r="S21" s="12"/>
      <c r="T21" s="14">
        <v>0.72916666666666663</v>
      </c>
      <c r="U21" s="14">
        <v>0.8125</v>
      </c>
      <c r="V21" s="12"/>
      <c r="W21" s="12"/>
      <c r="X21" s="11"/>
      <c r="Y21" s="11" t="s">
        <v>123</v>
      </c>
      <c r="Z21" s="11"/>
      <c r="AA21" s="12"/>
    </row>
    <row r="22" spans="1:27">
      <c r="A22" s="10">
        <v>21</v>
      </c>
      <c r="B22" s="11">
        <v>89027</v>
      </c>
      <c r="C22" s="11" t="s">
        <v>124</v>
      </c>
      <c r="D22" s="11" t="s">
        <v>125</v>
      </c>
      <c r="E22" s="11" t="s">
        <v>126</v>
      </c>
      <c r="F22" s="11" t="s">
        <v>70</v>
      </c>
      <c r="G22" s="11">
        <v>12</v>
      </c>
      <c r="H22" s="11" t="s">
        <v>105</v>
      </c>
      <c r="I22" s="11" t="s">
        <v>106</v>
      </c>
      <c r="J22" s="11" t="s">
        <v>107</v>
      </c>
      <c r="K22" s="12"/>
      <c r="L22" s="11">
        <v>9440117940</v>
      </c>
      <c r="M22" s="11"/>
      <c r="N22" s="19" t="s">
        <v>127</v>
      </c>
      <c r="O22" s="11">
        <v>350</v>
      </c>
      <c r="P22" s="12"/>
      <c r="Q22" s="12"/>
      <c r="R22" s="12"/>
      <c r="S22" s="12"/>
      <c r="T22" s="14">
        <v>0.6875</v>
      </c>
      <c r="U22" s="14">
        <v>0.8125</v>
      </c>
      <c r="V22" s="12"/>
      <c r="W22" s="12"/>
      <c r="X22" s="11"/>
      <c r="Y22" s="11" t="s">
        <v>128</v>
      </c>
      <c r="Z22" s="11"/>
      <c r="AA22" s="12"/>
    </row>
    <row r="23" spans="1:27">
      <c r="A23" s="10">
        <v>22</v>
      </c>
      <c r="B23" s="11">
        <v>42651</v>
      </c>
      <c r="C23" s="11" t="s">
        <v>129</v>
      </c>
      <c r="D23" s="11" t="s">
        <v>130</v>
      </c>
      <c r="E23" s="11" t="s">
        <v>37</v>
      </c>
      <c r="F23" s="11" t="s">
        <v>131</v>
      </c>
      <c r="G23" s="11">
        <v>14</v>
      </c>
      <c r="H23" s="11" t="s">
        <v>105</v>
      </c>
      <c r="I23" s="11" t="s">
        <v>106</v>
      </c>
      <c r="J23" s="11" t="s">
        <v>107</v>
      </c>
      <c r="K23" s="12"/>
      <c r="L23" s="11">
        <v>7207401434</v>
      </c>
      <c r="M23" s="11"/>
      <c r="N23" s="15" t="s">
        <v>132</v>
      </c>
      <c r="O23" s="11">
        <v>350</v>
      </c>
      <c r="P23" s="12"/>
      <c r="Q23" s="12"/>
      <c r="R23" s="12"/>
      <c r="S23" s="12"/>
      <c r="T23" s="14">
        <v>0.58333333333333337</v>
      </c>
      <c r="U23" s="14">
        <v>0.66666666666666663</v>
      </c>
      <c r="V23" s="12"/>
      <c r="W23" s="12"/>
      <c r="X23" s="11"/>
      <c r="Y23" s="11"/>
      <c r="Z23" s="11"/>
      <c r="AA23" s="12"/>
    </row>
    <row r="24" spans="1:27">
      <c r="A24" s="10">
        <v>23</v>
      </c>
      <c r="B24" s="11">
        <v>20164</v>
      </c>
      <c r="C24" s="11" t="s">
        <v>133</v>
      </c>
      <c r="D24" s="11" t="s">
        <v>130</v>
      </c>
      <c r="E24" s="11" t="s">
        <v>37</v>
      </c>
      <c r="F24" s="11" t="s">
        <v>134</v>
      </c>
      <c r="G24" s="11">
        <v>25</v>
      </c>
      <c r="H24" s="11" t="s">
        <v>105</v>
      </c>
      <c r="I24" s="11" t="s">
        <v>106</v>
      </c>
      <c r="J24" s="11" t="s">
        <v>107</v>
      </c>
      <c r="K24" s="12"/>
      <c r="L24" s="11">
        <v>9849084566</v>
      </c>
      <c r="M24" s="11"/>
      <c r="N24" s="13" t="s">
        <v>108</v>
      </c>
      <c r="O24" s="11">
        <v>350</v>
      </c>
      <c r="P24" s="12"/>
      <c r="Q24" s="12"/>
      <c r="R24" s="12"/>
      <c r="S24" s="12"/>
      <c r="T24" s="14" t="s">
        <v>113</v>
      </c>
      <c r="U24" s="14"/>
      <c r="V24" s="12"/>
      <c r="W24" s="12"/>
      <c r="X24" s="11"/>
      <c r="Y24" s="11" t="s">
        <v>135</v>
      </c>
      <c r="Z24" s="11" t="s">
        <v>136</v>
      </c>
      <c r="AA24" s="12"/>
    </row>
    <row r="25" spans="1:27">
      <c r="A25" s="10">
        <v>24</v>
      </c>
      <c r="B25" s="11">
        <v>41171</v>
      </c>
      <c r="C25" s="11" t="s">
        <v>137</v>
      </c>
      <c r="D25" s="11" t="s">
        <v>138</v>
      </c>
      <c r="E25" s="11" t="s">
        <v>43</v>
      </c>
      <c r="F25" s="11" t="s">
        <v>139</v>
      </c>
      <c r="G25" s="11">
        <v>9</v>
      </c>
      <c r="H25" s="11" t="s">
        <v>105</v>
      </c>
      <c r="I25" s="11" t="s">
        <v>106</v>
      </c>
      <c r="J25" s="11" t="s">
        <v>107</v>
      </c>
      <c r="K25" s="12"/>
      <c r="L25" s="11">
        <v>9849957089</v>
      </c>
      <c r="M25" s="11"/>
      <c r="N25" s="13" t="s">
        <v>108</v>
      </c>
      <c r="O25" s="11">
        <v>550</v>
      </c>
      <c r="P25" s="12"/>
      <c r="Q25" s="12"/>
      <c r="R25" s="12"/>
      <c r="S25" s="12"/>
      <c r="T25" s="14">
        <v>0.58333333333333337</v>
      </c>
      <c r="U25" s="14">
        <v>0.83333333333333337</v>
      </c>
      <c r="V25" s="12"/>
      <c r="W25" s="12"/>
      <c r="X25" s="17"/>
      <c r="Y25" s="17"/>
      <c r="Z25" s="17"/>
      <c r="AA25" s="12"/>
    </row>
    <row r="26" spans="1:27">
      <c r="A26" s="10">
        <v>25</v>
      </c>
      <c r="B26" s="11">
        <v>13785</v>
      </c>
      <c r="C26" s="11" t="s">
        <v>140</v>
      </c>
      <c r="D26" s="11" t="s">
        <v>74</v>
      </c>
      <c r="E26" s="11" t="s">
        <v>126</v>
      </c>
      <c r="F26" s="11" t="s">
        <v>141</v>
      </c>
      <c r="G26" s="11">
        <v>32</v>
      </c>
      <c r="H26" s="11" t="s">
        <v>105</v>
      </c>
      <c r="I26" s="11" t="s">
        <v>106</v>
      </c>
      <c r="J26" s="11" t="s">
        <v>107</v>
      </c>
      <c r="K26" s="12"/>
      <c r="L26" s="11">
        <v>9848051174</v>
      </c>
      <c r="M26" s="11" t="s">
        <v>142</v>
      </c>
      <c r="N26" s="13" t="s">
        <v>108</v>
      </c>
      <c r="O26" s="11">
        <v>450</v>
      </c>
      <c r="P26" s="12"/>
      <c r="Q26" s="12"/>
      <c r="R26" s="12"/>
      <c r="S26" s="12"/>
      <c r="T26" s="11" t="s">
        <v>113</v>
      </c>
      <c r="U26" s="11"/>
      <c r="V26" s="12"/>
      <c r="W26" s="12"/>
      <c r="X26" s="17"/>
      <c r="Y26" s="17" t="s">
        <v>143</v>
      </c>
      <c r="Z26" s="17" t="s">
        <v>144</v>
      </c>
      <c r="AA26" s="12"/>
    </row>
    <row r="27" spans="1:27">
      <c r="A27" s="10">
        <v>26</v>
      </c>
      <c r="B27" s="11">
        <v>48073</v>
      </c>
      <c r="C27" s="11" t="s">
        <v>145</v>
      </c>
      <c r="D27" s="11" t="s">
        <v>74</v>
      </c>
      <c r="E27" s="11" t="s">
        <v>146</v>
      </c>
      <c r="F27" s="11" t="s">
        <v>147</v>
      </c>
      <c r="G27" s="11">
        <v>6</v>
      </c>
      <c r="H27" s="11" t="s">
        <v>105</v>
      </c>
      <c r="I27" s="11" t="s">
        <v>106</v>
      </c>
      <c r="J27" s="11" t="s">
        <v>107</v>
      </c>
      <c r="K27" s="12"/>
      <c r="L27" s="11" t="s">
        <v>112</v>
      </c>
      <c r="M27" s="11"/>
      <c r="N27" s="13" t="s">
        <v>148</v>
      </c>
      <c r="O27" s="11">
        <v>450</v>
      </c>
      <c r="P27" s="12"/>
      <c r="Q27" s="12"/>
      <c r="R27" s="12"/>
      <c r="S27" s="12"/>
      <c r="T27" s="14">
        <v>0.375</v>
      </c>
      <c r="U27" s="14">
        <v>0.875</v>
      </c>
      <c r="V27" s="12"/>
      <c r="W27" s="12"/>
      <c r="X27" s="11"/>
      <c r="Y27" s="11" t="s">
        <v>149</v>
      </c>
      <c r="Z27" s="11"/>
      <c r="AA27" s="12"/>
    </row>
    <row r="28" spans="1:27">
      <c r="A28" s="10">
        <v>27</v>
      </c>
      <c r="B28" s="11">
        <v>12169</v>
      </c>
      <c r="C28" s="11" t="s">
        <v>150</v>
      </c>
      <c r="D28" s="11" t="s">
        <v>151</v>
      </c>
      <c r="E28" s="11" t="s">
        <v>152</v>
      </c>
      <c r="F28" s="11" t="s">
        <v>153</v>
      </c>
      <c r="G28" s="11">
        <v>16</v>
      </c>
      <c r="H28" s="11" t="s">
        <v>105</v>
      </c>
      <c r="I28" s="11" t="s">
        <v>106</v>
      </c>
      <c r="J28" s="11" t="s">
        <v>107</v>
      </c>
      <c r="K28" s="12"/>
      <c r="L28" s="11">
        <v>9849009958</v>
      </c>
      <c r="M28" s="11" t="s">
        <v>154</v>
      </c>
      <c r="N28" s="13" t="s">
        <v>155</v>
      </c>
      <c r="O28" s="11">
        <v>350</v>
      </c>
      <c r="P28" s="12"/>
      <c r="Q28" s="12"/>
      <c r="R28" s="12"/>
      <c r="S28" s="12"/>
      <c r="T28" s="14">
        <v>0.41666666666666669</v>
      </c>
      <c r="U28" s="14"/>
      <c r="V28" s="12"/>
      <c r="W28" s="12"/>
      <c r="X28" s="11"/>
      <c r="Y28" s="11" t="s">
        <v>156</v>
      </c>
      <c r="Z28" s="11"/>
      <c r="AA28" s="12"/>
    </row>
    <row r="29" spans="1:27">
      <c r="A29" s="10">
        <v>28</v>
      </c>
      <c r="B29" s="11">
        <v>12095</v>
      </c>
      <c r="C29" s="11" t="s">
        <v>157</v>
      </c>
      <c r="D29" s="11" t="s">
        <v>158</v>
      </c>
      <c r="E29" s="11" t="s">
        <v>146</v>
      </c>
      <c r="F29" s="11" t="s">
        <v>159</v>
      </c>
      <c r="G29" s="11">
        <v>20</v>
      </c>
      <c r="H29" s="11" t="s">
        <v>105</v>
      </c>
      <c r="I29" s="11" t="s">
        <v>106</v>
      </c>
      <c r="J29" s="11" t="s">
        <v>107</v>
      </c>
      <c r="K29" s="12"/>
      <c r="L29" s="11">
        <v>9949043290</v>
      </c>
      <c r="M29" s="11" t="s">
        <v>160</v>
      </c>
      <c r="N29" s="13" t="s">
        <v>161</v>
      </c>
      <c r="O29" s="11">
        <v>500</v>
      </c>
      <c r="P29" s="12"/>
      <c r="Q29" s="12"/>
      <c r="R29" s="12"/>
      <c r="S29" s="12"/>
      <c r="T29" s="20">
        <v>0.70833333333333337</v>
      </c>
      <c r="U29" s="14">
        <v>0.85416666666666663</v>
      </c>
      <c r="V29" s="12"/>
      <c r="W29" s="12"/>
      <c r="X29" s="11"/>
      <c r="Y29" s="11" t="s">
        <v>162</v>
      </c>
      <c r="Z29" s="11"/>
      <c r="AA29" s="12"/>
    </row>
    <row r="30" spans="1:27">
      <c r="A30" s="10">
        <v>29</v>
      </c>
      <c r="B30" s="11">
        <v>66325</v>
      </c>
      <c r="C30" s="11" t="s">
        <v>163</v>
      </c>
      <c r="D30" s="11" t="s">
        <v>96</v>
      </c>
      <c r="E30" s="11" t="s">
        <v>69</v>
      </c>
      <c r="F30" s="11" t="s">
        <v>164</v>
      </c>
      <c r="G30" s="11">
        <v>2</v>
      </c>
      <c r="H30" s="11" t="s">
        <v>105</v>
      </c>
      <c r="I30" s="11" t="s">
        <v>106</v>
      </c>
      <c r="J30" s="11" t="s">
        <v>107</v>
      </c>
      <c r="K30" s="12"/>
      <c r="L30" s="11">
        <v>9490244284</v>
      </c>
      <c r="M30" s="11"/>
      <c r="N30" s="13" t="s">
        <v>165</v>
      </c>
      <c r="O30" s="11">
        <v>250</v>
      </c>
      <c r="P30" s="12"/>
      <c r="Q30" s="12"/>
      <c r="R30" s="12"/>
      <c r="S30" s="12"/>
      <c r="T30" s="14">
        <v>0.75</v>
      </c>
      <c r="U30" s="14">
        <v>0.85416666666666663</v>
      </c>
      <c r="V30" s="12"/>
      <c r="W30" s="12"/>
      <c r="X30" s="17"/>
      <c r="Y30" s="17"/>
      <c r="Z30" s="17"/>
      <c r="AA30" s="12"/>
    </row>
    <row r="31" spans="1:27">
      <c r="A31" s="10">
        <v>30</v>
      </c>
      <c r="B31" s="11">
        <v>4782</v>
      </c>
      <c r="C31" s="11" t="s">
        <v>166</v>
      </c>
      <c r="D31" s="11" t="s">
        <v>167</v>
      </c>
      <c r="E31" s="11" t="s">
        <v>126</v>
      </c>
      <c r="F31" s="11" t="s">
        <v>168</v>
      </c>
      <c r="G31" s="11">
        <v>40</v>
      </c>
      <c r="H31" s="11" t="s">
        <v>105</v>
      </c>
      <c r="I31" s="11" t="s">
        <v>106</v>
      </c>
      <c r="J31" s="11" t="s">
        <v>107</v>
      </c>
      <c r="K31" s="12"/>
      <c r="L31" s="11">
        <v>9848041892</v>
      </c>
      <c r="M31" s="11"/>
      <c r="N31" s="13" t="s">
        <v>108</v>
      </c>
      <c r="O31" s="11">
        <v>400</v>
      </c>
      <c r="P31" s="12"/>
      <c r="Q31" s="12"/>
      <c r="R31" s="12"/>
      <c r="S31" s="12"/>
      <c r="T31" s="14">
        <v>0.41666666666666669</v>
      </c>
      <c r="U31" s="14">
        <v>0.54166666666666663</v>
      </c>
      <c r="V31" s="12"/>
      <c r="W31" s="12"/>
      <c r="X31" s="12"/>
      <c r="Y31" s="17" t="s">
        <v>169</v>
      </c>
      <c r="Z31" s="11"/>
      <c r="AA31" s="12"/>
    </row>
    <row r="32" spans="1:27">
      <c r="A32" s="10">
        <v>31</v>
      </c>
      <c r="B32" s="11">
        <v>50469</v>
      </c>
      <c r="C32" s="11" t="s">
        <v>170</v>
      </c>
      <c r="D32" s="11" t="s">
        <v>171</v>
      </c>
      <c r="E32" s="11" t="s">
        <v>172</v>
      </c>
      <c r="F32" s="11" t="s">
        <v>173</v>
      </c>
      <c r="G32" s="11">
        <v>22</v>
      </c>
      <c r="H32" s="11" t="s">
        <v>105</v>
      </c>
      <c r="I32" s="11" t="s">
        <v>106</v>
      </c>
      <c r="J32" s="11" t="s">
        <v>107</v>
      </c>
      <c r="K32" s="12"/>
      <c r="L32" s="11">
        <v>9849008194</v>
      </c>
      <c r="M32" s="11"/>
      <c r="N32" s="15" t="s">
        <v>174</v>
      </c>
      <c r="O32" s="11">
        <v>500</v>
      </c>
      <c r="P32" s="12"/>
      <c r="Q32" s="12"/>
      <c r="R32" s="12"/>
      <c r="S32" s="12"/>
      <c r="T32" s="14" t="s">
        <v>113</v>
      </c>
      <c r="U32" s="14"/>
      <c r="V32" s="12"/>
      <c r="W32" s="12"/>
      <c r="X32" s="11"/>
      <c r="Y32" s="11"/>
      <c r="Z32" s="11"/>
      <c r="AA32" s="12"/>
    </row>
    <row r="33" spans="1:27">
      <c r="A33" s="10">
        <v>32</v>
      </c>
      <c r="B33" s="11">
        <v>6739</v>
      </c>
      <c r="C33" s="11" t="s">
        <v>175</v>
      </c>
      <c r="D33" s="11" t="s">
        <v>91</v>
      </c>
      <c r="E33" s="11" t="s">
        <v>176</v>
      </c>
      <c r="F33" s="11" t="s">
        <v>177</v>
      </c>
      <c r="G33" s="11">
        <v>35</v>
      </c>
      <c r="H33" s="11" t="s">
        <v>105</v>
      </c>
      <c r="I33" s="11" t="s">
        <v>106</v>
      </c>
      <c r="J33" s="11" t="s">
        <v>107</v>
      </c>
      <c r="K33" s="12"/>
      <c r="L33" s="11">
        <v>9391177151</v>
      </c>
      <c r="M33" s="11" t="s">
        <v>178</v>
      </c>
      <c r="N33" s="15" t="s">
        <v>179</v>
      </c>
      <c r="O33" s="11">
        <v>500</v>
      </c>
      <c r="P33" s="12"/>
      <c r="Q33" s="12"/>
      <c r="R33" s="12"/>
      <c r="S33" s="12"/>
      <c r="T33" s="14" t="s">
        <v>113</v>
      </c>
      <c r="U33" s="14"/>
      <c r="V33" s="12"/>
      <c r="W33" s="12"/>
      <c r="X33" s="11"/>
      <c r="Y33" s="17" t="s">
        <v>180</v>
      </c>
      <c r="Z33" s="11"/>
      <c r="AA33" s="12"/>
    </row>
    <row r="34" spans="1:27">
      <c r="A34" s="10">
        <v>33</v>
      </c>
      <c r="B34" s="11">
        <v>11175</v>
      </c>
      <c r="C34" s="11" t="s">
        <v>181</v>
      </c>
      <c r="D34" s="11" t="s">
        <v>80</v>
      </c>
      <c r="E34" s="11" t="s">
        <v>182</v>
      </c>
      <c r="F34" s="11" t="s">
        <v>70</v>
      </c>
      <c r="G34" s="11">
        <v>20</v>
      </c>
      <c r="H34" s="11" t="s">
        <v>105</v>
      </c>
      <c r="I34" s="11" t="s">
        <v>106</v>
      </c>
      <c r="J34" s="11" t="s">
        <v>107</v>
      </c>
      <c r="K34" s="12"/>
      <c r="L34" s="11">
        <v>9848043295</v>
      </c>
      <c r="M34" s="11"/>
      <c r="N34" s="15" t="s">
        <v>183</v>
      </c>
      <c r="O34" s="11">
        <v>350</v>
      </c>
      <c r="P34" s="12"/>
      <c r="Q34" s="12"/>
      <c r="R34" s="12"/>
      <c r="S34" s="12"/>
      <c r="T34" s="14">
        <v>0.77083333333333337</v>
      </c>
      <c r="U34" s="14">
        <v>0.83333333333333337</v>
      </c>
      <c r="V34" s="12"/>
      <c r="W34" s="12"/>
      <c r="X34" s="11"/>
      <c r="Y34" s="17" t="s">
        <v>184</v>
      </c>
      <c r="Z34" s="11"/>
      <c r="AA34" s="12"/>
    </row>
    <row r="35" spans="1:27">
      <c r="A35" s="10">
        <v>34</v>
      </c>
      <c r="B35" s="11">
        <v>5102</v>
      </c>
      <c r="C35" s="11" t="s">
        <v>185</v>
      </c>
      <c r="D35" s="11" t="s">
        <v>80</v>
      </c>
      <c r="E35" s="11" t="s">
        <v>182</v>
      </c>
      <c r="F35" s="11" t="s">
        <v>186</v>
      </c>
      <c r="G35" s="11">
        <v>43</v>
      </c>
      <c r="H35" s="11" t="s">
        <v>105</v>
      </c>
      <c r="I35" s="11" t="s">
        <v>106</v>
      </c>
      <c r="J35" s="11" t="s">
        <v>107</v>
      </c>
      <c r="K35" s="12"/>
      <c r="L35" s="11">
        <v>9440151911</v>
      </c>
      <c r="M35" s="11"/>
      <c r="N35" s="15" t="s">
        <v>187</v>
      </c>
      <c r="O35" s="11">
        <v>350</v>
      </c>
      <c r="P35" s="12"/>
      <c r="Q35" s="12"/>
      <c r="R35" s="12"/>
      <c r="S35" s="12"/>
      <c r="T35" s="14" t="s">
        <v>113</v>
      </c>
      <c r="U35" s="14"/>
      <c r="V35" s="12"/>
      <c r="W35" s="12"/>
      <c r="X35" s="17"/>
      <c r="Y35" s="17" t="s">
        <v>188</v>
      </c>
      <c r="Z35" s="17"/>
      <c r="AA35" s="12"/>
    </row>
    <row r="36" spans="1:27">
      <c r="A36" s="10">
        <v>35</v>
      </c>
      <c r="B36" s="11">
        <v>13819</v>
      </c>
      <c r="C36" s="11" t="s">
        <v>189</v>
      </c>
      <c r="D36" s="11" t="s">
        <v>190</v>
      </c>
      <c r="E36" s="11" t="s">
        <v>182</v>
      </c>
      <c r="F36" s="11" t="s">
        <v>191</v>
      </c>
      <c r="G36" s="11">
        <v>15</v>
      </c>
      <c r="H36" s="11" t="s">
        <v>105</v>
      </c>
      <c r="I36" s="11" t="s">
        <v>106</v>
      </c>
      <c r="J36" s="11" t="s">
        <v>107</v>
      </c>
      <c r="K36" s="12"/>
      <c r="L36" s="11">
        <v>9848024658</v>
      </c>
      <c r="M36" s="11"/>
      <c r="N36" s="15" t="s">
        <v>192</v>
      </c>
      <c r="O36" s="11">
        <v>350</v>
      </c>
      <c r="P36" s="12"/>
      <c r="Q36" s="12"/>
      <c r="R36" s="12"/>
      <c r="S36" s="12"/>
      <c r="T36" s="14" t="s">
        <v>113</v>
      </c>
      <c r="U36" s="14"/>
      <c r="V36" s="12"/>
      <c r="W36" s="12"/>
      <c r="X36" s="17"/>
      <c r="Y36" s="17" t="s">
        <v>188</v>
      </c>
      <c r="Z36" s="17"/>
      <c r="AA36" s="12"/>
    </row>
    <row r="37" spans="1:27">
      <c r="A37" s="10">
        <v>36</v>
      </c>
      <c r="B37" s="11">
        <v>10392</v>
      </c>
      <c r="C37" s="11" t="s">
        <v>193</v>
      </c>
      <c r="D37" s="11" t="s">
        <v>56</v>
      </c>
      <c r="E37" s="11" t="s">
        <v>194</v>
      </c>
      <c r="F37" s="11" t="s">
        <v>195</v>
      </c>
      <c r="G37" s="11">
        <v>29</v>
      </c>
      <c r="H37" s="11" t="s">
        <v>105</v>
      </c>
      <c r="I37" s="11" t="s">
        <v>106</v>
      </c>
      <c r="J37" s="11" t="s">
        <v>107</v>
      </c>
      <c r="K37" s="12"/>
      <c r="L37" s="11">
        <v>9849032652</v>
      </c>
      <c r="M37" s="11"/>
      <c r="N37" s="15" t="s">
        <v>196</v>
      </c>
      <c r="O37" s="11">
        <v>350</v>
      </c>
      <c r="P37" s="12"/>
      <c r="Q37" s="12"/>
      <c r="R37" s="12"/>
      <c r="S37" s="12"/>
      <c r="T37" s="14" t="s">
        <v>113</v>
      </c>
      <c r="U37" s="14"/>
      <c r="V37" s="12"/>
      <c r="W37" s="12"/>
      <c r="X37" s="12"/>
      <c r="Y37" s="17" t="s">
        <v>197</v>
      </c>
      <c r="Z37" s="11"/>
      <c r="AA37" s="12"/>
    </row>
    <row r="38" spans="1:27">
      <c r="A38" s="10">
        <v>37</v>
      </c>
      <c r="B38" s="11">
        <v>46324</v>
      </c>
      <c r="C38" s="11" t="s">
        <v>198</v>
      </c>
      <c r="D38" s="11" t="s">
        <v>28</v>
      </c>
      <c r="E38" s="11" t="s">
        <v>194</v>
      </c>
      <c r="F38" s="11" t="s">
        <v>199</v>
      </c>
      <c r="G38" s="11">
        <v>15</v>
      </c>
      <c r="H38" s="11" t="s">
        <v>200</v>
      </c>
      <c r="I38" s="11" t="s">
        <v>201</v>
      </c>
      <c r="J38" s="11" t="s">
        <v>202</v>
      </c>
      <c r="K38" s="12"/>
      <c r="L38" s="11">
        <v>9399955031</v>
      </c>
      <c r="M38" s="11"/>
      <c r="N38" s="15" t="s">
        <v>203</v>
      </c>
      <c r="O38" s="11">
        <v>250</v>
      </c>
      <c r="P38" s="12"/>
      <c r="Q38" s="12"/>
      <c r="R38" s="12"/>
      <c r="S38" s="12"/>
      <c r="T38" s="14">
        <v>0.5</v>
      </c>
      <c r="U38" s="14">
        <v>0.66666666666666663</v>
      </c>
      <c r="V38" s="12"/>
      <c r="W38" s="12"/>
      <c r="X38" s="11"/>
      <c r="Y38" s="11" t="s">
        <v>109</v>
      </c>
      <c r="Z38" s="11"/>
      <c r="AA38" s="12"/>
    </row>
    <row r="39" spans="1:27">
      <c r="A39" s="10">
        <v>38</v>
      </c>
      <c r="B39" s="11">
        <v>58718</v>
      </c>
      <c r="C39" s="11" t="s">
        <v>204</v>
      </c>
      <c r="D39" s="11" t="s">
        <v>91</v>
      </c>
      <c r="E39" s="11" t="s">
        <v>43</v>
      </c>
      <c r="F39" s="11" t="s">
        <v>205</v>
      </c>
      <c r="G39" s="11">
        <v>12</v>
      </c>
      <c r="H39" s="11" t="s">
        <v>200</v>
      </c>
      <c r="I39" s="11" t="s">
        <v>201</v>
      </c>
      <c r="J39" s="11" t="s">
        <v>202</v>
      </c>
      <c r="K39" s="12"/>
      <c r="L39" s="11">
        <v>8978511119</v>
      </c>
      <c r="M39" s="11"/>
      <c r="N39" s="15" t="s">
        <v>206</v>
      </c>
      <c r="O39" s="11">
        <v>250</v>
      </c>
      <c r="P39" s="12"/>
      <c r="Q39" s="12"/>
      <c r="R39" s="12"/>
      <c r="S39" s="12"/>
      <c r="T39" s="14">
        <v>0.375</v>
      </c>
      <c r="U39" s="14">
        <v>0.875</v>
      </c>
      <c r="V39" s="12"/>
      <c r="W39" s="12"/>
      <c r="X39" s="11"/>
      <c r="Y39" s="11"/>
      <c r="Z39" s="11"/>
      <c r="AA39" s="12"/>
    </row>
    <row r="40" spans="1:27">
      <c r="A40" s="10">
        <v>39</v>
      </c>
      <c r="B40" s="11">
        <v>50073</v>
      </c>
      <c r="C40" s="11" t="s">
        <v>207</v>
      </c>
      <c r="D40" s="11" t="s">
        <v>42</v>
      </c>
      <c r="E40" s="11" t="s">
        <v>208</v>
      </c>
      <c r="F40" s="11" t="s">
        <v>209</v>
      </c>
      <c r="G40" s="11">
        <v>6</v>
      </c>
      <c r="H40" s="11" t="s">
        <v>200</v>
      </c>
      <c r="I40" s="11" t="s">
        <v>201</v>
      </c>
      <c r="J40" s="11" t="s">
        <v>202</v>
      </c>
      <c r="K40" s="12"/>
      <c r="L40" s="11">
        <v>9849355530</v>
      </c>
      <c r="M40" s="11"/>
      <c r="N40" s="15" t="s">
        <v>210</v>
      </c>
      <c r="O40" s="11">
        <v>250</v>
      </c>
      <c r="P40" s="12"/>
      <c r="Q40" s="12"/>
      <c r="R40" s="12"/>
      <c r="S40" s="12"/>
      <c r="T40" s="14">
        <v>0.375</v>
      </c>
      <c r="U40" s="14">
        <v>0.70833333333333337</v>
      </c>
      <c r="V40" s="12"/>
      <c r="W40" s="12"/>
      <c r="X40" s="11"/>
      <c r="Y40" s="11"/>
      <c r="Z40" s="11"/>
      <c r="AA40" s="12"/>
    </row>
    <row r="41" spans="1:27">
      <c r="A41" s="10">
        <v>40</v>
      </c>
      <c r="B41" s="11">
        <v>45903</v>
      </c>
      <c r="C41" s="11" t="s">
        <v>211</v>
      </c>
      <c r="D41" s="11" t="s">
        <v>130</v>
      </c>
      <c r="E41" s="11" t="s">
        <v>212</v>
      </c>
      <c r="F41" s="11" t="s">
        <v>213</v>
      </c>
      <c r="G41" s="11">
        <v>10</v>
      </c>
      <c r="H41" s="11" t="s">
        <v>200</v>
      </c>
      <c r="I41" s="11" t="s">
        <v>201</v>
      </c>
      <c r="J41" s="11" t="s">
        <v>202</v>
      </c>
      <c r="K41" s="12"/>
      <c r="L41" s="11">
        <v>8885534020</v>
      </c>
      <c r="M41" s="11"/>
      <c r="N41" s="15" t="s">
        <v>214</v>
      </c>
      <c r="O41" s="11">
        <v>250</v>
      </c>
      <c r="P41" s="12"/>
      <c r="Q41" s="12"/>
      <c r="R41" s="12"/>
      <c r="S41" s="12"/>
      <c r="T41" s="14">
        <v>0.41666666666666669</v>
      </c>
      <c r="U41" s="21">
        <v>0.52083333333333337</v>
      </c>
      <c r="V41" s="12"/>
      <c r="W41" s="12"/>
      <c r="X41" s="17"/>
      <c r="Y41" s="17"/>
      <c r="Z41" s="17"/>
      <c r="AA41" s="12"/>
    </row>
    <row r="42" spans="1:27">
      <c r="A42" s="10">
        <v>41</v>
      </c>
      <c r="B42" s="11">
        <v>44139</v>
      </c>
      <c r="C42" s="11" t="s">
        <v>215</v>
      </c>
      <c r="D42" s="11" t="s">
        <v>216</v>
      </c>
      <c r="E42" s="11" t="s">
        <v>37</v>
      </c>
      <c r="F42" s="11" t="s">
        <v>217</v>
      </c>
      <c r="G42" s="11">
        <v>6</v>
      </c>
      <c r="H42" s="11" t="s">
        <v>200</v>
      </c>
      <c r="I42" s="11" t="s">
        <v>201</v>
      </c>
      <c r="J42" s="11" t="s">
        <v>202</v>
      </c>
      <c r="K42" s="12"/>
      <c r="L42" s="11">
        <v>9866961231</v>
      </c>
      <c r="M42" s="11"/>
      <c r="N42" s="15" t="s">
        <v>218</v>
      </c>
      <c r="O42" s="11">
        <v>350</v>
      </c>
      <c r="P42" s="12"/>
      <c r="Q42" s="12"/>
      <c r="R42" s="12"/>
      <c r="S42" s="12"/>
      <c r="T42" s="14">
        <v>0.70833333333333337</v>
      </c>
      <c r="U42" s="14" t="s">
        <v>219</v>
      </c>
      <c r="V42" s="12"/>
      <c r="W42" s="12"/>
      <c r="X42" s="17"/>
      <c r="Y42" s="17"/>
      <c r="Z42" s="17"/>
      <c r="AA42" s="12"/>
    </row>
    <row r="43" spans="1:27">
      <c r="A43" s="10">
        <v>42</v>
      </c>
      <c r="B43" s="11">
        <v>48882</v>
      </c>
      <c r="C43" s="11" t="s">
        <v>220</v>
      </c>
      <c r="D43" s="11" t="s">
        <v>158</v>
      </c>
      <c r="E43" s="11" t="s">
        <v>221</v>
      </c>
      <c r="F43" s="11" t="s">
        <v>222</v>
      </c>
      <c r="G43" s="11">
        <v>8</v>
      </c>
      <c r="H43" s="11" t="s">
        <v>200</v>
      </c>
      <c r="I43" s="11" t="s">
        <v>201</v>
      </c>
      <c r="J43" s="11" t="s">
        <v>202</v>
      </c>
      <c r="K43" s="12"/>
      <c r="L43" s="11">
        <v>9848407907</v>
      </c>
      <c r="M43" s="11"/>
      <c r="N43" s="15" t="s">
        <v>223</v>
      </c>
      <c r="O43" s="11">
        <v>350</v>
      </c>
      <c r="P43" s="12"/>
      <c r="Q43" s="12"/>
      <c r="R43" s="12"/>
      <c r="S43" s="12"/>
      <c r="T43" s="14">
        <v>0.75</v>
      </c>
      <c r="U43" s="14">
        <v>0.79166666666666663</v>
      </c>
      <c r="V43" s="12"/>
      <c r="W43" s="12"/>
      <c r="X43" s="17"/>
      <c r="Y43" s="17"/>
      <c r="Z43" s="17"/>
      <c r="AA43" s="12"/>
    </row>
    <row r="44" spans="1:27">
      <c r="A44" s="10">
        <v>43</v>
      </c>
      <c r="B44" s="11">
        <v>37255</v>
      </c>
      <c r="C44" s="11" t="s">
        <v>224</v>
      </c>
      <c r="D44" s="11" t="s">
        <v>80</v>
      </c>
      <c r="E44" s="11" t="s">
        <v>81</v>
      </c>
      <c r="F44" s="11" t="s">
        <v>225</v>
      </c>
      <c r="G44" s="11">
        <v>14</v>
      </c>
      <c r="H44" s="11" t="s">
        <v>200</v>
      </c>
      <c r="I44" s="11" t="s">
        <v>201</v>
      </c>
      <c r="J44" s="11" t="s">
        <v>202</v>
      </c>
      <c r="K44" s="12"/>
      <c r="L44" s="11">
        <v>9394512315</v>
      </c>
      <c r="M44" s="11"/>
      <c r="N44" s="15" t="s">
        <v>226</v>
      </c>
      <c r="O44" s="11">
        <v>350</v>
      </c>
      <c r="P44" s="12"/>
      <c r="Q44" s="12"/>
      <c r="R44" s="12"/>
      <c r="S44" s="12"/>
      <c r="T44" s="14">
        <v>0.60416666666666663</v>
      </c>
      <c r="U44" s="14">
        <v>0.6875</v>
      </c>
      <c r="V44" s="12"/>
      <c r="W44" s="12"/>
      <c r="X44" s="11"/>
      <c r="Y44" s="11" t="s">
        <v>227</v>
      </c>
      <c r="Z44" s="11"/>
      <c r="AA44" s="12"/>
    </row>
    <row r="45" spans="1:27">
      <c r="A45" s="10">
        <v>44</v>
      </c>
      <c r="B45" s="11">
        <v>57579</v>
      </c>
      <c r="C45" s="11" t="s">
        <v>228</v>
      </c>
      <c r="D45" s="11" t="s">
        <v>80</v>
      </c>
      <c r="E45" s="11" t="s">
        <v>81</v>
      </c>
      <c r="F45" s="11" t="s">
        <v>104</v>
      </c>
      <c r="G45" s="11">
        <v>8</v>
      </c>
      <c r="H45" s="11" t="s">
        <v>200</v>
      </c>
      <c r="I45" s="11" t="s">
        <v>201</v>
      </c>
      <c r="J45" s="11" t="s">
        <v>202</v>
      </c>
      <c r="K45" s="12"/>
      <c r="L45" s="11">
        <v>9866560843</v>
      </c>
      <c r="M45" s="11"/>
      <c r="N45" s="15" t="s">
        <v>229</v>
      </c>
      <c r="O45" s="11">
        <v>350</v>
      </c>
      <c r="P45" s="12"/>
      <c r="Q45" s="12"/>
      <c r="R45" s="12"/>
      <c r="S45" s="12"/>
      <c r="T45" s="14">
        <v>0.58333333333333337</v>
      </c>
      <c r="U45" s="14">
        <v>0.70833333333333337</v>
      </c>
      <c r="V45" s="12"/>
      <c r="W45" s="12"/>
      <c r="X45" s="17"/>
      <c r="Y45" s="17"/>
      <c r="Z45" s="17"/>
      <c r="AA45" s="12"/>
    </row>
    <row r="46" spans="1:27">
      <c r="A46" s="10">
        <v>45</v>
      </c>
      <c r="B46" s="11">
        <v>37115</v>
      </c>
      <c r="C46" s="11" t="s">
        <v>230</v>
      </c>
      <c r="D46" s="11" t="s">
        <v>80</v>
      </c>
      <c r="E46" s="11" t="s">
        <v>81</v>
      </c>
      <c r="F46" s="11" t="s">
        <v>231</v>
      </c>
      <c r="G46" s="11">
        <v>8</v>
      </c>
      <c r="H46" s="11" t="s">
        <v>232</v>
      </c>
      <c r="I46" s="11" t="s">
        <v>233</v>
      </c>
      <c r="J46" s="11" t="s">
        <v>234</v>
      </c>
      <c r="K46" s="12"/>
      <c r="L46" s="11">
        <v>9394312315</v>
      </c>
      <c r="M46" s="11"/>
      <c r="N46" s="13" t="s">
        <v>235</v>
      </c>
      <c r="O46" s="11">
        <v>350</v>
      </c>
      <c r="P46" s="12"/>
      <c r="Q46" s="12"/>
      <c r="R46" s="12"/>
      <c r="S46" s="12"/>
      <c r="T46" s="14">
        <v>0.66666666666666663</v>
      </c>
      <c r="U46" s="14">
        <v>0.70833333333333337</v>
      </c>
      <c r="V46" s="12"/>
      <c r="W46" s="12"/>
      <c r="X46" s="17"/>
      <c r="Y46" s="17"/>
      <c r="Z46" s="17"/>
      <c r="AA46" s="12"/>
    </row>
    <row r="47" spans="1:27">
      <c r="A47" s="10">
        <v>46</v>
      </c>
      <c r="B47" s="11">
        <v>48339</v>
      </c>
      <c r="C47" s="11" t="s">
        <v>236</v>
      </c>
      <c r="D47" s="11" t="s">
        <v>237</v>
      </c>
      <c r="E47" s="11" t="s">
        <v>238</v>
      </c>
      <c r="F47" s="11" t="s">
        <v>239</v>
      </c>
      <c r="G47" s="11">
        <v>10</v>
      </c>
      <c r="H47" s="11" t="s">
        <v>200</v>
      </c>
      <c r="I47" s="11" t="s">
        <v>201</v>
      </c>
      <c r="J47" s="11" t="s">
        <v>202</v>
      </c>
      <c r="K47" s="12"/>
      <c r="L47" s="11">
        <v>9581466699</v>
      </c>
      <c r="M47" s="11"/>
      <c r="N47" s="15" t="s">
        <v>240</v>
      </c>
      <c r="O47" s="11">
        <v>350</v>
      </c>
      <c r="P47" s="12"/>
      <c r="Q47" s="12"/>
      <c r="R47" s="12"/>
      <c r="S47" s="12"/>
      <c r="T47" s="14">
        <v>0.625</v>
      </c>
      <c r="U47" s="14">
        <v>0.70833333333333337</v>
      </c>
      <c r="V47" s="12"/>
      <c r="W47" s="12"/>
      <c r="X47" s="17"/>
      <c r="Y47" s="17"/>
      <c r="Z47" s="17"/>
      <c r="AA47" s="12"/>
    </row>
    <row r="48" spans="1:27">
      <c r="A48" s="10">
        <v>47</v>
      </c>
      <c r="B48" s="11">
        <v>41992</v>
      </c>
      <c r="C48" s="11" t="s">
        <v>241</v>
      </c>
      <c r="D48" s="11" t="s">
        <v>74</v>
      </c>
      <c r="E48" s="11" t="s">
        <v>242</v>
      </c>
      <c r="F48" s="11" t="s">
        <v>243</v>
      </c>
      <c r="G48" s="11">
        <v>8</v>
      </c>
      <c r="H48" s="11" t="s">
        <v>200</v>
      </c>
      <c r="I48" s="11" t="s">
        <v>201</v>
      </c>
      <c r="J48" s="11" t="s">
        <v>202</v>
      </c>
      <c r="K48" s="12"/>
      <c r="L48" s="11">
        <v>9849724737</v>
      </c>
      <c r="M48" s="11"/>
      <c r="N48" s="15" t="s">
        <v>244</v>
      </c>
      <c r="O48" s="11">
        <v>350</v>
      </c>
      <c r="P48" s="12"/>
      <c r="Q48" s="12"/>
      <c r="R48" s="12"/>
      <c r="S48" s="12"/>
      <c r="T48" s="14">
        <v>0.45833333333333331</v>
      </c>
      <c r="U48" s="14">
        <v>0.66666666666666663</v>
      </c>
      <c r="V48" s="12"/>
      <c r="W48" s="12"/>
      <c r="X48" s="17"/>
      <c r="Y48" s="17"/>
      <c r="Z48" s="17"/>
      <c r="AA48" s="12"/>
    </row>
    <row r="49" spans="1:27">
      <c r="A49" s="10">
        <v>48</v>
      </c>
      <c r="B49" s="11">
        <v>90260</v>
      </c>
      <c r="C49" s="11" t="s">
        <v>245</v>
      </c>
      <c r="D49" s="11" t="s">
        <v>56</v>
      </c>
      <c r="E49" s="11" t="s">
        <v>246</v>
      </c>
      <c r="F49" s="11" t="s">
        <v>247</v>
      </c>
      <c r="G49" s="11">
        <v>12</v>
      </c>
      <c r="H49" s="11" t="s">
        <v>200</v>
      </c>
      <c r="I49" s="11" t="s">
        <v>201</v>
      </c>
      <c r="J49" s="11" t="s">
        <v>202</v>
      </c>
      <c r="K49" s="12"/>
      <c r="L49" s="11">
        <v>9390022225</v>
      </c>
      <c r="M49" s="11"/>
      <c r="N49" s="15" t="s">
        <v>248</v>
      </c>
      <c r="O49" s="11">
        <v>250</v>
      </c>
      <c r="P49" s="12"/>
      <c r="Q49" s="12"/>
      <c r="R49" s="12"/>
      <c r="S49" s="12"/>
      <c r="T49" s="14">
        <v>0.375</v>
      </c>
      <c r="U49" s="14">
        <v>0.625</v>
      </c>
      <c r="V49" s="12"/>
      <c r="W49" s="12"/>
      <c r="X49" s="12"/>
      <c r="Y49" s="11" t="s">
        <v>249</v>
      </c>
      <c r="Z49" s="11" t="s">
        <v>250</v>
      </c>
      <c r="AA49" s="12"/>
    </row>
    <row r="50" spans="1:27">
      <c r="A50" s="10">
        <v>49</v>
      </c>
      <c r="B50" s="22">
        <v>64250</v>
      </c>
      <c r="C50" s="22" t="s">
        <v>251</v>
      </c>
      <c r="D50" s="22" t="s">
        <v>56</v>
      </c>
      <c r="E50" s="11" t="s">
        <v>37</v>
      </c>
      <c r="F50" s="22" t="s">
        <v>252</v>
      </c>
      <c r="G50" s="22">
        <v>2</v>
      </c>
      <c r="H50" s="11" t="s">
        <v>200</v>
      </c>
      <c r="I50" s="22" t="s">
        <v>201</v>
      </c>
      <c r="J50" s="22" t="s">
        <v>202</v>
      </c>
      <c r="K50" s="12"/>
      <c r="L50" s="22">
        <v>9908175767</v>
      </c>
      <c r="M50" s="22"/>
      <c r="N50" s="19" t="s">
        <v>253</v>
      </c>
      <c r="O50" s="22">
        <v>250</v>
      </c>
      <c r="P50" s="12"/>
      <c r="Q50" s="12"/>
      <c r="R50" s="12"/>
      <c r="S50" s="12"/>
      <c r="T50" s="23">
        <v>0.375</v>
      </c>
      <c r="U50" s="23">
        <v>0.75</v>
      </c>
      <c r="V50" s="12"/>
      <c r="W50" s="12"/>
      <c r="X50" s="24"/>
      <c r="Y50" s="24"/>
      <c r="Z50" s="12"/>
      <c r="AA50" s="12"/>
    </row>
    <row r="51" spans="1:27">
      <c r="A51" s="10">
        <v>50</v>
      </c>
      <c r="B51" s="22">
        <v>48022</v>
      </c>
      <c r="C51" s="22" t="s">
        <v>254</v>
      </c>
      <c r="D51" s="22" t="s">
        <v>255</v>
      </c>
      <c r="E51" s="11" t="s">
        <v>256</v>
      </c>
      <c r="F51" s="22" t="s">
        <v>257</v>
      </c>
      <c r="G51" s="22">
        <v>6</v>
      </c>
      <c r="H51" s="11" t="s">
        <v>200</v>
      </c>
      <c r="I51" s="22" t="s">
        <v>201</v>
      </c>
      <c r="J51" s="22" t="s">
        <v>202</v>
      </c>
      <c r="K51" s="12"/>
      <c r="L51" s="22">
        <v>9963947393</v>
      </c>
      <c r="M51" s="22"/>
      <c r="N51" s="25" t="s">
        <v>258</v>
      </c>
      <c r="O51" s="22">
        <v>250</v>
      </c>
      <c r="P51" s="12"/>
      <c r="Q51" s="12"/>
      <c r="R51" s="12"/>
      <c r="S51" s="12"/>
      <c r="T51" s="23">
        <v>0.54166666666666696</v>
      </c>
      <c r="U51" s="23">
        <v>0.75</v>
      </c>
      <c r="V51" s="12"/>
      <c r="W51" s="12"/>
      <c r="X51" s="22"/>
      <c r="Y51" s="22" t="s">
        <v>259</v>
      </c>
      <c r="Z51" s="12"/>
      <c r="AA51" s="12"/>
    </row>
    <row r="52" spans="1:27">
      <c r="A52" s="10">
        <v>51</v>
      </c>
      <c r="B52" s="22">
        <v>60632</v>
      </c>
      <c r="C52" s="22" t="s">
        <v>260</v>
      </c>
      <c r="D52" s="22" t="s">
        <v>96</v>
      </c>
      <c r="E52" s="11" t="s">
        <v>261</v>
      </c>
      <c r="F52" s="22" t="s">
        <v>262</v>
      </c>
      <c r="G52" s="22">
        <v>4</v>
      </c>
      <c r="H52" s="11" t="s">
        <v>200</v>
      </c>
      <c r="I52" s="22" t="s">
        <v>201</v>
      </c>
      <c r="J52" s="22" t="s">
        <v>202</v>
      </c>
      <c r="K52" s="12"/>
      <c r="L52" s="22">
        <v>9010578976</v>
      </c>
      <c r="M52" s="22">
        <v>7075465767</v>
      </c>
      <c r="N52" s="19" t="s">
        <v>263</v>
      </c>
      <c r="O52" s="22">
        <v>300</v>
      </c>
      <c r="P52" s="12"/>
      <c r="Q52" s="12"/>
      <c r="R52" s="12"/>
      <c r="S52" s="12"/>
      <c r="T52" s="23">
        <v>0.54166666666666696</v>
      </c>
      <c r="U52" s="23">
        <v>0.625</v>
      </c>
      <c r="V52" s="12"/>
      <c r="W52" s="12"/>
      <c r="X52" s="24"/>
      <c r="Y52" s="24"/>
      <c r="Z52" s="12"/>
      <c r="AA52" s="12"/>
    </row>
    <row r="53" spans="1:27">
      <c r="A53" s="10">
        <v>52</v>
      </c>
      <c r="B53" s="22">
        <v>43310</v>
      </c>
      <c r="C53" s="22" t="s">
        <v>264</v>
      </c>
      <c r="D53" s="22" t="s">
        <v>265</v>
      </c>
      <c r="E53" s="22" t="s">
        <v>266</v>
      </c>
      <c r="F53" s="22" t="s">
        <v>267</v>
      </c>
      <c r="G53" s="22">
        <v>16</v>
      </c>
      <c r="H53" s="11" t="s">
        <v>200</v>
      </c>
      <c r="I53" s="22" t="s">
        <v>201</v>
      </c>
      <c r="J53" s="22" t="s">
        <v>202</v>
      </c>
      <c r="K53" s="12"/>
      <c r="L53" s="22">
        <v>9849807740</v>
      </c>
      <c r="M53" s="22"/>
      <c r="N53" s="25" t="s">
        <v>268</v>
      </c>
      <c r="O53" s="22">
        <v>400</v>
      </c>
      <c r="P53" s="12"/>
      <c r="Q53" s="12"/>
      <c r="R53" s="12"/>
      <c r="S53" s="12"/>
      <c r="T53" s="23" t="s">
        <v>113</v>
      </c>
      <c r="U53" s="23"/>
      <c r="V53" s="12"/>
      <c r="W53" s="12"/>
      <c r="X53" s="24"/>
      <c r="Y53" s="24"/>
      <c r="Z53" s="12"/>
      <c r="AA53" s="12"/>
    </row>
    <row r="54" spans="1:27">
      <c r="A54" s="10">
        <v>53</v>
      </c>
      <c r="B54" s="22">
        <v>56412</v>
      </c>
      <c r="C54" s="22" t="s">
        <v>269</v>
      </c>
      <c r="D54" s="22" t="s">
        <v>270</v>
      </c>
      <c r="E54" s="22" t="s">
        <v>266</v>
      </c>
      <c r="F54" s="22" t="s">
        <v>271</v>
      </c>
      <c r="G54" s="22">
        <v>8</v>
      </c>
      <c r="H54" s="11" t="s">
        <v>200</v>
      </c>
      <c r="I54" s="22" t="s">
        <v>201</v>
      </c>
      <c r="J54" s="22" t="s">
        <v>202</v>
      </c>
      <c r="K54" s="12"/>
      <c r="L54" s="22">
        <v>9966727376</v>
      </c>
      <c r="M54" s="22"/>
      <c r="N54" s="25" t="s">
        <v>272</v>
      </c>
      <c r="O54" s="22">
        <v>350</v>
      </c>
      <c r="P54" s="12"/>
      <c r="Q54" s="12"/>
      <c r="R54" s="12"/>
      <c r="S54" s="12"/>
      <c r="T54" s="23">
        <v>0.58333333333333304</v>
      </c>
      <c r="U54" s="23">
        <v>0.66666666666666696</v>
      </c>
      <c r="V54" s="12"/>
      <c r="W54" s="12"/>
      <c r="X54" s="22"/>
      <c r="Y54" s="22" t="s">
        <v>273</v>
      </c>
      <c r="Z54" s="12"/>
      <c r="AA54" s="12"/>
    </row>
    <row r="55" spans="1:27">
      <c r="A55" s="10">
        <v>54</v>
      </c>
      <c r="B55" s="22">
        <v>46400</v>
      </c>
      <c r="C55" s="22" t="s">
        <v>274</v>
      </c>
      <c r="D55" s="22" t="s">
        <v>138</v>
      </c>
      <c r="E55" s="22" t="s">
        <v>266</v>
      </c>
      <c r="F55" s="22" t="s">
        <v>275</v>
      </c>
      <c r="G55" s="22">
        <v>11</v>
      </c>
      <c r="H55" s="11" t="s">
        <v>200</v>
      </c>
      <c r="I55" s="22" t="s">
        <v>201</v>
      </c>
      <c r="J55" s="22" t="s">
        <v>202</v>
      </c>
      <c r="K55" s="12"/>
      <c r="L55" s="22">
        <v>9885089627</v>
      </c>
      <c r="M55" s="22"/>
      <c r="N55" s="25" t="s">
        <v>276</v>
      </c>
      <c r="O55" s="16">
        <v>350</v>
      </c>
      <c r="P55" s="12"/>
      <c r="Q55" s="12"/>
      <c r="R55" s="12"/>
      <c r="S55" s="12"/>
      <c r="T55" s="23" t="s">
        <v>277</v>
      </c>
      <c r="U55" s="23"/>
      <c r="V55" s="12"/>
      <c r="W55" s="12"/>
      <c r="X55" s="22"/>
      <c r="Y55" s="22" t="s">
        <v>278</v>
      </c>
      <c r="Z55" s="12"/>
      <c r="AA55" s="12"/>
    </row>
    <row r="56" spans="1:27">
      <c r="A56" s="10">
        <v>55</v>
      </c>
      <c r="B56" s="22">
        <v>55782</v>
      </c>
      <c r="C56" s="22" t="s">
        <v>279</v>
      </c>
      <c r="D56" s="22" t="s">
        <v>138</v>
      </c>
      <c r="E56" s="11" t="s">
        <v>280</v>
      </c>
      <c r="F56" s="22" t="s">
        <v>281</v>
      </c>
      <c r="G56" s="22">
        <v>4</v>
      </c>
      <c r="H56" s="11" t="s">
        <v>200</v>
      </c>
      <c r="I56" s="22" t="s">
        <v>201</v>
      </c>
      <c r="J56" s="22" t="s">
        <v>202</v>
      </c>
      <c r="K56" s="12"/>
      <c r="L56" s="22">
        <v>9985255672</v>
      </c>
      <c r="M56" s="22"/>
      <c r="N56" s="25" t="s">
        <v>282</v>
      </c>
      <c r="O56" s="22">
        <v>200</v>
      </c>
      <c r="P56" s="12"/>
      <c r="Q56" s="12"/>
      <c r="R56" s="12"/>
      <c r="S56" s="12"/>
      <c r="T56" s="23">
        <v>0.375</v>
      </c>
      <c r="U56" s="23">
        <v>0.70833333333333304</v>
      </c>
      <c r="V56" s="12"/>
      <c r="W56" s="12"/>
      <c r="X56" s="22"/>
      <c r="Y56" s="22" t="s">
        <v>283</v>
      </c>
      <c r="Z56" s="12"/>
      <c r="AA56" s="12"/>
    </row>
    <row r="57" spans="1:27">
      <c r="A57" s="10">
        <v>56</v>
      </c>
      <c r="B57" s="22">
        <v>37280</v>
      </c>
      <c r="C57" s="22" t="s">
        <v>284</v>
      </c>
      <c r="D57" s="22" t="s">
        <v>91</v>
      </c>
      <c r="E57" s="11" t="s">
        <v>43</v>
      </c>
      <c r="F57" s="22" t="s">
        <v>285</v>
      </c>
      <c r="G57" s="22">
        <v>12</v>
      </c>
      <c r="H57" s="11" t="s">
        <v>286</v>
      </c>
      <c r="I57" s="22" t="s">
        <v>32</v>
      </c>
      <c r="J57" s="22" t="s">
        <v>287</v>
      </c>
      <c r="K57" s="12"/>
      <c r="L57" s="22">
        <v>9440444104</v>
      </c>
      <c r="M57" s="22"/>
      <c r="N57" s="26" t="s">
        <v>288</v>
      </c>
      <c r="O57" s="22">
        <v>250</v>
      </c>
      <c r="P57" s="12"/>
      <c r="Q57" s="12"/>
      <c r="R57" s="12"/>
      <c r="S57" s="12"/>
      <c r="T57" s="22" t="s">
        <v>113</v>
      </c>
      <c r="U57" s="23"/>
      <c r="V57" s="12"/>
      <c r="W57" s="12"/>
      <c r="X57" s="22"/>
      <c r="Y57" s="22" t="s">
        <v>289</v>
      </c>
      <c r="Z57" s="12"/>
      <c r="AA57" s="12"/>
    </row>
    <row r="58" spans="1:27">
      <c r="A58" s="10">
        <v>57</v>
      </c>
      <c r="B58" s="22">
        <v>68993</v>
      </c>
      <c r="C58" s="22" t="s">
        <v>290</v>
      </c>
      <c r="D58" s="22" t="s">
        <v>60</v>
      </c>
      <c r="E58" s="22" t="s">
        <v>291</v>
      </c>
      <c r="F58" s="22" t="s">
        <v>292</v>
      </c>
      <c r="G58" s="22">
        <v>10</v>
      </c>
      <c r="H58" s="11" t="s">
        <v>200</v>
      </c>
      <c r="I58" s="22" t="s">
        <v>201</v>
      </c>
      <c r="J58" s="22" t="s">
        <v>202</v>
      </c>
      <c r="K58" s="12"/>
      <c r="L58" s="22">
        <v>9849701717</v>
      </c>
      <c r="M58" s="22"/>
      <c r="N58" s="25" t="s">
        <v>293</v>
      </c>
      <c r="O58" s="22">
        <v>250</v>
      </c>
      <c r="P58" s="12"/>
      <c r="Q58" s="12"/>
      <c r="R58" s="12"/>
      <c r="S58" s="12"/>
      <c r="T58" s="23">
        <v>0.41666666666666702</v>
      </c>
      <c r="U58" s="23">
        <v>0.83333333333333304</v>
      </c>
      <c r="V58" s="12"/>
      <c r="W58" s="12"/>
      <c r="X58" s="24"/>
      <c r="Y58" s="24"/>
      <c r="Z58" s="12"/>
      <c r="AA58" s="12"/>
    </row>
    <row r="59" spans="1:27">
      <c r="A59" s="10">
        <v>58</v>
      </c>
      <c r="B59" s="22">
        <v>53935</v>
      </c>
      <c r="C59" s="22" t="s">
        <v>294</v>
      </c>
      <c r="D59" s="22" t="s">
        <v>60</v>
      </c>
      <c r="E59" s="22" t="s">
        <v>266</v>
      </c>
      <c r="F59" s="22" t="s">
        <v>295</v>
      </c>
      <c r="G59" s="22">
        <v>4</v>
      </c>
      <c r="H59" s="11" t="s">
        <v>200</v>
      </c>
      <c r="I59" s="22" t="s">
        <v>201</v>
      </c>
      <c r="J59" s="22" t="s">
        <v>202</v>
      </c>
      <c r="K59" s="12"/>
      <c r="L59" s="22">
        <v>9347094294</v>
      </c>
      <c r="M59" s="22">
        <v>9573075630</v>
      </c>
      <c r="N59" s="25" t="s">
        <v>296</v>
      </c>
      <c r="O59" s="22">
        <v>200</v>
      </c>
      <c r="P59" s="12"/>
      <c r="Q59" s="12"/>
      <c r="R59" s="12"/>
      <c r="S59" s="12"/>
      <c r="T59" s="23">
        <v>0.70833333333333304</v>
      </c>
      <c r="U59" s="23">
        <v>0.83333333333333304</v>
      </c>
      <c r="V59" s="12"/>
      <c r="W59" s="12"/>
      <c r="X59" s="24"/>
      <c r="Y59" s="24"/>
      <c r="Z59" s="12"/>
      <c r="AA59" s="12"/>
    </row>
    <row r="60" spans="1:27">
      <c r="A60" s="10">
        <v>59</v>
      </c>
      <c r="B60" s="22">
        <v>56848</v>
      </c>
      <c r="C60" s="22" t="s">
        <v>297</v>
      </c>
      <c r="D60" s="22" t="s">
        <v>60</v>
      </c>
      <c r="E60" s="22" t="s">
        <v>266</v>
      </c>
      <c r="F60" s="22" t="s">
        <v>298</v>
      </c>
      <c r="G60" s="22">
        <v>4</v>
      </c>
      <c r="H60" s="11" t="s">
        <v>200</v>
      </c>
      <c r="I60" s="22" t="s">
        <v>201</v>
      </c>
      <c r="J60" s="22" t="s">
        <v>202</v>
      </c>
      <c r="K60" s="12"/>
      <c r="L60" s="22">
        <v>8885484890</v>
      </c>
      <c r="M60" s="22"/>
      <c r="N60" s="25" t="s">
        <v>299</v>
      </c>
      <c r="O60" s="22">
        <v>250</v>
      </c>
      <c r="P60" s="12"/>
      <c r="Q60" s="12"/>
      <c r="R60" s="12"/>
      <c r="S60" s="12"/>
      <c r="T60" s="23">
        <v>0.375</v>
      </c>
      <c r="U60" s="23">
        <v>0.70833333333333304</v>
      </c>
      <c r="V60" s="12"/>
      <c r="W60" s="12"/>
      <c r="X60" s="24"/>
      <c r="Y60" s="24"/>
      <c r="Z60" s="12"/>
      <c r="AA60" s="12"/>
    </row>
    <row r="61" spans="1:27">
      <c r="A61" s="10">
        <v>60</v>
      </c>
      <c r="B61" s="22">
        <v>42640</v>
      </c>
      <c r="C61" s="22" t="s">
        <v>300</v>
      </c>
      <c r="D61" s="22" t="s">
        <v>301</v>
      </c>
      <c r="E61" s="11" t="s">
        <v>81</v>
      </c>
      <c r="F61" s="22" t="s">
        <v>302</v>
      </c>
      <c r="G61" s="22">
        <v>13</v>
      </c>
      <c r="H61" s="11" t="s">
        <v>200</v>
      </c>
      <c r="I61" s="22" t="s">
        <v>201</v>
      </c>
      <c r="J61" s="22" t="s">
        <v>202</v>
      </c>
      <c r="K61" s="12"/>
      <c r="L61" s="22">
        <v>9490581599</v>
      </c>
      <c r="M61" s="22"/>
      <c r="N61" s="19" t="s">
        <v>303</v>
      </c>
      <c r="O61" s="22">
        <v>350</v>
      </c>
      <c r="P61" s="12"/>
      <c r="Q61" s="12"/>
      <c r="R61" s="12"/>
      <c r="S61" s="12"/>
      <c r="T61" s="27">
        <v>0.70833333333333337</v>
      </c>
      <c r="U61" s="23">
        <v>0.75</v>
      </c>
      <c r="V61" s="12"/>
      <c r="W61" s="12"/>
      <c r="X61" s="24"/>
      <c r="Y61" s="24" t="s">
        <v>109</v>
      </c>
      <c r="Z61" s="12"/>
      <c r="AA61" s="12"/>
    </row>
    <row r="62" spans="1:27">
      <c r="A62" s="10">
        <v>61</v>
      </c>
      <c r="B62" s="22">
        <v>8652</v>
      </c>
      <c r="C62" s="22" t="s">
        <v>304</v>
      </c>
      <c r="D62" s="22" t="s">
        <v>305</v>
      </c>
      <c r="E62" s="11" t="s">
        <v>43</v>
      </c>
      <c r="F62" s="22" t="s">
        <v>70</v>
      </c>
      <c r="G62" s="22">
        <v>20</v>
      </c>
      <c r="H62" s="11" t="s">
        <v>200</v>
      </c>
      <c r="I62" s="22" t="s">
        <v>201</v>
      </c>
      <c r="J62" s="22" t="s">
        <v>202</v>
      </c>
      <c r="K62" s="12"/>
      <c r="L62" s="22">
        <v>9393001357</v>
      </c>
      <c r="M62" s="22">
        <v>8978912357</v>
      </c>
      <c r="N62" s="19" t="s">
        <v>306</v>
      </c>
      <c r="O62" s="22">
        <v>350</v>
      </c>
      <c r="P62" s="12"/>
      <c r="Q62" s="12"/>
      <c r="R62" s="12"/>
      <c r="S62" s="12"/>
      <c r="T62" s="22" t="s">
        <v>113</v>
      </c>
      <c r="U62" s="23"/>
      <c r="V62" s="12"/>
      <c r="W62" s="12"/>
      <c r="X62" s="24"/>
      <c r="Y62" s="24"/>
      <c r="Z62" s="12"/>
      <c r="AA62" s="12"/>
    </row>
    <row r="63" spans="1:27">
      <c r="A63" s="10">
        <v>62</v>
      </c>
      <c r="B63" s="22">
        <v>58447</v>
      </c>
      <c r="C63" s="22" t="s">
        <v>307</v>
      </c>
      <c r="D63" s="22" t="s">
        <v>308</v>
      </c>
      <c r="E63" s="11" t="s">
        <v>309</v>
      </c>
      <c r="F63" s="22" t="s">
        <v>310</v>
      </c>
      <c r="G63" s="22">
        <v>8</v>
      </c>
      <c r="H63" s="11" t="s">
        <v>200</v>
      </c>
      <c r="I63" s="22" t="s">
        <v>201</v>
      </c>
      <c r="J63" s="22" t="s">
        <v>202</v>
      </c>
      <c r="K63" s="12"/>
      <c r="L63" s="22">
        <v>9246102493</v>
      </c>
      <c r="M63" s="22">
        <v>9030610689</v>
      </c>
      <c r="N63" s="25" t="s">
        <v>311</v>
      </c>
      <c r="O63" s="22">
        <v>350</v>
      </c>
      <c r="P63" s="12"/>
      <c r="Q63" s="12"/>
      <c r="R63" s="12"/>
      <c r="S63" s="12"/>
      <c r="T63" s="22" t="s">
        <v>113</v>
      </c>
      <c r="U63" s="23"/>
      <c r="V63" s="12"/>
      <c r="W63" s="12"/>
      <c r="X63" s="22"/>
      <c r="Y63" s="22" t="s">
        <v>312</v>
      </c>
      <c r="Z63" s="12"/>
      <c r="AA63" s="12"/>
    </row>
    <row r="64" spans="1:27">
      <c r="A64" s="10">
        <v>63</v>
      </c>
      <c r="B64" s="22" t="s">
        <v>313</v>
      </c>
      <c r="C64" s="22" t="s">
        <v>314</v>
      </c>
      <c r="D64" s="22" t="s">
        <v>171</v>
      </c>
      <c r="E64" s="22" t="s">
        <v>315</v>
      </c>
      <c r="F64" s="22" t="s">
        <v>316</v>
      </c>
      <c r="G64" s="22">
        <v>1</v>
      </c>
      <c r="H64" s="11" t="s">
        <v>200</v>
      </c>
      <c r="I64" s="22" t="s">
        <v>201</v>
      </c>
      <c r="J64" s="22" t="s">
        <v>202</v>
      </c>
      <c r="K64" s="12"/>
      <c r="L64" s="22">
        <v>8801266387</v>
      </c>
      <c r="M64" s="22"/>
      <c r="N64" s="28" t="s">
        <v>317</v>
      </c>
      <c r="O64" s="22">
        <v>250</v>
      </c>
      <c r="P64" s="12"/>
      <c r="Q64" s="12"/>
      <c r="R64" s="12"/>
      <c r="S64" s="12"/>
      <c r="T64" s="23">
        <v>0.41666666666666702</v>
      </c>
      <c r="U64" s="23">
        <v>0.75</v>
      </c>
      <c r="V64" s="12"/>
      <c r="W64" s="12"/>
      <c r="X64" s="24"/>
      <c r="Y64" s="24"/>
      <c r="Z64" s="12"/>
      <c r="AA64" s="12"/>
    </row>
    <row r="65" spans="1:27">
      <c r="A65" s="10">
        <v>64</v>
      </c>
      <c r="B65" s="22">
        <v>20255</v>
      </c>
      <c r="C65" s="22" t="s">
        <v>318</v>
      </c>
      <c r="D65" s="22" t="s">
        <v>119</v>
      </c>
      <c r="E65" s="22" t="s">
        <v>319</v>
      </c>
      <c r="F65" s="22" t="s">
        <v>320</v>
      </c>
      <c r="G65" s="22">
        <v>20</v>
      </c>
      <c r="H65" s="11" t="s">
        <v>321</v>
      </c>
      <c r="I65" s="22" t="s">
        <v>322</v>
      </c>
      <c r="J65" s="22" t="s">
        <v>323</v>
      </c>
      <c r="K65" s="12"/>
      <c r="L65" s="22" t="s">
        <v>324</v>
      </c>
      <c r="M65" s="22"/>
      <c r="N65" s="26" t="s">
        <v>325</v>
      </c>
      <c r="O65" s="22">
        <v>300</v>
      </c>
      <c r="P65" s="12"/>
      <c r="Q65" s="12"/>
      <c r="R65" s="12"/>
      <c r="S65" s="12"/>
      <c r="T65" s="23">
        <v>0.625</v>
      </c>
      <c r="U65" s="23">
        <v>0.75</v>
      </c>
      <c r="V65" s="12"/>
      <c r="W65" s="12"/>
      <c r="X65" s="24"/>
      <c r="Y65" s="24"/>
      <c r="Z65" s="12"/>
      <c r="AA65" s="12"/>
    </row>
    <row r="66" spans="1:27">
      <c r="A66" s="10">
        <v>65</v>
      </c>
      <c r="B66" s="22">
        <v>68763</v>
      </c>
      <c r="C66" s="22" t="s">
        <v>326</v>
      </c>
      <c r="D66" s="22" t="s">
        <v>42</v>
      </c>
      <c r="E66" s="11" t="s">
        <v>69</v>
      </c>
      <c r="F66" s="22" t="s">
        <v>327</v>
      </c>
      <c r="G66" s="22">
        <v>10</v>
      </c>
      <c r="H66" s="11" t="s">
        <v>321</v>
      </c>
      <c r="I66" s="22" t="s">
        <v>322</v>
      </c>
      <c r="J66" s="22" t="s">
        <v>323</v>
      </c>
      <c r="K66" s="12"/>
      <c r="L66" s="22">
        <v>9494414839</v>
      </c>
      <c r="M66" s="22"/>
      <c r="N66" s="25" t="s">
        <v>328</v>
      </c>
      <c r="O66" s="22">
        <v>300</v>
      </c>
      <c r="P66" s="12"/>
      <c r="Q66" s="12"/>
      <c r="R66" s="12"/>
      <c r="S66" s="12"/>
      <c r="T66" s="23">
        <v>0.45833333333333298</v>
      </c>
      <c r="U66" s="23">
        <v>0.58333333333333304</v>
      </c>
      <c r="V66" s="12"/>
      <c r="W66" s="12"/>
      <c r="X66" s="22"/>
      <c r="Y66" s="22" t="s">
        <v>329</v>
      </c>
      <c r="Z66" s="12"/>
      <c r="AA66" s="12"/>
    </row>
    <row r="67" spans="1:27">
      <c r="A67" s="10">
        <v>66</v>
      </c>
      <c r="B67" s="22">
        <v>88902</v>
      </c>
      <c r="C67" s="22" t="s">
        <v>330</v>
      </c>
      <c r="D67" s="22" t="s">
        <v>216</v>
      </c>
      <c r="E67" s="11" t="s">
        <v>331</v>
      </c>
      <c r="F67" s="22" t="s">
        <v>70</v>
      </c>
      <c r="G67" s="22">
        <v>5</v>
      </c>
      <c r="H67" s="11" t="s">
        <v>321</v>
      </c>
      <c r="I67" s="22" t="s">
        <v>322</v>
      </c>
      <c r="J67" s="22" t="s">
        <v>323</v>
      </c>
      <c r="K67" s="12"/>
      <c r="L67" s="29">
        <v>7702270153</v>
      </c>
      <c r="M67" s="22" t="s">
        <v>324</v>
      </c>
      <c r="N67" s="26" t="s">
        <v>332</v>
      </c>
      <c r="O67" s="22">
        <v>500</v>
      </c>
      <c r="P67" s="12"/>
      <c r="Q67" s="12"/>
      <c r="R67" s="12"/>
      <c r="S67" s="12"/>
      <c r="T67" s="23">
        <v>0.70833333333333304</v>
      </c>
      <c r="U67" s="23">
        <v>0.75</v>
      </c>
      <c r="V67" s="12"/>
      <c r="W67" s="12"/>
      <c r="X67" s="22"/>
      <c r="Y67" s="22" t="s">
        <v>333</v>
      </c>
      <c r="Z67" s="12"/>
      <c r="AA67" s="12"/>
    </row>
    <row r="68" spans="1:27">
      <c r="A68" s="10">
        <v>67</v>
      </c>
      <c r="B68" s="22">
        <v>70904</v>
      </c>
      <c r="C68" s="22" t="s">
        <v>334</v>
      </c>
      <c r="D68" s="22" t="s">
        <v>56</v>
      </c>
      <c r="E68" s="11" t="s">
        <v>335</v>
      </c>
      <c r="F68" s="22" t="s">
        <v>336</v>
      </c>
      <c r="G68" s="22">
        <v>1</v>
      </c>
      <c r="H68" s="11" t="s">
        <v>321</v>
      </c>
      <c r="I68" s="22" t="s">
        <v>322</v>
      </c>
      <c r="J68" s="22" t="s">
        <v>323</v>
      </c>
      <c r="K68" s="12"/>
      <c r="L68" s="22">
        <v>8089492957</v>
      </c>
      <c r="M68" s="22">
        <v>9246391539</v>
      </c>
      <c r="N68" s="25" t="s">
        <v>337</v>
      </c>
      <c r="O68" s="22">
        <v>300</v>
      </c>
      <c r="P68" s="12"/>
      <c r="Q68" s="12"/>
      <c r="R68" s="12"/>
      <c r="S68" s="12"/>
      <c r="T68" s="23">
        <v>0.41666666666666702</v>
      </c>
      <c r="U68" s="23">
        <v>0.75</v>
      </c>
      <c r="V68" s="12"/>
      <c r="W68" s="12"/>
      <c r="X68" s="24"/>
      <c r="Y68" s="24"/>
      <c r="Z68" s="12"/>
      <c r="AA68" s="12"/>
    </row>
    <row r="69" spans="1:27">
      <c r="A69" s="10">
        <v>68</v>
      </c>
      <c r="B69" s="22">
        <v>1518074</v>
      </c>
      <c r="C69" s="22" t="s">
        <v>338</v>
      </c>
      <c r="D69" s="22" t="s">
        <v>339</v>
      </c>
      <c r="E69" s="11" t="s">
        <v>29</v>
      </c>
      <c r="F69" s="22" t="s">
        <v>340</v>
      </c>
      <c r="G69" s="22">
        <v>3</v>
      </c>
      <c r="H69" s="11" t="s">
        <v>321</v>
      </c>
      <c r="I69" s="22" t="s">
        <v>322</v>
      </c>
      <c r="J69" s="22" t="s">
        <v>323</v>
      </c>
      <c r="K69" s="12"/>
      <c r="L69" s="29">
        <v>8790002974</v>
      </c>
      <c r="M69" s="22" t="s">
        <v>324</v>
      </c>
      <c r="N69" s="26" t="s">
        <v>341</v>
      </c>
      <c r="O69" s="22">
        <v>200</v>
      </c>
      <c r="P69" s="12"/>
      <c r="Q69" s="12"/>
      <c r="R69" s="12"/>
      <c r="S69" s="12"/>
      <c r="T69" s="23">
        <v>0.75</v>
      </c>
      <c r="U69" s="23">
        <v>0.83333333333333304</v>
      </c>
      <c r="V69" s="12"/>
      <c r="W69" s="12"/>
      <c r="X69" s="22"/>
      <c r="Y69" s="22" t="s">
        <v>342</v>
      </c>
      <c r="Z69" s="12"/>
      <c r="AA69" s="12"/>
    </row>
    <row r="70" spans="1:27">
      <c r="A70" s="10">
        <v>69</v>
      </c>
      <c r="B70" s="22">
        <v>49275</v>
      </c>
      <c r="C70" s="22" t="s">
        <v>343</v>
      </c>
      <c r="D70" s="22" t="s">
        <v>28</v>
      </c>
      <c r="E70" s="11" t="s">
        <v>344</v>
      </c>
      <c r="F70" s="22" t="s">
        <v>345</v>
      </c>
      <c r="G70" s="22">
        <v>5</v>
      </c>
      <c r="H70" s="11" t="s">
        <v>321</v>
      </c>
      <c r="I70" s="22" t="s">
        <v>322</v>
      </c>
      <c r="J70" s="22" t="s">
        <v>323</v>
      </c>
      <c r="K70" s="12"/>
      <c r="L70" s="29">
        <v>9866959409</v>
      </c>
      <c r="M70" s="22" t="s">
        <v>324</v>
      </c>
      <c r="N70" s="26" t="s">
        <v>325</v>
      </c>
      <c r="O70" s="22">
        <v>300</v>
      </c>
      <c r="P70" s="12"/>
      <c r="Q70" s="12"/>
      <c r="R70" s="12"/>
      <c r="S70" s="12"/>
      <c r="T70" s="23">
        <v>0.41666666666666702</v>
      </c>
      <c r="U70" s="23">
        <v>0.54166666666666696</v>
      </c>
      <c r="V70" s="12"/>
      <c r="W70" s="12"/>
      <c r="X70" s="24"/>
      <c r="Y70" s="24"/>
      <c r="Z70" s="12"/>
      <c r="AA70" s="12"/>
    </row>
    <row r="71" spans="1:27">
      <c r="A71" s="10">
        <v>70</v>
      </c>
      <c r="B71" s="22">
        <v>52014</v>
      </c>
      <c r="C71" s="22" t="s">
        <v>346</v>
      </c>
      <c r="D71" s="22" t="s">
        <v>60</v>
      </c>
      <c r="E71" s="22" t="s">
        <v>280</v>
      </c>
      <c r="F71" s="22" t="s">
        <v>347</v>
      </c>
      <c r="G71" s="22">
        <v>3</v>
      </c>
      <c r="H71" s="11" t="s">
        <v>321</v>
      </c>
      <c r="I71" s="22" t="s">
        <v>322</v>
      </c>
      <c r="J71" s="22" t="s">
        <v>323</v>
      </c>
      <c r="K71" s="12"/>
      <c r="L71" s="22">
        <v>8886700001</v>
      </c>
      <c r="M71" s="22"/>
      <c r="N71" s="25" t="s">
        <v>348</v>
      </c>
      <c r="O71" s="16">
        <v>250</v>
      </c>
      <c r="P71" s="12"/>
      <c r="Q71" s="12"/>
      <c r="R71" s="12"/>
      <c r="S71" s="12"/>
      <c r="T71" s="23">
        <v>0.72916666666666696</v>
      </c>
      <c r="U71" s="23">
        <v>0.77083333333333304</v>
      </c>
      <c r="V71" s="12"/>
      <c r="W71" s="12"/>
      <c r="X71" s="24"/>
      <c r="Y71" s="24"/>
      <c r="Z71" s="12"/>
      <c r="AA71" s="12"/>
    </row>
    <row r="72" spans="1:27">
      <c r="A72" s="10">
        <v>71</v>
      </c>
      <c r="B72" s="22">
        <v>87323</v>
      </c>
      <c r="C72" s="22" t="s">
        <v>349</v>
      </c>
      <c r="D72" s="22" t="s">
        <v>56</v>
      </c>
      <c r="E72" s="11" t="s">
        <v>37</v>
      </c>
      <c r="F72" s="22" t="s">
        <v>350</v>
      </c>
      <c r="G72" s="22">
        <v>2</v>
      </c>
      <c r="H72" s="11" t="s">
        <v>351</v>
      </c>
      <c r="I72" s="22" t="s">
        <v>32</v>
      </c>
      <c r="J72" s="22" t="s">
        <v>352</v>
      </c>
      <c r="K72" s="12"/>
      <c r="L72" s="22">
        <v>8142115115</v>
      </c>
      <c r="M72" s="22">
        <v>4067144444</v>
      </c>
      <c r="N72" s="25" t="s">
        <v>353</v>
      </c>
      <c r="O72" s="22">
        <v>200</v>
      </c>
      <c r="P72" s="12"/>
      <c r="Q72" s="12"/>
      <c r="R72" s="12"/>
      <c r="S72" s="12"/>
      <c r="T72" s="23">
        <v>0.41666666666666702</v>
      </c>
      <c r="U72" s="23">
        <v>0.75</v>
      </c>
      <c r="V72" s="12"/>
      <c r="W72" s="12"/>
      <c r="X72" s="24"/>
      <c r="Y72" s="24"/>
      <c r="Z72" s="12"/>
      <c r="AA72" s="12"/>
    </row>
    <row r="73" spans="1:27">
      <c r="A73" s="10">
        <v>72</v>
      </c>
      <c r="B73" s="22">
        <v>47210</v>
      </c>
      <c r="C73" s="22" t="s">
        <v>354</v>
      </c>
      <c r="D73" s="22" t="s">
        <v>130</v>
      </c>
      <c r="E73" s="11" t="s">
        <v>37</v>
      </c>
      <c r="F73" s="22" t="s">
        <v>355</v>
      </c>
      <c r="G73" s="22">
        <v>10</v>
      </c>
      <c r="H73" s="11" t="s">
        <v>351</v>
      </c>
      <c r="I73" s="22" t="s">
        <v>32</v>
      </c>
      <c r="J73" s="22" t="s">
        <v>352</v>
      </c>
      <c r="K73" s="12"/>
      <c r="L73" s="22">
        <v>9849331188</v>
      </c>
      <c r="M73" s="22"/>
      <c r="N73" s="25" t="s">
        <v>356</v>
      </c>
      <c r="O73" s="22">
        <v>250</v>
      </c>
      <c r="P73" s="12"/>
      <c r="Q73" s="12"/>
      <c r="R73" s="12"/>
      <c r="S73" s="12"/>
      <c r="T73" s="23">
        <v>0.41666666666666702</v>
      </c>
      <c r="U73" s="23">
        <v>0.70833333333333304</v>
      </c>
      <c r="V73" s="12"/>
      <c r="W73" s="12"/>
      <c r="X73" s="24"/>
      <c r="Y73" s="24"/>
      <c r="Z73" s="12"/>
      <c r="AA73" s="12"/>
    </row>
    <row r="74" spans="1:27">
      <c r="A74" s="10">
        <v>73</v>
      </c>
      <c r="B74" s="22">
        <v>51622</v>
      </c>
      <c r="C74" s="22" t="s">
        <v>357</v>
      </c>
      <c r="D74" s="22" t="s">
        <v>28</v>
      </c>
      <c r="E74" s="22" t="s">
        <v>358</v>
      </c>
      <c r="F74" s="22" t="s">
        <v>359</v>
      </c>
      <c r="G74" s="22">
        <v>9</v>
      </c>
      <c r="H74" s="11" t="s">
        <v>351</v>
      </c>
      <c r="I74" s="22" t="s">
        <v>32</v>
      </c>
      <c r="J74" s="22" t="s">
        <v>352</v>
      </c>
      <c r="K74" s="12"/>
      <c r="L74" s="22">
        <v>9441915503</v>
      </c>
      <c r="M74" s="22">
        <v>7207815600</v>
      </c>
      <c r="N74" s="25" t="s">
        <v>360</v>
      </c>
      <c r="O74" s="22">
        <v>200</v>
      </c>
      <c r="P74" s="12"/>
      <c r="Q74" s="12"/>
      <c r="R74" s="12"/>
      <c r="S74" s="12"/>
      <c r="T74" s="23">
        <v>0.75</v>
      </c>
      <c r="U74" s="23">
        <v>0.83333333333333304</v>
      </c>
      <c r="V74" s="12"/>
      <c r="W74" s="12"/>
      <c r="X74" s="24"/>
      <c r="Y74" s="24"/>
      <c r="Z74" s="12"/>
      <c r="AA74" s="12"/>
    </row>
    <row r="75" spans="1:27">
      <c r="A75" s="10">
        <v>74</v>
      </c>
      <c r="B75" s="11">
        <v>72537</v>
      </c>
      <c r="C75" s="11" t="s">
        <v>361</v>
      </c>
      <c r="D75" s="11" t="s">
        <v>305</v>
      </c>
      <c r="E75" s="11" t="s">
        <v>362</v>
      </c>
      <c r="F75" s="11" t="s">
        <v>363</v>
      </c>
      <c r="G75" s="11">
        <v>6</v>
      </c>
      <c r="H75" s="11" t="s">
        <v>351</v>
      </c>
      <c r="I75" s="11" t="s">
        <v>32</v>
      </c>
      <c r="J75" s="11" t="s">
        <v>352</v>
      </c>
      <c r="K75" s="12"/>
      <c r="L75" s="11">
        <v>9347619216</v>
      </c>
      <c r="M75" s="11" t="s">
        <v>364</v>
      </c>
      <c r="N75" s="15" t="s">
        <v>365</v>
      </c>
      <c r="O75" s="11">
        <v>200</v>
      </c>
      <c r="P75" s="12"/>
      <c r="Q75" s="12"/>
      <c r="R75" s="12"/>
      <c r="S75" s="12"/>
      <c r="T75" s="14">
        <v>0.75</v>
      </c>
      <c r="U75" s="14">
        <v>0.83333333333333337</v>
      </c>
      <c r="V75" s="12"/>
      <c r="W75" s="12"/>
      <c r="X75" s="11"/>
      <c r="Y75" s="11" t="s">
        <v>366</v>
      </c>
      <c r="Z75" s="12"/>
      <c r="AA75" s="12"/>
    </row>
    <row r="76" spans="1:27">
      <c r="A76" s="10">
        <v>75</v>
      </c>
      <c r="B76" s="11">
        <v>50628</v>
      </c>
      <c r="C76" s="11" t="s">
        <v>367</v>
      </c>
      <c r="D76" s="11" t="s">
        <v>28</v>
      </c>
      <c r="E76" s="11" t="s">
        <v>368</v>
      </c>
      <c r="F76" s="11" t="s">
        <v>369</v>
      </c>
      <c r="G76" s="11">
        <v>10</v>
      </c>
      <c r="H76" s="11" t="s">
        <v>370</v>
      </c>
      <c r="I76" s="11" t="s">
        <v>371</v>
      </c>
      <c r="J76" s="11" t="s">
        <v>372</v>
      </c>
      <c r="K76" s="12"/>
      <c r="L76" s="11">
        <v>9849955433</v>
      </c>
      <c r="M76" s="11"/>
      <c r="N76" s="15" t="s">
        <v>373</v>
      </c>
      <c r="O76" s="11">
        <v>300</v>
      </c>
      <c r="P76" s="12"/>
      <c r="Q76" s="12"/>
      <c r="R76" s="12"/>
      <c r="S76" s="12"/>
      <c r="T76" s="14">
        <v>0.45833333333333331</v>
      </c>
      <c r="U76" s="14">
        <v>0.79166666666666663</v>
      </c>
      <c r="V76" s="12"/>
      <c r="W76" s="12"/>
      <c r="X76" s="17"/>
      <c r="Y76" s="17"/>
      <c r="Z76" s="12"/>
      <c r="AA76" s="12"/>
    </row>
    <row r="77" spans="1:27">
      <c r="A77" s="10">
        <v>76</v>
      </c>
      <c r="B77" s="11">
        <v>71620</v>
      </c>
      <c r="C77" s="11" t="s">
        <v>374</v>
      </c>
      <c r="D77" s="11" t="s">
        <v>56</v>
      </c>
      <c r="E77" s="11" t="s">
        <v>37</v>
      </c>
      <c r="F77" s="11" t="s">
        <v>375</v>
      </c>
      <c r="G77" s="11">
        <v>1</v>
      </c>
      <c r="H77" s="11" t="s">
        <v>370</v>
      </c>
      <c r="I77" s="11" t="s">
        <v>371</v>
      </c>
      <c r="J77" s="11" t="s">
        <v>372</v>
      </c>
      <c r="K77" s="12"/>
      <c r="L77" s="11">
        <v>9491876016</v>
      </c>
      <c r="M77" s="11"/>
      <c r="N77" s="15" t="s">
        <v>376</v>
      </c>
      <c r="O77" s="11">
        <v>300</v>
      </c>
      <c r="P77" s="12"/>
      <c r="Q77" s="12"/>
      <c r="R77" s="12"/>
      <c r="S77" s="12"/>
      <c r="T77" s="14">
        <v>0.58333333333333337</v>
      </c>
      <c r="U77" s="14">
        <v>0.75</v>
      </c>
      <c r="V77" s="12"/>
      <c r="W77" s="12"/>
      <c r="X77" s="17"/>
      <c r="Y77" s="17"/>
      <c r="Z77" s="12"/>
      <c r="AA77" s="12"/>
    </row>
    <row r="78" spans="1:27">
      <c r="A78" s="10">
        <v>77</v>
      </c>
      <c r="B78" s="11">
        <v>55309</v>
      </c>
      <c r="C78" s="11" t="s">
        <v>377</v>
      </c>
      <c r="D78" s="11" t="s">
        <v>91</v>
      </c>
      <c r="E78" s="11" t="s">
        <v>378</v>
      </c>
      <c r="F78" s="11" t="s">
        <v>379</v>
      </c>
      <c r="G78" s="11">
        <v>6</v>
      </c>
      <c r="H78" s="11" t="s">
        <v>370</v>
      </c>
      <c r="I78" s="11" t="s">
        <v>371</v>
      </c>
      <c r="J78" s="11" t="s">
        <v>372</v>
      </c>
      <c r="K78" s="12"/>
      <c r="L78" s="11">
        <v>9347950442</v>
      </c>
      <c r="M78" s="11"/>
      <c r="N78" s="15" t="s">
        <v>380</v>
      </c>
      <c r="O78" s="11">
        <v>300</v>
      </c>
      <c r="P78" s="12"/>
      <c r="Q78" s="12"/>
      <c r="R78" s="12"/>
      <c r="S78" s="12"/>
      <c r="T78" s="14" t="s">
        <v>381</v>
      </c>
      <c r="U78" s="14"/>
      <c r="V78" s="12"/>
      <c r="W78" s="12"/>
      <c r="X78" s="11"/>
      <c r="Y78" s="11" t="s">
        <v>289</v>
      </c>
      <c r="Z78" s="12"/>
      <c r="AA78" s="12"/>
    </row>
    <row r="79" spans="1:27">
      <c r="A79" s="10">
        <v>78</v>
      </c>
      <c r="B79" s="11">
        <v>7968</v>
      </c>
      <c r="C79" s="11" t="s">
        <v>382</v>
      </c>
      <c r="D79" s="11" t="s">
        <v>42</v>
      </c>
      <c r="E79" s="11" t="s">
        <v>266</v>
      </c>
      <c r="F79" s="11" t="s">
        <v>70</v>
      </c>
      <c r="G79" s="11">
        <v>35</v>
      </c>
      <c r="H79" s="11" t="s">
        <v>383</v>
      </c>
      <c r="I79" s="11" t="s">
        <v>384</v>
      </c>
      <c r="J79" s="11" t="s">
        <v>385</v>
      </c>
      <c r="K79" s="12"/>
      <c r="L79" s="11">
        <v>9989488074</v>
      </c>
      <c r="M79" s="11" t="s">
        <v>386</v>
      </c>
      <c r="N79" s="13" t="s">
        <v>387</v>
      </c>
      <c r="O79" s="11">
        <v>100</v>
      </c>
      <c r="P79" s="12"/>
      <c r="Q79" s="12"/>
      <c r="R79" s="12"/>
      <c r="S79" s="12"/>
      <c r="T79" s="14">
        <v>0.54166666666666663</v>
      </c>
      <c r="U79" s="14">
        <v>0.64583333333333337</v>
      </c>
      <c r="V79" s="12"/>
      <c r="W79" s="12"/>
      <c r="X79" s="17"/>
      <c r="Y79" s="17"/>
      <c r="Z79" s="12"/>
      <c r="AA79" s="12"/>
    </row>
    <row r="80" spans="1:27">
      <c r="A80" s="10">
        <v>79</v>
      </c>
      <c r="B80" s="11">
        <v>59745</v>
      </c>
      <c r="C80" s="11" t="s">
        <v>388</v>
      </c>
      <c r="D80" s="11" t="s">
        <v>28</v>
      </c>
      <c r="E80" s="11" t="s">
        <v>389</v>
      </c>
      <c r="F80" s="11" t="s">
        <v>390</v>
      </c>
      <c r="G80" s="11">
        <v>10</v>
      </c>
      <c r="H80" s="11" t="s">
        <v>383</v>
      </c>
      <c r="I80" s="11" t="s">
        <v>384</v>
      </c>
      <c r="J80" s="11" t="s">
        <v>385</v>
      </c>
      <c r="K80" s="12"/>
      <c r="L80" s="11">
        <v>9989488074</v>
      </c>
      <c r="M80" s="11"/>
      <c r="N80" s="13" t="s">
        <v>391</v>
      </c>
      <c r="O80" s="11">
        <v>200</v>
      </c>
      <c r="P80" s="12"/>
      <c r="Q80" s="12"/>
      <c r="R80" s="12"/>
      <c r="S80" s="12"/>
      <c r="T80" s="14">
        <v>0.47916666666666669</v>
      </c>
      <c r="U80" s="14">
        <v>0.625</v>
      </c>
      <c r="V80" s="12"/>
      <c r="W80" s="12"/>
      <c r="X80" s="17"/>
      <c r="Y80" s="17"/>
      <c r="Z80" s="12"/>
      <c r="AA80" s="12"/>
    </row>
    <row r="81" spans="1:27">
      <c r="A81" s="10">
        <v>80</v>
      </c>
      <c r="B81" s="11">
        <v>13178</v>
      </c>
      <c r="C81" s="11" t="s">
        <v>392</v>
      </c>
      <c r="D81" s="11" t="s">
        <v>119</v>
      </c>
      <c r="E81" s="11" t="s">
        <v>393</v>
      </c>
      <c r="F81" s="11" t="s">
        <v>394</v>
      </c>
      <c r="G81" s="11">
        <v>30</v>
      </c>
      <c r="H81" s="11" t="s">
        <v>395</v>
      </c>
      <c r="I81" s="11" t="s">
        <v>396</v>
      </c>
      <c r="J81" s="11" t="s">
        <v>397</v>
      </c>
      <c r="K81" s="12"/>
      <c r="L81" s="11">
        <v>9491940044</v>
      </c>
      <c r="M81" s="11">
        <v>8897225106</v>
      </c>
      <c r="N81" s="13" t="s">
        <v>398</v>
      </c>
      <c r="O81" s="11">
        <v>350</v>
      </c>
      <c r="P81" s="12"/>
      <c r="Q81" s="12"/>
      <c r="R81" s="12"/>
      <c r="S81" s="12"/>
      <c r="T81" s="14" t="s">
        <v>399</v>
      </c>
      <c r="U81" s="14">
        <v>0.54166666666666663</v>
      </c>
      <c r="V81" s="12"/>
      <c r="W81" s="12"/>
      <c r="X81" s="11"/>
      <c r="Y81" s="11" t="s">
        <v>400</v>
      </c>
      <c r="Z81" s="12"/>
      <c r="AA81" s="12"/>
    </row>
    <row r="82" spans="1:27">
      <c r="A82" s="10">
        <v>81</v>
      </c>
      <c r="B82" s="11">
        <v>53096</v>
      </c>
      <c r="C82" s="11" t="s">
        <v>401</v>
      </c>
      <c r="D82" s="11" t="s">
        <v>60</v>
      </c>
      <c r="E82" s="11" t="s">
        <v>402</v>
      </c>
      <c r="F82" s="11" t="s">
        <v>403</v>
      </c>
      <c r="G82" s="11">
        <v>5</v>
      </c>
      <c r="H82" s="11" t="s">
        <v>395</v>
      </c>
      <c r="I82" s="11" t="s">
        <v>396</v>
      </c>
      <c r="J82" s="11" t="s">
        <v>397</v>
      </c>
      <c r="K82" s="12"/>
      <c r="L82" s="11">
        <v>8885511816</v>
      </c>
      <c r="M82" s="11"/>
      <c r="N82" s="15" t="s">
        <v>404</v>
      </c>
      <c r="O82" s="11">
        <v>200</v>
      </c>
      <c r="P82" s="12"/>
      <c r="Q82" s="12"/>
      <c r="R82" s="12"/>
      <c r="S82" s="12"/>
      <c r="T82" s="14">
        <v>0.375</v>
      </c>
      <c r="U82" s="14">
        <v>0.41666666666666669</v>
      </c>
      <c r="V82" s="12"/>
      <c r="W82" s="12"/>
      <c r="X82" s="11"/>
      <c r="Y82" s="11"/>
      <c r="Z82" s="12"/>
      <c r="AA82" s="12"/>
    </row>
    <row r="83" spans="1:27">
      <c r="A83" s="10">
        <v>82</v>
      </c>
      <c r="B83" s="11">
        <v>45265</v>
      </c>
      <c r="C83" s="11" t="s">
        <v>405</v>
      </c>
      <c r="D83" s="11" t="s">
        <v>91</v>
      </c>
      <c r="E83" s="11" t="s">
        <v>378</v>
      </c>
      <c r="F83" s="11" t="s">
        <v>406</v>
      </c>
      <c r="G83" s="11">
        <v>10</v>
      </c>
      <c r="H83" s="11" t="s">
        <v>407</v>
      </c>
      <c r="I83" s="11" t="s">
        <v>408</v>
      </c>
      <c r="J83" s="11" t="s">
        <v>409</v>
      </c>
      <c r="K83" s="12"/>
      <c r="L83" s="11">
        <v>9848980976</v>
      </c>
      <c r="M83" s="11"/>
      <c r="N83" s="11" t="s">
        <v>410</v>
      </c>
      <c r="O83" s="11">
        <v>150</v>
      </c>
      <c r="P83" s="12"/>
      <c r="Q83" s="12"/>
      <c r="R83" s="12"/>
      <c r="S83" s="12"/>
      <c r="T83" s="14">
        <v>0.4375</v>
      </c>
      <c r="U83" s="14">
        <v>0.66666666666666663</v>
      </c>
      <c r="V83" s="12"/>
      <c r="W83" s="12"/>
      <c r="X83" s="17"/>
      <c r="Y83" s="17"/>
      <c r="Z83" s="12"/>
      <c r="AA83" s="12"/>
    </row>
    <row r="84" spans="1:27">
      <c r="A84" s="10">
        <v>83</v>
      </c>
      <c r="B84" s="11">
        <v>48226</v>
      </c>
      <c r="C84" s="11" t="s">
        <v>411</v>
      </c>
      <c r="D84" s="11" t="s">
        <v>119</v>
      </c>
      <c r="E84" s="11" t="s">
        <v>344</v>
      </c>
      <c r="F84" s="11" t="s">
        <v>412</v>
      </c>
      <c r="G84" s="11">
        <v>10</v>
      </c>
      <c r="H84" s="11" t="s">
        <v>407</v>
      </c>
      <c r="I84" s="11" t="s">
        <v>408</v>
      </c>
      <c r="J84" s="11" t="s">
        <v>409</v>
      </c>
      <c r="K84" s="12"/>
      <c r="L84" s="11">
        <v>9573374507</v>
      </c>
      <c r="M84" s="11"/>
      <c r="N84" s="11" t="s">
        <v>410</v>
      </c>
      <c r="O84" s="11">
        <v>150</v>
      </c>
      <c r="P84" s="12"/>
      <c r="Q84" s="12"/>
      <c r="R84" s="12"/>
      <c r="S84" s="12"/>
      <c r="T84" s="14">
        <v>0.47916666666666669</v>
      </c>
      <c r="U84" s="14">
        <v>0.58333333333333337</v>
      </c>
      <c r="V84" s="12"/>
      <c r="W84" s="12"/>
      <c r="X84" s="17"/>
      <c r="Y84" s="17"/>
      <c r="Z84" s="12"/>
      <c r="AA84" s="12"/>
    </row>
    <row r="85" spans="1:27">
      <c r="A85" s="10">
        <v>84</v>
      </c>
      <c r="B85" s="11">
        <v>84184</v>
      </c>
      <c r="C85" s="11" t="s">
        <v>413</v>
      </c>
      <c r="D85" s="11" t="s">
        <v>56</v>
      </c>
      <c r="E85" s="11" t="s">
        <v>402</v>
      </c>
      <c r="F85" s="11" t="s">
        <v>414</v>
      </c>
      <c r="G85" s="11">
        <v>4</v>
      </c>
      <c r="H85" s="11" t="s">
        <v>415</v>
      </c>
      <c r="I85" s="11" t="s">
        <v>416</v>
      </c>
      <c r="J85" s="11" t="s">
        <v>417</v>
      </c>
      <c r="K85" s="12"/>
      <c r="L85" s="11">
        <v>9490754051</v>
      </c>
      <c r="M85" s="11">
        <v>9963073409</v>
      </c>
      <c r="N85" s="28" t="s">
        <v>418</v>
      </c>
      <c r="O85" s="11">
        <v>250</v>
      </c>
      <c r="P85" s="12"/>
      <c r="Q85" s="12"/>
      <c r="R85" s="12"/>
      <c r="S85" s="12"/>
      <c r="T85" s="14">
        <v>0.75</v>
      </c>
      <c r="U85" s="14">
        <v>0.79166666666666663</v>
      </c>
      <c r="V85" s="12"/>
      <c r="W85" s="12"/>
      <c r="X85" s="12"/>
      <c r="Y85" s="12" t="s">
        <v>197</v>
      </c>
      <c r="Z85" s="12"/>
      <c r="AA85" s="12"/>
    </row>
    <row r="86" spans="1:27">
      <c r="A86" s="10">
        <v>85</v>
      </c>
      <c r="B86" s="11">
        <v>56773</v>
      </c>
      <c r="C86" s="11" t="s">
        <v>419</v>
      </c>
      <c r="D86" s="11" t="s">
        <v>28</v>
      </c>
      <c r="E86" s="11" t="s">
        <v>280</v>
      </c>
      <c r="F86" s="11" t="s">
        <v>420</v>
      </c>
      <c r="G86" s="11">
        <v>5</v>
      </c>
      <c r="H86" s="11" t="s">
        <v>415</v>
      </c>
      <c r="I86" s="11" t="s">
        <v>416</v>
      </c>
      <c r="J86" s="11" t="s">
        <v>417</v>
      </c>
      <c r="K86" s="12"/>
      <c r="L86" s="11">
        <v>9177391391</v>
      </c>
      <c r="M86" s="11"/>
      <c r="N86" s="15" t="s">
        <v>421</v>
      </c>
      <c r="O86" s="11">
        <v>200</v>
      </c>
      <c r="P86" s="12"/>
      <c r="Q86" s="12"/>
      <c r="R86" s="12"/>
      <c r="S86" s="12"/>
      <c r="T86" s="14">
        <v>0.58333333333333337</v>
      </c>
      <c r="U86" s="14">
        <v>0.625</v>
      </c>
      <c r="V86" s="12"/>
      <c r="W86" s="12"/>
      <c r="X86" s="17"/>
      <c r="Y86" s="17"/>
      <c r="Z86" s="12"/>
      <c r="AA86" s="12"/>
    </row>
    <row r="87" spans="1:27">
      <c r="A87" s="10">
        <v>86</v>
      </c>
      <c r="B87" s="11">
        <v>65062</v>
      </c>
      <c r="C87" s="11" t="s">
        <v>422</v>
      </c>
      <c r="D87" s="11" t="s">
        <v>28</v>
      </c>
      <c r="E87" s="11" t="s">
        <v>43</v>
      </c>
      <c r="F87" s="11" t="s">
        <v>423</v>
      </c>
      <c r="G87" s="11">
        <v>12</v>
      </c>
      <c r="H87" s="11" t="s">
        <v>415</v>
      </c>
      <c r="I87" s="11" t="s">
        <v>416</v>
      </c>
      <c r="J87" s="11" t="s">
        <v>417</v>
      </c>
      <c r="K87" s="12"/>
      <c r="L87" s="11">
        <v>9849858537</v>
      </c>
      <c r="M87" s="11"/>
      <c r="N87" s="28" t="s">
        <v>424</v>
      </c>
      <c r="O87" s="11">
        <v>150</v>
      </c>
      <c r="P87" s="12"/>
      <c r="Q87" s="12"/>
      <c r="R87" s="12"/>
      <c r="S87" s="12"/>
      <c r="T87" s="11" t="s">
        <v>425</v>
      </c>
      <c r="U87" s="14"/>
      <c r="V87" s="12"/>
      <c r="W87" s="12"/>
      <c r="X87" s="11"/>
      <c r="Y87" s="11" t="s">
        <v>426</v>
      </c>
      <c r="Z87" s="12"/>
      <c r="AA87" s="12"/>
    </row>
    <row r="88" spans="1:27">
      <c r="A88" s="10">
        <v>87</v>
      </c>
      <c r="B88" s="11">
        <v>46989</v>
      </c>
      <c r="C88" s="11" t="s">
        <v>427</v>
      </c>
      <c r="D88" s="11" t="s">
        <v>305</v>
      </c>
      <c r="E88" s="11" t="s">
        <v>428</v>
      </c>
      <c r="F88" s="11" t="s">
        <v>76</v>
      </c>
      <c r="G88" s="11">
        <v>10</v>
      </c>
      <c r="H88" s="11" t="s">
        <v>415</v>
      </c>
      <c r="I88" s="11" t="s">
        <v>416</v>
      </c>
      <c r="J88" s="11" t="s">
        <v>417</v>
      </c>
      <c r="K88" s="12"/>
      <c r="L88" s="11">
        <v>9963374958</v>
      </c>
      <c r="M88" s="11"/>
      <c r="N88" s="30" t="s">
        <v>429</v>
      </c>
      <c r="O88" s="11">
        <v>250</v>
      </c>
      <c r="P88" s="12"/>
      <c r="Q88" s="12"/>
      <c r="R88" s="12"/>
      <c r="S88" s="12"/>
      <c r="T88" s="14" t="s">
        <v>381</v>
      </c>
      <c r="U88" s="14"/>
      <c r="V88" s="12"/>
      <c r="W88" s="12"/>
      <c r="X88" s="17"/>
      <c r="Y88" s="17"/>
      <c r="Z88" s="12"/>
      <c r="AA88" s="12"/>
    </row>
    <row r="89" spans="1:27">
      <c r="A89" s="10">
        <v>88</v>
      </c>
      <c r="B89" s="11">
        <v>1983</v>
      </c>
      <c r="C89" s="11" t="s">
        <v>430</v>
      </c>
      <c r="D89" s="11" t="s">
        <v>431</v>
      </c>
      <c r="E89" s="11" t="s">
        <v>432</v>
      </c>
      <c r="F89" s="11" t="s">
        <v>433</v>
      </c>
      <c r="G89" s="11">
        <v>10</v>
      </c>
      <c r="H89" s="11" t="s">
        <v>415</v>
      </c>
      <c r="I89" s="11" t="s">
        <v>416</v>
      </c>
      <c r="J89" s="11" t="s">
        <v>417</v>
      </c>
      <c r="K89" s="12"/>
      <c r="L89" s="11">
        <v>9348963006</v>
      </c>
      <c r="M89" s="11"/>
      <c r="N89" s="30" t="s">
        <v>434</v>
      </c>
      <c r="O89" s="11">
        <v>500</v>
      </c>
      <c r="P89" s="12"/>
      <c r="Q89" s="12"/>
      <c r="R89" s="12"/>
      <c r="S89" s="12"/>
      <c r="T89" s="14" t="s">
        <v>381</v>
      </c>
      <c r="U89" s="14"/>
      <c r="V89" s="12"/>
      <c r="W89" s="12"/>
      <c r="X89" s="11"/>
      <c r="Y89" s="11" t="s">
        <v>435</v>
      </c>
      <c r="Z89" s="12"/>
      <c r="AA89" s="12"/>
    </row>
    <row r="90" spans="1:27">
      <c r="A90" s="10">
        <v>89</v>
      </c>
      <c r="B90" s="11">
        <v>85270</v>
      </c>
      <c r="C90" s="11" t="s">
        <v>436</v>
      </c>
      <c r="D90" s="11" t="s">
        <v>74</v>
      </c>
      <c r="E90" s="11" t="s">
        <v>437</v>
      </c>
      <c r="F90" s="11" t="s">
        <v>438</v>
      </c>
      <c r="G90" s="11">
        <v>8</v>
      </c>
      <c r="H90" s="11" t="s">
        <v>415</v>
      </c>
      <c r="I90" s="11" t="s">
        <v>416</v>
      </c>
      <c r="J90" s="11" t="s">
        <v>417</v>
      </c>
      <c r="K90" s="12"/>
      <c r="L90" s="11">
        <v>9848785555</v>
      </c>
      <c r="M90" s="11"/>
      <c r="N90" s="30" t="s">
        <v>439</v>
      </c>
      <c r="O90" s="11">
        <v>400</v>
      </c>
      <c r="P90" s="12"/>
      <c r="Q90" s="12"/>
      <c r="R90" s="12"/>
      <c r="S90" s="12"/>
      <c r="T90" s="14">
        <v>0.4375</v>
      </c>
      <c r="U90" s="14">
        <v>0.52083333333333337</v>
      </c>
      <c r="V90" s="12"/>
      <c r="W90" s="12"/>
      <c r="X90" s="11"/>
      <c r="Y90" s="11" t="s">
        <v>440</v>
      </c>
      <c r="Z90" s="12"/>
      <c r="AA90" s="12"/>
    </row>
    <row r="91" spans="1:27">
      <c r="A91" s="10">
        <v>90</v>
      </c>
      <c r="B91" s="11">
        <v>55242</v>
      </c>
      <c r="C91" s="11" t="s">
        <v>441</v>
      </c>
      <c r="D91" s="11" t="s">
        <v>74</v>
      </c>
      <c r="E91" s="11" t="s">
        <v>37</v>
      </c>
      <c r="F91" s="11" t="s">
        <v>442</v>
      </c>
      <c r="G91" s="11">
        <v>5.5</v>
      </c>
      <c r="H91" s="11" t="s">
        <v>415</v>
      </c>
      <c r="I91" s="11" t="s">
        <v>416</v>
      </c>
      <c r="J91" s="11" t="s">
        <v>417</v>
      </c>
      <c r="K91" s="12"/>
      <c r="L91" s="11">
        <v>7702831044</v>
      </c>
      <c r="M91" s="11">
        <v>9490463297</v>
      </c>
      <c r="N91" s="30" t="s">
        <v>443</v>
      </c>
      <c r="O91" s="11">
        <v>250</v>
      </c>
      <c r="P91" s="12"/>
      <c r="Q91" s="12"/>
      <c r="R91" s="12"/>
      <c r="S91" s="12"/>
      <c r="T91" s="11" t="s">
        <v>425</v>
      </c>
      <c r="U91" s="14">
        <v>0.99652777777777779</v>
      </c>
      <c r="V91" s="12"/>
      <c r="W91" s="12"/>
      <c r="X91" s="11"/>
      <c r="Y91" s="12" t="s">
        <v>444</v>
      </c>
      <c r="Z91" s="12"/>
      <c r="AA91" s="12"/>
    </row>
    <row r="92" spans="1:27">
      <c r="A92" s="10">
        <v>91</v>
      </c>
      <c r="B92" s="11">
        <v>42760</v>
      </c>
      <c r="C92" s="11" t="s">
        <v>445</v>
      </c>
      <c r="D92" s="11" t="s">
        <v>130</v>
      </c>
      <c r="E92" s="11" t="s">
        <v>37</v>
      </c>
      <c r="F92" s="11" t="s">
        <v>111</v>
      </c>
      <c r="G92" s="11">
        <v>5</v>
      </c>
      <c r="H92" s="11" t="s">
        <v>415</v>
      </c>
      <c r="I92" s="11" t="s">
        <v>416</v>
      </c>
      <c r="J92" s="11" t="s">
        <v>417</v>
      </c>
      <c r="K92" s="12"/>
      <c r="L92" s="11">
        <v>9440964902</v>
      </c>
      <c r="M92" s="11"/>
      <c r="N92" s="30" t="s">
        <v>446</v>
      </c>
      <c r="O92" s="11">
        <v>200</v>
      </c>
      <c r="P92" s="12"/>
      <c r="Q92" s="12"/>
      <c r="R92" s="12"/>
      <c r="S92" s="12"/>
      <c r="T92" s="14">
        <v>0.70833333333333337</v>
      </c>
      <c r="U92" s="14">
        <v>0.83333333333333337</v>
      </c>
      <c r="V92" s="12"/>
      <c r="W92" s="12"/>
      <c r="X92" s="17"/>
      <c r="Y92" s="17"/>
      <c r="Z92" s="12"/>
      <c r="AA92" s="12"/>
    </row>
    <row r="93" spans="1:27">
      <c r="A93" s="10">
        <v>92</v>
      </c>
      <c r="B93" s="11">
        <v>44584</v>
      </c>
      <c r="C93" s="11" t="s">
        <v>447</v>
      </c>
      <c r="D93" s="11" t="s">
        <v>130</v>
      </c>
      <c r="E93" s="11" t="s">
        <v>448</v>
      </c>
      <c r="F93" s="11" t="s">
        <v>449</v>
      </c>
      <c r="G93" s="11">
        <v>13</v>
      </c>
      <c r="H93" s="11" t="s">
        <v>415</v>
      </c>
      <c r="I93" s="11" t="s">
        <v>416</v>
      </c>
      <c r="J93" s="11" t="s">
        <v>417</v>
      </c>
      <c r="K93" s="12"/>
      <c r="L93" s="11">
        <v>9849344848</v>
      </c>
      <c r="M93" s="11"/>
      <c r="N93" s="30" t="s">
        <v>450</v>
      </c>
      <c r="O93" s="11">
        <v>250</v>
      </c>
      <c r="P93" s="12"/>
      <c r="Q93" s="12"/>
      <c r="R93" s="12"/>
      <c r="S93" s="12"/>
      <c r="T93" s="14" t="s">
        <v>381</v>
      </c>
      <c r="U93" s="14"/>
      <c r="V93" s="12"/>
      <c r="W93" s="12"/>
      <c r="X93" s="11"/>
      <c r="Y93" s="11" t="s">
        <v>451</v>
      </c>
      <c r="Z93" s="12"/>
      <c r="AA93" s="12"/>
    </row>
    <row r="94" spans="1:27">
      <c r="A94" s="10">
        <v>93</v>
      </c>
      <c r="B94" s="11">
        <v>59692</v>
      </c>
      <c r="C94" s="11" t="s">
        <v>452</v>
      </c>
      <c r="D94" s="11" t="s">
        <v>453</v>
      </c>
      <c r="E94" s="11" t="s">
        <v>454</v>
      </c>
      <c r="F94" s="11" t="s">
        <v>455</v>
      </c>
      <c r="G94" s="11">
        <v>4</v>
      </c>
      <c r="H94" s="11" t="s">
        <v>415</v>
      </c>
      <c r="I94" s="11" t="s">
        <v>416</v>
      </c>
      <c r="J94" s="11" t="s">
        <v>417</v>
      </c>
      <c r="K94" s="12"/>
      <c r="L94" s="11">
        <v>9885517623</v>
      </c>
      <c r="M94" s="11">
        <v>9985308648</v>
      </c>
      <c r="N94" s="30" t="s">
        <v>456</v>
      </c>
      <c r="O94" s="11">
        <v>200</v>
      </c>
      <c r="P94" s="12"/>
      <c r="Q94" s="12"/>
      <c r="R94" s="12"/>
      <c r="S94" s="12"/>
      <c r="T94" s="14">
        <v>0.375</v>
      </c>
      <c r="U94" s="14">
        <v>0.66666666666666663</v>
      </c>
      <c r="V94" s="12"/>
      <c r="W94" s="12"/>
      <c r="X94" s="11"/>
      <c r="Y94" s="11" t="s">
        <v>457</v>
      </c>
      <c r="Z94" s="12"/>
      <c r="AA94" s="12"/>
    </row>
    <row r="95" spans="1:27">
      <c r="A95" s="10">
        <v>94</v>
      </c>
      <c r="B95" s="11">
        <v>53319</v>
      </c>
      <c r="C95" s="11" t="s">
        <v>458</v>
      </c>
      <c r="D95" s="11" t="s">
        <v>270</v>
      </c>
      <c r="E95" s="11" t="s">
        <v>43</v>
      </c>
      <c r="F95" s="11" t="s">
        <v>459</v>
      </c>
      <c r="G95" s="11">
        <v>5.5</v>
      </c>
      <c r="H95" s="11" t="s">
        <v>415</v>
      </c>
      <c r="I95" s="11" t="s">
        <v>416</v>
      </c>
      <c r="J95" s="11" t="s">
        <v>417</v>
      </c>
      <c r="K95" s="12"/>
      <c r="L95" s="11">
        <v>9908221933</v>
      </c>
      <c r="M95" s="11">
        <v>9440597422</v>
      </c>
      <c r="N95" s="30" t="s">
        <v>460</v>
      </c>
      <c r="O95" s="11">
        <v>300</v>
      </c>
      <c r="P95" s="12"/>
      <c r="Q95" s="12"/>
      <c r="R95" s="12"/>
      <c r="S95" s="12"/>
      <c r="T95" s="14">
        <v>0.79166666666666663</v>
      </c>
      <c r="U95" s="14">
        <v>0.875</v>
      </c>
      <c r="V95" s="12"/>
      <c r="W95" s="12"/>
      <c r="X95" s="11"/>
      <c r="Y95" s="11" t="s">
        <v>461</v>
      </c>
      <c r="Z95" s="12"/>
      <c r="AA95" s="12"/>
    </row>
    <row r="96" spans="1:27">
      <c r="A96" s="10">
        <v>95</v>
      </c>
      <c r="B96" s="11">
        <v>59949</v>
      </c>
      <c r="C96" s="11" t="s">
        <v>462</v>
      </c>
      <c r="D96" s="11" t="s">
        <v>301</v>
      </c>
      <c r="E96" s="11" t="s">
        <v>331</v>
      </c>
      <c r="F96" s="11" t="s">
        <v>463</v>
      </c>
      <c r="G96" s="11">
        <v>10</v>
      </c>
      <c r="H96" s="11" t="s">
        <v>415</v>
      </c>
      <c r="I96" s="11" t="s">
        <v>416</v>
      </c>
      <c r="J96" s="11" t="s">
        <v>417</v>
      </c>
      <c r="K96" s="12"/>
      <c r="L96" s="11">
        <v>9248322222</v>
      </c>
      <c r="M96" s="11">
        <v>9701261780</v>
      </c>
      <c r="N96" s="28" t="s">
        <v>464</v>
      </c>
      <c r="O96" s="11">
        <v>500</v>
      </c>
      <c r="P96" s="12"/>
      <c r="Q96" s="12"/>
      <c r="R96" s="12"/>
      <c r="S96" s="12"/>
      <c r="T96" s="12" t="s">
        <v>381</v>
      </c>
      <c r="U96" s="12"/>
      <c r="V96" s="12"/>
      <c r="W96" s="12"/>
      <c r="X96" s="17"/>
      <c r="Y96" s="17"/>
      <c r="Z96" s="12"/>
      <c r="AA96" s="12"/>
    </row>
    <row r="97" spans="1:27">
      <c r="A97" s="10">
        <v>96</v>
      </c>
      <c r="B97" s="11">
        <v>48002</v>
      </c>
      <c r="C97" s="11" t="s">
        <v>465</v>
      </c>
      <c r="D97" s="11" t="s">
        <v>255</v>
      </c>
      <c r="E97" s="11" t="s">
        <v>466</v>
      </c>
      <c r="F97" s="11" t="s">
        <v>467</v>
      </c>
      <c r="G97" s="11">
        <v>7</v>
      </c>
      <c r="H97" s="11" t="s">
        <v>415</v>
      </c>
      <c r="I97" s="11" t="s">
        <v>416</v>
      </c>
      <c r="J97" s="11" t="s">
        <v>417</v>
      </c>
      <c r="K97" s="12"/>
      <c r="L97" s="11">
        <v>7382236007</v>
      </c>
      <c r="M97" s="11">
        <v>9912058939</v>
      </c>
      <c r="N97" s="30" t="s">
        <v>468</v>
      </c>
      <c r="O97" s="11">
        <v>200</v>
      </c>
      <c r="P97" s="12"/>
      <c r="Q97" s="12"/>
      <c r="R97" s="12"/>
      <c r="S97" s="12"/>
      <c r="T97" s="14">
        <v>0.375</v>
      </c>
      <c r="U97" s="14">
        <v>0.58333333333333337</v>
      </c>
      <c r="V97" s="12"/>
      <c r="W97" s="12"/>
      <c r="X97" s="17"/>
      <c r="Y97" s="17"/>
      <c r="Z97" s="12"/>
      <c r="AA97" s="12"/>
    </row>
    <row r="98" spans="1:27">
      <c r="A98" s="10">
        <v>97</v>
      </c>
      <c r="B98" s="11" t="s">
        <v>469</v>
      </c>
      <c r="C98" s="11" t="s">
        <v>470</v>
      </c>
      <c r="D98" s="11" t="s">
        <v>255</v>
      </c>
      <c r="E98" s="11" t="s">
        <v>466</v>
      </c>
      <c r="F98" s="11" t="s">
        <v>76</v>
      </c>
      <c r="G98" s="11">
        <v>6</v>
      </c>
      <c r="H98" s="11" t="s">
        <v>415</v>
      </c>
      <c r="I98" s="11" t="s">
        <v>416</v>
      </c>
      <c r="J98" s="11" t="s">
        <v>417</v>
      </c>
      <c r="K98" s="12"/>
      <c r="L98" s="11">
        <v>9989789941</v>
      </c>
      <c r="M98" s="11">
        <v>9491780321</v>
      </c>
      <c r="N98" s="30" t="s">
        <v>471</v>
      </c>
      <c r="O98" s="11">
        <v>300</v>
      </c>
      <c r="P98" s="12"/>
      <c r="Q98" s="12"/>
      <c r="R98" s="12"/>
      <c r="S98" s="12"/>
      <c r="T98" s="14" t="s">
        <v>381</v>
      </c>
      <c r="U98" s="14"/>
      <c r="V98" s="12"/>
      <c r="W98" s="12"/>
      <c r="X98" s="17"/>
      <c r="Y98" s="17"/>
      <c r="Z98" s="12"/>
      <c r="AA98" s="12"/>
    </row>
    <row r="99" spans="1:27">
      <c r="A99" s="10">
        <v>98</v>
      </c>
      <c r="B99" s="11">
        <v>44256</v>
      </c>
      <c r="C99" s="11" t="s">
        <v>472</v>
      </c>
      <c r="D99" s="11" t="s">
        <v>91</v>
      </c>
      <c r="E99" s="11" t="s">
        <v>473</v>
      </c>
      <c r="F99" s="11" t="s">
        <v>474</v>
      </c>
      <c r="G99" s="11">
        <v>11</v>
      </c>
      <c r="H99" s="11" t="s">
        <v>415</v>
      </c>
      <c r="I99" s="11" t="s">
        <v>416</v>
      </c>
      <c r="J99" s="11" t="s">
        <v>417</v>
      </c>
      <c r="K99" s="12"/>
      <c r="L99" s="11">
        <v>8500353635</v>
      </c>
      <c r="M99" s="11">
        <v>8019011001</v>
      </c>
      <c r="N99" s="19" t="s">
        <v>475</v>
      </c>
      <c r="O99" s="11">
        <v>200</v>
      </c>
      <c r="P99" s="12"/>
      <c r="Q99" s="12"/>
      <c r="R99" s="12"/>
      <c r="S99" s="12"/>
      <c r="T99" s="14" t="s">
        <v>381</v>
      </c>
      <c r="U99" s="14"/>
      <c r="V99" s="12"/>
      <c r="W99" s="12"/>
      <c r="X99" s="11"/>
      <c r="Y99" s="11" t="s">
        <v>476</v>
      </c>
      <c r="Z99" s="12"/>
      <c r="AA99" s="12"/>
    </row>
    <row r="100" spans="1:27">
      <c r="A100" s="10">
        <v>99</v>
      </c>
      <c r="B100" s="11">
        <v>40324</v>
      </c>
      <c r="C100" s="11" t="s">
        <v>477</v>
      </c>
      <c r="D100" s="11" t="s">
        <v>91</v>
      </c>
      <c r="E100" s="11" t="s">
        <v>478</v>
      </c>
      <c r="F100" s="11" t="s">
        <v>70</v>
      </c>
      <c r="G100" s="11">
        <v>9</v>
      </c>
      <c r="H100" s="11" t="s">
        <v>415</v>
      </c>
      <c r="I100" s="11" t="s">
        <v>416</v>
      </c>
      <c r="J100" s="11" t="s">
        <v>417</v>
      </c>
      <c r="K100" s="12"/>
      <c r="L100" s="11">
        <v>9849701400</v>
      </c>
      <c r="M100" s="11"/>
      <c r="N100" s="30" t="s">
        <v>479</v>
      </c>
      <c r="O100" s="11">
        <v>300</v>
      </c>
      <c r="P100" s="12"/>
      <c r="Q100" s="12"/>
      <c r="R100" s="12"/>
      <c r="S100" s="12"/>
      <c r="T100" s="14" t="s">
        <v>113</v>
      </c>
      <c r="U100" s="14"/>
      <c r="V100" s="12"/>
      <c r="W100" s="12"/>
      <c r="X100" s="11"/>
      <c r="Y100" s="11" t="s">
        <v>109</v>
      </c>
      <c r="Z100" s="12"/>
      <c r="AA100" s="12"/>
    </row>
    <row r="101" spans="1:27">
      <c r="A101" s="10">
        <v>100</v>
      </c>
      <c r="B101" s="11">
        <v>48126</v>
      </c>
      <c r="C101" s="11" t="s">
        <v>480</v>
      </c>
      <c r="D101" s="11" t="s">
        <v>80</v>
      </c>
      <c r="E101" s="11" t="s">
        <v>481</v>
      </c>
      <c r="F101" s="11" t="s">
        <v>70</v>
      </c>
      <c r="G101" s="11">
        <v>5</v>
      </c>
      <c r="H101" s="11" t="s">
        <v>415</v>
      </c>
      <c r="I101" s="11" t="s">
        <v>416</v>
      </c>
      <c r="J101" s="11" t="s">
        <v>417</v>
      </c>
      <c r="K101" s="12"/>
      <c r="L101" s="11">
        <v>9985788735</v>
      </c>
      <c r="M101" s="11"/>
      <c r="N101" s="28" t="s">
        <v>482</v>
      </c>
      <c r="O101" s="11">
        <v>300</v>
      </c>
      <c r="P101" s="12"/>
      <c r="Q101" s="12"/>
      <c r="R101" s="12"/>
      <c r="S101" s="12"/>
      <c r="T101" s="14" t="s">
        <v>113</v>
      </c>
      <c r="U101" s="14"/>
      <c r="V101" s="12"/>
      <c r="W101" s="12"/>
      <c r="X101" s="11"/>
      <c r="Y101" s="12"/>
      <c r="Z101" s="12"/>
      <c r="AA101" s="12"/>
    </row>
    <row r="102" spans="1:27">
      <c r="A102" s="10">
        <v>101</v>
      </c>
      <c r="B102" s="11">
        <v>48310</v>
      </c>
      <c r="C102" s="11" t="s">
        <v>483</v>
      </c>
      <c r="D102" s="11" t="s">
        <v>80</v>
      </c>
      <c r="E102" s="11" t="s">
        <v>481</v>
      </c>
      <c r="F102" s="11" t="s">
        <v>484</v>
      </c>
      <c r="G102" s="11">
        <v>5</v>
      </c>
      <c r="H102" s="11" t="s">
        <v>415</v>
      </c>
      <c r="I102" s="11" t="s">
        <v>416</v>
      </c>
      <c r="J102" s="11" t="s">
        <v>417</v>
      </c>
      <c r="K102" s="12"/>
      <c r="L102" s="11">
        <v>9866081600</v>
      </c>
      <c r="M102" s="11"/>
      <c r="N102" s="30" t="s">
        <v>485</v>
      </c>
      <c r="O102" s="11">
        <v>300</v>
      </c>
      <c r="P102" s="12"/>
      <c r="Q102" s="12"/>
      <c r="R102" s="12"/>
      <c r="S102" s="12"/>
      <c r="T102" s="14" t="s">
        <v>113</v>
      </c>
      <c r="U102" s="14"/>
      <c r="V102" s="12"/>
      <c r="W102" s="12"/>
      <c r="X102" s="11" t="s">
        <v>486</v>
      </c>
      <c r="Y102" s="12"/>
      <c r="Z102" s="12"/>
      <c r="AA102" s="12"/>
    </row>
    <row r="103" spans="1:27">
      <c r="A103" s="10">
        <v>102</v>
      </c>
      <c r="B103" s="11">
        <v>19888</v>
      </c>
      <c r="C103" s="11" t="s">
        <v>487</v>
      </c>
      <c r="D103" s="11" t="s">
        <v>42</v>
      </c>
      <c r="E103" s="11" t="s">
        <v>488</v>
      </c>
      <c r="F103" s="11" t="s">
        <v>70</v>
      </c>
      <c r="G103" s="11">
        <v>28</v>
      </c>
      <c r="H103" s="11" t="s">
        <v>489</v>
      </c>
      <c r="I103" s="11" t="s">
        <v>490</v>
      </c>
      <c r="J103" s="11" t="s">
        <v>491</v>
      </c>
      <c r="K103" s="12"/>
      <c r="L103" s="11">
        <v>9849041198</v>
      </c>
      <c r="M103" s="11" t="s">
        <v>492</v>
      </c>
      <c r="N103" s="30" t="s">
        <v>493</v>
      </c>
      <c r="O103" s="11">
        <v>200</v>
      </c>
      <c r="P103" s="12"/>
      <c r="Q103" s="12"/>
      <c r="R103" s="12"/>
      <c r="S103" s="12"/>
      <c r="T103" s="14">
        <v>0.33333333333333331</v>
      </c>
      <c r="U103" s="14">
        <v>0.45833333333333331</v>
      </c>
      <c r="V103" s="12"/>
      <c r="W103" s="12"/>
      <c r="X103" s="12"/>
      <c r="Y103" s="12"/>
      <c r="Z103" s="12"/>
      <c r="AA103" s="12"/>
    </row>
    <row r="104" spans="1:27">
      <c r="A104" s="10">
        <v>103</v>
      </c>
      <c r="B104" s="11">
        <v>3500</v>
      </c>
      <c r="C104" s="11" t="s">
        <v>494</v>
      </c>
      <c r="D104" s="11" t="s">
        <v>495</v>
      </c>
      <c r="E104" s="11" t="s">
        <v>37</v>
      </c>
      <c r="F104" s="11" t="s">
        <v>104</v>
      </c>
      <c r="G104" s="11">
        <v>41</v>
      </c>
      <c r="H104" s="11" t="s">
        <v>105</v>
      </c>
      <c r="I104" s="11" t="s">
        <v>106</v>
      </c>
      <c r="J104" s="11" t="s">
        <v>107</v>
      </c>
      <c r="K104" s="11">
        <v>500027</v>
      </c>
      <c r="L104" s="11">
        <v>9246113305</v>
      </c>
      <c r="M104" s="11"/>
      <c r="N104" s="13" t="s">
        <v>496</v>
      </c>
      <c r="O104" s="11">
        <v>350</v>
      </c>
      <c r="P104" s="12"/>
      <c r="Q104" s="12"/>
      <c r="R104" s="12"/>
      <c r="S104" s="12"/>
      <c r="T104" s="14">
        <v>0.70833333333333337</v>
      </c>
      <c r="U104" s="14">
        <v>0.75</v>
      </c>
      <c r="V104" s="12"/>
      <c r="W104" s="12"/>
      <c r="X104" s="11"/>
      <c r="Y104" s="11"/>
      <c r="Z104" s="11"/>
      <c r="AA104" s="12"/>
    </row>
    <row r="105" spans="1:27">
      <c r="A105" s="10">
        <v>104</v>
      </c>
      <c r="B105" s="11">
        <v>7258</v>
      </c>
      <c r="C105" s="11" t="s">
        <v>497</v>
      </c>
      <c r="D105" s="11" t="s">
        <v>498</v>
      </c>
      <c r="E105" s="11" t="s">
        <v>37</v>
      </c>
      <c r="F105" s="11" t="s">
        <v>499</v>
      </c>
      <c r="G105" s="11">
        <v>40</v>
      </c>
      <c r="H105" s="11" t="s">
        <v>105</v>
      </c>
      <c r="I105" s="11" t="s">
        <v>106</v>
      </c>
      <c r="J105" s="11" t="s">
        <v>107</v>
      </c>
      <c r="K105" s="11">
        <v>500027</v>
      </c>
      <c r="L105" s="11">
        <v>9848039314</v>
      </c>
      <c r="M105" s="11" t="s">
        <v>500</v>
      </c>
      <c r="N105" s="13" t="s">
        <v>501</v>
      </c>
      <c r="O105" s="11">
        <v>350</v>
      </c>
      <c r="P105" s="12"/>
      <c r="Q105" s="12"/>
      <c r="R105" s="12"/>
      <c r="S105" s="12"/>
      <c r="T105" s="31" t="s">
        <v>113</v>
      </c>
      <c r="U105" s="31"/>
      <c r="V105" s="12"/>
      <c r="W105" s="12"/>
      <c r="X105" s="11"/>
      <c r="Y105" s="11"/>
      <c r="Z105" s="11"/>
      <c r="AA105" s="12"/>
    </row>
    <row r="106" spans="1:27">
      <c r="A106" s="10">
        <v>105</v>
      </c>
      <c r="B106" s="11">
        <v>6520</v>
      </c>
      <c r="C106" s="11" t="s">
        <v>502</v>
      </c>
      <c r="D106" s="11" t="s">
        <v>503</v>
      </c>
      <c r="E106" s="11" t="s">
        <v>126</v>
      </c>
      <c r="F106" s="11"/>
      <c r="G106" s="11">
        <v>30</v>
      </c>
      <c r="H106" s="11" t="s">
        <v>105</v>
      </c>
      <c r="I106" s="11" t="s">
        <v>106</v>
      </c>
      <c r="J106" s="11" t="s">
        <v>107</v>
      </c>
      <c r="K106" s="11">
        <v>500027</v>
      </c>
      <c r="L106" s="11">
        <v>9849033246</v>
      </c>
      <c r="M106" s="11" t="s">
        <v>504</v>
      </c>
      <c r="N106" s="19" t="s">
        <v>505</v>
      </c>
      <c r="O106" s="11">
        <v>350</v>
      </c>
      <c r="P106" s="12"/>
      <c r="Q106" s="12"/>
      <c r="R106" s="12"/>
      <c r="S106" s="12"/>
      <c r="T106" s="14">
        <v>0.375</v>
      </c>
      <c r="U106" s="14">
        <v>0.41666666666666669</v>
      </c>
      <c r="V106" s="12"/>
      <c r="W106" s="12"/>
      <c r="X106" s="11"/>
      <c r="Y106" s="11"/>
      <c r="Z106" s="11"/>
      <c r="AA106" s="12"/>
    </row>
    <row r="107" spans="1:27">
      <c r="A107" s="10">
        <v>106</v>
      </c>
      <c r="B107" s="11">
        <v>52378</v>
      </c>
      <c r="C107" s="11" t="s">
        <v>506</v>
      </c>
      <c r="D107" s="11" t="s">
        <v>507</v>
      </c>
      <c r="E107" s="11" t="s">
        <v>508</v>
      </c>
      <c r="F107" s="11" t="s">
        <v>70</v>
      </c>
      <c r="G107" s="11">
        <v>4</v>
      </c>
      <c r="H107" s="11" t="s">
        <v>200</v>
      </c>
      <c r="I107" s="11" t="s">
        <v>201</v>
      </c>
      <c r="J107" s="11" t="s">
        <v>202</v>
      </c>
      <c r="K107" s="11">
        <v>500001</v>
      </c>
      <c r="L107" s="11">
        <v>8008003883</v>
      </c>
      <c r="M107" s="11"/>
      <c r="N107" s="28" t="s">
        <v>509</v>
      </c>
      <c r="O107" s="11">
        <v>350</v>
      </c>
      <c r="P107" s="12"/>
      <c r="Q107" s="12"/>
      <c r="R107" s="12"/>
      <c r="S107" s="12"/>
      <c r="T107" s="14">
        <v>0.77083333333333337</v>
      </c>
      <c r="U107" s="14">
        <v>0.85416666666666663</v>
      </c>
      <c r="V107" s="12"/>
      <c r="W107" s="12"/>
      <c r="X107" s="11"/>
      <c r="Y107" s="11"/>
      <c r="Z107" s="11"/>
      <c r="AA107" s="12"/>
    </row>
    <row r="108" spans="1:27">
      <c r="A108" s="10">
        <v>107</v>
      </c>
      <c r="B108" s="11">
        <v>49048</v>
      </c>
      <c r="C108" s="11" t="s">
        <v>510</v>
      </c>
      <c r="D108" s="11" t="s">
        <v>42</v>
      </c>
      <c r="E108" s="11" t="s">
        <v>43</v>
      </c>
      <c r="F108" s="11" t="s">
        <v>511</v>
      </c>
      <c r="G108" s="11">
        <v>15</v>
      </c>
      <c r="H108" s="11" t="s">
        <v>415</v>
      </c>
      <c r="I108" s="11" t="s">
        <v>416</v>
      </c>
      <c r="J108" s="11" t="s">
        <v>512</v>
      </c>
      <c r="K108" s="11">
        <v>500074</v>
      </c>
      <c r="L108" s="11">
        <v>9849530206</v>
      </c>
      <c r="M108" s="11" t="s">
        <v>513</v>
      </c>
      <c r="N108" s="28" t="s">
        <v>514</v>
      </c>
      <c r="O108" s="11">
        <v>300</v>
      </c>
      <c r="P108" s="12"/>
      <c r="Q108" s="12"/>
      <c r="R108" s="12"/>
      <c r="S108" s="12"/>
      <c r="T108" s="14">
        <v>0.375</v>
      </c>
      <c r="U108" s="14">
        <v>0.875</v>
      </c>
      <c r="V108" s="12"/>
      <c r="W108" s="12"/>
      <c r="X108" s="17"/>
      <c r="Y108" s="17"/>
      <c r="Z108" s="17"/>
      <c r="AA108" s="12"/>
    </row>
    <row r="109" spans="1:27">
      <c r="A109" s="10">
        <v>108</v>
      </c>
      <c r="B109" s="11">
        <v>53543</v>
      </c>
      <c r="C109" s="11" t="s">
        <v>515</v>
      </c>
      <c r="D109" s="11" t="s">
        <v>507</v>
      </c>
      <c r="E109" s="11" t="s">
        <v>126</v>
      </c>
      <c r="F109" s="11" t="s">
        <v>516</v>
      </c>
      <c r="G109" s="11">
        <v>3</v>
      </c>
      <c r="H109" s="11" t="s">
        <v>517</v>
      </c>
      <c r="I109" s="11" t="s">
        <v>518</v>
      </c>
      <c r="J109" s="11" t="s">
        <v>519</v>
      </c>
      <c r="K109" s="11">
        <v>500074</v>
      </c>
      <c r="L109" s="11">
        <v>9246902225</v>
      </c>
      <c r="M109" s="11"/>
      <c r="N109" s="13" t="s">
        <v>520</v>
      </c>
      <c r="O109" s="11">
        <v>350</v>
      </c>
      <c r="P109" s="12"/>
      <c r="Q109" s="12"/>
      <c r="R109" s="12"/>
      <c r="S109" s="12"/>
      <c r="T109" s="14">
        <v>0.375</v>
      </c>
      <c r="U109" s="14">
        <v>0.70833333333333337</v>
      </c>
      <c r="V109" s="12"/>
      <c r="W109" s="12"/>
      <c r="X109" s="17"/>
      <c r="Y109" s="17"/>
      <c r="Z109" s="17"/>
      <c r="AA109" s="12"/>
    </row>
    <row r="110" spans="1:27">
      <c r="A110" s="10">
        <v>109</v>
      </c>
      <c r="B110" s="11">
        <v>56219</v>
      </c>
      <c r="C110" s="11" t="s">
        <v>521</v>
      </c>
      <c r="D110" s="11" t="s">
        <v>522</v>
      </c>
      <c r="E110" s="11" t="s">
        <v>523</v>
      </c>
      <c r="F110" s="11" t="s">
        <v>524</v>
      </c>
      <c r="G110" s="11">
        <v>3</v>
      </c>
      <c r="H110" s="11" t="s">
        <v>525</v>
      </c>
      <c r="I110" s="11" t="s">
        <v>526</v>
      </c>
      <c r="J110" s="11" t="s">
        <v>527</v>
      </c>
      <c r="K110" s="11">
        <v>500028</v>
      </c>
      <c r="L110" s="11">
        <v>9866848294</v>
      </c>
      <c r="M110" s="11">
        <v>9705972001</v>
      </c>
      <c r="N110" s="30" t="s">
        <v>528</v>
      </c>
      <c r="O110" s="11" t="s">
        <v>529</v>
      </c>
      <c r="P110" s="12"/>
      <c r="Q110" s="12"/>
      <c r="R110" s="12"/>
      <c r="S110" s="12"/>
      <c r="T110" s="14">
        <v>0.375</v>
      </c>
      <c r="U110" s="14">
        <v>0.58333333333333337</v>
      </c>
      <c r="V110" s="12"/>
      <c r="W110" s="12"/>
      <c r="X110" s="11"/>
      <c r="Y110" s="11"/>
      <c r="Z110" s="11"/>
      <c r="AA110" s="12"/>
    </row>
    <row r="111" spans="1:27">
      <c r="A111" s="10">
        <v>110</v>
      </c>
      <c r="B111" s="11">
        <v>50656</v>
      </c>
      <c r="C111" s="11" t="s">
        <v>530</v>
      </c>
      <c r="D111" s="11" t="s">
        <v>96</v>
      </c>
      <c r="E111" s="11" t="s">
        <v>531</v>
      </c>
      <c r="F111" s="11" t="s">
        <v>532</v>
      </c>
      <c r="G111" s="11">
        <v>8</v>
      </c>
      <c r="H111" s="11" t="s">
        <v>525</v>
      </c>
      <c r="I111" s="11" t="s">
        <v>526</v>
      </c>
      <c r="J111" s="11" t="s">
        <v>527</v>
      </c>
      <c r="K111" s="11">
        <v>500028</v>
      </c>
      <c r="L111" s="11">
        <v>9704632802</v>
      </c>
      <c r="M111" s="11">
        <v>9246347729</v>
      </c>
      <c r="N111" s="13" t="s">
        <v>533</v>
      </c>
      <c r="O111" s="11">
        <v>300</v>
      </c>
      <c r="P111" s="12"/>
      <c r="Q111" s="12"/>
      <c r="R111" s="12"/>
      <c r="S111" s="12"/>
      <c r="T111" s="14">
        <v>0.66666666666666663</v>
      </c>
      <c r="U111" s="14">
        <v>0.72916666666666663</v>
      </c>
      <c r="V111" s="12"/>
      <c r="W111" s="12"/>
      <c r="X111" s="11" t="s">
        <v>534</v>
      </c>
      <c r="Y111" s="11" t="s">
        <v>534</v>
      </c>
      <c r="Z111" s="11"/>
      <c r="AA111" s="12"/>
    </row>
    <row r="112" spans="1:27">
      <c r="A112" s="10">
        <v>111</v>
      </c>
      <c r="B112" s="11">
        <v>101318</v>
      </c>
      <c r="C112" s="11" t="s">
        <v>535</v>
      </c>
      <c r="D112" s="11" t="s">
        <v>42</v>
      </c>
      <c r="E112" s="11" t="s">
        <v>266</v>
      </c>
      <c r="F112" s="11" t="s">
        <v>536</v>
      </c>
      <c r="G112" s="11">
        <v>2</v>
      </c>
      <c r="H112" s="11" t="s">
        <v>525</v>
      </c>
      <c r="I112" s="11" t="s">
        <v>526</v>
      </c>
      <c r="J112" s="11" t="s">
        <v>527</v>
      </c>
      <c r="K112" s="11">
        <v>500028</v>
      </c>
      <c r="L112" s="11">
        <v>9676431542</v>
      </c>
      <c r="M112" s="11"/>
      <c r="N112" s="13" t="s">
        <v>537</v>
      </c>
      <c r="O112" s="11">
        <v>250</v>
      </c>
      <c r="P112" s="12"/>
      <c r="Q112" s="12"/>
      <c r="R112" s="12"/>
      <c r="S112" s="12"/>
      <c r="T112" s="14">
        <v>0.375</v>
      </c>
      <c r="U112" s="14">
        <v>0.875</v>
      </c>
      <c r="V112" s="12"/>
      <c r="W112" s="12"/>
      <c r="X112" s="17"/>
      <c r="Y112" s="17"/>
      <c r="Z112" s="17"/>
      <c r="AA112" s="12"/>
    </row>
    <row r="113" spans="1:27">
      <c r="A113" s="10">
        <v>112</v>
      </c>
      <c r="B113" s="11">
        <v>61681</v>
      </c>
      <c r="C113" s="11" t="s">
        <v>538</v>
      </c>
      <c r="D113" s="11" t="s">
        <v>42</v>
      </c>
      <c r="E113" s="11" t="s">
        <v>539</v>
      </c>
      <c r="F113" s="11" t="s">
        <v>540</v>
      </c>
      <c r="G113" s="11">
        <v>7</v>
      </c>
      <c r="H113" s="11" t="s">
        <v>541</v>
      </c>
      <c r="I113" s="11" t="s">
        <v>542</v>
      </c>
      <c r="J113" s="11" t="s">
        <v>543</v>
      </c>
      <c r="K113" s="11">
        <v>500070</v>
      </c>
      <c r="L113" s="11">
        <v>8886616662</v>
      </c>
      <c r="M113" s="11" t="s">
        <v>544</v>
      </c>
      <c r="N113" s="30" t="s">
        <v>545</v>
      </c>
      <c r="O113" s="11">
        <v>200</v>
      </c>
      <c r="P113" s="12"/>
      <c r="Q113" s="12"/>
      <c r="R113" s="12"/>
      <c r="S113" s="12"/>
      <c r="T113" s="14">
        <v>0.375</v>
      </c>
      <c r="U113" s="14">
        <v>0.875</v>
      </c>
      <c r="V113" s="12"/>
      <c r="W113" s="12"/>
      <c r="X113" s="11"/>
      <c r="Y113" s="11"/>
      <c r="Z113" s="11"/>
      <c r="AA113" s="12"/>
    </row>
    <row r="114" spans="1:27">
      <c r="A114" s="10">
        <v>113</v>
      </c>
      <c r="B114" s="11">
        <v>53292</v>
      </c>
      <c r="C114" s="11" t="s">
        <v>546</v>
      </c>
      <c r="D114" s="11" t="s">
        <v>216</v>
      </c>
      <c r="E114" s="11" t="s">
        <v>81</v>
      </c>
      <c r="F114" s="11" t="s">
        <v>547</v>
      </c>
      <c r="G114" s="11">
        <v>2</v>
      </c>
      <c r="H114" s="11" t="s">
        <v>548</v>
      </c>
      <c r="I114" s="11" t="s">
        <v>549</v>
      </c>
      <c r="J114" s="11" t="s">
        <v>550</v>
      </c>
      <c r="K114" s="11">
        <v>500060</v>
      </c>
      <c r="L114" s="11">
        <v>9849570310</v>
      </c>
      <c r="M114" s="11"/>
      <c r="N114" s="13" t="s">
        <v>551</v>
      </c>
      <c r="O114" s="11">
        <v>350</v>
      </c>
      <c r="P114" s="12"/>
      <c r="Q114" s="12"/>
      <c r="R114" s="12"/>
      <c r="S114" s="12"/>
      <c r="T114" s="14">
        <v>0.41666666666666669</v>
      </c>
      <c r="U114" s="14">
        <v>0.70833333333333337</v>
      </c>
      <c r="V114" s="12"/>
      <c r="W114" s="12"/>
      <c r="X114" s="17" t="s">
        <v>552</v>
      </c>
      <c r="Y114" s="17" t="s">
        <v>552</v>
      </c>
      <c r="Z114" s="17"/>
      <c r="AA114" s="12"/>
    </row>
    <row r="115" spans="1:27">
      <c r="A115" s="10">
        <v>114</v>
      </c>
      <c r="B115" s="11">
        <v>51645</v>
      </c>
      <c r="C115" s="11" t="s">
        <v>553</v>
      </c>
      <c r="D115" s="11" t="s">
        <v>554</v>
      </c>
      <c r="E115" s="11" t="s">
        <v>37</v>
      </c>
      <c r="F115" s="11" t="s">
        <v>555</v>
      </c>
      <c r="G115" s="11">
        <v>6</v>
      </c>
      <c r="H115" s="11" t="s">
        <v>525</v>
      </c>
      <c r="I115" s="11" t="s">
        <v>526</v>
      </c>
      <c r="J115" s="11" t="s">
        <v>527</v>
      </c>
      <c r="K115" s="11">
        <v>500028</v>
      </c>
      <c r="L115" s="11">
        <v>9441143882</v>
      </c>
      <c r="M115" s="11"/>
      <c r="N115" s="30" t="s">
        <v>556</v>
      </c>
      <c r="O115" s="11">
        <v>300</v>
      </c>
      <c r="P115" s="12"/>
      <c r="Q115" s="12"/>
      <c r="R115" s="12"/>
      <c r="S115" s="12"/>
      <c r="T115" s="14" t="s">
        <v>113</v>
      </c>
      <c r="U115" s="14"/>
      <c r="V115" s="12"/>
      <c r="W115" s="12"/>
      <c r="X115" s="11"/>
      <c r="Y115" s="11"/>
      <c r="Z115" s="11"/>
      <c r="AA115" s="12"/>
    </row>
    <row r="116" spans="1:27">
      <c r="A116" s="10">
        <v>115</v>
      </c>
      <c r="B116" s="11">
        <v>72858</v>
      </c>
      <c r="C116" s="11" t="s">
        <v>557</v>
      </c>
      <c r="D116" s="11" t="s">
        <v>453</v>
      </c>
      <c r="E116" s="11" t="s">
        <v>558</v>
      </c>
      <c r="F116" s="11" t="s">
        <v>559</v>
      </c>
      <c r="G116" s="11">
        <v>5</v>
      </c>
      <c r="H116" s="11" t="s">
        <v>560</v>
      </c>
      <c r="I116" s="11" t="s">
        <v>518</v>
      </c>
      <c r="J116" s="11" t="s">
        <v>561</v>
      </c>
      <c r="K116" s="11">
        <v>500035</v>
      </c>
      <c r="L116" s="11" t="s">
        <v>562</v>
      </c>
      <c r="M116" s="11">
        <v>9966042433</v>
      </c>
      <c r="N116" s="13" t="s">
        <v>563</v>
      </c>
      <c r="O116" s="11">
        <v>300</v>
      </c>
      <c r="P116" s="12"/>
      <c r="Q116" s="12"/>
      <c r="R116" s="12"/>
      <c r="S116" s="12"/>
      <c r="T116" s="14">
        <v>0.375</v>
      </c>
      <c r="U116" s="14">
        <v>0.58333333333333337</v>
      </c>
      <c r="V116" s="12"/>
      <c r="W116" s="12"/>
      <c r="X116" s="17"/>
      <c r="Y116" s="17"/>
      <c r="Z116" s="17"/>
      <c r="AA116" s="12"/>
    </row>
    <row r="117" spans="1:27">
      <c r="A117" s="10">
        <v>116</v>
      </c>
      <c r="B117" s="11">
        <v>45601</v>
      </c>
      <c r="C117" s="11" t="s">
        <v>564</v>
      </c>
      <c r="D117" s="11" t="s">
        <v>565</v>
      </c>
      <c r="E117" s="11" t="s">
        <v>266</v>
      </c>
      <c r="F117" s="11" t="s">
        <v>70</v>
      </c>
      <c r="G117" s="11">
        <v>10</v>
      </c>
      <c r="H117" s="11" t="s">
        <v>525</v>
      </c>
      <c r="I117" s="11" t="s">
        <v>526</v>
      </c>
      <c r="J117" s="11" t="s">
        <v>527</v>
      </c>
      <c r="K117" s="11">
        <v>500028</v>
      </c>
      <c r="L117" s="11">
        <v>9848697989</v>
      </c>
      <c r="M117" s="11"/>
      <c r="N117" s="30" t="s">
        <v>566</v>
      </c>
      <c r="O117" s="11">
        <v>200</v>
      </c>
      <c r="P117" s="12"/>
      <c r="Q117" s="12"/>
      <c r="R117" s="12"/>
      <c r="S117" s="12"/>
      <c r="T117" s="14" t="s">
        <v>113</v>
      </c>
      <c r="U117" s="14"/>
      <c r="V117" s="12"/>
      <c r="W117" s="12"/>
      <c r="X117" s="11"/>
      <c r="Y117" s="11"/>
      <c r="Z117" s="11"/>
      <c r="AA117" s="12"/>
    </row>
    <row r="118" spans="1:27">
      <c r="A118" s="10">
        <v>117</v>
      </c>
      <c r="B118" s="11">
        <v>41781</v>
      </c>
      <c r="C118" s="11" t="s">
        <v>567</v>
      </c>
      <c r="D118" s="11" t="s">
        <v>568</v>
      </c>
      <c r="E118" s="11" t="s">
        <v>569</v>
      </c>
      <c r="F118" s="11" t="s">
        <v>570</v>
      </c>
      <c r="G118" s="11">
        <v>7</v>
      </c>
      <c r="H118" s="11" t="s">
        <v>525</v>
      </c>
      <c r="I118" s="11" t="s">
        <v>526</v>
      </c>
      <c r="J118" s="11" t="s">
        <v>527</v>
      </c>
      <c r="K118" s="11">
        <v>500028</v>
      </c>
      <c r="L118" s="11">
        <v>9441237660</v>
      </c>
      <c r="M118" s="11"/>
      <c r="N118" s="13" t="s">
        <v>571</v>
      </c>
      <c r="O118" s="11">
        <v>300</v>
      </c>
      <c r="P118" s="12"/>
      <c r="Q118" s="12"/>
      <c r="R118" s="12"/>
      <c r="S118" s="12"/>
      <c r="T118" s="14">
        <v>0.375</v>
      </c>
      <c r="U118" s="14">
        <v>0.875</v>
      </c>
      <c r="V118" s="12"/>
      <c r="W118" s="12"/>
      <c r="X118" s="17"/>
      <c r="Y118" s="17"/>
      <c r="Z118" s="17"/>
      <c r="AA118" s="12"/>
    </row>
    <row r="119" spans="1:27">
      <c r="A119" s="10">
        <v>118</v>
      </c>
      <c r="B119" s="11">
        <v>58464</v>
      </c>
      <c r="C119" s="11" t="s">
        <v>572</v>
      </c>
      <c r="D119" s="11" t="s">
        <v>568</v>
      </c>
      <c r="E119" s="11" t="s">
        <v>573</v>
      </c>
      <c r="F119" s="11" t="s">
        <v>574</v>
      </c>
      <c r="G119" s="11">
        <v>1</v>
      </c>
      <c r="H119" s="11" t="s">
        <v>525</v>
      </c>
      <c r="I119" s="11" t="s">
        <v>526</v>
      </c>
      <c r="J119" s="11" t="s">
        <v>527</v>
      </c>
      <c r="K119" s="11">
        <v>500028</v>
      </c>
      <c r="L119" s="11">
        <v>9949817804</v>
      </c>
      <c r="M119" s="11">
        <v>9491825763</v>
      </c>
      <c r="N119" s="30" t="s">
        <v>575</v>
      </c>
      <c r="O119" s="11">
        <v>550</v>
      </c>
      <c r="P119" s="12"/>
      <c r="Q119" s="12"/>
      <c r="R119" s="12"/>
      <c r="S119" s="12"/>
      <c r="T119" s="14" t="s">
        <v>113</v>
      </c>
      <c r="U119" s="14"/>
      <c r="V119" s="12"/>
      <c r="W119" s="12"/>
      <c r="X119" s="11"/>
      <c r="Y119" s="11"/>
      <c r="Z119" s="11" t="s">
        <v>576</v>
      </c>
      <c r="AA119" s="12"/>
    </row>
    <row r="120" spans="1:27">
      <c r="A120" s="10">
        <v>119</v>
      </c>
      <c r="B120" s="11">
        <v>41836</v>
      </c>
      <c r="C120" s="11" t="s">
        <v>577</v>
      </c>
      <c r="D120" s="11" t="s">
        <v>568</v>
      </c>
      <c r="E120" s="11" t="s">
        <v>81</v>
      </c>
      <c r="F120" s="11" t="s">
        <v>578</v>
      </c>
      <c r="G120" s="11">
        <v>10</v>
      </c>
      <c r="H120" s="11" t="s">
        <v>525</v>
      </c>
      <c r="I120" s="11" t="s">
        <v>526</v>
      </c>
      <c r="J120" s="11" t="s">
        <v>527</v>
      </c>
      <c r="K120" s="11">
        <v>500028</v>
      </c>
      <c r="L120" s="11">
        <v>9848237479</v>
      </c>
      <c r="M120" s="11">
        <v>9248004488</v>
      </c>
      <c r="N120" s="19" t="s">
        <v>579</v>
      </c>
      <c r="O120" s="11">
        <v>350</v>
      </c>
      <c r="P120" s="12"/>
      <c r="Q120" s="12"/>
      <c r="R120" s="12"/>
      <c r="S120" s="12"/>
      <c r="T120" s="14" t="s">
        <v>113</v>
      </c>
      <c r="U120" s="14"/>
      <c r="V120" s="12"/>
      <c r="W120" s="12"/>
      <c r="X120" s="12"/>
      <c r="Y120" s="12"/>
      <c r="Z120" s="12"/>
      <c r="AA120" s="12"/>
    </row>
    <row r="121" spans="1:27">
      <c r="A121" s="10">
        <v>120</v>
      </c>
      <c r="B121" s="11">
        <v>10577</v>
      </c>
      <c r="C121" s="11" t="s">
        <v>580</v>
      </c>
      <c r="D121" s="11" t="s">
        <v>581</v>
      </c>
      <c r="E121" s="11" t="s">
        <v>582</v>
      </c>
      <c r="F121" s="11" t="s">
        <v>583</v>
      </c>
      <c r="G121" s="11">
        <v>25</v>
      </c>
      <c r="H121" s="11" t="s">
        <v>525</v>
      </c>
      <c r="I121" s="11" t="s">
        <v>526</v>
      </c>
      <c r="J121" s="11" t="s">
        <v>527</v>
      </c>
      <c r="K121" s="11">
        <v>500028</v>
      </c>
      <c r="L121" s="11">
        <v>9849271212</v>
      </c>
      <c r="M121" s="11">
        <v>9100149262</v>
      </c>
      <c r="N121" s="30" t="s">
        <v>584</v>
      </c>
      <c r="O121" s="11">
        <v>250</v>
      </c>
      <c r="P121" s="12"/>
      <c r="Q121" s="12"/>
      <c r="R121" s="12"/>
      <c r="S121" s="12"/>
      <c r="T121" s="14">
        <v>0.375</v>
      </c>
      <c r="U121" s="14">
        <v>0.875</v>
      </c>
      <c r="V121" s="12"/>
      <c r="W121" s="12"/>
      <c r="X121" s="12"/>
      <c r="Y121" s="12"/>
      <c r="Z121" s="12"/>
      <c r="AA121" s="12"/>
    </row>
    <row r="122" spans="1:27">
      <c r="A122" s="10">
        <v>121</v>
      </c>
      <c r="B122" s="11">
        <v>88100</v>
      </c>
      <c r="C122" s="11" t="s">
        <v>585</v>
      </c>
      <c r="D122" s="11" t="s">
        <v>586</v>
      </c>
      <c r="E122" s="11" t="s">
        <v>587</v>
      </c>
      <c r="F122" s="11" t="s">
        <v>588</v>
      </c>
      <c r="G122" s="11">
        <v>1.6</v>
      </c>
      <c r="H122" s="11" t="s">
        <v>525</v>
      </c>
      <c r="I122" s="11" t="s">
        <v>526</v>
      </c>
      <c r="J122" s="11" t="s">
        <v>527</v>
      </c>
      <c r="K122" s="11">
        <v>500028</v>
      </c>
      <c r="L122" s="11">
        <v>9666436099</v>
      </c>
      <c r="M122" s="11">
        <v>9502927387</v>
      </c>
      <c r="N122" s="30" t="s">
        <v>589</v>
      </c>
      <c r="O122" s="11">
        <v>150</v>
      </c>
      <c r="P122" s="12"/>
      <c r="Q122" s="12"/>
      <c r="R122" s="12"/>
      <c r="S122" s="12"/>
      <c r="T122" s="14">
        <v>0.33333333333333331</v>
      </c>
      <c r="U122" s="14">
        <v>0.66666666666666663</v>
      </c>
      <c r="V122" s="12"/>
      <c r="W122" s="12"/>
      <c r="X122" s="12"/>
      <c r="Y122" s="12"/>
      <c r="Z122" s="12"/>
      <c r="AA122" s="12"/>
    </row>
    <row r="123" spans="1:27">
      <c r="A123" s="10">
        <v>122</v>
      </c>
      <c r="B123" s="11">
        <v>81950</v>
      </c>
      <c r="C123" s="11" t="s">
        <v>590</v>
      </c>
      <c r="D123" s="11" t="s">
        <v>586</v>
      </c>
      <c r="E123" s="11" t="s">
        <v>587</v>
      </c>
      <c r="F123" s="11" t="s">
        <v>591</v>
      </c>
      <c r="G123" s="11">
        <v>3</v>
      </c>
      <c r="H123" s="11" t="s">
        <v>525</v>
      </c>
      <c r="I123" s="11" t="s">
        <v>526</v>
      </c>
      <c r="J123" s="11" t="s">
        <v>527</v>
      </c>
      <c r="K123" s="11">
        <v>500028</v>
      </c>
      <c r="L123" s="11">
        <v>9000991166</v>
      </c>
      <c r="M123" s="11"/>
      <c r="N123" s="30" t="s">
        <v>592</v>
      </c>
      <c r="O123" s="11">
        <v>150</v>
      </c>
      <c r="P123" s="12"/>
      <c r="Q123" s="12"/>
      <c r="R123" s="12"/>
      <c r="S123" s="12"/>
      <c r="T123" s="14">
        <v>0.33333333333333331</v>
      </c>
      <c r="U123" s="14">
        <v>0.66666666666666663</v>
      </c>
      <c r="V123" s="12"/>
      <c r="W123" s="12"/>
      <c r="X123" s="12"/>
      <c r="Y123" s="12"/>
      <c r="Z123" s="12"/>
      <c r="AA123" s="12"/>
    </row>
    <row r="124" spans="1:27">
      <c r="A124" s="10">
        <v>123</v>
      </c>
      <c r="B124" s="11" t="s">
        <v>469</v>
      </c>
      <c r="C124" s="11" t="s">
        <v>593</v>
      </c>
      <c r="D124" s="11" t="s">
        <v>255</v>
      </c>
      <c r="E124" s="11" t="s">
        <v>594</v>
      </c>
      <c r="F124" s="11" t="s">
        <v>595</v>
      </c>
      <c r="G124" s="11">
        <v>8</v>
      </c>
      <c r="H124" s="11" t="s">
        <v>525</v>
      </c>
      <c r="I124" s="11" t="s">
        <v>526</v>
      </c>
      <c r="J124" s="11" t="s">
        <v>527</v>
      </c>
      <c r="K124" s="11">
        <v>500028</v>
      </c>
      <c r="L124" s="11">
        <v>9396282231</v>
      </c>
      <c r="M124" s="11"/>
      <c r="N124" s="30" t="s">
        <v>596</v>
      </c>
      <c r="O124" s="11">
        <v>400</v>
      </c>
      <c r="P124" s="12"/>
      <c r="Q124" s="12"/>
      <c r="R124" s="12"/>
      <c r="S124" s="12"/>
      <c r="T124" s="14" t="s">
        <v>113</v>
      </c>
      <c r="U124" s="14"/>
      <c r="V124" s="12"/>
      <c r="W124" s="12"/>
      <c r="X124" s="12"/>
      <c r="Y124" s="12"/>
      <c r="Z124" s="12"/>
      <c r="AA124" s="12"/>
    </row>
    <row r="125" spans="1:27">
      <c r="A125" s="10">
        <v>124</v>
      </c>
      <c r="B125" s="11">
        <v>51339</v>
      </c>
      <c r="C125" s="11" t="s">
        <v>597</v>
      </c>
      <c r="D125" s="11" t="s">
        <v>598</v>
      </c>
      <c r="E125" s="11" t="s">
        <v>146</v>
      </c>
      <c r="F125" s="11" t="s">
        <v>599</v>
      </c>
      <c r="G125" s="11">
        <v>30</v>
      </c>
      <c r="H125" s="11" t="s">
        <v>600</v>
      </c>
      <c r="I125" s="11" t="s">
        <v>32</v>
      </c>
      <c r="J125" s="11" t="s">
        <v>601</v>
      </c>
      <c r="K125" s="11">
        <v>500072</v>
      </c>
      <c r="L125" s="11">
        <v>9949033315</v>
      </c>
      <c r="M125" s="11"/>
      <c r="N125" s="11" t="s">
        <v>602</v>
      </c>
      <c r="O125" s="11">
        <v>350</v>
      </c>
      <c r="P125" s="12"/>
      <c r="Q125" s="12"/>
      <c r="R125" s="12"/>
      <c r="S125" s="12"/>
      <c r="T125" s="14">
        <v>0.375</v>
      </c>
      <c r="U125" s="14">
        <v>0.875</v>
      </c>
      <c r="V125" s="12"/>
      <c r="W125" s="12"/>
      <c r="X125" s="12"/>
      <c r="Y125" s="12"/>
      <c r="Z125" s="12"/>
      <c r="AA125" s="12"/>
    </row>
    <row r="126" spans="1:27">
      <c r="A126" s="10">
        <v>125</v>
      </c>
      <c r="B126" s="11">
        <v>84187</v>
      </c>
      <c r="C126" s="11" t="s">
        <v>603</v>
      </c>
      <c r="D126" s="11" t="s">
        <v>604</v>
      </c>
      <c r="E126" s="11" t="s">
        <v>605</v>
      </c>
      <c r="F126" s="11" t="s">
        <v>606</v>
      </c>
      <c r="G126" s="11">
        <v>5</v>
      </c>
      <c r="H126" s="11" t="s">
        <v>600</v>
      </c>
      <c r="I126" s="11" t="s">
        <v>32</v>
      </c>
      <c r="J126" s="11" t="s">
        <v>601</v>
      </c>
      <c r="K126" s="11">
        <v>500072</v>
      </c>
      <c r="L126" s="11">
        <v>7207790926</v>
      </c>
      <c r="M126" s="11"/>
      <c r="N126" s="11" t="s">
        <v>607</v>
      </c>
      <c r="O126" s="11">
        <v>300</v>
      </c>
      <c r="P126" s="12"/>
      <c r="Q126" s="12"/>
      <c r="R126" s="12"/>
      <c r="S126" s="12"/>
      <c r="T126" s="14">
        <v>0.72916666666666663</v>
      </c>
      <c r="U126" s="14">
        <v>0.79166666666666663</v>
      </c>
      <c r="V126" s="12"/>
      <c r="W126" s="12"/>
      <c r="X126" s="12"/>
      <c r="Y126" s="12"/>
      <c r="Z126" s="12"/>
      <c r="AA126" s="12"/>
    </row>
    <row r="127" spans="1:27">
      <c r="A127" s="10">
        <v>126</v>
      </c>
      <c r="B127" s="11">
        <v>65900</v>
      </c>
      <c r="C127" s="11" t="s">
        <v>608</v>
      </c>
      <c r="D127" s="11" t="s">
        <v>609</v>
      </c>
      <c r="E127" s="11" t="s">
        <v>610</v>
      </c>
      <c r="F127" s="11" t="s">
        <v>611</v>
      </c>
      <c r="G127" s="11">
        <v>5</v>
      </c>
      <c r="H127" s="11" t="s">
        <v>600</v>
      </c>
      <c r="I127" s="11" t="s">
        <v>32</v>
      </c>
      <c r="J127" s="11" t="s">
        <v>601</v>
      </c>
      <c r="K127" s="11">
        <v>500072</v>
      </c>
      <c r="L127" s="11">
        <v>8008404160</v>
      </c>
      <c r="M127" s="11"/>
      <c r="N127" s="11" t="s">
        <v>612</v>
      </c>
      <c r="O127" s="11">
        <v>350</v>
      </c>
      <c r="P127" s="12"/>
      <c r="Q127" s="12"/>
      <c r="R127" s="12"/>
      <c r="S127" s="12"/>
      <c r="T127" s="14">
        <v>0.70833333333333337</v>
      </c>
      <c r="U127" s="14">
        <v>0.77083333333333337</v>
      </c>
      <c r="V127" s="12"/>
      <c r="W127" s="12"/>
      <c r="X127" s="12"/>
      <c r="Y127" s="12"/>
      <c r="Z127" s="12"/>
      <c r="AA127" s="12"/>
    </row>
    <row r="128" spans="1:27">
      <c r="A128" s="10">
        <v>127</v>
      </c>
      <c r="B128" s="11">
        <v>55025</v>
      </c>
      <c r="C128" s="11" t="s">
        <v>613</v>
      </c>
      <c r="D128" s="11" t="s">
        <v>96</v>
      </c>
      <c r="E128" s="11" t="s">
        <v>37</v>
      </c>
      <c r="F128" s="11" t="s">
        <v>614</v>
      </c>
      <c r="G128" s="11">
        <v>8</v>
      </c>
      <c r="H128" s="11" t="s">
        <v>600</v>
      </c>
      <c r="I128" s="11" t="s">
        <v>32</v>
      </c>
      <c r="J128" s="11" t="s">
        <v>601</v>
      </c>
      <c r="K128" s="11">
        <v>500072</v>
      </c>
      <c r="L128" s="11">
        <v>7702302305</v>
      </c>
      <c r="M128" s="11"/>
      <c r="N128" s="11" t="s">
        <v>615</v>
      </c>
      <c r="O128" s="11">
        <v>350</v>
      </c>
      <c r="P128" s="12"/>
      <c r="Q128" s="12"/>
      <c r="R128" s="12"/>
      <c r="S128" s="12"/>
      <c r="T128" s="14">
        <v>0.41666666666666669</v>
      </c>
      <c r="U128" s="14">
        <v>0.54166666666666663</v>
      </c>
      <c r="V128" s="12"/>
      <c r="W128" s="12"/>
      <c r="X128" s="12"/>
      <c r="Y128" s="12"/>
      <c r="Z128" s="12"/>
      <c r="AA128" s="12"/>
    </row>
    <row r="129" spans="1:27">
      <c r="A129" s="10">
        <v>128</v>
      </c>
      <c r="B129" s="11">
        <v>58144</v>
      </c>
      <c r="C129" s="11" t="s">
        <v>616</v>
      </c>
      <c r="D129" s="11" t="s">
        <v>96</v>
      </c>
      <c r="E129" s="11" t="s">
        <v>617</v>
      </c>
      <c r="F129" s="11" t="s">
        <v>614</v>
      </c>
      <c r="G129" s="11">
        <v>7</v>
      </c>
      <c r="H129" s="11" t="s">
        <v>600</v>
      </c>
      <c r="I129" s="11" t="s">
        <v>32</v>
      </c>
      <c r="J129" s="11" t="s">
        <v>601</v>
      </c>
      <c r="K129" s="11">
        <v>500072</v>
      </c>
      <c r="L129" s="11">
        <v>9849294694</v>
      </c>
      <c r="M129" s="11"/>
      <c r="N129" s="11" t="s">
        <v>618</v>
      </c>
      <c r="O129" s="11">
        <v>300</v>
      </c>
      <c r="P129" s="12"/>
      <c r="Q129" s="12"/>
      <c r="R129" s="12"/>
      <c r="S129" s="12"/>
      <c r="T129" s="14">
        <v>0.72916666666666663</v>
      </c>
      <c r="U129" s="14">
        <v>0.875</v>
      </c>
      <c r="V129" s="12"/>
      <c r="W129" s="12"/>
      <c r="X129" s="12"/>
      <c r="Y129" s="12"/>
      <c r="Z129" s="12"/>
      <c r="AA129" s="12"/>
    </row>
    <row r="130" spans="1:27">
      <c r="A130" s="10">
        <v>129</v>
      </c>
      <c r="B130" s="11">
        <v>66750</v>
      </c>
      <c r="C130" s="11" t="s">
        <v>619</v>
      </c>
      <c r="D130" s="11" t="s">
        <v>265</v>
      </c>
      <c r="E130" s="11" t="s">
        <v>43</v>
      </c>
      <c r="F130" s="11" t="s">
        <v>620</v>
      </c>
      <c r="G130" s="11">
        <v>2</v>
      </c>
      <c r="H130" s="11" t="s">
        <v>600</v>
      </c>
      <c r="I130" s="11" t="s">
        <v>32</v>
      </c>
      <c r="J130" s="11" t="s">
        <v>601</v>
      </c>
      <c r="K130" s="11">
        <v>500072</v>
      </c>
      <c r="L130" s="11">
        <v>9550054959</v>
      </c>
      <c r="M130" s="11"/>
      <c r="N130" s="28" t="s">
        <v>621</v>
      </c>
      <c r="O130" s="11">
        <v>500</v>
      </c>
      <c r="P130" s="12"/>
      <c r="Q130" s="12"/>
      <c r="R130" s="12"/>
      <c r="S130" s="12"/>
      <c r="T130" s="14">
        <v>0.66666666666666663</v>
      </c>
      <c r="U130" s="14">
        <v>0.83333333333333337</v>
      </c>
      <c r="V130" s="12"/>
      <c r="W130" s="12"/>
      <c r="X130" s="12"/>
      <c r="Y130" s="12"/>
      <c r="Z130" s="12"/>
      <c r="AA130" s="12"/>
    </row>
    <row r="131" spans="1:27">
      <c r="A131" s="10">
        <v>130</v>
      </c>
      <c r="B131" s="11">
        <v>46181</v>
      </c>
      <c r="C131" s="11" t="s">
        <v>622</v>
      </c>
      <c r="D131" s="11" t="s">
        <v>623</v>
      </c>
      <c r="E131" s="11" t="s">
        <v>43</v>
      </c>
      <c r="F131" s="11" t="s">
        <v>624</v>
      </c>
      <c r="G131" s="11">
        <v>10</v>
      </c>
      <c r="H131" s="11" t="s">
        <v>600</v>
      </c>
      <c r="I131" s="11" t="s">
        <v>32</v>
      </c>
      <c r="J131" s="11" t="s">
        <v>601</v>
      </c>
      <c r="K131" s="11">
        <v>500072</v>
      </c>
      <c r="L131" s="11">
        <v>8886666102</v>
      </c>
      <c r="M131" s="11"/>
      <c r="N131" s="11" t="s">
        <v>625</v>
      </c>
      <c r="O131" s="11">
        <v>250</v>
      </c>
      <c r="P131" s="12"/>
      <c r="Q131" s="12"/>
      <c r="R131" s="12"/>
      <c r="S131" s="12"/>
      <c r="T131" s="14">
        <v>0.375</v>
      </c>
      <c r="U131" s="14">
        <v>0.45833333333333331</v>
      </c>
      <c r="V131" s="12"/>
      <c r="W131" s="12"/>
      <c r="X131" s="12"/>
      <c r="Y131" s="12"/>
      <c r="Z131" s="12"/>
      <c r="AA131" s="12"/>
    </row>
    <row r="132" spans="1:27">
      <c r="A132" s="10">
        <v>131</v>
      </c>
      <c r="B132" s="11">
        <v>90555</v>
      </c>
      <c r="C132" s="11" t="s">
        <v>626</v>
      </c>
      <c r="D132" s="11" t="s">
        <v>56</v>
      </c>
      <c r="E132" s="11" t="s">
        <v>37</v>
      </c>
      <c r="F132" s="11" t="s">
        <v>627</v>
      </c>
      <c r="G132" s="11">
        <v>11</v>
      </c>
      <c r="H132" s="11" t="s">
        <v>600</v>
      </c>
      <c r="I132" s="11" t="s">
        <v>32</v>
      </c>
      <c r="J132" s="11" t="s">
        <v>601</v>
      </c>
      <c r="K132" s="11">
        <v>500072</v>
      </c>
      <c r="L132" s="11">
        <v>9866703003</v>
      </c>
      <c r="M132" s="11"/>
      <c r="N132" s="11" t="s">
        <v>628</v>
      </c>
      <c r="O132" s="11">
        <v>300</v>
      </c>
      <c r="P132" s="12"/>
      <c r="Q132" s="12"/>
      <c r="R132" s="12"/>
      <c r="S132" s="12"/>
      <c r="T132" s="14">
        <v>0.41666666666666669</v>
      </c>
      <c r="U132" s="14">
        <v>0.58333333333333337</v>
      </c>
      <c r="V132" s="12"/>
      <c r="W132" s="12"/>
      <c r="X132" s="12"/>
      <c r="Y132" s="12"/>
      <c r="Z132" s="12"/>
      <c r="AA132" s="12"/>
    </row>
    <row r="133" spans="1:27">
      <c r="A133" s="10">
        <v>132</v>
      </c>
      <c r="B133" s="11">
        <v>47639</v>
      </c>
      <c r="C133" s="11" t="s">
        <v>629</v>
      </c>
      <c r="D133" s="11" t="s">
        <v>623</v>
      </c>
      <c r="E133" s="11" t="s">
        <v>630</v>
      </c>
      <c r="F133" s="11" t="s">
        <v>631</v>
      </c>
      <c r="G133" s="11">
        <v>9</v>
      </c>
      <c r="H133" s="11" t="s">
        <v>600</v>
      </c>
      <c r="I133" s="11" t="s">
        <v>32</v>
      </c>
      <c r="J133" s="11" t="s">
        <v>601</v>
      </c>
      <c r="K133" s="11">
        <v>500072</v>
      </c>
      <c r="L133" s="11">
        <v>9966979444</v>
      </c>
      <c r="M133" s="11"/>
      <c r="N133" s="11" t="s">
        <v>632</v>
      </c>
      <c r="O133" s="11">
        <v>250</v>
      </c>
      <c r="P133" s="12"/>
      <c r="Q133" s="12"/>
      <c r="R133" s="12"/>
      <c r="S133" s="12"/>
      <c r="T133" s="14">
        <v>0.39583333333333331</v>
      </c>
      <c r="U133" s="14">
        <v>0.64583333333333337</v>
      </c>
      <c r="V133" s="12"/>
      <c r="W133" s="12"/>
      <c r="X133" s="12"/>
      <c r="Y133" s="12"/>
      <c r="Z133" s="12"/>
      <c r="AA133" s="12"/>
    </row>
    <row r="134" spans="1:27">
      <c r="A134" s="10">
        <v>133</v>
      </c>
      <c r="B134" s="11">
        <v>61944</v>
      </c>
      <c r="C134" s="11" t="s">
        <v>633</v>
      </c>
      <c r="D134" s="11" t="s">
        <v>634</v>
      </c>
      <c r="E134" s="11" t="s">
        <v>635</v>
      </c>
      <c r="F134" s="11" t="s">
        <v>442</v>
      </c>
      <c r="G134" s="11">
        <v>5</v>
      </c>
      <c r="H134" s="11" t="s">
        <v>600</v>
      </c>
      <c r="I134" s="11" t="s">
        <v>32</v>
      </c>
      <c r="J134" s="11" t="s">
        <v>601</v>
      </c>
      <c r="K134" s="11">
        <v>500072</v>
      </c>
      <c r="L134" s="11">
        <v>9642986868</v>
      </c>
      <c r="M134" s="11"/>
      <c r="N134" s="11" t="s">
        <v>636</v>
      </c>
      <c r="O134" s="11">
        <v>350</v>
      </c>
      <c r="P134" s="12"/>
      <c r="Q134" s="12"/>
      <c r="R134" s="12"/>
      <c r="S134" s="12"/>
      <c r="T134" s="14">
        <v>0.41666666666666669</v>
      </c>
      <c r="U134" s="14">
        <v>0.58333333333333337</v>
      </c>
      <c r="V134" s="12"/>
      <c r="W134" s="12"/>
      <c r="X134" s="12"/>
      <c r="Y134" s="12"/>
      <c r="Z134" s="12"/>
      <c r="AA134" s="12"/>
    </row>
    <row r="135" spans="1:27">
      <c r="A135" s="10">
        <v>134</v>
      </c>
      <c r="B135" s="11">
        <v>39213</v>
      </c>
      <c r="C135" s="11" t="s">
        <v>637</v>
      </c>
      <c r="D135" s="11" t="s">
        <v>634</v>
      </c>
      <c r="E135" s="11" t="s">
        <v>531</v>
      </c>
      <c r="F135" s="11" t="s">
        <v>638</v>
      </c>
      <c r="G135" s="11">
        <v>15</v>
      </c>
      <c r="H135" s="11" t="s">
        <v>600</v>
      </c>
      <c r="I135" s="11" t="s">
        <v>32</v>
      </c>
      <c r="J135" s="11" t="s">
        <v>601</v>
      </c>
      <c r="K135" s="11">
        <v>500072</v>
      </c>
      <c r="L135" s="11">
        <v>8886666109</v>
      </c>
      <c r="M135" s="11"/>
      <c r="N135" s="11" t="s">
        <v>639</v>
      </c>
      <c r="O135" s="11">
        <v>350</v>
      </c>
      <c r="P135" s="12"/>
      <c r="Q135" s="12"/>
      <c r="R135" s="12"/>
      <c r="S135" s="12"/>
      <c r="T135" s="14">
        <v>0.41666666666666669</v>
      </c>
      <c r="U135" s="14">
        <v>0.5625</v>
      </c>
      <c r="V135" s="12"/>
      <c r="W135" s="12"/>
      <c r="X135" s="12"/>
      <c r="Y135" s="12"/>
      <c r="Z135" s="12"/>
      <c r="AA135" s="12"/>
    </row>
    <row r="136" spans="1:27">
      <c r="A136" s="10">
        <v>135</v>
      </c>
      <c r="B136" s="11">
        <v>40721</v>
      </c>
      <c r="C136" s="11" t="s">
        <v>640</v>
      </c>
      <c r="D136" s="11" t="s">
        <v>554</v>
      </c>
      <c r="E136" s="11" t="s">
        <v>641</v>
      </c>
      <c r="F136" s="11" t="s">
        <v>642</v>
      </c>
      <c r="G136" s="11">
        <v>15</v>
      </c>
      <c r="H136" s="11" t="s">
        <v>600</v>
      </c>
      <c r="I136" s="11" t="s">
        <v>32</v>
      </c>
      <c r="J136" s="11" t="s">
        <v>601</v>
      </c>
      <c r="K136" s="11">
        <v>500072</v>
      </c>
      <c r="L136" s="11">
        <v>9246545426</v>
      </c>
      <c r="M136" s="11" t="s">
        <v>643</v>
      </c>
      <c r="N136" s="30" t="s">
        <v>644</v>
      </c>
      <c r="O136" s="11">
        <v>250</v>
      </c>
      <c r="P136" s="12"/>
      <c r="Q136" s="12"/>
      <c r="R136" s="12"/>
      <c r="S136" s="12"/>
      <c r="T136" s="14">
        <v>0.375</v>
      </c>
      <c r="U136" s="14">
        <v>0.58333333333333337</v>
      </c>
      <c r="V136" s="12"/>
      <c r="W136" s="12"/>
      <c r="X136" s="12"/>
      <c r="Y136" s="12"/>
      <c r="Z136" s="12"/>
      <c r="AA136" s="12"/>
    </row>
    <row r="137" spans="1:27">
      <c r="A137" s="10">
        <v>136</v>
      </c>
      <c r="B137" s="11">
        <v>62602</v>
      </c>
      <c r="C137" s="11" t="s">
        <v>645</v>
      </c>
      <c r="D137" s="11" t="s">
        <v>646</v>
      </c>
      <c r="E137" s="11" t="s">
        <v>647</v>
      </c>
      <c r="F137" s="11" t="s">
        <v>648</v>
      </c>
      <c r="G137" s="11">
        <v>8</v>
      </c>
      <c r="H137" s="11" t="s">
        <v>600</v>
      </c>
      <c r="I137" s="11" t="s">
        <v>32</v>
      </c>
      <c r="J137" s="11" t="s">
        <v>601</v>
      </c>
      <c r="K137" s="11">
        <v>500072</v>
      </c>
      <c r="L137" s="11">
        <v>9000071610</v>
      </c>
      <c r="M137" s="11"/>
      <c r="N137" s="11" t="s">
        <v>649</v>
      </c>
      <c r="O137" s="11">
        <v>250</v>
      </c>
      <c r="P137" s="12"/>
      <c r="Q137" s="12"/>
      <c r="R137" s="12"/>
      <c r="S137" s="12"/>
      <c r="T137" s="14">
        <v>0.375</v>
      </c>
      <c r="U137" s="14">
        <v>0.41666666666666669</v>
      </c>
      <c r="V137" s="12"/>
      <c r="W137" s="12"/>
      <c r="X137" s="12"/>
      <c r="Y137" s="12"/>
      <c r="Z137" s="12"/>
      <c r="AA137" s="12"/>
    </row>
    <row r="138" spans="1:27">
      <c r="A138" s="10">
        <v>137</v>
      </c>
      <c r="B138" s="11">
        <v>1307624</v>
      </c>
      <c r="C138" s="11" t="s">
        <v>650</v>
      </c>
      <c r="D138" s="11" t="s">
        <v>255</v>
      </c>
      <c r="E138" s="11" t="s">
        <v>651</v>
      </c>
      <c r="F138" s="11" t="s">
        <v>652</v>
      </c>
      <c r="G138" s="11">
        <v>5</v>
      </c>
      <c r="H138" s="11" t="s">
        <v>600</v>
      </c>
      <c r="I138" s="11" t="s">
        <v>32</v>
      </c>
      <c r="J138" s="11" t="s">
        <v>601</v>
      </c>
      <c r="K138" s="11">
        <v>500072</v>
      </c>
      <c r="L138" s="11">
        <v>8143108826</v>
      </c>
      <c r="M138" s="11"/>
      <c r="N138" s="11" t="s">
        <v>653</v>
      </c>
      <c r="O138" s="11">
        <v>250</v>
      </c>
      <c r="P138" s="12"/>
      <c r="Q138" s="12"/>
      <c r="R138" s="12"/>
      <c r="S138" s="12"/>
      <c r="T138" s="14">
        <v>0.41666666666666669</v>
      </c>
      <c r="U138" s="14">
        <v>0.54166666666666663</v>
      </c>
      <c r="V138" s="12"/>
      <c r="W138" s="12"/>
      <c r="X138" s="12"/>
      <c r="Y138" s="12"/>
      <c r="Z138" s="12"/>
      <c r="AA138" s="12"/>
    </row>
    <row r="139" spans="1:27">
      <c r="A139" s="10">
        <v>138</v>
      </c>
      <c r="B139" s="11">
        <v>46219</v>
      </c>
      <c r="C139" s="11" t="s">
        <v>654</v>
      </c>
      <c r="D139" s="11" t="s">
        <v>655</v>
      </c>
      <c r="E139" s="11" t="s">
        <v>656</v>
      </c>
      <c r="F139" s="11" t="s">
        <v>657</v>
      </c>
      <c r="G139" s="11">
        <v>13</v>
      </c>
      <c r="H139" s="11" t="s">
        <v>600</v>
      </c>
      <c r="I139" s="11" t="s">
        <v>32</v>
      </c>
      <c r="J139" s="11" t="s">
        <v>601</v>
      </c>
      <c r="K139" s="11">
        <v>500072</v>
      </c>
      <c r="L139" s="11">
        <v>9885912014</v>
      </c>
      <c r="M139" s="11"/>
      <c r="N139" s="11" t="s">
        <v>658</v>
      </c>
      <c r="O139" s="11">
        <v>250</v>
      </c>
      <c r="P139" s="12"/>
      <c r="Q139" s="12"/>
      <c r="R139" s="12"/>
      <c r="S139" s="12"/>
      <c r="T139" s="14">
        <v>0.5</v>
      </c>
      <c r="U139" s="14">
        <v>0.70833333333333337</v>
      </c>
      <c r="V139" s="12"/>
      <c r="W139" s="12"/>
      <c r="X139" s="12"/>
      <c r="Y139" s="12"/>
      <c r="Z139" s="12"/>
      <c r="AA139" s="12"/>
    </row>
    <row r="140" spans="1:27">
      <c r="A140" s="10">
        <v>139</v>
      </c>
      <c r="B140" s="33">
        <v>10147</v>
      </c>
      <c r="C140" s="29" t="s">
        <v>659</v>
      </c>
      <c r="D140" s="34" t="s">
        <v>660</v>
      </c>
      <c r="E140" s="33" t="s">
        <v>661</v>
      </c>
      <c r="F140" s="34" t="s">
        <v>104</v>
      </c>
      <c r="G140" s="33">
        <v>35</v>
      </c>
      <c r="H140" s="34" t="s">
        <v>105</v>
      </c>
      <c r="I140" s="34" t="s">
        <v>106</v>
      </c>
      <c r="J140" s="34" t="s">
        <v>107</v>
      </c>
      <c r="K140" s="34">
        <v>500027</v>
      </c>
      <c r="L140" s="33" t="s">
        <v>662</v>
      </c>
      <c r="M140" s="33"/>
      <c r="N140" s="33"/>
      <c r="O140" s="33">
        <v>150</v>
      </c>
      <c r="P140" s="12"/>
      <c r="Q140" s="12"/>
      <c r="R140" s="12"/>
      <c r="S140" s="12"/>
      <c r="T140" s="35" t="s">
        <v>113</v>
      </c>
      <c r="U140" s="35"/>
      <c r="V140" s="12"/>
      <c r="W140" s="12"/>
      <c r="X140" s="33" t="s">
        <v>663</v>
      </c>
      <c r="Y140" s="33"/>
      <c r="Z140" s="33"/>
      <c r="AA140" s="12"/>
    </row>
    <row r="141" spans="1:27">
      <c r="A141" s="10">
        <v>140</v>
      </c>
      <c r="B141" s="29">
        <v>1134</v>
      </c>
      <c r="C141" s="29" t="s">
        <v>664</v>
      </c>
      <c r="D141" s="34" t="s">
        <v>665</v>
      </c>
      <c r="E141" s="29" t="s">
        <v>666</v>
      </c>
      <c r="F141" s="29" t="s">
        <v>667</v>
      </c>
      <c r="G141" s="29">
        <v>18</v>
      </c>
      <c r="H141" s="34" t="s">
        <v>105</v>
      </c>
      <c r="I141" s="34" t="s">
        <v>106</v>
      </c>
      <c r="J141" s="34" t="s">
        <v>107</v>
      </c>
      <c r="K141" s="34">
        <v>500027</v>
      </c>
      <c r="L141" s="29">
        <v>8688801408</v>
      </c>
      <c r="M141" s="29"/>
      <c r="N141" s="29" t="s">
        <v>668</v>
      </c>
      <c r="O141" s="29">
        <v>200</v>
      </c>
      <c r="P141" s="12"/>
      <c r="Q141" s="12"/>
      <c r="R141" s="12"/>
      <c r="S141" s="12"/>
      <c r="T141" s="36">
        <v>0.45833333333333331</v>
      </c>
      <c r="U141" s="36">
        <v>0.58333333333333337</v>
      </c>
      <c r="V141" s="12"/>
      <c r="W141" s="12"/>
      <c r="X141" s="29" t="s">
        <v>669</v>
      </c>
      <c r="Y141" s="29"/>
      <c r="Z141" s="29"/>
      <c r="AA141" s="12"/>
    </row>
    <row r="142" spans="1:27">
      <c r="A142" s="10">
        <v>141</v>
      </c>
      <c r="B142" s="29">
        <v>26868</v>
      </c>
      <c r="C142" s="29" t="s">
        <v>670</v>
      </c>
      <c r="D142" s="34" t="s">
        <v>130</v>
      </c>
      <c r="E142" s="29" t="s">
        <v>671</v>
      </c>
      <c r="F142" s="34" t="s">
        <v>672</v>
      </c>
      <c r="G142" s="29">
        <v>10</v>
      </c>
      <c r="H142" s="34" t="s">
        <v>105</v>
      </c>
      <c r="I142" s="34" t="s">
        <v>106</v>
      </c>
      <c r="J142" s="34" t="s">
        <v>107</v>
      </c>
      <c r="K142" s="34">
        <v>500027</v>
      </c>
      <c r="L142" s="29">
        <v>9849350942</v>
      </c>
      <c r="M142" s="29">
        <v>9154999677</v>
      </c>
      <c r="N142" s="29" t="s">
        <v>673</v>
      </c>
      <c r="O142" s="29">
        <v>250</v>
      </c>
      <c r="P142" s="12"/>
      <c r="Q142" s="12"/>
      <c r="R142" s="12"/>
      <c r="S142" s="12"/>
      <c r="T142" s="35" t="s">
        <v>113</v>
      </c>
      <c r="U142" s="35"/>
      <c r="V142" s="12"/>
      <c r="W142" s="12"/>
      <c r="X142" s="12"/>
      <c r="Y142" s="29" t="s">
        <v>674</v>
      </c>
      <c r="Z142" s="29"/>
      <c r="AA142" s="12"/>
    </row>
    <row r="143" spans="1:27">
      <c r="A143" s="10">
        <v>142</v>
      </c>
      <c r="B143" s="29">
        <v>53290</v>
      </c>
      <c r="C143" s="29" t="s">
        <v>675</v>
      </c>
      <c r="D143" s="34" t="s">
        <v>495</v>
      </c>
      <c r="E143" s="29" t="s">
        <v>81</v>
      </c>
      <c r="F143" s="29" t="s">
        <v>676</v>
      </c>
      <c r="G143" s="29">
        <v>4</v>
      </c>
      <c r="H143" s="29" t="s">
        <v>677</v>
      </c>
      <c r="I143" s="34" t="s">
        <v>678</v>
      </c>
      <c r="J143" s="29" t="s">
        <v>679</v>
      </c>
      <c r="K143" s="29">
        <v>500035</v>
      </c>
      <c r="L143" s="29">
        <v>9849801957</v>
      </c>
      <c r="M143" s="29">
        <v>8374385678</v>
      </c>
      <c r="N143" s="29" t="s">
        <v>680</v>
      </c>
      <c r="O143" s="29">
        <v>400</v>
      </c>
      <c r="P143" s="12"/>
      <c r="Q143" s="12"/>
      <c r="R143" s="12"/>
      <c r="S143" s="12"/>
      <c r="T143" s="36">
        <v>0.375</v>
      </c>
      <c r="U143" s="36">
        <v>0.70833333333333337</v>
      </c>
      <c r="V143" s="12"/>
      <c r="W143" s="12"/>
      <c r="X143" s="12"/>
      <c r="Y143" s="29" t="s">
        <v>681</v>
      </c>
      <c r="Z143" s="29"/>
      <c r="AA143" s="12"/>
    </row>
    <row r="144" spans="1:27">
      <c r="A144" s="10">
        <v>143</v>
      </c>
      <c r="B144" s="29">
        <v>35396</v>
      </c>
      <c r="C144" s="29" t="s">
        <v>682</v>
      </c>
      <c r="D144" s="34" t="s">
        <v>130</v>
      </c>
      <c r="E144" s="29" t="s">
        <v>683</v>
      </c>
      <c r="F144" s="29" t="s">
        <v>684</v>
      </c>
      <c r="G144" s="29">
        <v>15</v>
      </c>
      <c r="H144" s="29" t="s">
        <v>685</v>
      </c>
      <c r="I144" s="34" t="s">
        <v>686</v>
      </c>
      <c r="J144" s="29" t="s">
        <v>687</v>
      </c>
      <c r="K144" s="29">
        <v>500072</v>
      </c>
      <c r="L144" s="29">
        <v>9494090793</v>
      </c>
      <c r="M144" s="29"/>
      <c r="N144" s="29" t="s">
        <v>688</v>
      </c>
      <c r="O144" s="29">
        <v>300</v>
      </c>
      <c r="P144" s="12"/>
      <c r="Q144" s="12"/>
      <c r="R144" s="12"/>
      <c r="S144" s="12"/>
      <c r="T144" s="36">
        <v>0.375</v>
      </c>
      <c r="U144" s="36">
        <v>0.5</v>
      </c>
      <c r="V144" s="12"/>
      <c r="W144" s="12"/>
      <c r="X144" s="12"/>
      <c r="Y144" s="29" t="s">
        <v>689</v>
      </c>
      <c r="Z144" s="29"/>
      <c r="AA144" s="12"/>
    </row>
    <row r="145" spans="1:27">
      <c r="A145" s="10">
        <v>144</v>
      </c>
      <c r="B145" s="29">
        <v>6618</v>
      </c>
      <c r="C145" s="29" t="s">
        <v>690</v>
      </c>
      <c r="D145" s="34" t="s">
        <v>691</v>
      </c>
      <c r="E145" s="29" t="s">
        <v>587</v>
      </c>
      <c r="F145" s="29" t="s">
        <v>692</v>
      </c>
      <c r="G145" s="29">
        <v>45</v>
      </c>
      <c r="H145" s="29" t="s">
        <v>693</v>
      </c>
      <c r="I145" s="34" t="s">
        <v>694</v>
      </c>
      <c r="J145" s="29" t="s">
        <v>695</v>
      </c>
      <c r="K145" s="29">
        <v>500090</v>
      </c>
      <c r="L145" s="29">
        <v>9642994855</v>
      </c>
      <c r="M145" s="29"/>
      <c r="N145" s="29"/>
      <c r="O145" s="29">
        <v>200</v>
      </c>
      <c r="P145" s="12"/>
      <c r="Q145" s="12"/>
      <c r="R145" s="12"/>
      <c r="S145" s="12"/>
      <c r="T145" s="36">
        <v>0.66666666666666663</v>
      </c>
      <c r="U145" s="36">
        <v>0.83333333333333337</v>
      </c>
      <c r="V145" s="12"/>
      <c r="W145" s="12"/>
      <c r="X145" s="12"/>
      <c r="Y145" s="29"/>
      <c r="Z145" s="29"/>
      <c r="AA145" s="12"/>
    </row>
    <row r="146" spans="1:27">
      <c r="A146" s="10">
        <v>145</v>
      </c>
      <c r="B146" s="29">
        <v>15797</v>
      </c>
      <c r="C146" s="29" t="s">
        <v>696</v>
      </c>
      <c r="D146" s="34" t="s">
        <v>623</v>
      </c>
      <c r="E146" s="29" t="s">
        <v>697</v>
      </c>
      <c r="F146" s="29" t="s">
        <v>698</v>
      </c>
      <c r="G146" s="29">
        <v>33</v>
      </c>
      <c r="H146" s="29" t="s">
        <v>699</v>
      </c>
      <c r="I146" s="34" t="s">
        <v>686</v>
      </c>
      <c r="J146" s="29" t="s">
        <v>700</v>
      </c>
      <c r="K146" s="29">
        <v>500090</v>
      </c>
      <c r="L146" s="29">
        <v>9246865672</v>
      </c>
      <c r="M146" s="29">
        <v>8499994663</v>
      </c>
      <c r="N146" s="29" t="s">
        <v>701</v>
      </c>
      <c r="O146" s="29">
        <v>200</v>
      </c>
      <c r="P146" s="12"/>
      <c r="Q146" s="12"/>
      <c r="R146" s="12"/>
      <c r="S146" s="12"/>
      <c r="T146" s="36">
        <v>0.45833333333333331</v>
      </c>
      <c r="U146" s="36">
        <v>0.54166666666666663</v>
      </c>
      <c r="V146" s="12"/>
      <c r="W146" s="12"/>
      <c r="X146" s="12"/>
      <c r="Y146" s="29" t="s">
        <v>702</v>
      </c>
      <c r="Z146" s="29"/>
      <c r="AA146" s="12"/>
    </row>
    <row r="147" spans="1:27">
      <c r="A147" s="10">
        <v>146</v>
      </c>
      <c r="B147" s="29">
        <v>2344</v>
      </c>
      <c r="C147" s="29" t="s">
        <v>703</v>
      </c>
      <c r="D147" s="34" t="s">
        <v>704</v>
      </c>
      <c r="E147" s="29" t="s">
        <v>432</v>
      </c>
      <c r="F147" s="29" t="s">
        <v>705</v>
      </c>
      <c r="G147" s="29">
        <v>10</v>
      </c>
      <c r="H147" s="29" t="s">
        <v>706</v>
      </c>
      <c r="I147" s="34" t="s">
        <v>707</v>
      </c>
      <c r="J147" s="29" t="s">
        <v>708</v>
      </c>
      <c r="K147" s="29">
        <v>500044</v>
      </c>
      <c r="L147" s="29">
        <v>9441016449</v>
      </c>
      <c r="M147" s="29"/>
      <c r="N147" s="29" t="s">
        <v>709</v>
      </c>
      <c r="O147" s="29">
        <v>300</v>
      </c>
      <c r="P147" s="12"/>
      <c r="Q147" s="12"/>
      <c r="R147" s="12"/>
      <c r="S147" s="12"/>
      <c r="T147" s="36">
        <v>0.41666666666666669</v>
      </c>
      <c r="U147" s="36">
        <v>0.83333333333333337</v>
      </c>
      <c r="V147" s="12"/>
      <c r="W147" s="12"/>
      <c r="X147" s="12"/>
      <c r="Y147" s="29"/>
      <c r="Z147" s="29"/>
      <c r="AA147" s="12"/>
    </row>
    <row r="148" spans="1:27">
      <c r="A148" s="10">
        <v>147</v>
      </c>
      <c r="B148" s="29">
        <v>65186</v>
      </c>
      <c r="C148" s="29" t="s">
        <v>710</v>
      </c>
      <c r="D148" s="34" t="s">
        <v>711</v>
      </c>
      <c r="E148" s="29" t="s">
        <v>697</v>
      </c>
      <c r="F148" s="29" t="s">
        <v>712</v>
      </c>
      <c r="G148" s="29">
        <v>6</v>
      </c>
      <c r="H148" s="29" t="s">
        <v>706</v>
      </c>
      <c r="I148" s="34" t="s">
        <v>707</v>
      </c>
      <c r="J148" s="29" t="s">
        <v>708</v>
      </c>
      <c r="K148" s="29">
        <v>500044</v>
      </c>
      <c r="L148" s="29">
        <v>9581519484</v>
      </c>
      <c r="M148" s="29"/>
      <c r="N148" s="29" t="s">
        <v>713</v>
      </c>
      <c r="O148" s="29">
        <v>300</v>
      </c>
      <c r="P148" s="12"/>
      <c r="Q148" s="12"/>
      <c r="R148" s="12"/>
      <c r="S148" s="12"/>
      <c r="T148" s="36">
        <v>0.375</v>
      </c>
      <c r="U148" s="36">
        <v>0.6875</v>
      </c>
      <c r="V148" s="12"/>
      <c r="W148" s="12"/>
      <c r="X148" s="12"/>
      <c r="Y148" s="29"/>
      <c r="Z148" s="29"/>
      <c r="AA148" s="12"/>
    </row>
    <row r="149" spans="1:27">
      <c r="A149" s="10">
        <v>148</v>
      </c>
      <c r="B149" s="29">
        <v>9227</v>
      </c>
      <c r="C149" s="29" t="s">
        <v>714</v>
      </c>
      <c r="D149" s="34" t="s">
        <v>660</v>
      </c>
      <c r="E149" s="29" t="s">
        <v>37</v>
      </c>
      <c r="F149" s="29" t="s">
        <v>715</v>
      </c>
      <c r="G149" s="29">
        <v>28</v>
      </c>
      <c r="H149" s="29" t="s">
        <v>716</v>
      </c>
      <c r="I149" s="34" t="s">
        <v>717</v>
      </c>
      <c r="J149" s="29" t="s">
        <v>718</v>
      </c>
      <c r="K149" s="29">
        <v>500072</v>
      </c>
      <c r="L149" s="29">
        <v>8125970427</v>
      </c>
      <c r="M149" s="29"/>
      <c r="N149" s="29" t="s">
        <v>719</v>
      </c>
      <c r="O149" s="29">
        <v>250</v>
      </c>
      <c r="P149" s="12"/>
      <c r="Q149" s="12"/>
      <c r="R149" s="12"/>
      <c r="S149" s="12"/>
      <c r="T149" s="36">
        <v>0.41666666666666669</v>
      </c>
      <c r="U149" s="36">
        <v>0.54166666666666663</v>
      </c>
      <c r="V149" s="12"/>
      <c r="W149" s="12"/>
      <c r="X149" s="12"/>
      <c r="Y149" s="29"/>
      <c r="Z149" s="29"/>
      <c r="AA149" s="12"/>
    </row>
    <row r="150" spans="1:27">
      <c r="A150" s="10">
        <v>149</v>
      </c>
      <c r="B150" s="29">
        <v>65830</v>
      </c>
      <c r="C150" s="29" t="s">
        <v>720</v>
      </c>
      <c r="D150" s="34" t="s">
        <v>623</v>
      </c>
      <c r="E150" s="29" t="s">
        <v>43</v>
      </c>
      <c r="F150" s="29" t="s">
        <v>721</v>
      </c>
      <c r="G150" s="29">
        <v>14</v>
      </c>
      <c r="H150" s="29" t="s">
        <v>722</v>
      </c>
      <c r="I150" s="34" t="s">
        <v>723</v>
      </c>
      <c r="J150" s="29" t="s">
        <v>724</v>
      </c>
      <c r="K150" s="29">
        <v>500081</v>
      </c>
      <c r="L150" s="29">
        <v>9246245185</v>
      </c>
      <c r="M150" s="29"/>
      <c r="N150" s="29" t="s">
        <v>725</v>
      </c>
      <c r="O150" s="29">
        <v>500</v>
      </c>
      <c r="P150" s="12"/>
      <c r="Q150" s="12"/>
      <c r="R150" s="12"/>
      <c r="S150" s="12"/>
      <c r="T150" s="36">
        <v>0.375</v>
      </c>
      <c r="U150" s="36">
        <v>0.66666666666666663</v>
      </c>
      <c r="V150" s="12"/>
      <c r="W150" s="12"/>
      <c r="X150" s="12"/>
      <c r="Y150" s="29"/>
      <c r="Z150" s="29"/>
      <c r="AA150" s="12"/>
    </row>
    <row r="151" spans="1:27">
      <c r="A151" s="10">
        <v>150</v>
      </c>
      <c r="B151" s="29">
        <v>70131</v>
      </c>
      <c r="C151" s="29" t="s">
        <v>726</v>
      </c>
      <c r="D151" s="34" t="s">
        <v>91</v>
      </c>
      <c r="E151" s="29" t="s">
        <v>43</v>
      </c>
      <c r="F151" s="29" t="s">
        <v>727</v>
      </c>
      <c r="G151" s="29">
        <v>7</v>
      </c>
      <c r="H151" s="29" t="s">
        <v>722</v>
      </c>
      <c r="I151" s="34" t="s">
        <v>723</v>
      </c>
      <c r="J151" s="29" t="s">
        <v>724</v>
      </c>
      <c r="K151" s="29">
        <v>500081</v>
      </c>
      <c r="L151" s="29">
        <v>9491881482</v>
      </c>
      <c r="M151" s="29"/>
      <c r="N151" s="29" t="s">
        <v>728</v>
      </c>
      <c r="O151" s="29">
        <v>500</v>
      </c>
      <c r="P151" s="12"/>
      <c r="Q151" s="12"/>
      <c r="R151" s="12"/>
      <c r="S151" s="12"/>
      <c r="T151" s="36">
        <v>0.625</v>
      </c>
      <c r="U151" s="36">
        <v>0.75</v>
      </c>
      <c r="V151" s="12"/>
      <c r="W151" s="12"/>
      <c r="X151" s="12"/>
      <c r="Y151" s="29" t="s">
        <v>729</v>
      </c>
      <c r="Z151" s="29"/>
      <c r="AA151" s="12"/>
    </row>
    <row r="152" spans="1:27">
      <c r="A152" s="10">
        <v>151</v>
      </c>
      <c r="B152" s="29">
        <v>15536</v>
      </c>
      <c r="C152" s="29" t="s">
        <v>731</v>
      </c>
      <c r="D152" s="34" t="s">
        <v>732</v>
      </c>
      <c r="E152" s="29" t="s">
        <v>733</v>
      </c>
      <c r="F152" s="29" t="s">
        <v>734</v>
      </c>
      <c r="G152" s="29">
        <v>25</v>
      </c>
      <c r="H152" s="29" t="s">
        <v>735</v>
      </c>
      <c r="I152" s="34" t="s">
        <v>736</v>
      </c>
      <c r="J152" s="29" t="s">
        <v>737</v>
      </c>
      <c r="K152" s="29">
        <v>500057</v>
      </c>
      <c r="L152" s="29">
        <v>9704078000</v>
      </c>
      <c r="M152" s="29" t="s">
        <v>738</v>
      </c>
      <c r="N152" s="29" t="s">
        <v>739</v>
      </c>
      <c r="O152" s="29">
        <v>500</v>
      </c>
      <c r="P152" s="12"/>
      <c r="Q152" s="12"/>
      <c r="R152" s="12"/>
      <c r="S152" s="12"/>
      <c r="T152" s="36">
        <v>0.45833333333333331</v>
      </c>
      <c r="U152" s="36">
        <v>0.58333333333333337</v>
      </c>
      <c r="V152" s="12"/>
      <c r="W152" s="12"/>
      <c r="X152" s="12"/>
      <c r="Y152" s="29" t="s">
        <v>740</v>
      </c>
      <c r="Z152" s="29"/>
      <c r="AA152" s="12"/>
    </row>
    <row r="153" spans="1:27">
      <c r="A153" s="10">
        <v>152</v>
      </c>
      <c r="B153" s="29">
        <v>35801</v>
      </c>
      <c r="C153" s="29" t="s">
        <v>741</v>
      </c>
      <c r="D153" s="34" t="s">
        <v>742</v>
      </c>
      <c r="E153" s="29" t="s">
        <v>743</v>
      </c>
      <c r="F153" s="29" t="s">
        <v>744</v>
      </c>
      <c r="G153" s="29">
        <v>20</v>
      </c>
      <c r="H153" s="29" t="s">
        <v>745</v>
      </c>
      <c r="I153" s="34" t="s">
        <v>746</v>
      </c>
      <c r="J153" s="29" t="s">
        <v>747</v>
      </c>
      <c r="K153" s="29">
        <v>500029</v>
      </c>
      <c r="L153" s="29">
        <v>9246299169</v>
      </c>
      <c r="M153" s="29" t="s">
        <v>748</v>
      </c>
      <c r="N153" s="29" t="s">
        <v>749</v>
      </c>
      <c r="O153" s="29">
        <v>150</v>
      </c>
      <c r="P153" s="12"/>
      <c r="Q153" s="12"/>
      <c r="R153" s="12"/>
      <c r="S153" s="12"/>
      <c r="T153" s="36">
        <v>0.375</v>
      </c>
      <c r="U153" s="36">
        <v>0.54166666666666663</v>
      </c>
      <c r="V153" s="12"/>
      <c r="W153" s="12"/>
      <c r="X153" s="12"/>
      <c r="Y153" s="29"/>
      <c r="Z153" s="29"/>
      <c r="AA153" s="12"/>
    </row>
    <row r="154" spans="1:27">
      <c r="A154" s="10">
        <v>153</v>
      </c>
      <c r="B154" s="29">
        <v>7652</v>
      </c>
      <c r="C154" s="29" t="s">
        <v>750</v>
      </c>
      <c r="D154" s="34" t="s">
        <v>623</v>
      </c>
      <c r="E154" s="29" t="s">
        <v>587</v>
      </c>
      <c r="F154" s="29" t="s">
        <v>104</v>
      </c>
      <c r="G154" s="29">
        <v>38</v>
      </c>
      <c r="H154" s="29" t="s">
        <v>751</v>
      </c>
      <c r="I154" s="34" t="s">
        <v>752</v>
      </c>
      <c r="J154" s="29" t="s">
        <v>753</v>
      </c>
      <c r="K154" s="29">
        <v>500036</v>
      </c>
      <c r="L154" s="29">
        <v>9849018333</v>
      </c>
      <c r="M154" s="29" t="s">
        <v>754</v>
      </c>
      <c r="N154" s="29" t="s">
        <v>755</v>
      </c>
      <c r="O154" s="29">
        <v>200</v>
      </c>
      <c r="P154" s="12"/>
      <c r="Q154" s="12"/>
      <c r="R154" s="12"/>
      <c r="S154" s="12"/>
      <c r="T154" s="36">
        <v>0.41666666666666669</v>
      </c>
      <c r="U154" s="36">
        <v>0.95833333333333337</v>
      </c>
      <c r="V154" s="12"/>
      <c r="W154" s="12"/>
      <c r="X154" s="12"/>
      <c r="Y154" s="29"/>
      <c r="Z154" s="29"/>
      <c r="AA154" s="12"/>
    </row>
    <row r="155" spans="1:27">
      <c r="A155" s="10">
        <v>154</v>
      </c>
      <c r="B155" s="29">
        <v>9439</v>
      </c>
      <c r="C155" s="29" t="s">
        <v>756</v>
      </c>
      <c r="D155" s="34" t="s">
        <v>757</v>
      </c>
      <c r="E155" s="29" t="s">
        <v>43</v>
      </c>
      <c r="F155" s="29" t="s">
        <v>70</v>
      </c>
      <c r="G155" s="29">
        <v>32</v>
      </c>
      <c r="H155" s="29" t="s">
        <v>758</v>
      </c>
      <c r="I155" s="34" t="s">
        <v>759</v>
      </c>
      <c r="J155" s="29" t="s">
        <v>760</v>
      </c>
      <c r="K155" s="29">
        <v>500003</v>
      </c>
      <c r="L155" s="29">
        <v>9848025202</v>
      </c>
      <c r="M155" s="29" t="s">
        <v>761</v>
      </c>
      <c r="N155" s="29" t="s">
        <v>762</v>
      </c>
      <c r="O155" s="29">
        <v>500</v>
      </c>
      <c r="P155" s="12"/>
      <c r="Q155" s="12"/>
      <c r="R155" s="12"/>
      <c r="S155" s="12"/>
      <c r="T155" s="36">
        <v>0.47916666666666669</v>
      </c>
      <c r="U155" s="36">
        <v>0.66666666666666663</v>
      </c>
      <c r="V155" s="12"/>
      <c r="W155" s="12"/>
      <c r="X155" s="12"/>
      <c r="Y155" s="29"/>
      <c r="Z155" s="29"/>
      <c r="AA155" s="12"/>
    </row>
    <row r="156" spans="1:27">
      <c r="A156" s="10">
        <v>155</v>
      </c>
      <c r="B156" s="29">
        <v>551</v>
      </c>
      <c r="C156" s="29" t="s">
        <v>763</v>
      </c>
      <c r="D156" s="34" t="s">
        <v>764</v>
      </c>
      <c r="E156" s="29" t="s">
        <v>765</v>
      </c>
      <c r="F156" s="29" t="s">
        <v>70</v>
      </c>
      <c r="G156" s="29">
        <v>25</v>
      </c>
      <c r="H156" s="29" t="s">
        <v>766</v>
      </c>
      <c r="I156" s="34" t="s">
        <v>767</v>
      </c>
      <c r="J156" s="29" t="s">
        <v>768</v>
      </c>
      <c r="K156" s="29">
        <v>500004</v>
      </c>
      <c r="L156" s="29" t="s">
        <v>769</v>
      </c>
      <c r="M156" s="29" t="s">
        <v>770</v>
      </c>
      <c r="N156" s="29" t="s">
        <v>771</v>
      </c>
      <c r="O156" s="29">
        <v>200</v>
      </c>
      <c r="P156" s="12"/>
      <c r="Q156" s="12"/>
      <c r="R156" s="12"/>
      <c r="S156" s="12"/>
      <c r="T156" s="36">
        <v>0.41666666666666669</v>
      </c>
      <c r="U156" s="36">
        <v>0.54166666666666663</v>
      </c>
      <c r="V156" s="12"/>
      <c r="W156" s="12"/>
      <c r="X156" s="12"/>
      <c r="Y156" s="29"/>
      <c r="Z156" s="29"/>
      <c r="AA156" s="12"/>
    </row>
    <row r="157" spans="1:27">
      <c r="A157" s="10">
        <v>156</v>
      </c>
      <c r="B157" s="29">
        <v>57828</v>
      </c>
      <c r="C157" s="29" t="s">
        <v>772</v>
      </c>
      <c r="D157" s="34" t="s">
        <v>773</v>
      </c>
      <c r="E157" s="29" t="s">
        <v>774</v>
      </c>
      <c r="F157" s="29" t="s">
        <v>775</v>
      </c>
      <c r="G157" s="29">
        <v>11</v>
      </c>
      <c r="H157" s="29" t="s">
        <v>776</v>
      </c>
      <c r="I157" s="34" t="s">
        <v>233</v>
      </c>
      <c r="J157" s="29" t="s">
        <v>777</v>
      </c>
      <c r="K157" s="29">
        <v>500003</v>
      </c>
      <c r="L157" s="29">
        <v>9704043782</v>
      </c>
      <c r="M157" s="29">
        <v>9848714378</v>
      </c>
      <c r="N157" s="29" t="s">
        <v>778</v>
      </c>
      <c r="O157" s="29">
        <v>350</v>
      </c>
      <c r="P157" s="12"/>
      <c r="Q157" s="12"/>
      <c r="R157" s="12"/>
      <c r="S157" s="12"/>
      <c r="T157" s="36">
        <v>0.54166666666666663</v>
      </c>
      <c r="U157" s="36">
        <v>0.70833333333333337</v>
      </c>
      <c r="V157" s="12"/>
      <c r="W157" s="12"/>
      <c r="X157" s="12"/>
      <c r="Y157" s="29"/>
      <c r="Z157" s="29"/>
      <c r="AA157" s="12"/>
    </row>
    <row r="158" spans="1:27">
      <c r="A158" s="10">
        <v>157</v>
      </c>
      <c r="B158" s="29">
        <v>52484</v>
      </c>
      <c r="C158" s="29" t="s">
        <v>779</v>
      </c>
      <c r="D158" s="34" t="s">
        <v>780</v>
      </c>
      <c r="E158" s="29" t="s">
        <v>81</v>
      </c>
      <c r="F158" s="29" t="s">
        <v>781</v>
      </c>
      <c r="G158" s="29">
        <v>12</v>
      </c>
      <c r="H158" s="29" t="s">
        <v>782</v>
      </c>
      <c r="I158" s="34" t="s">
        <v>752</v>
      </c>
      <c r="J158" s="29" t="s">
        <v>783</v>
      </c>
      <c r="K158" s="29">
        <v>500036</v>
      </c>
      <c r="L158" s="29">
        <v>9440786007</v>
      </c>
      <c r="M158" s="29">
        <v>9966181369</v>
      </c>
      <c r="N158" s="29" t="s">
        <v>784</v>
      </c>
      <c r="O158" s="29">
        <v>300</v>
      </c>
      <c r="P158" s="12"/>
      <c r="Q158" s="12"/>
      <c r="R158" s="12"/>
      <c r="S158" s="12"/>
      <c r="T158" s="36">
        <v>0.375</v>
      </c>
      <c r="U158" s="36">
        <v>0.91666666666666663</v>
      </c>
      <c r="V158" s="12"/>
      <c r="W158" s="12"/>
      <c r="X158" s="12"/>
      <c r="Y158" s="29" t="s">
        <v>785</v>
      </c>
      <c r="Z158" s="29"/>
      <c r="AA158" s="12"/>
    </row>
    <row r="159" spans="1:27">
      <c r="A159" s="10">
        <v>158</v>
      </c>
      <c r="B159" s="29">
        <v>16453</v>
      </c>
      <c r="C159" s="29" t="s">
        <v>786</v>
      </c>
      <c r="D159" s="34" t="s">
        <v>787</v>
      </c>
      <c r="E159" s="29" t="s">
        <v>788</v>
      </c>
      <c r="F159" s="29" t="s">
        <v>789</v>
      </c>
      <c r="G159" s="29">
        <v>25</v>
      </c>
      <c r="H159" s="29" t="s">
        <v>790</v>
      </c>
      <c r="I159" s="34" t="s">
        <v>736</v>
      </c>
      <c r="J159" s="29" t="s">
        <v>791</v>
      </c>
      <c r="K159" s="29">
        <v>500057</v>
      </c>
      <c r="L159" s="29">
        <v>9704478000</v>
      </c>
      <c r="M159" s="29" t="s">
        <v>792</v>
      </c>
      <c r="N159" s="29" t="s">
        <v>793</v>
      </c>
      <c r="O159" s="29" t="s">
        <v>794</v>
      </c>
      <c r="P159" s="12"/>
      <c r="Q159" s="12"/>
      <c r="R159" s="12"/>
      <c r="S159" s="12"/>
      <c r="T159" s="36">
        <v>0.33333333333333331</v>
      </c>
      <c r="U159" s="36">
        <v>0.875</v>
      </c>
      <c r="V159" s="12"/>
      <c r="W159" s="12"/>
      <c r="X159" s="12"/>
      <c r="Y159" s="29" t="s">
        <v>795</v>
      </c>
      <c r="Z159" s="29" t="s">
        <v>796</v>
      </c>
      <c r="AA159" s="12"/>
    </row>
    <row r="160" spans="1:27">
      <c r="A160" s="10">
        <v>159</v>
      </c>
      <c r="B160" s="29">
        <v>38545</v>
      </c>
      <c r="C160" s="29" t="s">
        <v>797</v>
      </c>
      <c r="D160" s="34" t="s">
        <v>798</v>
      </c>
      <c r="E160" s="29" t="s">
        <v>799</v>
      </c>
      <c r="F160" s="29" t="s">
        <v>800</v>
      </c>
      <c r="G160" s="29">
        <v>15</v>
      </c>
      <c r="H160" s="29" t="s">
        <v>801</v>
      </c>
      <c r="I160" s="34" t="s">
        <v>707</v>
      </c>
      <c r="J160" s="29" t="s">
        <v>802</v>
      </c>
      <c r="K160" s="29">
        <v>500033</v>
      </c>
      <c r="L160" s="29">
        <v>9866372119</v>
      </c>
      <c r="M160" s="29">
        <v>7731081119</v>
      </c>
      <c r="N160" s="37" t="s">
        <v>803</v>
      </c>
      <c r="O160" s="29">
        <v>700</v>
      </c>
      <c r="P160" s="12"/>
      <c r="Q160" s="12"/>
      <c r="R160" s="12"/>
      <c r="S160" s="12"/>
      <c r="T160" s="36">
        <v>0.54166666666666663</v>
      </c>
      <c r="U160" s="36">
        <v>0.66666666666666663</v>
      </c>
      <c r="V160" s="12"/>
      <c r="W160" s="12"/>
      <c r="X160" s="12"/>
      <c r="Y160" s="29"/>
      <c r="Z160" s="12"/>
      <c r="AA160" s="12"/>
    </row>
    <row r="161" spans="1:27">
      <c r="A161" s="10">
        <v>160</v>
      </c>
      <c r="B161" s="29">
        <v>58342</v>
      </c>
      <c r="C161" s="29" t="s">
        <v>805</v>
      </c>
      <c r="D161" s="34" t="s">
        <v>806</v>
      </c>
      <c r="E161" s="29" t="s">
        <v>531</v>
      </c>
      <c r="F161" s="29" t="s">
        <v>807</v>
      </c>
      <c r="G161" s="29">
        <v>12</v>
      </c>
      <c r="H161" s="29" t="s">
        <v>706</v>
      </c>
      <c r="I161" s="34" t="s">
        <v>808</v>
      </c>
      <c r="J161" s="29" t="s">
        <v>809</v>
      </c>
      <c r="K161" s="29">
        <v>500084</v>
      </c>
      <c r="L161" s="29">
        <v>9989802006</v>
      </c>
      <c r="M161" s="29"/>
      <c r="N161" s="29" t="s">
        <v>810</v>
      </c>
      <c r="O161" s="29">
        <v>500</v>
      </c>
      <c r="P161" s="12"/>
      <c r="Q161" s="12"/>
      <c r="R161" s="12"/>
      <c r="S161" s="12"/>
      <c r="T161" s="36">
        <v>0.75</v>
      </c>
      <c r="U161" s="36">
        <v>0.85416666666666663</v>
      </c>
      <c r="V161" s="12"/>
      <c r="W161" s="12"/>
      <c r="X161" s="12"/>
      <c r="Y161" s="29" t="s">
        <v>811</v>
      </c>
      <c r="Z161" s="12"/>
      <c r="AA161" s="12"/>
    </row>
    <row r="162" spans="1:27">
      <c r="A162" s="10">
        <v>161</v>
      </c>
      <c r="B162" s="29">
        <v>53543</v>
      </c>
      <c r="C162" s="29" t="s">
        <v>812</v>
      </c>
      <c r="D162" s="34" t="s">
        <v>507</v>
      </c>
      <c r="E162" s="29" t="s">
        <v>43</v>
      </c>
      <c r="F162" s="29" t="s">
        <v>813</v>
      </c>
      <c r="G162" s="29">
        <v>4</v>
      </c>
      <c r="H162" s="29" t="s">
        <v>814</v>
      </c>
      <c r="I162" s="34" t="s">
        <v>815</v>
      </c>
      <c r="J162" s="29" t="s">
        <v>816</v>
      </c>
      <c r="K162" s="29">
        <v>500068</v>
      </c>
      <c r="L162" s="29">
        <v>9246902225</v>
      </c>
      <c r="M162" s="29"/>
      <c r="N162" s="37" t="s">
        <v>817</v>
      </c>
      <c r="O162" s="29">
        <v>400</v>
      </c>
      <c r="P162" s="12"/>
      <c r="Q162" s="12"/>
      <c r="R162" s="12"/>
      <c r="S162" s="12"/>
      <c r="T162" s="36" t="s">
        <v>113</v>
      </c>
      <c r="U162" s="36"/>
      <c r="V162" s="12"/>
      <c r="W162" s="12"/>
      <c r="X162" s="12"/>
      <c r="Y162" s="29"/>
      <c r="Z162" s="12"/>
      <c r="AA162" s="12"/>
    </row>
    <row r="163" spans="1:27">
      <c r="A163" s="10">
        <v>162</v>
      </c>
      <c r="B163" s="29">
        <v>14859</v>
      </c>
      <c r="C163" s="29" t="s">
        <v>818</v>
      </c>
      <c r="D163" s="34" t="s">
        <v>704</v>
      </c>
      <c r="E163" s="29" t="s">
        <v>819</v>
      </c>
      <c r="F163" s="29" t="s">
        <v>820</v>
      </c>
      <c r="G163" s="29">
        <v>11</v>
      </c>
      <c r="H163" s="29" t="s">
        <v>821</v>
      </c>
      <c r="I163" s="34" t="s">
        <v>822</v>
      </c>
      <c r="J163" s="29" t="s">
        <v>823</v>
      </c>
      <c r="K163" s="29">
        <v>500004</v>
      </c>
      <c r="L163" s="29">
        <v>9848491207</v>
      </c>
      <c r="M163" s="29" t="s">
        <v>824</v>
      </c>
      <c r="N163" s="29" t="s">
        <v>825</v>
      </c>
      <c r="O163" s="29">
        <v>100</v>
      </c>
      <c r="P163" s="12"/>
      <c r="Q163" s="12"/>
      <c r="R163" s="12"/>
      <c r="S163" s="12"/>
      <c r="T163" s="36">
        <v>0.41666666666666669</v>
      </c>
      <c r="U163" s="36">
        <v>0.58333333333333337</v>
      </c>
      <c r="V163" s="12"/>
      <c r="W163" s="12"/>
      <c r="X163" s="12"/>
      <c r="Y163" s="29"/>
      <c r="Z163" s="12"/>
      <c r="AA163" s="12"/>
    </row>
    <row r="164" spans="1:27">
      <c r="A164" s="10">
        <v>163</v>
      </c>
      <c r="B164" s="29">
        <v>13544</v>
      </c>
      <c r="C164" s="29" t="s">
        <v>826</v>
      </c>
      <c r="D164" s="34" t="s">
        <v>265</v>
      </c>
      <c r="E164" s="29" t="s">
        <v>827</v>
      </c>
      <c r="F164" s="29" t="s">
        <v>828</v>
      </c>
      <c r="G164" s="29">
        <v>21</v>
      </c>
      <c r="H164" s="29" t="s">
        <v>801</v>
      </c>
      <c r="I164" s="34" t="s">
        <v>707</v>
      </c>
      <c r="J164" s="29" t="s">
        <v>802</v>
      </c>
      <c r="K164" s="29">
        <v>500033</v>
      </c>
      <c r="L164" s="29">
        <v>8885544100</v>
      </c>
      <c r="M164" s="29"/>
      <c r="N164" s="37" t="s">
        <v>829</v>
      </c>
      <c r="O164" s="29">
        <v>800</v>
      </c>
      <c r="P164" s="12"/>
      <c r="Q164" s="12"/>
      <c r="R164" s="12"/>
      <c r="S164" s="12"/>
      <c r="T164" s="36">
        <v>0.375</v>
      </c>
      <c r="U164" s="36">
        <v>0.66666666666666663</v>
      </c>
      <c r="V164" s="12"/>
      <c r="W164" s="12"/>
      <c r="X164" s="12"/>
      <c r="Y164" s="29"/>
      <c r="Z164" s="12"/>
      <c r="AA164" s="12"/>
    </row>
    <row r="165" spans="1:27">
      <c r="A165" s="10">
        <v>164</v>
      </c>
      <c r="B165" s="29">
        <v>43299</v>
      </c>
      <c r="C165" s="29" t="s">
        <v>830</v>
      </c>
      <c r="D165" s="34" t="s">
        <v>554</v>
      </c>
      <c r="E165" s="29" t="s">
        <v>37</v>
      </c>
      <c r="F165" s="29" t="s">
        <v>474</v>
      </c>
      <c r="G165" s="29">
        <v>15</v>
      </c>
      <c r="H165" s="29" t="s">
        <v>801</v>
      </c>
      <c r="I165" s="34" t="s">
        <v>707</v>
      </c>
      <c r="J165" s="29" t="s">
        <v>802</v>
      </c>
      <c r="K165" s="29">
        <v>500033</v>
      </c>
      <c r="L165" s="29">
        <v>9849414465</v>
      </c>
      <c r="M165" s="29"/>
      <c r="N165" s="29" t="s">
        <v>831</v>
      </c>
      <c r="O165" s="29">
        <v>500</v>
      </c>
      <c r="P165" s="12"/>
      <c r="Q165" s="12"/>
      <c r="R165" s="12"/>
      <c r="S165" s="12"/>
      <c r="T165" s="36">
        <v>0.375</v>
      </c>
      <c r="U165" s="36">
        <v>0.66666666666666663</v>
      </c>
      <c r="V165" s="12"/>
      <c r="W165" s="12"/>
      <c r="X165" s="12"/>
      <c r="Y165" s="29"/>
      <c r="Z165" s="12"/>
      <c r="AA165" s="12"/>
    </row>
    <row r="166" spans="1:27">
      <c r="A166" s="10">
        <v>165</v>
      </c>
      <c r="B166" s="29">
        <v>45877</v>
      </c>
      <c r="C166" s="29" t="s">
        <v>832</v>
      </c>
      <c r="D166" s="34" t="s">
        <v>833</v>
      </c>
      <c r="E166" s="29" t="s">
        <v>834</v>
      </c>
      <c r="F166" s="29" t="s">
        <v>835</v>
      </c>
      <c r="G166" s="29">
        <v>12</v>
      </c>
      <c r="H166" s="29" t="s">
        <v>706</v>
      </c>
      <c r="I166" s="34" t="s">
        <v>707</v>
      </c>
      <c r="J166" s="29" t="s">
        <v>708</v>
      </c>
      <c r="K166" s="29">
        <v>500044</v>
      </c>
      <c r="L166" s="29">
        <v>7674879337</v>
      </c>
      <c r="M166" s="29"/>
      <c r="N166" s="29" t="s">
        <v>836</v>
      </c>
      <c r="O166" s="29">
        <v>500</v>
      </c>
      <c r="P166" s="12"/>
      <c r="Q166" s="12"/>
      <c r="R166" s="12"/>
      <c r="S166" s="12"/>
      <c r="T166" s="36">
        <v>0.45833333333333331</v>
      </c>
      <c r="U166" s="36">
        <v>0.625</v>
      </c>
      <c r="V166" s="12"/>
      <c r="W166" s="12"/>
      <c r="X166" s="12"/>
      <c r="Y166" s="29" t="s">
        <v>837</v>
      </c>
      <c r="Z166" s="12"/>
      <c r="AA166" s="12"/>
    </row>
    <row r="167" spans="1:27">
      <c r="A167" s="10">
        <v>166</v>
      </c>
      <c r="B167" s="29">
        <v>2821</v>
      </c>
      <c r="C167" s="11" t="s">
        <v>838</v>
      </c>
      <c r="D167" s="34" t="s">
        <v>255</v>
      </c>
      <c r="E167" s="29" t="s">
        <v>839</v>
      </c>
      <c r="F167" s="29" t="s">
        <v>840</v>
      </c>
      <c r="G167" s="29">
        <v>15</v>
      </c>
      <c r="H167" s="29" t="s">
        <v>706</v>
      </c>
      <c r="I167" s="34" t="s">
        <v>707</v>
      </c>
      <c r="J167" s="29" t="s">
        <v>708</v>
      </c>
      <c r="K167" s="29">
        <v>500044</v>
      </c>
      <c r="L167" s="29">
        <v>9866689810</v>
      </c>
      <c r="M167" s="29"/>
      <c r="N167" s="29" t="s">
        <v>841</v>
      </c>
      <c r="O167" s="29">
        <v>400</v>
      </c>
      <c r="P167" s="12"/>
      <c r="Q167" s="12"/>
      <c r="R167" s="12"/>
      <c r="S167" s="12"/>
      <c r="T167" s="36">
        <v>0.45833333333333331</v>
      </c>
      <c r="U167" s="36">
        <v>0.66666666666666663</v>
      </c>
      <c r="V167" s="12"/>
      <c r="W167" s="12"/>
      <c r="X167" s="12"/>
      <c r="Y167" s="29"/>
      <c r="Z167" s="12"/>
      <c r="AA167" s="12"/>
    </row>
    <row r="168" spans="1:27">
      <c r="A168" s="10">
        <v>167</v>
      </c>
      <c r="B168" s="29">
        <v>38902</v>
      </c>
      <c r="C168" s="29" t="s">
        <v>842</v>
      </c>
      <c r="D168" s="34" t="s">
        <v>843</v>
      </c>
      <c r="E168" s="29" t="s">
        <v>844</v>
      </c>
      <c r="F168" s="29" t="s">
        <v>845</v>
      </c>
      <c r="G168" s="29">
        <v>20</v>
      </c>
      <c r="H168" s="29" t="s">
        <v>846</v>
      </c>
      <c r="I168" s="34" t="s">
        <v>847</v>
      </c>
      <c r="J168" s="29" t="s">
        <v>848</v>
      </c>
      <c r="K168" s="29">
        <v>500053</v>
      </c>
      <c r="L168" s="29">
        <v>9849254054</v>
      </c>
      <c r="M168" s="29"/>
      <c r="N168" s="29" t="s">
        <v>849</v>
      </c>
      <c r="O168" s="29">
        <v>50</v>
      </c>
      <c r="P168" s="12"/>
      <c r="Q168" s="12"/>
      <c r="R168" s="12"/>
      <c r="S168" s="12"/>
      <c r="T168" s="36">
        <v>0.29166666666666669</v>
      </c>
      <c r="U168" s="36">
        <v>0.875</v>
      </c>
      <c r="V168" s="12"/>
      <c r="W168" s="12"/>
      <c r="X168" s="12"/>
      <c r="Y168" s="29"/>
      <c r="Z168" s="12"/>
      <c r="AA168" s="12"/>
    </row>
    <row r="169" spans="1:27">
      <c r="A169" s="10">
        <v>168</v>
      </c>
      <c r="B169" s="29">
        <v>58419</v>
      </c>
      <c r="C169" s="29" t="s">
        <v>851</v>
      </c>
      <c r="D169" s="34" t="s">
        <v>130</v>
      </c>
      <c r="E169" s="29" t="s">
        <v>852</v>
      </c>
      <c r="F169" s="29" t="s">
        <v>853</v>
      </c>
      <c r="G169" s="29">
        <v>12</v>
      </c>
      <c r="H169" s="29" t="s">
        <v>801</v>
      </c>
      <c r="I169" s="34" t="s">
        <v>707</v>
      </c>
      <c r="J169" s="29" t="s">
        <v>802</v>
      </c>
      <c r="K169" s="29">
        <v>500033</v>
      </c>
      <c r="L169" s="29">
        <v>9247258989</v>
      </c>
      <c r="M169" s="29">
        <v>9441184590</v>
      </c>
      <c r="N169" s="29" t="s">
        <v>854</v>
      </c>
      <c r="O169" s="29">
        <v>500</v>
      </c>
      <c r="P169" s="12"/>
      <c r="Q169" s="12"/>
      <c r="R169" s="12"/>
      <c r="S169" s="12"/>
      <c r="T169" s="36">
        <v>0.375</v>
      </c>
      <c r="U169" s="36">
        <v>0.75</v>
      </c>
      <c r="V169" s="12"/>
      <c r="W169" s="12"/>
      <c r="X169" s="12"/>
      <c r="Y169" s="29"/>
      <c r="Z169" s="12"/>
      <c r="AA169" s="12"/>
    </row>
    <row r="170" spans="1:27">
      <c r="A170" s="10">
        <v>169</v>
      </c>
      <c r="B170" s="29">
        <v>16477</v>
      </c>
      <c r="C170" s="29" t="s">
        <v>855</v>
      </c>
      <c r="D170" s="34" t="s">
        <v>130</v>
      </c>
      <c r="E170" s="29" t="s">
        <v>81</v>
      </c>
      <c r="F170" s="29" t="s">
        <v>856</v>
      </c>
      <c r="G170" s="29">
        <v>15</v>
      </c>
      <c r="H170" s="29" t="s">
        <v>801</v>
      </c>
      <c r="I170" s="34" t="s">
        <v>233</v>
      </c>
      <c r="J170" s="29" t="s">
        <v>857</v>
      </c>
      <c r="K170" s="29">
        <v>500003</v>
      </c>
      <c r="L170" s="29" t="s">
        <v>858</v>
      </c>
      <c r="M170" s="29"/>
      <c r="N170" s="29" t="s">
        <v>859</v>
      </c>
      <c r="O170" s="29">
        <v>300</v>
      </c>
      <c r="P170" s="12"/>
      <c r="Q170" s="12"/>
      <c r="R170" s="12"/>
      <c r="S170" s="12"/>
      <c r="T170" s="36">
        <v>0.39583333333333331</v>
      </c>
      <c r="U170" s="36">
        <v>0.47916666666666669</v>
      </c>
      <c r="V170" s="12"/>
      <c r="W170" s="12"/>
      <c r="X170" s="12"/>
      <c r="Y170" s="29"/>
      <c r="Z170" s="12"/>
      <c r="AA170" s="12"/>
    </row>
    <row r="171" spans="1:27">
      <c r="A171" s="10">
        <v>170</v>
      </c>
      <c r="B171" s="29">
        <v>44079</v>
      </c>
      <c r="C171" s="29" t="s">
        <v>860</v>
      </c>
      <c r="D171" s="34" t="s">
        <v>861</v>
      </c>
      <c r="E171" s="29" t="s">
        <v>862</v>
      </c>
      <c r="F171" s="29" t="s">
        <v>863</v>
      </c>
      <c r="G171" s="29">
        <v>4</v>
      </c>
      <c r="H171" s="29" t="s">
        <v>864</v>
      </c>
      <c r="I171" s="34" t="s">
        <v>865</v>
      </c>
      <c r="J171" s="29" t="s">
        <v>866</v>
      </c>
      <c r="K171" s="29">
        <v>500059</v>
      </c>
      <c r="L171" s="29">
        <v>7207168394</v>
      </c>
      <c r="M171" s="29"/>
      <c r="N171" s="29" t="s">
        <v>867</v>
      </c>
      <c r="O171" s="29">
        <v>200</v>
      </c>
      <c r="P171" s="12"/>
      <c r="Q171" s="12"/>
      <c r="R171" s="12"/>
      <c r="S171" s="12"/>
      <c r="T171" s="36">
        <v>0.41666666666666669</v>
      </c>
      <c r="U171" s="36">
        <v>0.70833333333333337</v>
      </c>
      <c r="V171" s="12"/>
      <c r="W171" s="12"/>
      <c r="X171" s="12"/>
      <c r="Y171" s="29"/>
      <c r="Z171" s="12"/>
      <c r="AA171" s="12"/>
    </row>
    <row r="172" spans="1:27">
      <c r="A172" s="10">
        <v>171</v>
      </c>
      <c r="B172" s="29">
        <v>53958</v>
      </c>
      <c r="C172" s="29" t="s">
        <v>868</v>
      </c>
      <c r="D172" s="34" t="s">
        <v>869</v>
      </c>
      <c r="E172" s="29" t="s">
        <v>37</v>
      </c>
      <c r="F172" s="29" t="s">
        <v>870</v>
      </c>
      <c r="G172" s="29">
        <v>5</v>
      </c>
      <c r="H172" s="29" t="s">
        <v>814</v>
      </c>
      <c r="I172" s="34" t="s">
        <v>815</v>
      </c>
      <c r="J172" s="29" t="s">
        <v>816</v>
      </c>
      <c r="K172" s="29">
        <v>500068</v>
      </c>
      <c r="L172" s="29">
        <v>9703075838</v>
      </c>
      <c r="M172" s="29"/>
      <c r="N172" s="29" t="s">
        <v>871</v>
      </c>
      <c r="O172" s="29">
        <v>200</v>
      </c>
      <c r="P172" s="12"/>
      <c r="Q172" s="12"/>
      <c r="R172" s="12"/>
      <c r="S172" s="12"/>
      <c r="T172" s="36" t="s">
        <v>113</v>
      </c>
      <c r="U172" s="36"/>
      <c r="V172" s="12"/>
      <c r="W172" s="12"/>
      <c r="X172" s="12"/>
      <c r="Y172" s="29" t="s">
        <v>872</v>
      </c>
      <c r="Z172" s="12"/>
      <c r="AA172" s="12"/>
    </row>
    <row r="173" spans="1:27">
      <c r="A173" s="10">
        <v>172</v>
      </c>
      <c r="B173" s="29">
        <v>5597</v>
      </c>
      <c r="C173" s="29" t="s">
        <v>873</v>
      </c>
      <c r="D173" s="34" t="s">
        <v>874</v>
      </c>
      <c r="E173" s="29" t="s">
        <v>81</v>
      </c>
      <c r="F173" s="29" t="s">
        <v>875</v>
      </c>
      <c r="G173" s="29">
        <v>35</v>
      </c>
      <c r="H173" s="29" t="s">
        <v>876</v>
      </c>
      <c r="I173" s="34" t="s">
        <v>877</v>
      </c>
      <c r="J173" s="29" t="s">
        <v>878</v>
      </c>
      <c r="K173" s="29">
        <v>500070</v>
      </c>
      <c r="L173" s="29">
        <v>9848050985</v>
      </c>
      <c r="M173" s="29">
        <v>9133396031</v>
      </c>
      <c r="N173" s="37" t="s">
        <v>879</v>
      </c>
      <c r="O173" s="29">
        <v>300</v>
      </c>
      <c r="P173" s="12"/>
      <c r="Q173" s="12"/>
      <c r="R173" s="12"/>
      <c r="S173" s="12"/>
      <c r="T173" s="36">
        <v>0.375</v>
      </c>
      <c r="U173" s="36">
        <v>0.95833333333333337</v>
      </c>
      <c r="V173" s="12"/>
      <c r="W173" s="12"/>
      <c r="X173" s="12"/>
      <c r="Y173" s="29" t="s">
        <v>114</v>
      </c>
      <c r="Z173" s="12"/>
      <c r="AA173" s="12"/>
    </row>
    <row r="174" spans="1:27">
      <c r="A174" s="10">
        <v>173</v>
      </c>
      <c r="B174" s="11">
        <v>47178</v>
      </c>
      <c r="C174" s="11" t="s">
        <v>880</v>
      </c>
      <c r="D174" s="29" t="s">
        <v>881</v>
      </c>
      <c r="E174" s="11" t="s">
        <v>882</v>
      </c>
      <c r="F174" s="11" t="s">
        <v>70</v>
      </c>
      <c r="G174" s="29">
        <v>10</v>
      </c>
      <c r="H174" s="11" t="s">
        <v>883</v>
      </c>
      <c r="I174" s="11" t="s">
        <v>815</v>
      </c>
      <c r="J174" s="11" t="s">
        <v>816</v>
      </c>
      <c r="K174" s="11">
        <v>500068</v>
      </c>
      <c r="L174" s="11">
        <v>7731802222</v>
      </c>
      <c r="M174" s="29">
        <v>9963470380</v>
      </c>
      <c r="N174" s="11" t="s">
        <v>884</v>
      </c>
      <c r="O174" s="11">
        <v>250</v>
      </c>
      <c r="P174" s="12"/>
      <c r="Q174" s="12"/>
      <c r="R174" s="12"/>
      <c r="S174" s="12"/>
      <c r="T174" s="14">
        <v>0.41666666666666669</v>
      </c>
      <c r="U174" s="14">
        <v>0.58333333333333337</v>
      </c>
      <c r="V174" s="12"/>
      <c r="W174" s="12"/>
      <c r="X174" s="11"/>
      <c r="Y174" s="11" t="s">
        <v>885</v>
      </c>
      <c r="Z174" s="11"/>
      <c r="AA174" s="12"/>
    </row>
    <row r="175" spans="1:27">
      <c r="A175" s="10">
        <v>174</v>
      </c>
      <c r="B175" s="11">
        <v>44584</v>
      </c>
      <c r="C175" s="11" t="s">
        <v>886</v>
      </c>
      <c r="D175" s="29" t="s">
        <v>130</v>
      </c>
      <c r="E175" s="11" t="s">
        <v>887</v>
      </c>
      <c r="F175" s="11" t="s">
        <v>888</v>
      </c>
      <c r="G175" s="29">
        <v>13</v>
      </c>
      <c r="H175" s="11" t="s">
        <v>883</v>
      </c>
      <c r="I175" s="11" t="s">
        <v>815</v>
      </c>
      <c r="J175" s="11" t="s">
        <v>816</v>
      </c>
      <c r="K175" s="11">
        <v>500068</v>
      </c>
      <c r="L175" s="11">
        <v>9849344848</v>
      </c>
      <c r="M175" s="29"/>
      <c r="N175" s="38" t="s">
        <v>889</v>
      </c>
      <c r="O175" s="11">
        <v>250</v>
      </c>
      <c r="P175" s="12"/>
      <c r="Q175" s="12"/>
      <c r="R175" s="12"/>
      <c r="S175" s="12"/>
      <c r="T175" s="14" t="s">
        <v>277</v>
      </c>
      <c r="U175" s="14"/>
      <c r="V175" s="12"/>
      <c r="W175" s="12"/>
      <c r="X175" s="11"/>
      <c r="Y175" s="11" t="s">
        <v>890</v>
      </c>
      <c r="Z175" s="11"/>
      <c r="AA175" s="12"/>
    </row>
    <row r="176" spans="1:27">
      <c r="A176" s="10">
        <v>175</v>
      </c>
      <c r="B176" s="11">
        <v>3390</v>
      </c>
      <c r="C176" s="11" t="s">
        <v>891</v>
      </c>
      <c r="D176" s="29" t="s">
        <v>704</v>
      </c>
      <c r="E176" s="11" t="s">
        <v>892</v>
      </c>
      <c r="F176" s="11" t="s">
        <v>893</v>
      </c>
      <c r="G176" s="29">
        <v>11</v>
      </c>
      <c r="H176" s="11" t="s">
        <v>883</v>
      </c>
      <c r="I176" s="11" t="s">
        <v>815</v>
      </c>
      <c r="J176" s="11" t="s">
        <v>816</v>
      </c>
      <c r="K176" s="11">
        <v>500068</v>
      </c>
      <c r="L176" s="11">
        <v>8885088883</v>
      </c>
      <c r="M176" s="29"/>
      <c r="N176" s="11" t="s">
        <v>894</v>
      </c>
      <c r="O176" s="11">
        <v>250</v>
      </c>
      <c r="P176" s="12"/>
      <c r="Q176" s="12"/>
      <c r="R176" s="12"/>
      <c r="S176" s="12"/>
      <c r="T176" s="14">
        <v>0.41666666666666669</v>
      </c>
      <c r="U176" s="14">
        <v>0.70833333333333337</v>
      </c>
      <c r="V176" s="12"/>
      <c r="W176" s="12"/>
      <c r="X176" s="11"/>
      <c r="Y176" s="11" t="s">
        <v>895</v>
      </c>
      <c r="Z176" s="11" t="s">
        <v>896</v>
      </c>
      <c r="AA176" s="12"/>
    </row>
    <row r="177" spans="1:27">
      <c r="A177" s="10">
        <v>176</v>
      </c>
      <c r="B177" s="11">
        <v>44432</v>
      </c>
      <c r="C177" s="11" t="s">
        <v>897</v>
      </c>
      <c r="D177" s="29" t="s">
        <v>898</v>
      </c>
      <c r="E177" s="11" t="s">
        <v>899</v>
      </c>
      <c r="F177" s="11" t="s">
        <v>900</v>
      </c>
      <c r="G177" s="29">
        <v>17</v>
      </c>
      <c r="H177" s="11" t="s">
        <v>883</v>
      </c>
      <c r="I177" s="11" t="s">
        <v>815</v>
      </c>
      <c r="J177" s="11" t="s">
        <v>816</v>
      </c>
      <c r="K177" s="11">
        <v>500068</v>
      </c>
      <c r="L177" s="11" t="s">
        <v>901</v>
      </c>
      <c r="M177" s="29"/>
      <c r="N177" s="38" t="s">
        <v>902</v>
      </c>
      <c r="O177" s="11">
        <v>250</v>
      </c>
      <c r="P177" s="12"/>
      <c r="Q177" s="12"/>
      <c r="R177" s="12"/>
      <c r="S177" s="12"/>
      <c r="T177" s="14">
        <v>0.41666666666666669</v>
      </c>
      <c r="U177" s="14">
        <v>0.58333333333333337</v>
      </c>
      <c r="V177" s="12"/>
      <c r="W177" s="12"/>
      <c r="X177" s="11"/>
      <c r="Y177" s="11"/>
      <c r="Z177" s="11"/>
      <c r="AA177" s="12"/>
    </row>
    <row r="178" spans="1:27" ht="16.2">
      <c r="A178" s="10">
        <v>177</v>
      </c>
      <c r="B178" s="11">
        <v>66189</v>
      </c>
      <c r="C178" s="11" t="s">
        <v>903</v>
      </c>
      <c r="D178" s="29" t="s">
        <v>904</v>
      </c>
      <c r="E178" s="11" t="s">
        <v>280</v>
      </c>
      <c r="F178" s="11" t="s">
        <v>905</v>
      </c>
      <c r="G178" s="29">
        <v>8</v>
      </c>
      <c r="H178" s="11" t="s">
        <v>883</v>
      </c>
      <c r="I178" s="11" t="s">
        <v>815</v>
      </c>
      <c r="J178" s="11" t="s">
        <v>816</v>
      </c>
      <c r="K178" s="11">
        <v>500068</v>
      </c>
      <c r="L178" s="11">
        <v>9908918989</v>
      </c>
      <c r="M178" s="29">
        <v>9391011882</v>
      </c>
      <c r="N178" s="38" t="s">
        <v>906</v>
      </c>
      <c r="O178" s="11">
        <v>400</v>
      </c>
      <c r="P178" s="12"/>
      <c r="Q178" s="12"/>
      <c r="R178" s="12"/>
      <c r="S178" s="12"/>
      <c r="T178" s="14">
        <v>0.375</v>
      </c>
      <c r="U178" s="14">
        <v>0.625</v>
      </c>
      <c r="V178" s="12"/>
      <c r="W178" s="12"/>
      <c r="X178" s="11" t="s">
        <v>907</v>
      </c>
      <c r="Y178" s="11" t="s">
        <v>908</v>
      </c>
      <c r="Z178" s="39"/>
      <c r="AA178" s="12"/>
    </row>
    <row r="179" spans="1:27">
      <c r="A179" s="10">
        <v>178</v>
      </c>
      <c r="B179" s="11">
        <v>33804</v>
      </c>
      <c r="C179" s="11" t="s">
        <v>909</v>
      </c>
      <c r="D179" s="29" t="s">
        <v>598</v>
      </c>
      <c r="E179" s="11" t="s">
        <v>910</v>
      </c>
      <c r="F179" s="11" t="s">
        <v>911</v>
      </c>
      <c r="G179" s="29">
        <v>8</v>
      </c>
      <c r="H179" s="11" t="s">
        <v>883</v>
      </c>
      <c r="I179" s="11" t="s">
        <v>815</v>
      </c>
      <c r="J179" s="11" t="s">
        <v>816</v>
      </c>
      <c r="K179" s="11">
        <v>500068</v>
      </c>
      <c r="L179" s="11">
        <v>9542540486</v>
      </c>
      <c r="M179" s="29" t="s">
        <v>912</v>
      </c>
      <c r="N179" s="11" t="s">
        <v>913</v>
      </c>
      <c r="O179" s="11">
        <v>400</v>
      </c>
      <c r="P179" s="12"/>
      <c r="Q179" s="12"/>
      <c r="R179" s="12"/>
      <c r="S179" s="12"/>
      <c r="T179" s="14">
        <v>0.41666666666666669</v>
      </c>
      <c r="U179" s="14">
        <v>0.66666666666666663</v>
      </c>
      <c r="V179" s="12"/>
      <c r="W179" s="12"/>
      <c r="X179" s="11" t="s">
        <v>914</v>
      </c>
      <c r="Y179" s="11" t="s">
        <v>915</v>
      </c>
      <c r="Z179" s="11"/>
      <c r="AA179" s="12"/>
    </row>
    <row r="180" spans="1:27">
      <c r="A180" s="10">
        <v>179</v>
      </c>
      <c r="B180" s="11">
        <v>46555</v>
      </c>
      <c r="C180" s="11" t="s">
        <v>916</v>
      </c>
      <c r="D180" s="29" t="s">
        <v>130</v>
      </c>
      <c r="E180" s="11" t="s">
        <v>917</v>
      </c>
      <c r="F180" s="11" t="s">
        <v>70</v>
      </c>
      <c r="G180" s="29">
        <v>16</v>
      </c>
      <c r="H180" s="11" t="s">
        <v>883</v>
      </c>
      <c r="I180" s="11" t="s">
        <v>815</v>
      </c>
      <c r="J180" s="11" t="s">
        <v>816</v>
      </c>
      <c r="K180" s="11">
        <v>500068</v>
      </c>
      <c r="L180" s="11">
        <v>9000897222</v>
      </c>
      <c r="M180" s="29"/>
      <c r="N180" s="11" t="s">
        <v>918</v>
      </c>
      <c r="O180" s="11">
        <v>250</v>
      </c>
      <c r="P180" s="12"/>
      <c r="Q180" s="12"/>
      <c r="R180" s="12"/>
      <c r="S180" s="12"/>
      <c r="T180" s="14">
        <v>0.41666666666666669</v>
      </c>
      <c r="U180" s="14">
        <v>0.875</v>
      </c>
      <c r="V180" s="12"/>
      <c r="W180" s="12"/>
      <c r="X180" s="11" t="s">
        <v>919</v>
      </c>
      <c r="Y180" s="11"/>
      <c r="Z180" s="11" t="s">
        <v>920</v>
      </c>
      <c r="AA180" s="12"/>
    </row>
    <row r="181" spans="1:27">
      <c r="A181" s="10">
        <v>180</v>
      </c>
      <c r="B181" s="11">
        <v>13536</v>
      </c>
      <c r="C181" s="11" t="s">
        <v>921</v>
      </c>
      <c r="D181" s="29" t="s">
        <v>922</v>
      </c>
      <c r="E181" s="11" t="s">
        <v>671</v>
      </c>
      <c r="F181" s="11" t="s">
        <v>923</v>
      </c>
      <c r="G181" s="29">
        <v>10</v>
      </c>
      <c r="H181" s="11" t="s">
        <v>883</v>
      </c>
      <c r="I181" s="11" t="s">
        <v>815</v>
      </c>
      <c r="J181" s="11" t="s">
        <v>816</v>
      </c>
      <c r="K181" s="11">
        <v>500068</v>
      </c>
      <c r="L181" s="11"/>
      <c r="M181" s="29" t="s">
        <v>924</v>
      </c>
      <c r="N181" s="11" t="s">
        <v>925</v>
      </c>
      <c r="O181" s="11">
        <v>400</v>
      </c>
      <c r="P181" s="12"/>
      <c r="Q181" s="12"/>
      <c r="R181" s="12"/>
      <c r="S181" s="12"/>
      <c r="T181" s="14">
        <v>0.5</v>
      </c>
      <c r="U181" s="14">
        <v>0.58333333333333337</v>
      </c>
      <c r="V181" s="12"/>
      <c r="W181" s="12"/>
      <c r="X181" s="11"/>
      <c r="Y181" s="11" t="s">
        <v>926</v>
      </c>
      <c r="Z181" s="12"/>
      <c r="AA181" s="12"/>
    </row>
    <row r="182" spans="1:27">
      <c r="A182" s="10">
        <v>181</v>
      </c>
      <c r="B182" s="11">
        <v>68547</v>
      </c>
      <c r="C182" s="11" t="s">
        <v>927</v>
      </c>
      <c r="D182" s="29" t="s">
        <v>928</v>
      </c>
      <c r="E182" s="11" t="s">
        <v>266</v>
      </c>
      <c r="F182" s="11" t="s">
        <v>929</v>
      </c>
      <c r="G182" s="29">
        <v>2</v>
      </c>
      <c r="H182" s="11" t="s">
        <v>883</v>
      </c>
      <c r="I182" s="11" t="s">
        <v>815</v>
      </c>
      <c r="J182" s="11" t="s">
        <v>816</v>
      </c>
      <c r="K182" s="11">
        <v>500068</v>
      </c>
      <c r="L182" s="11">
        <v>9966655287</v>
      </c>
      <c r="M182" s="29"/>
      <c r="N182" s="11" t="s">
        <v>930</v>
      </c>
      <c r="O182" s="11">
        <v>150</v>
      </c>
      <c r="P182" s="12"/>
      <c r="Q182" s="12"/>
      <c r="R182" s="12"/>
      <c r="S182" s="12"/>
      <c r="T182" s="14">
        <v>0.375</v>
      </c>
      <c r="U182" s="14">
        <v>0.625</v>
      </c>
      <c r="V182" s="12"/>
      <c r="W182" s="12"/>
      <c r="X182" s="11"/>
      <c r="Y182" s="11"/>
      <c r="Z182" s="12"/>
      <c r="AA182" s="12"/>
    </row>
    <row r="183" spans="1:27">
      <c r="A183" s="10">
        <v>182</v>
      </c>
      <c r="B183" s="11">
        <v>53806</v>
      </c>
      <c r="C183" s="11" t="s">
        <v>931</v>
      </c>
      <c r="D183" s="29" t="s">
        <v>660</v>
      </c>
      <c r="E183" s="11" t="s">
        <v>266</v>
      </c>
      <c r="F183" s="34" t="s">
        <v>932</v>
      </c>
      <c r="G183" s="29">
        <v>5</v>
      </c>
      <c r="H183" s="11" t="s">
        <v>883</v>
      </c>
      <c r="I183" s="11" t="s">
        <v>815</v>
      </c>
      <c r="J183" s="11" t="s">
        <v>816</v>
      </c>
      <c r="K183" s="11">
        <v>500068</v>
      </c>
      <c r="L183" s="29"/>
      <c r="M183" s="11" t="s">
        <v>901</v>
      </c>
      <c r="N183" s="40" t="s">
        <v>933</v>
      </c>
      <c r="O183" s="11">
        <v>250</v>
      </c>
      <c r="P183" s="12"/>
      <c r="Q183" s="12"/>
      <c r="R183" s="12"/>
      <c r="S183" s="12"/>
      <c r="T183" s="35">
        <v>0.41666666666666669</v>
      </c>
      <c r="U183" s="35">
        <v>0.58333333333333337</v>
      </c>
      <c r="V183" s="12"/>
      <c r="W183" s="12"/>
      <c r="X183" s="11"/>
      <c r="Y183" s="11" t="s">
        <v>934</v>
      </c>
      <c r="Z183" s="12"/>
      <c r="AA183" s="12"/>
    </row>
    <row r="184" spans="1:27">
      <c r="A184" s="10">
        <v>183</v>
      </c>
      <c r="B184" s="11">
        <v>81765</v>
      </c>
      <c r="C184" s="11" t="s">
        <v>935</v>
      </c>
      <c r="D184" s="29" t="s">
        <v>660</v>
      </c>
      <c r="E184" s="11" t="s">
        <v>266</v>
      </c>
      <c r="F184" s="11" t="s">
        <v>936</v>
      </c>
      <c r="G184" s="29">
        <v>3</v>
      </c>
      <c r="H184" s="11" t="s">
        <v>883</v>
      </c>
      <c r="I184" s="11" t="s">
        <v>815</v>
      </c>
      <c r="J184" s="11" t="s">
        <v>816</v>
      </c>
      <c r="K184" s="11">
        <v>500068</v>
      </c>
      <c r="L184" s="11"/>
      <c r="M184" s="29" t="s">
        <v>937</v>
      </c>
      <c r="N184" s="11" t="s">
        <v>938</v>
      </c>
      <c r="O184" s="11">
        <v>300</v>
      </c>
      <c r="P184" s="12"/>
      <c r="Q184" s="12"/>
      <c r="R184" s="12"/>
      <c r="S184" s="12"/>
      <c r="T184" s="14">
        <v>0.70833333333333337</v>
      </c>
      <c r="U184" s="14">
        <v>0.875</v>
      </c>
      <c r="V184" s="12"/>
      <c r="W184" s="12"/>
      <c r="X184" s="11"/>
      <c r="Y184" s="11"/>
      <c r="Z184" s="12"/>
      <c r="AA184" s="12"/>
    </row>
    <row r="185" spans="1:27">
      <c r="A185" s="10">
        <v>184</v>
      </c>
      <c r="B185" s="11">
        <v>29292</v>
      </c>
      <c r="C185" s="11" t="s">
        <v>939</v>
      </c>
      <c r="D185" s="29" t="s">
        <v>130</v>
      </c>
      <c r="E185" s="11" t="s">
        <v>940</v>
      </c>
      <c r="F185" s="11" t="s">
        <v>941</v>
      </c>
      <c r="G185" s="29">
        <v>13</v>
      </c>
      <c r="H185" s="11" t="s">
        <v>942</v>
      </c>
      <c r="I185" s="11" t="s">
        <v>943</v>
      </c>
      <c r="J185" s="11" t="s">
        <v>944</v>
      </c>
      <c r="K185" s="11">
        <v>500019</v>
      </c>
      <c r="L185" s="11">
        <v>9912868878</v>
      </c>
      <c r="M185" s="29">
        <v>7036212408</v>
      </c>
      <c r="N185" s="11" t="s">
        <v>945</v>
      </c>
      <c r="O185" s="11">
        <v>200</v>
      </c>
      <c r="P185" s="12"/>
      <c r="Q185" s="12"/>
      <c r="R185" s="12"/>
      <c r="S185" s="12"/>
      <c r="T185" s="14">
        <v>0.375</v>
      </c>
      <c r="U185" s="14">
        <v>0.58333333333333337</v>
      </c>
      <c r="V185" s="12"/>
      <c r="W185" s="12"/>
      <c r="X185" s="11"/>
      <c r="Y185" s="11"/>
      <c r="Z185" s="12"/>
      <c r="AA185" s="12"/>
    </row>
    <row r="186" spans="1:27">
      <c r="A186" s="10">
        <v>185</v>
      </c>
      <c r="B186" s="11">
        <v>54537</v>
      </c>
      <c r="C186" s="11" t="s">
        <v>946</v>
      </c>
      <c r="D186" s="29" t="s">
        <v>898</v>
      </c>
      <c r="E186" s="11" t="s">
        <v>947</v>
      </c>
      <c r="F186" s="11" t="s">
        <v>948</v>
      </c>
      <c r="G186" s="29">
        <v>10</v>
      </c>
      <c r="H186" s="11" t="s">
        <v>942</v>
      </c>
      <c r="I186" s="11" t="s">
        <v>943</v>
      </c>
      <c r="J186" s="11" t="s">
        <v>944</v>
      </c>
      <c r="K186" s="11">
        <v>500019</v>
      </c>
      <c r="L186" s="11">
        <v>9246883615</v>
      </c>
      <c r="M186" s="29">
        <v>7036212408</v>
      </c>
      <c r="N186" s="11" t="s">
        <v>945</v>
      </c>
      <c r="O186" s="11">
        <v>200</v>
      </c>
      <c r="P186" s="12"/>
      <c r="Q186" s="12"/>
      <c r="R186" s="12"/>
      <c r="S186" s="12"/>
      <c r="T186" s="14">
        <v>0.375</v>
      </c>
      <c r="U186" s="14">
        <v>0.58333333333333337</v>
      </c>
      <c r="V186" s="12"/>
      <c r="W186" s="12"/>
      <c r="X186" s="11"/>
      <c r="Y186" s="11"/>
      <c r="Z186" s="12"/>
      <c r="AA186" s="12"/>
    </row>
    <row r="187" spans="1:27">
      <c r="A187" s="10">
        <v>186</v>
      </c>
      <c r="B187" s="29">
        <v>54455</v>
      </c>
      <c r="C187" s="11" t="s">
        <v>949</v>
      </c>
      <c r="D187" s="29" t="s">
        <v>950</v>
      </c>
      <c r="E187" s="11" t="s">
        <v>266</v>
      </c>
      <c r="F187" s="11" t="s">
        <v>951</v>
      </c>
      <c r="G187" s="29">
        <v>7</v>
      </c>
      <c r="H187" s="11" t="s">
        <v>952</v>
      </c>
      <c r="I187" s="11" t="s">
        <v>953</v>
      </c>
      <c r="J187" s="11" t="s">
        <v>954</v>
      </c>
      <c r="K187" s="11">
        <v>500004</v>
      </c>
      <c r="L187" s="29">
        <v>9704552786</v>
      </c>
      <c r="M187" s="11"/>
      <c r="N187" s="11" t="s">
        <v>955</v>
      </c>
      <c r="O187" s="11">
        <v>100</v>
      </c>
      <c r="P187" s="12"/>
      <c r="Q187" s="12"/>
      <c r="R187" s="12"/>
      <c r="S187" s="12"/>
      <c r="T187" s="14">
        <v>0.33333333333333331</v>
      </c>
      <c r="U187" s="14">
        <v>0.83333333333333337</v>
      </c>
      <c r="V187" s="12"/>
      <c r="W187" s="12"/>
      <c r="X187" s="11"/>
      <c r="Y187" s="11"/>
      <c r="Z187" s="12"/>
      <c r="AA187" s="12"/>
    </row>
    <row r="188" spans="1:27">
      <c r="A188" s="10">
        <v>187</v>
      </c>
      <c r="B188" s="33">
        <v>7518</v>
      </c>
      <c r="C188" s="11" t="s">
        <v>956</v>
      </c>
      <c r="D188" s="29" t="s">
        <v>957</v>
      </c>
      <c r="E188" s="33" t="s">
        <v>958</v>
      </c>
      <c r="F188" s="34" t="s">
        <v>104</v>
      </c>
      <c r="G188" s="33">
        <v>35</v>
      </c>
      <c r="H188" s="11" t="s">
        <v>952</v>
      </c>
      <c r="I188" s="11" t="s">
        <v>953</v>
      </c>
      <c r="J188" s="11" t="s">
        <v>954</v>
      </c>
      <c r="K188" s="11">
        <v>500004</v>
      </c>
      <c r="L188" s="33"/>
      <c r="M188" s="33" t="s">
        <v>959</v>
      </c>
      <c r="N188" s="33"/>
      <c r="O188" s="33">
        <v>500</v>
      </c>
      <c r="P188" s="12"/>
      <c r="Q188" s="12"/>
      <c r="R188" s="12"/>
      <c r="S188" s="12"/>
      <c r="T188" s="35" t="s">
        <v>960</v>
      </c>
      <c r="U188" s="35">
        <v>0.58333333333333337</v>
      </c>
      <c r="V188" s="12"/>
      <c r="W188" s="12"/>
      <c r="X188" s="33"/>
      <c r="Y188" s="33"/>
      <c r="Z188" s="12"/>
      <c r="AA188" s="12"/>
    </row>
    <row r="189" spans="1:27">
      <c r="A189" s="10">
        <v>188</v>
      </c>
      <c r="B189" s="41">
        <v>36115</v>
      </c>
      <c r="C189" s="11" t="s">
        <v>961</v>
      </c>
      <c r="D189" s="29" t="s">
        <v>957</v>
      </c>
      <c r="E189" s="41" t="s">
        <v>962</v>
      </c>
      <c r="F189" s="34" t="s">
        <v>963</v>
      </c>
      <c r="G189" s="41">
        <v>8</v>
      </c>
      <c r="H189" s="11" t="s">
        <v>952</v>
      </c>
      <c r="I189" s="11" t="s">
        <v>953</v>
      </c>
      <c r="J189" s="11" t="s">
        <v>954</v>
      </c>
      <c r="K189" s="11">
        <v>500004</v>
      </c>
      <c r="L189" s="29"/>
      <c r="M189" s="41" t="s">
        <v>959</v>
      </c>
      <c r="N189" s="41"/>
      <c r="O189" s="41">
        <v>500</v>
      </c>
      <c r="P189" s="12"/>
      <c r="Q189" s="12"/>
      <c r="R189" s="12"/>
      <c r="S189" s="12"/>
      <c r="T189" s="35" t="s">
        <v>964</v>
      </c>
      <c r="U189" s="35">
        <v>0.58333333333333337</v>
      </c>
      <c r="V189" s="12"/>
      <c r="W189" s="12"/>
      <c r="X189" s="41"/>
      <c r="Y189" s="41"/>
      <c r="Z189" s="12"/>
      <c r="AA189" s="12"/>
    </row>
    <row r="190" spans="1:27">
      <c r="A190" s="10">
        <v>189</v>
      </c>
      <c r="B190" s="29">
        <v>58336</v>
      </c>
      <c r="C190" s="11" t="s">
        <v>965</v>
      </c>
      <c r="D190" s="29" t="s">
        <v>660</v>
      </c>
      <c r="E190" s="11" t="s">
        <v>266</v>
      </c>
      <c r="F190" s="11" t="s">
        <v>966</v>
      </c>
      <c r="G190" s="29">
        <v>3</v>
      </c>
      <c r="H190" s="11" t="s">
        <v>967</v>
      </c>
      <c r="I190" s="11" t="s">
        <v>396</v>
      </c>
      <c r="J190" s="11" t="s">
        <v>968</v>
      </c>
      <c r="K190" s="11">
        <v>500079</v>
      </c>
      <c r="L190" s="11">
        <v>9000088484</v>
      </c>
      <c r="M190" s="29"/>
      <c r="N190" s="38" t="s">
        <v>969</v>
      </c>
      <c r="O190" s="11">
        <v>250</v>
      </c>
      <c r="P190" s="12"/>
      <c r="Q190" s="12"/>
      <c r="R190" s="12"/>
      <c r="S190" s="12"/>
      <c r="T190" s="14">
        <v>0.41666666666666669</v>
      </c>
      <c r="U190" s="14">
        <v>0.58333333333333337</v>
      </c>
      <c r="V190" s="12"/>
      <c r="W190" s="12"/>
      <c r="X190" s="11"/>
      <c r="Y190" s="11"/>
      <c r="Z190" s="12"/>
      <c r="AA190" s="12"/>
    </row>
    <row r="191" spans="1:27">
      <c r="A191" s="10">
        <v>190</v>
      </c>
      <c r="B191" s="34">
        <v>70622</v>
      </c>
      <c r="C191" s="11" t="s">
        <v>970</v>
      </c>
      <c r="D191" s="29" t="s">
        <v>660</v>
      </c>
      <c r="E191" s="11" t="s">
        <v>266</v>
      </c>
      <c r="F191" s="34" t="s">
        <v>715</v>
      </c>
      <c r="G191" s="29">
        <v>3</v>
      </c>
      <c r="H191" s="11" t="s">
        <v>967</v>
      </c>
      <c r="I191" s="11" t="s">
        <v>396</v>
      </c>
      <c r="J191" s="11" t="s">
        <v>968</v>
      </c>
      <c r="K191" s="11">
        <v>500079</v>
      </c>
      <c r="L191" s="11">
        <v>8185812800</v>
      </c>
      <c r="M191" s="29"/>
      <c r="N191" s="34" t="s">
        <v>971</v>
      </c>
      <c r="O191" s="11">
        <v>250</v>
      </c>
      <c r="P191" s="12"/>
      <c r="Q191" s="12"/>
      <c r="R191" s="12"/>
      <c r="S191" s="12"/>
      <c r="T191" s="35">
        <v>0.58333333333333337</v>
      </c>
      <c r="U191" s="35">
        <v>0.79166666666666663</v>
      </c>
      <c r="V191" s="12"/>
      <c r="W191" s="12"/>
      <c r="X191" s="12"/>
      <c r="Y191" s="34" t="s">
        <v>885</v>
      </c>
      <c r="Z191" s="12"/>
      <c r="AA191" s="12"/>
    </row>
    <row r="192" spans="1:27">
      <c r="A192" s="10">
        <v>191</v>
      </c>
      <c r="B192" s="34">
        <v>53621</v>
      </c>
      <c r="C192" s="11" t="s">
        <v>972</v>
      </c>
      <c r="D192" s="29" t="s">
        <v>56</v>
      </c>
      <c r="E192" s="11" t="s">
        <v>973</v>
      </c>
      <c r="F192" s="11" t="s">
        <v>974</v>
      </c>
      <c r="G192" s="29">
        <v>5</v>
      </c>
      <c r="H192" s="11" t="s">
        <v>967</v>
      </c>
      <c r="I192" s="11" t="s">
        <v>396</v>
      </c>
      <c r="J192" s="11" t="s">
        <v>968</v>
      </c>
      <c r="K192" s="11">
        <v>500079</v>
      </c>
      <c r="L192" s="11">
        <v>9705610640</v>
      </c>
      <c r="M192" s="29"/>
      <c r="N192" s="34" t="s">
        <v>975</v>
      </c>
      <c r="O192" s="11">
        <v>350</v>
      </c>
      <c r="P192" s="12"/>
      <c r="Q192" s="12"/>
      <c r="R192" s="12"/>
      <c r="S192" s="12"/>
      <c r="T192" s="35">
        <v>0.45833333333333331</v>
      </c>
      <c r="U192" s="35">
        <v>0.5</v>
      </c>
      <c r="V192" s="12"/>
      <c r="W192" s="12"/>
      <c r="X192" s="11"/>
      <c r="Y192" s="11"/>
      <c r="Z192" s="12"/>
      <c r="AA192" s="12"/>
    </row>
    <row r="193" spans="1:27">
      <c r="A193" s="10">
        <v>192</v>
      </c>
      <c r="B193" s="34">
        <v>47010</v>
      </c>
      <c r="C193" s="11" t="s">
        <v>976</v>
      </c>
      <c r="D193" s="29" t="s">
        <v>56</v>
      </c>
      <c r="E193" s="11" t="s">
        <v>973</v>
      </c>
      <c r="F193" s="11" t="s">
        <v>977</v>
      </c>
      <c r="G193" s="29">
        <v>10</v>
      </c>
      <c r="H193" s="11" t="s">
        <v>967</v>
      </c>
      <c r="I193" s="11" t="s">
        <v>396</v>
      </c>
      <c r="J193" s="11" t="s">
        <v>968</v>
      </c>
      <c r="K193" s="11">
        <v>500079</v>
      </c>
      <c r="L193" s="11">
        <v>9949799249</v>
      </c>
      <c r="M193" s="29"/>
      <c r="N193" s="34" t="s">
        <v>975</v>
      </c>
      <c r="O193" s="11">
        <v>350</v>
      </c>
      <c r="P193" s="12"/>
      <c r="Q193" s="12"/>
      <c r="R193" s="12"/>
      <c r="S193" s="12"/>
      <c r="T193" s="35" t="s">
        <v>113</v>
      </c>
      <c r="U193" s="35"/>
      <c r="V193" s="12"/>
      <c r="W193" s="12"/>
      <c r="X193" s="11"/>
      <c r="Y193" s="11"/>
      <c r="Z193" s="12"/>
      <c r="AA193" s="12"/>
    </row>
    <row r="194" spans="1:27">
      <c r="A194" s="10">
        <v>193</v>
      </c>
      <c r="B194" s="34">
        <v>43049</v>
      </c>
      <c r="C194" s="11" t="s">
        <v>978</v>
      </c>
      <c r="D194" s="29" t="s">
        <v>957</v>
      </c>
      <c r="E194" s="11" t="s">
        <v>910</v>
      </c>
      <c r="F194" s="11" t="s">
        <v>977</v>
      </c>
      <c r="G194" s="29">
        <v>13</v>
      </c>
      <c r="H194" s="11" t="s">
        <v>967</v>
      </c>
      <c r="I194" s="11" t="s">
        <v>396</v>
      </c>
      <c r="J194" s="11" t="s">
        <v>968</v>
      </c>
      <c r="K194" s="11">
        <v>500079</v>
      </c>
      <c r="L194" s="11">
        <v>9346028312</v>
      </c>
      <c r="M194" s="29"/>
      <c r="N194" s="34" t="s">
        <v>975</v>
      </c>
      <c r="O194" s="11">
        <v>300</v>
      </c>
      <c r="P194" s="12"/>
      <c r="Q194" s="12"/>
      <c r="R194" s="12"/>
      <c r="S194" s="12"/>
      <c r="T194" s="35">
        <v>0.41666666666666669</v>
      </c>
      <c r="U194" s="35">
        <v>0.70833333333333337</v>
      </c>
      <c r="V194" s="12"/>
      <c r="W194" s="12"/>
      <c r="X194" s="11"/>
      <c r="Y194" s="11"/>
      <c r="Z194" s="12"/>
      <c r="AA194" s="12"/>
    </row>
    <row r="195" spans="1:27">
      <c r="A195" s="10">
        <v>194</v>
      </c>
      <c r="B195" s="34">
        <v>53543</v>
      </c>
      <c r="C195" s="11" t="s">
        <v>979</v>
      </c>
      <c r="D195" s="29" t="s">
        <v>167</v>
      </c>
      <c r="E195" s="11" t="s">
        <v>266</v>
      </c>
      <c r="F195" s="34" t="s">
        <v>980</v>
      </c>
      <c r="G195" s="29">
        <v>5</v>
      </c>
      <c r="H195" s="11" t="s">
        <v>967</v>
      </c>
      <c r="I195" s="11" t="s">
        <v>396</v>
      </c>
      <c r="J195" s="11" t="s">
        <v>968</v>
      </c>
      <c r="K195" s="11">
        <v>500079</v>
      </c>
      <c r="L195" s="11">
        <v>9246902225</v>
      </c>
      <c r="M195" s="29"/>
      <c r="N195" s="34" t="s">
        <v>975</v>
      </c>
      <c r="O195" s="11">
        <v>350</v>
      </c>
      <c r="P195" s="12"/>
      <c r="Q195" s="12"/>
      <c r="R195" s="12"/>
      <c r="S195" s="12"/>
      <c r="T195" s="35">
        <v>0.75</v>
      </c>
      <c r="U195" s="35">
        <v>0.79166666666666663</v>
      </c>
      <c r="V195" s="12"/>
      <c r="W195" s="12"/>
      <c r="X195" s="11"/>
      <c r="Y195" s="11"/>
      <c r="Z195" s="12"/>
      <c r="AA195" s="12"/>
    </row>
    <row r="196" spans="1:27">
      <c r="A196" s="10">
        <v>195</v>
      </c>
      <c r="B196" s="34">
        <v>42949</v>
      </c>
      <c r="C196" s="11" t="s">
        <v>981</v>
      </c>
      <c r="D196" s="29" t="s">
        <v>950</v>
      </c>
      <c r="E196" s="11" t="s">
        <v>266</v>
      </c>
      <c r="F196" s="11" t="s">
        <v>982</v>
      </c>
      <c r="G196" s="29">
        <v>10</v>
      </c>
      <c r="H196" s="11" t="s">
        <v>967</v>
      </c>
      <c r="I196" s="11" t="s">
        <v>396</v>
      </c>
      <c r="J196" s="11" t="s">
        <v>968</v>
      </c>
      <c r="K196" s="11">
        <v>500079</v>
      </c>
      <c r="L196" s="11">
        <v>9949515693</v>
      </c>
      <c r="M196" s="34">
        <v>9000520596</v>
      </c>
      <c r="N196" s="34" t="s">
        <v>983</v>
      </c>
      <c r="O196" s="11">
        <v>300</v>
      </c>
      <c r="P196" s="12"/>
      <c r="Q196" s="12"/>
      <c r="R196" s="12"/>
      <c r="S196" s="12"/>
      <c r="T196" s="35">
        <v>0.58333333333333337</v>
      </c>
      <c r="U196" s="35">
        <v>0.75</v>
      </c>
      <c r="V196" s="12"/>
      <c r="W196" s="12"/>
      <c r="X196" s="11"/>
      <c r="Y196" s="11"/>
      <c r="Z196" s="12"/>
      <c r="AA196" s="12"/>
    </row>
    <row r="197" spans="1:27">
      <c r="A197" s="10">
        <v>196</v>
      </c>
      <c r="B197" s="29">
        <v>41836</v>
      </c>
      <c r="C197" s="11" t="s">
        <v>984</v>
      </c>
      <c r="D197" s="29" t="s">
        <v>568</v>
      </c>
      <c r="E197" s="11" t="s">
        <v>573</v>
      </c>
      <c r="F197" s="34" t="s">
        <v>70</v>
      </c>
      <c r="G197" s="29">
        <v>10</v>
      </c>
      <c r="H197" s="11" t="s">
        <v>967</v>
      </c>
      <c r="I197" s="11" t="s">
        <v>396</v>
      </c>
      <c r="J197" s="11" t="s">
        <v>968</v>
      </c>
      <c r="K197" s="11">
        <v>500079</v>
      </c>
      <c r="L197" s="11">
        <v>9848237479</v>
      </c>
      <c r="M197" s="34">
        <v>9248004488</v>
      </c>
      <c r="N197" s="42" t="s">
        <v>579</v>
      </c>
      <c r="O197" s="11">
        <v>300</v>
      </c>
      <c r="P197" s="12"/>
      <c r="Q197" s="12"/>
      <c r="R197" s="12"/>
      <c r="S197" s="12"/>
      <c r="T197" s="35">
        <v>0.75</v>
      </c>
      <c r="U197" s="35">
        <v>0.83333333333333337</v>
      </c>
      <c r="V197" s="12"/>
      <c r="W197" s="12"/>
      <c r="X197" s="11"/>
      <c r="Y197" s="11"/>
      <c r="Z197" s="12"/>
      <c r="AA197" s="12"/>
    </row>
    <row r="198" spans="1:27">
      <c r="A198" s="10">
        <v>197</v>
      </c>
      <c r="B198" s="34">
        <v>67736</v>
      </c>
      <c r="C198" s="11" t="s">
        <v>985</v>
      </c>
      <c r="D198" s="29" t="s">
        <v>586</v>
      </c>
      <c r="E198" s="11" t="s">
        <v>587</v>
      </c>
      <c r="F198" s="11" t="s">
        <v>986</v>
      </c>
      <c r="G198" s="29">
        <v>3</v>
      </c>
      <c r="H198" s="11" t="s">
        <v>967</v>
      </c>
      <c r="I198" s="11" t="s">
        <v>396</v>
      </c>
      <c r="J198" s="11" t="s">
        <v>968</v>
      </c>
      <c r="K198" s="11">
        <v>500079</v>
      </c>
      <c r="L198" s="11">
        <v>9394719370</v>
      </c>
      <c r="M198" s="29"/>
      <c r="N198" s="34" t="s">
        <v>987</v>
      </c>
      <c r="O198" s="11">
        <v>250</v>
      </c>
      <c r="P198" s="12"/>
      <c r="Q198" s="12"/>
      <c r="R198" s="12"/>
      <c r="S198" s="12"/>
      <c r="T198" s="35">
        <v>0.625</v>
      </c>
      <c r="U198" s="35">
        <v>0.875</v>
      </c>
      <c r="V198" s="12"/>
      <c r="W198" s="12"/>
      <c r="X198" s="11"/>
      <c r="Y198" s="11"/>
      <c r="Z198" s="12"/>
      <c r="AA198" s="12"/>
    </row>
    <row r="199" spans="1:27">
      <c r="A199" s="10">
        <v>198</v>
      </c>
      <c r="B199" s="29">
        <v>11738</v>
      </c>
      <c r="C199" s="11" t="s">
        <v>988</v>
      </c>
      <c r="D199" s="29" t="s">
        <v>989</v>
      </c>
      <c r="E199" s="29" t="s">
        <v>266</v>
      </c>
      <c r="F199" s="29" t="s">
        <v>990</v>
      </c>
      <c r="G199" s="29">
        <v>24</v>
      </c>
      <c r="H199" s="11" t="s">
        <v>991</v>
      </c>
      <c r="I199" s="29" t="s">
        <v>992</v>
      </c>
      <c r="J199" s="29" t="s">
        <v>993</v>
      </c>
      <c r="K199" s="29">
        <v>500083</v>
      </c>
      <c r="L199" s="29">
        <v>7207137394</v>
      </c>
      <c r="M199" s="29"/>
      <c r="N199" s="43" t="s">
        <v>994</v>
      </c>
      <c r="O199" s="29">
        <v>200</v>
      </c>
      <c r="P199" s="12"/>
      <c r="Q199" s="12"/>
      <c r="R199" s="12"/>
      <c r="S199" s="12"/>
      <c r="T199" s="36">
        <v>0.47916666666666669</v>
      </c>
      <c r="U199" s="36">
        <v>0.64583333333333337</v>
      </c>
      <c r="V199" s="12"/>
      <c r="W199" s="12"/>
      <c r="X199" s="29"/>
      <c r="Y199" s="29" t="s">
        <v>995</v>
      </c>
      <c r="Z199" s="12"/>
      <c r="AA199" s="12"/>
    </row>
    <row r="200" spans="1:27">
      <c r="A200" s="10">
        <v>199</v>
      </c>
      <c r="B200" s="29">
        <v>57005</v>
      </c>
      <c r="C200" s="11" t="s">
        <v>996</v>
      </c>
      <c r="D200" s="29" t="s">
        <v>757</v>
      </c>
      <c r="E200" s="29" t="s">
        <v>997</v>
      </c>
      <c r="F200" s="34" t="s">
        <v>998</v>
      </c>
      <c r="G200" s="34">
        <v>12</v>
      </c>
      <c r="H200" s="11" t="s">
        <v>600</v>
      </c>
      <c r="I200" s="29" t="s">
        <v>32</v>
      </c>
      <c r="J200" s="29" t="s">
        <v>999</v>
      </c>
      <c r="K200" s="29">
        <v>500072</v>
      </c>
      <c r="L200" s="29">
        <v>8897245673</v>
      </c>
      <c r="M200" s="34" t="s">
        <v>643</v>
      </c>
      <c r="N200" s="34" t="s">
        <v>1000</v>
      </c>
      <c r="O200" s="29">
        <v>250</v>
      </c>
      <c r="P200" s="12"/>
      <c r="Q200" s="12"/>
      <c r="R200" s="12"/>
      <c r="S200" s="12"/>
      <c r="T200" s="35">
        <v>0.375</v>
      </c>
      <c r="U200" s="35">
        <v>0.875</v>
      </c>
      <c r="V200" s="12"/>
      <c r="W200" s="12"/>
      <c r="X200" s="29"/>
      <c r="Y200" s="29"/>
      <c r="Z200" s="12"/>
      <c r="AA200" s="12"/>
    </row>
    <row r="201" spans="1:27">
      <c r="A201" s="10">
        <v>200</v>
      </c>
      <c r="B201" s="29">
        <v>55711</v>
      </c>
      <c r="C201" s="11" t="s">
        <v>1001</v>
      </c>
      <c r="D201" s="29" t="s">
        <v>623</v>
      </c>
      <c r="E201" s="29" t="s">
        <v>266</v>
      </c>
      <c r="F201" s="34" t="s">
        <v>1002</v>
      </c>
      <c r="G201" s="34">
        <v>4</v>
      </c>
      <c r="H201" s="11" t="s">
        <v>1003</v>
      </c>
      <c r="I201" s="29" t="s">
        <v>1004</v>
      </c>
      <c r="J201" s="29" t="s">
        <v>1005</v>
      </c>
      <c r="K201" s="29">
        <v>502032</v>
      </c>
      <c r="L201" s="29">
        <v>7893527477</v>
      </c>
      <c r="M201" s="29"/>
      <c r="N201" s="34" t="s">
        <v>1006</v>
      </c>
      <c r="O201" s="29">
        <v>250</v>
      </c>
      <c r="P201" s="12"/>
      <c r="Q201" s="12"/>
      <c r="R201" s="12"/>
      <c r="S201" s="12"/>
      <c r="T201" s="35">
        <v>0.41666666666666669</v>
      </c>
      <c r="U201" s="35">
        <v>0.47916666666666669</v>
      </c>
      <c r="V201" s="12"/>
      <c r="W201" s="12"/>
      <c r="X201" s="34" t="s">
        <v>1007</v>
      </c>
      <c r="Y201" s="34"/>
      <c r="Z201" s="12"/>
      <c r="AA201" s="12"/>
    </row>
    <row r="202" spans="1:27">
      <c r="A202" s="10">
        <v>201</v>
      </c>
      <c r="B202" s="29">
        <v>68229</v>
      </c>
      <c r="C202" s="11" t="s">
        <v>1008</v>
      </c>
      <c r="D202" s="29" t="s">
        <v>950</v>
      </c>
      <c r="E202" s="29" t="s">
        <v>473</v>
      </c>
      <c r="F202" s="34" t="s">
        <v>1009</v>
      </c>
      <c r="G202" s="34">
        <v>3</v>
      </c>
      <c r="H202" s="11" t="s">
        <v>1003</v>
      </c>
      <c r="I202" s="29" t="s">
        <v>1004</v>
      </c>
      <c r="J202" s="29" t="s">
        <v>1005</v>
      </c>
      <c r="K202" s="29">
        <v>502032</v>
      </c>
      <c r="L202" s="29">
        <v>8341526506</v>
      </c>
      <c r="M202" s="29"/>
      <c r="N202" s="34" t="s">
        <v>1010</v>
      </c>
      <c r="O202" s="29">
        <v>150</v>
      </c>
      <c r="P202" s="12"/>
      <c r="Q202" s="12"/>
      <c r="R202" s="12"/>
      <c r="S202" s="12"/>
      <c r="T202" s="35">
        <v>0.375</v>
      </c>
      <c r="U202" s="35">
        <v>0.58333333333333337</v>
      </c>
      <c r="V202" s="12"/>
      <c r="W202" s="12"/>
      <c r="X202" s="34"/>
      <c r="Y202" s="34" t="s">
        <v>885</v>
      </c>
      <c r="Z202" s="12"/>
      <c r="AA202" s="12"/>
    </row>
    <row r="203" spans="1:27">
      <c r="A203" s="10">
        <v>202</v>
      </c>
      <c r="B203" s="29">
        <v>8848</v>
      </c>
      <c r="C203" s="11" t="s">
        <v>1011</v>
      </c>
      <c r="D203" s="29" t="s">
        <v>869</v>
      </c>
      <c r="E203" s="29" t="s">
        <v>1012</v>
      </c>
      <c r="F203" s="34" t="s">
        <v>1013</v>
      </c>
      <c r="G203" s="34">
        <v>40</v>
      </c>
      <c r="H203" s="11" t="s">
        <v>1003</v>
      </c>
      <c r="I203" s="29" t="s">
        <v>1004</v>
      </c>
      <c r="J203" s="29" t="s">
        <v>1005</v>
      </c>
      <c r="K203" s="29">
        <v>502032</v>
      </c>
      <c r="L203" s="29">
        <v>9908162004</v>
      </c>
      <c r="M203" s="29"/>
      <c r="N203" s="34" t="s">
        <v>1014</v>
      </c>
      <c r="O203" s="29">
        <v>250</v>
      </c>
      <c r="P203" s="12"/>
      <c r="Q203" s="12"/>
      <c r="R203" s="12"/>
      <c r="S203" s="12"/>
      <c r="T203" s="35">
        <v>0.41666666666666669</v>
      </c>
      <c r="U203" s="35">
        <v>0.58333333333333337</v>
      </c>
      <c r="V203" s="12"/>
      <c r="W203" s="12"/>
      <c r="X203" s="29"/>
      <c r="Y203" s="29"/>
      <c r="Z203" s="12"/>
      <c r="AA203" s="12"/>
    </row>
    <row r="204" spans="1:27">
      <c r="A204" s="10">
        <v>203</v>
      </c>
      <c r="B204" s="29">
        <v>49079</v>
      </c>
      <c r="C204" s="11" t="s">
        <v>1015</v>
      </c>
      <c r="D204" s="29" t="s">
        <v>56</v>
      </c>
      <c r="E204" s="29" t="s">
        <v>280</v>
      </c>
      <c r="F204" s="34" t="s">
        <v>1016</v>
      </c>
      <c r="G204" s="34">
        <v>14</v>
      </c>
      <c r="H204" s="11" t="s">
        <v>967</v>
      </c>
      <c r="I204" s="11" t="s">
        <v>396</v>
      </c>
      <c r="J204" s="11" t="s">
        <v>968</v>
      </c>
      <c r="K204" s="11">
        <v>500079</v>
      </c>
      <c r="L204" s="29">
        <v>7702977490</v>
      </c>
      <c r="M204" s="29"/>
      <c r="N204" s="29" t="s">
        <v>1017</v>
      </c>
      <c r="O204" s="29">
        <v>250</v>
      </c>
      <c r="P204" s="12"/>
      <c r="Q204" s="12"/>
      <c r="R204" s="12"/>
      <c r="S204" s="12"/>
      <c r="T204" s="35">
        <v>0.375</v>
      </c>
      <c r="U204" s="35">
        <v>0.70833333333333337</v>
      </c>
      <c r="V204" s="12"/>
      <c r="W204" s="12"/>
      <c r="X204" s="29"/>
      <c r="Y204" s="29" t="s">
        <v>1018</v>
      </c>
      <c r="Z204" s="12"/>
      <c r="AA204" s="12"/>
    </row>
    <row r="205" spans="1:27">
      <c r="A205" s="10">
        <v>204</v>
      </c>
      <c r="B205" s="29">
        <v>77044</v>
      </c>
      <c r="C205" s="11" t="s">
        <v>1019</v>
      </c>
      <c r="D205" s="29" t="s">
        <v>898</v>
      </c>
      <c r="E205" s="29" t="s">
        <v>1020</v>
      </c>
      <c r="F205" s="29" t="s">
        <v>1021</v>
      </c>
      <c r="G205" s="29">
        <v>8</v>
      </c>
      <c r="H205" s="11" t="s">
        <v>1022</v>
      </c>
      <c r="I205" s="29" t="s">
        <v>1023</v>
      </c>
      <c r="J205" s="29" t="s">
        <v>1024</v>
      </c>
      <c r="K205" s="29">
        <v>500033</v>
      </c>
      <c r="L205" s="29">
        <v>7893996924</v>
      </c>
      <c r="M205" s="29"/>
      <c r="N205" s="38" t="s">
        <v>1025</v>
      </c>
      <c r="O205" s="29">
        <v>600</v>
      </c>
      <c r="P205" s="12"/>
      <c r="Q205" s="12"/>
      <c r="R205" s="12"/>
      <c r="S205" s="12"/>
      <c r="T205" s="36">
        <v>0.45833333333333331</v>
      </c>
      <c r="U205" s="36">
        <v>0.70833333333333337</v>
      </c>
      <c r="V205" s="12"/>
      <c r="W205" s="12"/>
      <c r="X205" s="29" t="s">
        <v>1026</v>
      </c>
      <c r="Y205" s="29" t="s">
        <v>1027</v>
      </c>
      <c r="Z205" s="12"/>
      <c r="AA205" s="12"/>
    </row>
    <row r="206" spans="1:27">
      <c r="A206" s="10">
        <v>205</v>
      </c>
      <c r="B206" s="29">
        <v>88538</v>
      </c>
      <c r="C206" s="11" t="s">
        <v>1028</v>
      </c>
      <c r="D206" s="29" t="s">
        <v>1029</v>
      </c>
      <c r="E206" s="29" t="s">
        <v>973</v>
      </c>
      <c r="F206" s="29" t="s">
        <v>1030</v>
      </c>
      <c r="G206" s="29">
        <v>12</v>
      </c>
      <c r="H206" s="11" t="s">
        <v>1022</v>
      </c>
      <c r="I206" s="29" t="s">
        <v>1023</v>
      </c>
      <c r="J206" s="29" t="s">
        <v>1024</v>
      </c>
      <c r="K206" s="29">
        <v>500033</v>
      </c>
      <c r="L206" s="29">
        <v>7032660230</v>
      </c>
      <c r="M206" s="29"/>
      <c r="N206" s="29" t="s">
        <v>1031</v>
      </c>
      <c r="O206" s="29">
        <v>700</v>
      </c>
      <c r="P206" s="12"/>
      <c r="Q206" s="12"/>
      <c r="R206" s="12"/>
      <c r="S206" s="12"/>
      <c r="T206" s="36">
        <v>0.375</v>
      </c>
      <c r="U206" s="36">
        <v>0.75</v>
      </c>
      <c r="V206" s="12"/>
      <c r="W206" s="12"/>
      <c r="X206" s="29"/>
      <c r="Y206" s="29" t="s">
        <v>1032</v>
      </c>
      <c r="Z206" s="12"/>
      <c r="AA206" s="12"/>
    </row>
    <row r="207" spans="1:27">
      <c r="A207" s="10">
        <v>206</v>
      </c>
      <c r="B207" s="29">
        <v>43232</v>
      </c>
      <c r="C207" s="11" t="s">
        <v>1033</v>
      </c>
      <c r="D207" s="29" t="s">
        <v>609</v>
      </c>
      <c r="E207" s="29" t="s">
        <v>573</v>
      </c>
      <c r="F207" s="34" t="s">
        <v>1034</v>
      </c>
      <c r="G207" s="34">
        <v>8</v>
      </c>
      <c r="H207" s="11" t="s">
        <v>1035</v>
      </c>
      <c r="I207" s="29" t="s">
        <v>1036</v>
      </c>
      <c r="J207" s="29" t="s">
        <v>1037</v>
      </c>
      <c r="K207" s="29">
        <v>500062</v>
      </c>
      <c r="L207" s="34">
        <v>9949763629</v>
      </c>
      <c r="M207" s="29"/>
      <c r="N207" s="34" t="s">
        <v>1038</v>
      </c>
      <c r="O207" s="34">
        <v>500</v>
      </c>
      <c r="P207" s="12"/>
      <c r="Q207" s="12"/>
      <c r="R207" s="12"/>
      <c r="S207" s="12"/>
      <c r="T207" s="35">
        <v>0.625</v>
      </c>
      <c r="U207" s="35">
        <v>0.83333333333333337</v>
      </c>
      <c r="V207" s="12"/>
      <c r="W207" s="12"/>
      <c r="X207" s="29"/>
      <c r="Y207" s="29"/>
      <c r="Z207" s="12"/>
      <c r="AA207" s="12"/>
    </row>
    <row r="208" spans="1:27">
      <c r="A208" s="10">
        <v>207</v>
      </c>
      <c r="B208" s="34">
        <v>47350</v>
      </c>
      <c r="C208" s="11" t="s">
        <v>1039</v>
      </c>
      <c r="D208" s="29" t="s">
        <v>568</v>
      </c>
      <c r="E208" s="34" t="s">
        <v>569</v>
      </c>
      <c r="F208" s="29" t="s">
        <v>1040</v>
      </c>
      <c r="G208" s="34">
        <v>5</v>
      </c>
      <c r="H208" s="11" t="s">
        <v>600</v>
      </c>
      <c r="I208" s="29" t="s">
        <v>32</v>
      </c>
      <c r="J208" s="29" t="s">
        <v>999</v>
      </c>
      <c r="K208" s="29">
        <v>500072</v>
      </c>
      <c r="L208" s="34">
        <v>9246921017</v>
      </c>
      <c r="M208" s="29"/>
      <c r="N208" s="34" t="s">
        <v>1041</v>
      </c>
      <c r="O208" s="34">
        <v>300</v>
      </c>
      <c r="P208" s="12"/>
      <c r="Q208" s="12"/>
      <c r="R208" s="12"/>
      <c r="S208" s="12"/>
      <c r="T208" s="35">
        <v>0.58333333333333337</v>
      </c>
      <c r="U208" s="35">
        <v>0.83333333333333337</v>
      </c>
      <c r="V208" s="12"/>
      <c r="W208" s="12"/>
      <c r="X208" s="29"/>
      <c r="Y208" s="29"/>
      <c r="Z208" s="12"/>
      <c r="AA208" s="12"/>
    </row>
    <row r="209" spans="1:27">
      <c r="A209" s="10">
        <v>208</v>
      </c>
      <c r="B209" s="29">
        <v>18634</v>
      </c>
      <c r="C209" s="11" t="s">
        <v>1042</v>
      </c>
      <c r="D209" s="29" t="s">
        <v>598</v>
      </c>
      <c r="E209" s="29" t="s">
        <v>508</v>
      </c>
      <c r="F209" s="29" t="s">
        <v>1043</v>
      </c>
      <c r="G209" s="29">
        <v>22</v>
      </c>
      <c r="H209" s="11" t="s">
        <v>1044</v>
      </c>
      <c r="I209" s="29" t="s">
        <v>1045</v>
      </c>
      <c r="J209" s="29" t="s">
        <v>1046</v>
      </c>
      <c r="K209" s="29">
        <v>500060</v>
      </c>
      <c r="L209" s="29">
        <v>9848015098</v>
      </c>
      <c r="M209" s="29" t="s">
        <v>1047</v>
      </c>
      <c r="N209" s="29" t="s">
        <v>1048</v>
      </c>
      <c r="O209" s="29">
        <v>400</v>
      </c>
      <c r="P209" s="12"/>
      <c r="Q209" s="12"/>
      <c r="R209" s="12"/>
      <c r="S209" s="12"/>
      <c r="T209" s="36">
        <v>0.75</v>
      </c>
      <c r="U209" s="36">
        <v>0.875</v>
      </c>
      <c r="V209" s="12"/>
      <c r="W209" s="12"/>
      <c r="X209" s="29" t="s">
        <v>1049</v>
      </c>
      <c r="Y209" s="29" t="s">
        <v>1050</v>
      </c>
      <c r="Z209" s="12"/>
      <c r="AA209" s="12"/>
    </row>
    <row r="210" spans="1:27">
      <c r="A210" s="10">
        <v>209</v>
      </c>
      <c r="B210" s="29">
        <v>50013</v>
      </c>
      <c r="C210" s="11" t="s">
        <v>1051</v>
      </c>
      <c r="D210" s="29" t="s">
        <v>598</v>
      </c>
      <c r="E210" s="29" t="s">
        <v>266</v>
      </c>
      <c r="F210" s="29" t="s">
        <v>168</v>
      </c>
      <c r="G210" s="29">
        <v>8</v>
      </c>
      <c r="H210" s="11" t="s">
        <v>1022</v>
      </c>
      <c r="I210" s="29" t="s">
        <v>1023</v>
      </c>
      <c r="J210" s="29" t="s">
        <v>1024</v>
      </c>
      <c r="K210" s="29">
        <v>500033</v>
      </c>
      <c r="L210" s="29">
        <v>9866476799</v>
      </c>
      <c r="M210" s="29"/>
      <c r="N210" s="29" t="s">
        <v>1052</v>
      </c>
      <c r="O210" s="29">
        <v>500</v>
      </c>
      <c r="P210" s="12"/>
      <c r="Q210" s="12"/>
      <c r="R210" s="12"/>
      <c r="S210" s="12"/>
      <c r="T210" s="36">
        <v>0.41666666666666669</v>
      </c>
      <c r="U210" s="36">
        <v>0.70833333333333337</v>
      </c>
      <c r="V210" s="12"/>
      <c r="W210" s="12"/>
      <c r="X210" s="29"/>
      <c r="Y210" s="29"/>
      <c r="Z210" s="12"/>
      <c r="AA210" s="12"/>
    </row>
    <row r="211" spans="1:27">
      <c r="A211" s="10">
        <v>210</v>
      </c>
      <c r="B211" s="29">
        <v>45124</v>
      </c>
      <c r="C211" s="11" t="s">
        <v>1053</v>
      </c>
      <c r="D211" s="29" t="s">
        <v>598</v>
      </c>
      <c r="E211" s="29" t="s">
        <v>1054</v>
      </c>
      <c r="F211" s="29" t="s">
        <v>1055</v>
      </c>
      <c r="G211" s="29">
        <v>15</v>
      </c>
      <c r="H211" s="11" t="s">
        <v>1056</v>
      </c>
      <c r="I211" s="29" t="s">
        <v>1057</v>
      </c>
      <c r="J211" s="29" t="s">
        <v>1058</v>
      </c>
      <c r="K211" s="29">
        <v>500038</v>
      </c>
      <c r="L211" s="29">
        <v>8008689186</v>
      </c>
      <c r="M211" s="29" t="s">
        <v>1059</v>
      </c>
      <c r="N211" s="29" t="s">
        <v>1060</v>
      </c>
      <c r="O211" s="29">
        <v>500</v>
      </c>
      <c r="P211" s="12"/>
      <c r="Q211" s="12"/>
      <c r="R211" s="12"/>
      <c r="S211" s="12"/>
      <c r="T211" s="36">
        <v>0.79166666666666663</v>
      </c>
      <c r="U211" s="36">
        <v>0.83333333333333337</v>
      </c>
      <c r="V211" s="12"/>
      <c r="W211" s="12"/>
      <c r="X211" s="29"/>
      <c r="Y211" s="29"/>
      <c r="Z211" s="12"/>
      <c r="AA211" s="12"/>
    </row>
    <row r="212" spans="1:27">
      <c r="A212" s="10">
        <v>211</v>
      </c>
      <c r="B212" s="29">
        <v>70132</v>
      </c>
      <c r="C212" s="11" t="s">
        <v>1061</v>
      </c>
      <c r="D212" s="29" t="s">
        <v>898</v>
      </c>
      <c r="E212" s="29" t="s">
        <v>266</v>
      </c>
      <c r="F212" s="29" t="s">
        <v>1062</v>
      </c>
      <c r="G212" s="29">
        <v>7</v>
      </c>
      <c r="H212" s="11" t="s">
        <v>1056</v>
      </c>
      <c r="I212" s="29" t="s">
        <v>808</v>
      </c>
      <c r="J212" s="29" t="s">
        <v>1063</v>
      </c>
      <c r="K212" s="29">
        <v>500084</v>
      </c>
      <c r="L212" s="29">
        <v>9392163962</v>
      </c>
      <c r="M212" s="29">
        <v>8374650986</v>
      </c>
      <c r="N212" s="29" t="s">
        <v>1064</v>
      </c>
      <c r="O212" s="29">
        <v>500</v>
      </c>
      <c r="P212" s="12"/>
      <c r="Q212" s="12"/>
      <c r="R212" s="12"/>
      <c r="S212" s="12"/>
      <c r="T212" s="36">
        <v>0.375</v>
      </c>
      <c r="U212" s="36">
        <v>0.4375</v>
      </c>
      <c r="V212" s="12"/>
      <c r="W212" s="12"/>
      <c r="X212" s="29"/>
      <c r="Y212" s="29"/>
      <c r="Z212" s="12"/>
      <c r="AA212" s="12"/>
    </row>
    <row r="213" spans="1:27">
      <c r="A213" s="10">
        <v>212</v>
      </c>
      <c r="B213" s="34">
        <v>12096</v>
      </c>
      <c r="C213" s="11" t="s">
        <v>1065</v>
      </c>
      <c r="D213" s="29" t="s">
        <v>898</v>
      </c>
      <c r="E213" s="29" t="s">
        <v>958</v>
      </c>
      <c r="F213" s="34" t="s">
        <v>1066</v>
      </c>
      <c r="G213" s="34">
        <v>21</v>
      </c>
      <c r="H213" s="11" t="s">
        <v>1067</v>
      </c>
      <c r="I213" s="29" t="s">
        <v>106</v>
      </c>
      <c r="J213" s="29" t="s">
        <v>1068</v>
      </c>
      <c r="K213" s="34">
        <v>500027</v>
      </c>
      <c r="L213" s="34">
        <v>9949362504</v>
      </c>
      <c r="M213" s="34" t="s">
        <v>160</v>
      </c>
      <c r="N213" s="34" t="s">
        <v>1069</v>
      </c>
      <c r="O213" s="29">
        <v>300</v>
      </c>
      <c r="P213" s="12"/>
      <c r="Q213" s="12"/>
      <c r="R213" s="12"/>
      <c r="S213" s="12"/>
      <c r="T213" s="35">
        <v>0.70833333333333337</v>
      </c>
      <c r="U213" s="35">
        <v>0.83333333333333337</v>
      </c>
      <c r="V213" s="12"/>
      <c r="W213" s="12"/>
      <c r="X213" s="34"/>
      <c r="Y213" s="34" t="s">
        <v>1070</v>
      </c>
      <c r="Z213" s="12"/>
      <c r="AA213" s="12"/>
    </row>
    <row r="214" spans="1:27">
      <c r="A214" s="10">
        <v>213</v>
      </c>
      <c r="B214" s="44">
        <v>24775</v>
      </c>
      <c r="C214" s="11" t="s">
        <v>1071</v>
      </c>
      <c r="D214" s="29" t="s">
        <v>1072</v>
      </c>
      <c r="E214" s="29" t="s">
        <v>765</v>
      </c>
      <c r="F214" s="29" t="s">
        <v>1073</v>
      </c>
      <c r="G214" s="29">
        <v>5</v>
      </c>
      <c r="H214" s="11" t="s">
        <v>883</v>
      </c>
      <c r="I214" s="11" t="s">
        <v>815</v>
      </c>
      <c r="J214" s="11" t="s">
        <v>816</v>
      </c>
      <c r="K214" s="11">
        <v>500068</v>
      </c>
      <c r="L214" s="29">
        <v>9553088883</v>
      </c>
      <c r="M214" s="29"/>
      <c r="N214" s="29" t="s">
        <v>1074</v>
      </c>
      <c r="O214" s="29">
        <v>200</v>
      </c>
      <c r="P214" s="12"/>
      <c r="Q214" s="12"/>
      <c r="R214" s="12"/>
      <c r="S214" s="12"/>
      <c r="T214" s="36">
        <v>0.41666666666666669</v>
      </c>
      <c r="U214" s="36">
        <v>0.875</v>
      </c>
      <c r="V214" s="12"/>
      <c r="W214" s="12"/>
      <c r="X214" s="29"/>
      <c r="Y214" s="29"/>
      <c r="Z214" s="12"/>
      <c r="AA214" s="12"/>
    </row>
    <row r="215" spans="1:27">
      <c r="A215" s="10">
        <v>214</v>
      </c>
      <c r="B215" s="29">
        <v>61889</v>
      </c>
      <c r="C215" s="11" t="s">
        <v>1075</v>
      </c>
      <c r="D215" s="29" t="s">
        <v>1076</v>
      </c>
      <c r="E215" s="29" t="s">
        <v>1077</v>
      </c>
      <c r="F215" s="29" t="s">
        <v>1078</v>
      </c>
      <c r="G215" s="29">
        <v>1.6</v>
      </c>
      <c r="H215" s="11" t="s">
        <v>883</v>
      </c>
      <c r="I215" s="11" t="s">
        <v>815</v>
      </c>
      <c r="J215" s="11" t="s">
        <v>816</v>
      </c>
      <c r="K215" s="11">
        <v>500068</v>
      </c>
      <c r="L215" s="29">
        <v>9849586060</v>
      </c>
      <c r="M215" s="29"/>
      <c r="N215" s="29" t="s">
        <v>1079</v>
      </c>
      <c r="O215" s="29">
        <v>350</v>
      </c>
      <c r="P215" s="12"/>
      <c r="Q215" s="12"/>
      <c r="R215" s="12"/>
      <c r="S215" s="12"/>
      <c r="T215" s="36">
        <v>0.79166666666666663</v>
      </c>
      <c r="U215" s="36">
        <v>0.85416666666666663</v>
      </c>
      <c r="V215" s="12"/>
      <c r="W215" s="12"/>
      <c r="X215" s="29"/>
      <c r="Y215" s="29"/>
      <c r="Z215" s="12"/>
      <c r="AA215" s="12"/>
    </row>
    <row r="216" spans="1:27">
      <c r="A216" s="10">
        <v>215</v>
      </c>
      <c r="B216" s="29">
        <v>1294</v>
      </c>
      <c r="C216" s="11" t="s">
        <v>1080</v>
      </c>
      <c r="D216" s="29" t="s">
        <v>787</v>
      </c>
      <c r="E216" s="29" t="s">
        <v>1081</v>
      </c>
      <c r="F216" s="29" t="s">
        <v>1082</v>
      </c>
      <c r="G216" s="29">
        <v>7</v>
      </c>
      <c r="H216" s="11" t="s">
        <v>883</v>
      </c>
      <c r="I216" s="11" t="s">
        <v>815</v>
      </c>
      <c r="J216" s="11" t="s">
        <v>816</v>
      </c>
      <c r="K216" s="11">
        <v>500068</v>
      </c>
      <c r="L216" s="29">
        <v>9493864636</v>
      </c>
      <c r="M216" s="29">
        <v>9885130305</v>
      </c>
      <c r="N216" s="29" t="s">
        <v>1083</v>
      </c>
      <c r="O216" s="29">
        <v>300</v>
      </c>
      <c r="P216" s="12"/>
      <c r="Q216" s="12"/>
      <c r="R216" s="12"/>
      <c r="S216" s="12"/>
      <c r="T216" s="36">
        <v>0.41666666666666669</v>
      </c>
      <c r="U216" s="36">
        <v>0.625</v>
      </c>
      <c r="V216" s="12"/>
      <c r="W216" s="12"/>
      <c r="X216" s="29"/>
      <c r="Y216" s="29" t="s">
        <v>1084</v>
      </c>
      <c r="Z216" s="12"/>
      <c r="AA216" s="12"/>
    </row>
    <row r="217" spans="1:27">
      <c r="A217" s="10">
        <v>216</v>
      </c>
      <c r="B217" s="29">
        <v>9988</v>
      </c>
      <c r="C217" s="11" t="s">
        <v>1085</v>
      </c>
      <c r="D217" s="29" t="s">
        <v>665</v>
      </c>
      <c r="E217" s="29" t="s">
        <v>765</v>
      </c>
      <c r="F217" s="29" t="s">
        <v>1086</v>
      </c>
      <c r="G217" s="29">
        <v>12</v>
      </c>
      <c r="H217" s="11" t="s">
        <v>105</v>
      </c>
      <c r="I217" s="34" t="s">
        <v>106</v>
      </c>
      <c r="J217" s="34" t="s">
        <v>107</v>
      </c>
      <c r="K217" s="34">
        <v>500027</v>
      </c>
      <c r="L217" s="29">
        <v>9989306230</v>
      </c>
      <c r="M217" s="29" t="s">
        <v>1087</v>
      </c>
      <c r="N217" s="29" t="s">
        <v>1088</v>
      </c>
      <c r="O217" s="29">
        <v>200</v>
      </c>
      <c r="P217" s="12"/>
      <c r="Q217" s="12"/>
      <c r="R217" s="12"/>
      <c r="S217" s="12"/>
      <c r="T217" s="29" t="s">
        <v>113</v>
      </c>
      <c r="U217" s="36"/>
      <c r="V217" s="12"/>
      <c r="W217" s="12"/>
      <c r="X217" s="29"/>
      <c r="Y217" s="29"/>
      <c r="Z217" s="12"/>
      <c r="AA217" s="12"/>
    </row>
    <row r="218" spans="1:27">
      <c r="A218" s="10">
        <v>217</v>
      </c>
      <c r="B218" s="29">
        <v>76391</v>
      </c>
      <c r="C218" s="11" t="s">
        <v>1089</v>
      </c>
      <c r="D218" s="29" t="s">
        <v>586</v>
      </c>
      <c r="E218" s="29" t="s">
        <v>587</v>
      </c>
      <c r="F218" s="29" t="s">
        <v>1090</v>
      </c>
      <c r="G218" s="29">
        <v>4.5999999999999996</v>
      </c>
      <c r="H218" s="11" t="s">
        <v>395</v>
      </c>
      <c r="I218" s="29" t="s">
        <v>396</v>
      </c>
      <c r="J218" s="29" t="s">
        <v>1091</v>
      </c>
      <c r="K218" s="29">
        <v>500035</v>
      </c>
      <c r="L218" s="29">
        <v>9652231777</v>
      </c>
      <c r="M218" s="29"/>
      <c r="N218" s="45" t="s">
        <v>1092</v>
      </c>
      <c r="O218" s="29">
        <v>200</v>
      </c>
      <c r="P218" s="12"/>
      <c r="Q218" s="12"/>
      <c r="R218" s="12"/>
      <c r="S218" s="12"/>
      <c r="T218" s="36">
        <v>0.375</v>
      </c>
      <c r="U218" s="36">
        <v>0.70833333333333337</v>
      </c>
      <c r="V218" s="12"/>
      <c r="W218" s="12"/>
      <c r="X218" s="29"/>
      <c r="Y218" s="29"/>
      <c r="Z218" s="12"/>
      <c r="AA218" s="12"/>
    </row>
    <row r="219" spans="1:27">
      <c r="A219" s="10">
        <v>218</v>
      </c>
      <c r="B219" s="29">
        <v>60022</v>
      </c>
      <c r="C219" s="11" t="s">
        <v>1094</v>
      </c>
      <c r="D219" s="29" t="s">
        <v>898</v>
      </c>
      <c r="E219" s="29" t="s">
        <v>531</v>
      </c>
      <c r="F219" s="29" t="s">
        <v>1034</v>
      </c>
      <c r="G219" s="29">
        <v>6</v>
      </c>
      <c r="H219" s="11" t="s">
        <v>1095</v>
      </c>
      <c r="I219" s="29" t="s">
        <v>877</v>
      </c>
      <c r="J219" s="29" t="s">
        <v>1096</v>
      </c>
      <c r="K219" s="29">
        <v>500070</v>
      </c>
      <c r="L219" s="29">
        <v>8142404533</v>
      </c>
      <c r="M219" s="29">
        <v>9052591011</v>
      </c>
      <c r="N219" s="29" t="s">
        <v>1097</v>
      </c>
      <c r="O219" s="29">
        <v>200</v>
      </c>
      <c r="P219" s="12"/>
      <c r="Q219" s="12"/>
      <c r="R219" s="12"/>
      <c r="S219" s="12"/>
      <c r="T219" s="36">
        <v>0.72916666666666663</v>
      </c>
      <c r="U219" s="36">
        <v>0.875</v>
      </c>
      <c r="V219" s="12"/>
      <c r="W219" s="12"/>
      <c r="X219" s="29"/>
      <c r="Y219" s="29"/>
      <c r="Z219" s="12"/>
      <c r="AA219" s="12"/>
    </row>
    <row r="220" spans="1:27">
      <c r="A220" s="10">
        <v>219</v>
      </c>
      <c r="B220" s="33">
        <v>55396</v>
      </c>
      <c r="C220" s="11" t="s">
        <v>1098</v>
      </c>
      <c r="D220" s="29" t="s">
        <v>130</v>
      </c>
      <c r="E220" s="33" t="s">
        <v>37</v>
      </c>
      <c r="F220" s="33" t="s">
        <v>1099</v>
      </c>
      <c r="G220" s="33">
        <v>7</v>
      </c>
      <c r="H220" s="11" t="s">
        <v>1100</v>
      </c>
      <c r="I220" s="33" t="s">
        <v>1101</v>
      </c>
      <c r="J220" s="33" t="s">
        <v>1102</v>
      </c>
      <c r="K220" s="33">
        <v>500002</v>
      </c>
      <c r="L220" s="33">
        <v>9052591011</v>
      </c>
      <c r="M220" s="33">
        <v>8008316069</v>
      </c>
      <c r="N220" s="33" t="s">
        <v>1103</v>
      </c>
      <c r="O220" s="33">
        <v>250</v>
      </c>
      <c r="P220" s="12"/>
      <c r="Q220" s="12"/>
      <c r="R220" s="12"/>
      <c r="S220" s="12"/>
      <c r="T220" s="46">
        <v>0.39583333333333331</v>
      </c>
      <c r="U220" s="46">
        <v>0.54166666666666663</v>
      </c>
      <c r="V220" s="12"/>
      <c r="W220" s="12"/>
      <c r="X220" s="33"/>
      <c r="Y220" s="33" t="s">
        <v>1104</v>
      </c>
      <c r="Z220" s="12"/>
      <c r="AA220" s="12"/>
    </row>
    <row r="221" spans="1:27">
      <c r="A221" s="10">
        <v>220</v>
      </c>
      <c r="B221" s="29">
        <v>79000</v>
      </c>
      <c r="C221" s="11" t="s">
        <v>1105</v>
      </c>
      <c r="D221" s="29" t="s">
        <v>130</v>
      </c>
      <c r="E221" s="29" t="s">
        <v>1106</v>
      </c>
      <c r="F221" s="29" t="s">
        <v>1107</v>
      </c>
      <c r="G221" s="29">
        <v>5</v>
      </c>
      <c r="H221" s="11" t="s">
        <v>1003</v>
      </c>
      <c r="I221" s="29" t="s">
        <v>1004</v>
      </c>
      <c r="J221" s="29" t="s">
        <v>1005</v>
      </c>
      <c r="K221" s="29">
        <v>502032</v>
      </c>
      <c r="L221" s="29">
        <v>9948798251</v>
      </c>
      <c r="M221" s="29">
        <v>8019369675</v>
      </c>
      <c r="N221" s="29" t="s">
        <v>1108</v>
      </c>
      <c r="O221" s="29">
        <v>250</v>
      </c>
      <c r="P221" s="12"/>
      <c r="Q221" s="12"/>
      <c r="R221" s="12"/>
      <c r="S221" s="12"/>
      <c r="T221" s="36">
        <v>0.75</v>
      </c>
      <c r="U221" s="36">
        <v>0.8125</v>
      </c>
      <c r="V221" s="12"/>
      <c r="W221" s="12"/>
      <c r="X221" s="29"/>
      <c r="Y221" s="29" t="s">
        <v>1109</v>
      </c>
      <c r="Z221" s="12"/>
      <c r="AA221" s="12"/>
    </row>
    <row r="222" spans="1:27">
      <c r="A222" s="10">
        <v>221</v>
      </c>
      <c r="B222" s="29">
        <v>68388</v>
      </c>
      <c r="C222" s="11" t="s">
        <v>1110</v>
      </c>
      <c r="D222" s="29" t="s">
        <v>950</v>
      </c>
      <c r="E222" s="29" t="s">
        <v>473</v>
      </c>
      <c r="F222" s="29" t="s">
        <v>1111</v>
      </c>
      <c r="G222" s="29">
        <v>10</v>
      </c>
      <c r="H222" s="11" t="s">
        <v>1003</v>
      </c>
      <c r="I222" s="29" t="s">
        <v>1004</v>
      </c>
      <c r="J222" s="29" t="s">
        <v>1005</v>
      </c>
      <c r="K222" s="29">
        <v>502032</v>
      </c>
      <c r="L222" s="29">
        <v>9849077415</v>
      </c>
      <c r="M222" s="29"/>
      <c r="N222" s="29" t="s">
        <v>1112</v>
      </c>
      <c r="O222" s="29">
        <v>200</v>
      </c>
      <c r="P222" s="12"/>
      <c r="Q222" s="12"/>
      <c r="R222" s="12"/>
      <c r="S222" s="12"/>
      <c r="T222" s="36">
        <v>0.8125</v>
      </c>
      <c r="U222" s="36">
        <v>0.89583333333333337</v>
      </c>
      <c r="V222" s="12"/>
      <c r="W222" s="12"/>
      <c r="X222" s="29"/>
      <c r="Y222" s="29" t="s">
        <v>1113</v>
      </c>
      <c r="Z222" s="12"/>
      <c r="AA222" s="12"/>
    </row>
    <row r="223" spans="1:27">
      <c r="A223" s="10">
        <v>222</v>
      </c>
      <c r="B223" s="29">
        <v>1302721</v>
      </c>
      <c r="C223" s="11" t="s">
        <v>1114</v>
      </c>
      <c r="D223" s="29" t="s">
        <v>255</v>
      </c>
      <c r="E223" s="29" t="s">
        <v>466</v>
      </c>
      <c r="F223" s="29" t="s">
        <v>1115</v>
      </c>
      <c r="G223" s="29">
        <v>7</v>
      </c>
      <c r="H223" s="11" t="s">
        <v>1003</v>
      </c>
      <c r="I223" s="29" t="s">
        <v>1004</v>
      </c>
      <c r="J223" s="29" t="s">
        <v>1005</v>
      </c>
      <c r="K223" s="29">
        <v>502032</v>
      </c>
      <c r="L223" s="29">
        <v>8686775556</v>
      </c>
      <c r="M223" s="29">
        <v>9866676673</v>
      </c>
      <c r="N223" s="29" t="s">
        <v>1116</v>
      </c>
      <c r="O223" s="29">
        <v>200</v>
      </c>
      <c r="P223" s="12"/>
      <c r="Q223" s="12"/>
      <c r="R223" s="12"/>
      <c r="S223" s="12"/>
      <c r="T223" s="36" t="s">
        <v>113</v>
      </c>
      <c r="U223" s="36"/>
      <c r="V223" s="12"/>
      <c r="W223" s="12"/>
      <c r="X223" s="29"/>
      <c r="Y223" s="29"/>
      <c r="Z223" s="12"/>
      <c r="AA223" s="12"/>
    </row>
    <row r="224" spans="1:27">
      <c r="A224" s="10">
        <v>223</v>
      </c>
      <c r="B224" s="29">
        <v>55213</v>
      </c>
      <c r="C224" s="11" t="s">
        <v>1117</v>
      </c>
      <c r="D224" s="29" t="s">
        <v>898</v>
      </c>
      <c r="E224" s="29" t="s">
        <v>358</v>
      </c>
      <c r="F224" s="29" t="s">
        <v>1118</v>
      </c>
      <c r="G224" s="29">
        <v>4</v>
      </c>
      <c r="H224" s="11" t="s">
        <v>1003</v>
      </c>
      <c r="I224" s="29" t="s">
        <v>1004</v>
      </c>
      <c r="J224" s="29" t="s">
        <v>1005</v>
      </c>
      <c r="K224" s="29">
        <v>502032</v>
      </c>
      <c r="L224" s="29">
        <v>8297712117</v>
      </c>
      <c r="M224" s="29"/>
      <c r="N224" s="29" t="s">
        <v>1119</v>
      </c>
      <c r="O224" s="29">
        <v>200</v>
      </c>
      <c r="P224" s="12"/>
      <c r="Q224" s="12"/>
      <c r="R224" s="12"/>
      <c r="S224" s="12"/>
      <c r="T224" s="36">
        <v>0.77083333333333337</v>
      </c>
      <c r="U224" s="36">
        <v>0.875</v>
      </c>
      <c r="V224" s="12"/>
      <c r="W224" s="12"/>
      <c r="X224" s="29"/>
      <c r="Y224" s="29"/>
      <c r="Z224" s="12"/>
      <c r="AA224" s="12"/>
    </row>
    <row r="225" spans="1:27">
      <c r="A225" s="10">
        <v>224</v>
      </c>
      <c r="B225" s="29">
        <v>84349</v>
      </c>
      <c r="C225" s="11" t="s">
        <v>1120</v>
      </c>
      <c r="D225" s="29" t="s">
        <v>1121</v>
      </c>
      <c r="E225" s="29" t="s">
        <v>1122</v>
      </c>
      <c r="F225" s="29" t="s">
        <v>1123</v>
      </c>
      <c r="G225" s="29">
        <v>10</v>
      </c>
      <c r="H225" s="11" t="s">
        <v>31</v>
      </c>
      <c r="I225" s="11" t="s">
        <v>32</v>
      </c>
      <c r="J225" s="11" t="s">
        <v>1124</v>
      </c>
      <c r="K225" s="11">
        <v>500085</v>
      </c>
      <c r="L225" s="29">
        <v>7702726502</v>
      </c>
      <c r="M225" s="29"/>
      <c r="N225" s="29" t="s">
        <v>1125</v>
      </c>
      <c r="O225" s="29">
        <v>500</v>
      </c>
      <c r="P225" s="12"/>
      <c r="Q225" s="12"/>
      <c r="R225" s="12"/>
      <c r="S225" s="12"/>
      <c r="T225" s="36">
        <v>0.41666666666666669</v>
      </c>
      <c r="U225" s="36">
        <v>0.54166666666666663</v>
      </c>
      <c r="V225" s="12"/>
      <c r="W225" s="12"/>
      <c r="X225" s="29"/>
      <c r="Y225" s="29" t="s">
        <v>1126</v>
      </c>
      <c r="Z225" s="12"/>
      <c r="AA225" s="12"/>
    </row>
    <row r="226" spans="1:27">
      <c r="A226" s="10">
        <v>225</v>
      </c>
      <c r="B226" s="29">
        <v>61074</v>
      </c>
      <c r="C226" s="11" t="s">
        <v>1127</v>
      </c>
      <c r="D226" s="29" t="s">
        <v>130</v>
      </c>
      <c r="E226" s="29" t="s">
        <v>1128</v>
      </c>
      <c r="F226" s="29" t="s">
        <v>1129</v>
      </c>
      <c r="G226" s="29">
        <v>10</v>
      </c>
      <c r="H226" s="11" t="s">
        <v>31</v>
      </c>
      <c r="I226" s="11" t="s">
        <v>32</v>
      </c>
      <c r="J226" s="11" t="s">
        <v>1124</v>
      </c>
      <c r="K226" s="11">
        <v>500085</v>
      </c>
      <c r="L226" s="29">
        <v>9666455565</v>
      </c>
      <c r="M226" s="29">
        <v>9177612122</v>
      </c>
      <c r="N226" s="29" t="s">
        <v>1130</v>
      </c>
      <c r="O226" s="29">
        <v>400</v>
      </c>
      <c r="P226" s="12"/>
      <c r="Q226" s="12"/>
      <c r="R226" s="12"/>
      <c r="S226" s="12"/>
      <c r="T226" s="36">
        <v>0.33333333333333331</v>
      </c>
      <c r="U226" s="36">
        <v>0.66666666666666663</v>
      </c>
      <c r="V226" s="12"/>
      <c r="W226" s="12"/>
      <c r="X226" s="29" t="s">
        <v>1131</v>
      </c>
      <c r="Y226" s="29" t="s">
        <v>1132</v>
      </c>
      <c r="Z226" s="12"/>
      <c r="AA226" s="12"/>
    </row>
    <row r="227" spans="1:27">
      <c r="A227" s="10">
        <v>226</v>
      </c>
      <c r="B227" s="29">
        <v>34693</v>
      </c>
      <c r="C227" s="11" t="s">
        <v>1133</v>
      </c>
      <c r="D227" s="29" t="s">
        <v>1134</v>
      </c>
      <c r="E227" s="29" t="s">
        <v>81</v>
      </c>
      <c r="F227" s="29" t="s">
        <v>1135</v>
      </c>
      <c r="G227" s="29">
        <v>13</v>
      </c>
      <c r="H227" s="11" t="s">
        <v>31</v>
      </c>
      <c r="I227" s="11" t="s">
        <v>32</v>
      </c>
      <c r="J227" s="11" t="s">
        <v>1124</v>
      </c>
      <c r="K227" s="11">
        <v>500085</v>
      </c>
      <c r="L227" s="29">
        <v>9849052950</v>
      </c>
      <c r="M227" s="29"/>
      <c r="N227" s="29" t="s">
        <v>1136</v>
      </c>
      <c r="O227" s="29">
        <v>400</v>
      </c>
      <c r="P227" s="12"/>
      <c r="Q227" s="12"/>
      <c r="R227" s="12"/>
      <c r="S227" s="12"/>
      <c r="T227" s="36">
        <v>0.5</v>
      </c>
      <c r="U227" s="36">
        <v>0.54166666666666663</v>
      </c>
      <c r="V227" s="12"/>
      <c r="W227" s="12"/>
      <c r="X227" s="12"/>
      <c r="Y227" s="12"/>
      <c r="Z227" s="12"/>
      <c r="AA227" s="12"/>
    </row>
    <row r="228" spans="1:27">
      <c r="A228" s="10">
        <v>227</v>
      </c>
      <c r="B228" s="29">
        <v>66125</v>
      </c>
      <c r="C228" s="29" t="s">
        <v>1137</v>
      </c>
      <c r="D228" s="29" t="s">
        <v>950</v>
      </c>
      <c r="E228" s="29" t="s">
        <v>266</v>
      </c>
      <c r="F228" s="29" t="s">
        <v>1138</v>
      </c>
      <c r="G228" s="29">
        <v>8</v>
      </c>
      <c r="H228" s="29" t="s">
        <v>1139</v>
      </c>
      <c r="I228" s="29" t="s">
        <v>759</v>
      </c>
      <c r="J228" s="29" t="s">
        <v>1140</v>
      </c>
      <c r="K228" s="29">
        <v>500001</v>
      </c>
      <c r="L228" s="29">
        <v>9502776615</v>
      </c>
      <c r="M228" s="29" t="s">
        <v>1141</v>
      </c>
      <c r="N228" s="29" t="s">
        <v>1142</v>
      </c>
      <c r="O228" s="29">
        <v>200</v>
      </c>
      <c r="P228" s="29"/>
      <c r="Q228" s="29"/>
      <c r="R228" s="12"/>
      <c r="S228" s="12"/>
      <c r="T228" s="36">
        <v>0.5</v>
      </c>
      <c r="U228" s="36">
        <v>0.58333333333333337</v>
      </c>
      <c r="V228" s="12"/>
      <c r="W228" s="12"/>
      <c r="X228" s="29"/>
      <c r="Y228" s="29"/>
      <c r="Z228" s="29"/>
      <c r="AA228" s="29"/>
    </row>
    <row r="229" spans="1:27">
      <c r="A229" s="10">
        <v>228</v>
      </c>
      <c r="B229" s="29">
        <v>13555</v>
      </c>
      <c r="C229" s="29" t="s">
        <v>1143</v>
      </c>
      <c r="D229" s="29" t="s">
        <v>950</v>
      </c>
      <c r="E229" s="29" t="s">
        <v>910</v>
      </c>
      <c r="F229" s="29" t="s">
        <v>1144</v>
      </c>
      <c r="G229" s="29">
        <v>20</v>
      </c>
      <c r="H229" s="29" t="s">
        <v>1145</v>
      </c>
      <c r="I229" s="29" t="s">
        <v>1146</v>
      </c>
      <c r="J229" s="29" t="s">
        <v>1147</v>
      </c>
      <c r="K229" s="29">
        <v>500057</v>
      </c>
      <c r="L229" s="29">
        <v>9246528872</v>
      </c>
      <c r="M229" s="29">
        <v>9291470703</v>
      </c>
      <c r="N229" s="29" t="s">
        <v>1148</v>
      </c>
      <c r="O229" s="29">
        <v>300</v>
      </c>
      <c r="P229" s="29"/>
      <c r="Q229" s="29"/>
      <c r="R229" s="12"/>
      <c r="S229" s="12"/>
      <c r="T229" s="36">
        <v>0.41666666666666669</v>
      </c>
      <c r="U229" s="36">
        <v>0.58333333333333337</v>
      </c>
      <c r="V229" s="12"/>
      <c r="W229" s="12"/>
      <c r="X229" s="29"/>
      <c r="Y229" s="29"/>
      <c r="Z229" s="29"/>
      <c r="AA229" s="29"/>
    </row>
    <row r="230" spans="1:27">
      <c r="A230" s="10">
        <v>229</v>
      </c>
      <c r="B230" s="29">
        <v>17971</v>
      </c>
      <c r="C230" s="29" t="s">
        <v>1149</v>
      </c>
      <c r="D230" s="29" t="s">
        <v>950</v>
      </c>
      <c r="E230" s="29" t="s">
        <v>266</v>
      </c>
      <c r="F230" s="29" t="s">
        <v>1150</v>
      </c>
      <c r="G230" s="29">
        <v>25</v>
      </c>
      <c r="H230" s="29" t="s">
        <v>1151</v>
      </c>
      <c r="I230" s="29" t="s">
        <v>759</v>
      </c>
      <c r="J230" s="29" t="s">
        <v>1152</v>
      </c>
      <c r="K230" s="29">
        <v>500001</v>
      </c>
      <c r="L230" s="29">
        <v>9989392957</v>
      </c>
      <c r="M230" s="29"/>
      <c r="N230" s="47" t="s">
        <v>1153</v>
      </c>
      <c r="O230" s="29">
        <v>200</v>
      </c>
      <c r="P230" s="29"/>
      <c r="Q230" s="29"/>
      <c r="R230" s="12"/>
      <c r="S230" s="12"/>
      <c r="T230" s="36">
        <v>0.35416666666666669</v>
      </c>
      <c r="U230" s="36">
        <v>0.4375</v>
      </c>
      <c r="V230" s="12"/>
      <c r="W230" s="12"/>
      <c r="X230" s="29"/>
      <c r="Y230" s="29" t="s">
        <v>1154</v>
      </c>
      <c r="Z230" s="29"/>
      <c r="AA230" s="29"/>
    </row>
    <row r="231" spans="1:27">
      <c r="A231" s="10">
        <v>230</v>
      </c>
      <c r="B231" s="29">
        <v>51384</v>
      </c>
      <c r="C231" s="29" t="s">
        <v>1155</v>
      </c>
      <c r="D231" s="29" t="s">
        <v>1156</v>
      </c>
      <c r="E231" s="29" t="s">
        <v>1157</v>
      </c>
      <c r="F231" s="29" t="s">
        <v>1158</v>
      </c>
      <c r="G231" s="29">
        <v>13</v>
      </c>
      <c r="H231" s="29" t="s">
        <v>1159</v>
      </c>
      <c r="I231" s="29" t="s">
        <v>1160</v>
      </c>
      <c r="J231" s="29" t="s">
        <v>1161</v>
      </c>
      <c r="K231" s="29">
        <v>500018</v>
      </c>
      <c r="L231" s="29">
        <v>8801071236</v>
      </c>
      <c r="M231" s="29" t="s">
        <v>1162</v>
      </c>
      <c r="N231" s="47" t="s">
        <v>1163</v>
      </c>
      <c r="O231" s="29">
        <v>200</v>
      </c>
      <c r="P231" s="29"/>
      <c r="Q231" s="29"/>
      <c r="R231" s="12"/>
      <c r="S231" s="12"/>
      <c r="T231" s="36" t="s">
        <v>1164</v>
      </c>
      <c r="U231" s="36"/>
      <c r="V231" s="12"/>
      <c r="W231" s="12"/>
      <c r="X231" s="29"/>
      <c r="Y231" s="29"/>
      <c r="Z231" s="29"/>
      <c r="AA231" s="29"/>
    </row>
    <row r="232" spans="1:27">
      <c r="A232" s="10">
        <v>231</v>
      </c>
      <c r="B232" s="34">
        <v>58342</v>
      </c>
      <c r="C232" s="34" t="s">
        <v>1165</v>
      </c>
      <c r="D232" s="34" t="s">
        <v>869</v>
      </c>
      <c r="E232" s="34" t="s">
        <v>531</v>
      </c>
      <c r="F232" s="34" t="s">
        <v>1166</v>
      </c>
      <c r="G232" s="34">
        <v>12</v>
      </c>
      <c r="H232" s="34" t="s">
        <v>1167</v>
      </c>
      <c r="I232" s="34" t="s">
        <v>1023</v>
      </c>
      <c r="J232" s="34" t="s">
        <v>1168</v>
      </c>
      <c r="K232" s="34">
        <v>500096</v>
      </c>
      <c r="L232" s="34">
        <v>9989802006</v>
      </c>
      <c r="M232" s="34"/>
      <c r="N232" s="34" t="s">
        <v>810</v>
      </c>
      <c r="O232" s="34">
        <v>500</v>
      </c>
      <c r="P232" s="34"/>
      <c r="Q232" s="34"/>
      <c r="R232" s="12"/>
      <c r="S232" s="12"/>
      <c r="T232" s="35">
        <v>0.41666666666666669</v>
      </c>
      <c r="U232" s="35">
        <v>0.66666666666666663</v>
      </c>
      <c r="V232" s="12"/>
      <c r="W232" s="12"/>
      <c r="X232" s="34" t="s">
        <v>1169</v>
      </c>
      <c r="Y232" s="34" t="s">
        <v>1170</v>
      </c>
      <c r="Z232" s="34"/>
      <c r="AA232" s="34"/>
    </row>
    <row r="233" spans="1:27">
      <c r="A233" s="10">
        <v>232</v>
      </c>
      <c r="B233" s="22">
        <v>13162</v>
      </c>
      <c r="C233" s="29" t="s">
        <v>1171</v>
      </c>
      <c r="D233" s="29" t="s">
        <v>119</v>
      </c>
      <c r="E233" s="22" t="s">
        <v>266</v>
      </c>
      <c r="F233" s="22" t="s">
        <v>1172</v>
      </c>
      <c r="G233" s="22">
        <v>19</v>
      </c>
      <c r="H233" s="29" t="s">
        <v>1173</v>
      </c>
      <c r="I233" s="22" t="s">
        <v>1174</v>
      </c>
      <c r="J233" s="22" t="s">
        <v>1175</v>
      </c>
      <c r="K233" s="22">
        <v>500016</v>
      </c>
      <c r="L233" s="22">
        <v>9246523194</v>
      </c>
      <c r="M233" s="22"/>
      <c r="N233" s="48" t="s">
        <v>1176</v>
      </c>
      <c r="O233" s="22">
        <v>200</v>
      </c>
      <c r="P233" s="29"/>
      <c r="Q233" s="29"/>
      <c r="R233" s="12"/>
      <c r="S233" s="12"/>
      <c r="T233" s="23">
        <v>0.375</v>
      </c>
      <c r="U233" s="36">
        <v>0.58333333333333337</v>
      </c>
      <c r="V233" s="12"/>
      <c r="W233" s="12"/>
      <c r="X233" s="29"/>
      <c r="Y233" s="29"/>
      <c r="Z233" s="29"/>
      <c r="AA233" s="29"/>
    </row>
    <row r="234" spans="1:27">
      <c r="A234" s="10">
        <v>233</v>
      </c>
      <c r="B234" s="22">
        <v>12388</v>
      </c>
      <c r="C234" s="29" t="s">
        <v>1177</v>
      </c>
      <c r="D234" s="34" t="s">
        <v>56</v>
      </c>
      <c r="E234" s="22" t="s">
        <v>1178</v>
      </c>
      <c r="F234" s="34" t="s">
        <v>1179</v>
      </c>
      <c r="G234" s="22">
        <v>19</v>
      </c>
      <c r="H234" s="29" t="s">
        <v>1173</v>
      </c>
      <c r="I234" s="22" t="s">
        <v>1174</v>
      </c>
      <c r="J234" s="22" t="s">
        <v>1175</v>
      </c>
      <c r="K234" s="22">
        <v>500016</v>
      </c>
      <c r="L234" s="22">
        <v>9848045634</v>
      </c>
      <c r="M234" s="22" t="s">
        <v>1180</v>
      </c>
      <c r="N234" s="48" t="s">
        <v>1181</v>
      </c>
      <c r="O234" s="22">
        <v>400</v>
      </c>
      <c r="P234" s="29"/>
      <c r="Q234" s="29"/>
      <c r="R234" s="12"/>
      <c r="S234" s="12"/>
      <c r="T234" s="23">
        <v>0.375</v>
      </c>
      <c r="U234" s="36">
        <v>0.58333333333333337</v>
      </c>
      <c r="V234" s="12"/>
      <c r="W234" s="12"/>
      <c r="X234" s="29"/>
      <c r="Y234" s="29"/>
      <c r="Z234" s="29"/>
      <c r="AA234" s="29"/>
    </row>
    <row r="235" spans="1:27">
      <c r="A235" s="10">
        <v>234</v>
      </c>
      <c r="B235" s="22">
        <v>3330</v>
      </c>
      <c r="C235" s="29" t="s">
        <v>1182</v>
      </c>
      <c r="D235" s="22" t="s">
        <v>704</v>
      </c>
      <c r="E235" s="22" t="s">
        <v>819</v>
      </c>
      <c r="F235" s="22" t="s">
        <v>1183</v>
      </c>
      <c r="G235" s="22">
        <v>15</v>
      </c>
      <c r="H235" s="29" t="s">
        <v>1184</v>
      </c>
      <c r="I235" s="22" t="s">
        <v>1174</v>
      </c>
      <c r="J235" s="22" t="s">
        <v>1185</v>
      </c>
      <c r="K235" s="22">
        <v>500016</v>
      </c>
      <c r="L235" s="22">
        <v>9849001120</v>
      </c>
      <c r="M235" s="22"/>
      <c r="N235" s="48" t="s">
        <v>1186</v>
      </c>
      <c r="O235" s="22">
        <v>100</v>
      </c>
      <c r="P235" s="29"/>
      <c r="Q235" s="29"/>
      <c r="R235" s="12"/>
      <c r="S235" s="12"/>
      <c r="T235" s="23">
        <v>0.41666666666666669</v>
      </c>
      <c r="U235" s="36">
        <v>0.875</v>
      </c>
      <c r="V235" s="12"/>
      <c r="W235" s="12"/>
      <c r="X235" s="29"/>
      <c r="Y235" s="29"/>
      <c r="Z235" s="29"/>
      <c r="AA235" s="29"/>
    </row>
    <row r="236" spans="1:27">
      <c r="A236" s="10">
        <v>235</v>
      </c>
      <c r="B236" s="29">
        <v>1572</v>
      </c>
      <c r="C236" s="29" t="s">
        <v>1187</v>
      </c>
      <c r="D236" s="49" t="s">
        <v>1188</v>
      </c>
      <c r="E236" s="29" t="s">
        <v>819</v>
      </c>
      <c r="F236" s="29" t="s">
        <v>1189</v>
      </c>
      <c r="G236" s="29">
        <v>17</v>
      </c>
      <c r="H236" s="29" t="s">
        <v>1190</v>
      </c>
      <c r="I236" s="29" t="s">
        <v>1191</v>
      </c>
      <c r="J236" s="29" t="s">
        <v>1192</v>
      </c>
      <c r="K236" s="29">
        <v>500049</v>
      </c>
      <c r="L236" s="29">
        <v>9989436045</v>
      </c>
      <c r="M236" s="29"/>
      <c r="N236" s="47" t="s">
        <v>1193</v>
      </c>
      <c r="O236" s="29">
        <v>200</v>
      </c>
      <c r="P236" s="29"/>
      <c r="Q236" s="29"/>
      <c r="R236" s="12"/>
      <c r="S236" s="12"/>
      <c r="T236" s="36">
        <v>0.41666666666666669</v>
      </c>
      <c r="U236" s="36">
        <v>0.875</v>
      </c>
      <c r="V236" s="12"/>
      <c r="W236" s="12"/>
      <c r="X236" s="29"/>
      <c r="Y236" s="29"/>
      <c r="Z236" s="29"/>
      <c r="AA236" s="29"/>
    </row>
    <row r="237" spans="1:27">
      <c r="A237" s="10">
        <v>236</v>
      </c>
      <c r="B237" s="29">
        <v>16318</v>
      </c>
      <c r="C237" s="29" t="s">
        <v>1194</v>
      </c>
      <c r="D237" s="49" t="s">
        <v>1188</v>
      </c>
      <c r="E237" s="29" t="s">
        <v>819</v>
      </c>
      <c r="F237" s="29" t="s">
        <v>1195</v>
      </c>
      <c r="G237" s="29">
        <v>8</v>
      </c>
      <c r="H237" s="29" t="s">
        <v>1196</v>
      </c>
      <c r="I237" s="29" t="s">
        <v>1197</v>
      </c>
      <c r="J237" s="29" t="s">
        <v>1198</v>
      </c>
      <c r="K237" s="29">
        <v>500050</v>
      </c>
      <c r="L237" s="29">
        <v>7702933378</v>
      </c>
      <c r="M237" s="29">
        <v>7702933368</v>
      </c>
      <c r="N237" s="29" t="s">
        <v>1199</v>
      </c>
      <c r="O237" s="29">
        <v>200</v>
      </c>
      <c r="P237" s="29"/>
      <c r="Q237" s="29"/>
      <c r="R237" s="12"/>
      <c r="S237" s="12"/>
      <c r="T237" s="36">
        <v>0.4375</v>
      </c>
      <c r="U237" s="36">
        <v>0.54166666666666663</v>
      </c>
      <c r="V237" s="12"/>
      <c r="W237" s="12"/>
      <c r="X237" s="29"/>
      <c r="Y237" s="29"/>
      <c r="Z237" s="29"/>
      <c r="AA237" s="29"/>
    </row>
    <row r="238" spans="1:27">
      <c r="A238" s="10">
        <v>237</v>
      </c>
      <c r="B238" s="29">
        <v>15417</v>
      </c>
      <c r="C238" s="29" t="s">
        <v>1200</v>
      </c>
      <c r="D238" s="29" t="s">
        <v>1201</v>
      </c>
      <c r="E238" s="29" t="s">
        <v>819</v>
      </c>
      <c r="F238" s="29" t="s">
        <v>1202</v>
      </c>
      <c r="G238" s="29">
        <v>6</v>
      </c>
      <c r="H238" s="29" t="s">
        <v>1203</v>
      </c>
      <c r="I238" s="29" t="s">
        <v>1204</v>
      </c>
      <c r="J238" s="29" t="s">
        <v>1205</v>
      </c>
      <c r="K238" s="29">
        <v>500001</v>
      </c>
      <c r="L238" s="29">
        <v>8332046180</v>
      </c>
      <c r="M238" s="29"/>
      <c r="N238" s="47" t="s">
        <v>1206</v>
      </c>
      <c r="O238" s="29">
        <v>100</v>
      </c>
      <c r="P238" s="29"/>
      <c r="Q238" s="29"/>
      <c r="R238" s="12"/>
      <c r="S238" s="12"/>
      <c r="T238" s="36">
        <v>0.41666666666666669</v>
      </c>
      <c r="U238" s="36">
        <v>0.58333333333333337</v>
      </c>
      <c r="V238" s="12"/>
      <c r="W238" s="12"/>
      <c r="X238" s="29"/>
      <c r="Y238" s="29"/>
      <c r="Z238" s="29"/>
      <c r="AA238" s="29"/>
    </row>
    <row r="239" spans="1:27">
      <c r="A239" s="10">
        <v>238</v>
      </c>
      <c r="B239" s="29">
        <v>4958</v>
      </c>
      <c r="C239" s="29" t="s">
        <v>1207</v>
      </c>
      <c r="D239" s="29" t="s">
        <v>1201</v>
      </c>
      <c r="E239" s="29" t="s">
        <v>765</v>
      </c>
      <c r="F239" s="29" t="s">
        <v>1208</v>
      </c>
      <c r="G239" s="29">
        <v>8</v>
      </c>
      <c r="H239" s="29" t="s">
        <v>1203</v>
      </c>
      <c r="I239" s="29" t="s">
        <v>1204</v>
      </c>
      <c r="J239" s="29" t="s">
        <v>1205</v>
      </c>
      <c r="K239" s="29">
        <v>500001</v>
      </c>
      <c r="L239" s="29">
        <v>9248164653</v>
      </c>
      <c r="M239" s="29"/>
      <c r="N239" s="29" t="s">
        <v>1209</v>
      </c>
      <c r="O239" s="29">
        <v>100</v>
      </c>
      <c r="P239" s="29"/>
      <c r="Q239" s="29"/>
      <c r="R239" s="12"/>
      <c r="S239" s="12"/>
      <c r="T239" s="36">
        <v>0.41666666666666669</v>
      </c>
      <c r="U239" s="36">
        <v>0.58333333333333337</v>
      </c>
      <c r="V239" s="12"/>
      <c r="W239" s="12"/>
      <c r="X239" s="29"/>
      <c r="Y239" s="29"/>
      <c r="Z239" s="29"/>
      <c r="AA239" s="29"/>
    </row>
    <row r="240" spans="1:27">
      <c r="A240" s="10">
        <v>239</v>
      </c>
      <c r="B240" s="29">
        <v>10544</v>
      </c>
      <c r="C240" s="29" t="s">
        <v>1210</v>
      </c>
      <c r="D240" s="29" t="s">
        <v>586</v>
      </c>
      <c r="E240" s="29" t="s">
        <v>587</v>
      </c>
      <c r="F240" s="29" t="s">
        <v>70</v>
      </c>
      <c r="G240" s="29">
        <v>46</v>
      </c>
      <c r="H240" s="29" t="s">
        <v>1211</v>
      </c>
      <c r="I240" s="50" t="s">
        <v>322</v>
      </c>
      <c r="J240" s="29" t="s">
        <v>1212</v>
      </c>
      <c r="K240" s="29">
        <v>500050</v>
      </c>
      <c r="L240" s="29">
        <v>9391011031</v>
      </c>
      <c r="M240" s="29"/>
      <c r="N240" s="47" t="s">
        <v>1213</v>
      </c>
      <c r="O240" s="29">
        <v>150</v>
      </c>
      <c r="P240" s="29"/>
      <c r="Q240" s="29"/>
      <c r="R240" s="12"/>
      <c r="S240" s="12"/>
      <c r="T240" s="36">
        <v>0.39583333333333331</v>
      </c>
      <c r="U240" s="36">
        <v>0.52083333333333337</v>
      </c>
      <c r="V240" s="12"/>
      <c r="W240" s="12"/>
      <c r="X240" s="29"/>
      <c r="Y240" s="29"/>
      <c r="Z240" s="29"/>
      <c r="AA240" s="29"/>
    </row>
    <row r="241" spans="1:27">
      <c r="A241" s="10">
        <v>240</v>
      </c>
      <c r="B241" s="29">
        <v>84793</v>
      </c>
      <c r="C241" s="29" t="s">
        <v>1214</v>
      </c>
      <c r="D241" s="29" t="s">
        <v>119</v>
      </c>
      <c r="E241" s="29" t="s">
        <v>266</v>
      </c>
      <c r="F241" s="29" t="s">
        <v>1215</v>
      </c>
      <c r="G241" s="29">
        <v>10</v>
      </c>
      <c r="H241" s="29" t="s">
        <v>1216</v>
      </c>
      <c r="I241" s="29" t="s">
        <v>1217</v>
      </c>
      <c r="J241" s="29" t="s">
        <v>1218</v>
      </c>
      <c r="K241" s="29">
        <v>500050</v>
      </c>
      <c r="L241" s="29">
        <v>9441920950</v>
      </c>
      <c r="M241" s="29"/>
      <c r="N241" s="29" t="s">
        <v>1219</v>
      </c>
      <c r="O241" s="29">
        <v>250</v>
      </c>
      <c r="P241" s="29"/>
      <c r="Q241" s="29"/>
      <c r="R241" s="12"/>
      <c r="S241" s="12"/>
      <c r="T241" s="36">
        <v>0.41666666666666669</v>
      </c>
      <c r="U241" s="36">
        <v>0.58333333333333337</v>
      </c>
      <c r="V241" s="12"/>
      <c r="W241" s="12"/>
      <c r="X241" s="29"/>
      <c r="Y241" s="29"/>
      <c r="Z241" s="29"/>
      <c r="AA241" s="29"/>
    </row>
    <row r="242" spans="1:27">
      <c r="A242" s="10">
        <v>241</v>
      </c>
      <c r="B242" s="29">
        <v>55711</v>
      </c>
      <c r="C242" s="29" t="s">
        <v>1220</v>
      </c>
      <c r="D242" s="29" t="s">
        <v>660</v>
      </c>
      <c r="E242" s="29" t="s">
        <v>1221</v>
      </c>
      <c r="F242" s="29" t="s">
        <v>1222</v>
      </c>
      <c r="G242" s="29">
        <v>7</v>
      </c>
      <c r="H242" s="29" t="s">
        <v>1216</v>
      </c>
      <c r="I242" s="29" t="s">
        <v>1217</v>
      </c>
      <c r="J242" s="29" t="s">
        <v>1218</v>
      </c>
      <c r="K242" s="29">
        <v>500050</v>
      </c>
      <c r="L242" s="29">
        <v>7893527477</v>
      </c>
      <c r="M242" s="29"/>
      <c r="N242" s="29" t="s">
        <v>1006</v>
      </c>
      <c r="O242" s="29">
        <v>300</v>
      </c>
      <c r="P242" s="29"/>
      <c r="Q242" s="29"/>
      <c r="R242" s="12"/>
      <c r="S242" s="12"/>
      <c r="T242" s="36">
        <v>0.39583333333333331</v>
      </c>
      <c r="U242" s="36">
        <v>0.4375</v>
      </c>
      <c r="V242" s="12"/>
      <c r="W242" s="12"/>
      <c r="X242" s="29"/>
      <c r="Y242" s="29"/>
      <c r="Z242" s="29"/>
      <c r="AA242" s="29"/>
    </row>
    <row r="243" spans="1:27">
      <c r="A243" s="10">
        <v>242</v>
      </c>
      <c r="B243" s="29">
        <v>66537</v>
      </c>
      <c r="C243" s="29" t="s">
        <v>1223</v>
      </c>
      <c r="D243" s="29" t="s">
        <v>119</v>
      </c>
      <c r="E243" s="29" t="s">
        <v>1224</v>
      </c>
      <c r="F243" s="29" t="s">
        <v>1225</v>
      </c>
      <c r="G243" s="29">
        <v>4</v>
      </c>
      <c r="H243" s="29" t="s">
        <v>1216</v>
      </c>
      <c r="I243" s="29" t="s">
        <v>1217</v>
      </c>
      <c r="J243" s="29" t="s">
        <v>1218</v>
      </c>
      <c r="K243" s="29">
        <v>500050</v>
      </c>
      <c r="L243" s="29">
        <v>9544895564</v>
      </c>
      <c r="M243" s="29">
        <v>8019280607</v>
      </c>
      <c r="N243" s="29" t="s">
        <v>1226</v>
      </c>
      <c r="O243" s="29">
        <v>300</v>
      </c>
      <c r="P243" s="29"/>
      <c r="Q243" s="29"/>
      <c r="R243" s="12"/>
      <c r="S243" s="12"/>
      <c r="T243" s="36">
        <v>0.41666666666666669</v>
      </c>
      <c r="U243" s="36">
        <v>0.5625</v>
      </c>
      <c r="V243" s="12"/>
      <c r="W243" s="12"/>
      <c r="X243" s="29"/>
      <c r="Y243" s="29"/>
      <c r="Z243" s="29"/>
      <c r="AA243" s="29"/>
    </row>
    <row r="244" spans="1:27">
      <c r="A244" s="10">
        <v>243</v>
      </c>
      <c r="B244" s="29">
        <v>1311191</v>
      </c>
      <c r="C244" s="29" t="s">
        <v>1227</v>
      </c>
      <c r="D244" s="29" t="s">
        <v>255</v>
      </c>
      <c r="E244" s="29" t="s">
        <v>1228</v>
      </c>
      <c r="F244" s="29" t="s">
        <v>1229</v>
      </c>
      <c r="G244" s="29">
        <v>3</v>
      </c>
      <c r="H244" s="29" t="s">
        <v>1216</v>
      </c>
      <c r="I244" s="29" t="s">
        <v>1217</v>
      </c>
      <c r="J244" s="29" t="s">
        <v>1218</v>
      </c>
      <c r="K244" s="29">
        <v>500050</v>
      </c>
      <c r="L244" s="29">
        <v>8341180230</v>
      </c>
      <c r="M244" s="29">
        <v>8501030667</v>
      </c>
      <c r="N244" s="29" t="s">
        <v>1230</v>
      </c>
      <c r="O244" s="29">
        <v>200</v>
      </c>
      <c r="P244" s="29"/>
      <c r="Q244" s="29"/>
      <c r="R244" s="12"/>
      <c r="S244" s="12"/>
      <c r="T244" s="36">
        <v>0.41666666666666669</v>
      </c>
      <c r="U244" s="36">
        <v>0.54166666666666663</v>
      </c>
      <c r="V244" s="12"/>
      <c r="W244" s="12"/>
      <c r="X244" s="29"/>
      <c r="Y244" s="29"/>
      <c r="Z244" s="29"/>
      <c r="AA244" s="29"/>
    </row>
    <row r="245" spans="1:27">
      <c r="A245" s="10">
        <v>244</v>
      </c>
      <c r="B245" s="29">
        <v>85374</v>
      </c>
      <c r="C245" s="29" t="s">
        <v>1231</v>
      </c>
      <c r="D245" s="49" t="s">
        <v>91</v>
      </c>
      <c r="E245" s="29" t="s">
        <v>473</v>
      </c>
      <c r="F245" s="29" t="s">
        <v>1232</v>
      </c>
      <c r="G245" s="29">
        <v>16</v>
      </c>
      <c r="H245" s="29" t="s">
        <v>1233</v>
      </c>
      <c r="I245" s="29" t="s">
        <v>1217</v>
      </c>
      <c r="J245" s="29" t="s">
        <v>1234</v>
      </c>
      <c r="K245" s="29">
        <v>500050</v>
      </c>
      <c r="L245" s="29">
        <v>9849168245</v>
      </c>
      <c r="M245" s="29" t="s">
        <v>1235</v>
      </c>
      <c r="N245" s="47" t="s">
        <v>1236</v>
      </c>
      <c r="O245" s="29">
        <v>250</v>
      </c>
      <c r="P245" s="29"/>
      <c r="Q245" s="29"/>
      <c r="R245" s="12"/>
      <c r="S245" s="12"/>
      <c r="T245" s="36">
        <v>0.41666666666666669</v>
      </c>
      <c r="U245" s="36">
        <v>0.52083333333333337</v>
      </c>
      <c r="V245" s="12"/>
      <c r="W245" s="12"/>
      <c r="X245" s="29"/>
      <c r="Y245" s="29"/>
      <c r="Z245" s="29"/>
      <c r="AA245" s="29"/>
    </row>
    <row r="246" spans="1:27">
      <c r="A246" s="10">
        <v>245</v>
      </c>
      <c r="B246" s="29">
        <v>55926</v>
      </c>
      <c r="C246" s="29" t="s">
        <v>1237</v>
      </c>
      <c r="D246" s="29" t="s">
        <v>1238</v>
      </c>
      <c r="E246" s="29" t="s">
        <v>266</v>
      </c>
      <c r="F246" s="29" t="s">
        <v>1239</v>
      </c>
      <c r="G246" s="29">
        <v>4</v>
      </c>
      <c r="H246" s="29" t="s">
        <v>1240</v>
      </c>
      <c r="I246" s="29" t="s">
        <v>1217</v>
      </c>
      <c r="J246" s="29" t="s">
        <v>1241</v>
      </c>
      <c r="K246" s="29">
        <v>500049</v>
      </c>
      <c r="L246" s="29" t="s">
        <v>1242</v>
      </c>
      <c r="M246" s="29">
        <v>9866202129</v>
      </c>
      <c r="N246" s="47" t="s">
        <v>1243</v>
      </c>
      <c r="O246" s="29">
        <v>250</v>
      </c>
      <c r="P246" s="29"/>
      <c r="Q246" s="29"/>
      <c r="R246" s="12"/>
      <c r="S246" s="12"/>
      <c r="T246" s="36">
        <v>0.41666666666666669</v>
      </c>
      <c r="U246" s="36">
        <v>0.79166666666666663</v>
      </c>
      <c r="V246" s="12"/>
      <c r="W246" s="12"/>
      <c r="X246" s="29" t="s">
        <v>1244</v>
      </c>
      <c r="Y246" s="29"/>
      <c r="Z246" s="29"/>
      <c r="AA246" s="29"/>
    </row>
    <row r="247" spans="1:27">
      <c r="A247" s="10">
        <v>246</v>
      </c>
      <c r="B247" s="29">
        <v>52411</v>
      </c>
      <c r="C247" s="29" t="s">
        <v>1245</v>
      </c>
      <c r="D247" s="50" t="s">
        <v>74</v>
      </c>
      <c r="E247" s="29" t="s">
        <v>1246</v>
      </c>
      <c r="F247" s="29" t="s">
        <v>1247</v>
      </c>
      <c r="G247" s="29">
        <v>13</v>
      </c>
      <c r="H247" s="29" t="s">
        <v>1240</v>
      </c>
      <c r="I247" s="29" t="s">
        <v>1217</v>
      </c>
      <c r="J247" s="29" t="s">
        <v>1241</v>
      </c>
      <c r="K247" s="29">
        <v>500049</v>
      </c>
      <c r="L247" s="29">
        <v>9160103396</v>
      </c>
      <c r="M247" s="29"/>
      <c r="N247" s="29" t="s">
        <v>1248</v>
      </c>
      <c r="O247" s="29">
        <v>350</v>
      </c>
      <c r="P247" s="29"/>
      <c r="Q247" s="29"/>
      <c r="R247" s="12"/>
      <c r="S247" s="12"/>
      <c r="T247" s="36">
        <v>0.41666666666666669</v>
      </c>
      <c r="U247" s="36">
        <v>0.58333333333333337</v>
      </c>
      <c r="V247" s="12"/>
      <c r="W247" s="12"/>
      <c r="X247" s="29"/>
      <c r="Y247" s="29" t="s">
        <v>1249</v>
      </c>
      <c r="Z247" s="29"/>
      <c r="AA247" s="29"/>
    </row>
    <row r="248" spans="1:27">
      <c r="A248" s="10">
        <v>247</v>
      </c>
      <c r="B248" s="29">
        <v>68088</v>
      </c>
      <c r="C248" s="29" t="s">
        <v>1250</v>
      </c>
      <c r="D248" s="29" t="s">
        <v>1238</v>
      </c>
      <c r="E248" s="29" t="s">
        <v>266</v>
      </c>
      <c r="F248" s="29" t="s">
        <v>70</v>
      </c>
      <c r="G248" s="29">
        <v>7</v>
      </c>
      <c r="H248" s="29" t="s">
        <v>1251</v>
      </c>
      <c r="I248" s="29" t="s">
        <v>1252</v>
      </c>
      <c r="J248" s="29" t="s">
        <v>1253</v>
      </c>
      <c r="K248" s="29">
        <v>500049</v>
      </c>
      <c r="L248" s="29">
        <v>8978444365</v>
      </c>
      <c r="M248" s="29"/>
      <c r="N248" s="29" t="s">
        <v>1254</v>
      </c>
      <c r="O248" s="29">
        <v>300</v>
      </c>
      <c r="P248" s="29"/>
      <c r="Q248" s="29"/>
      <c r="R248" s="12"/>
      <c r="S248" s="12"/>
      <c r="T248" s="36">
        <v>0.41666666666666669</v>
      </c>
      <c r="U248" s="36">
        <v>0.5625</v>
      </c>
      <c r="V248" s="12"/>
      <c r="W248" s="12"/>
      <c r="X248" s="29"/>
      <c r="Y248" s="29"/>
      <c r="Z248" s="29"/>
      <c r="AA248" s="29"/>
    </row>
    <row r="249" spans="1:27">
      <c r="A249" s="10">
        <v>248</v>
      </c>
      <c r="B249" s="29">
        <v>6861</v>
      </c>
      <c r="C249" s="29" t="s">
        <v>1255</v>
      </c>
      <c r="D249" s="29" t="s">
        <v>1256</v>
      </c>
      <c r="E249" s="29" t="s">
        <v>1257</v>
      </c>
      <c r="F249" s="29" t="s">
        <v>1258</v>
      </c>
      <c r="G249" s="29">
        <v>40</v>
      </c>
      <c r="H249" s="29" t="s">
        <v>1259</v>
      </c>
      <c r="I249" s="29" t="s">
        <v>1252</v>
      </c>
      <c r="J249" s="29" t="s">
        <v>1260</v>
      </c>
      <c r="K249" s="29">
        <v>500049</v>
      </c>
      <c r="L249" s="29">
        <v>9391019563</v>
      </c>
      <c r="M249" s="29" t="s">
        <v>1261</v>
      </c>
      <c r="N249" s="29" t="s">
        <v>1262</v>
      </c>
      <c r="O249" s="29">
        <v>150</v>
      </c>
      <c r="P249" s="29"/>
      <c r="Q249" s="29"/>
      <c r="R249" s="12"/>
      <c r="S249" s="12"/>
      <c r="T249" s="36">
        <v>0.41666666666666669</v>
      </c>
      <c r="U249" s="36">
        <v>0.54166666666666663</v>
      </c>
      <c r="V249" s="12"/>
      <c r="W249" s="12"/>
      <c r="X249" s="29"/>
      <c r="Y249" s="29"/>
      <c r="Z249" s="29" t="s">
        <v>1263</v>
      </c>
      <c r="AA249" s="29"/>
    </row>
    <row r="250" spans="1:27">
      <c r="A250" s="10">
        <v>249</v>
      </c>
      <c r="B250" s="29">
        <v>43206</v>
      </c>
      <c r="C250" s="29" t="s">
        <v>1264</v>
      </c>
      <c r="D250" s="29" t="s">
        <v>119</v>
      </c>
      <c r="E250" s="29" t="s">
        <v>358</v>
      </c>
      <c r="F250" s="29" t="s">
        <v>1265</v>
      </c>
      <c r="G250" s="29">
        <v>10</v>
      </c>
      <c r="H250" s="29" t="s">
        <v>1266</v>
      </c>
      <c r="I250" s="29" t="s">
        <v>1252</v>
      </c>
      <c r="J250" s="29" t="s">
        <v>1267</v>
      </c>
      <c r="K250" s="29">
        <v>500049</v>
      </c>
      <c r="L250" s="29">
        <v>9963431034</v>
      </c>
      <c r="M250" s="29"/>
      <c r="N250" s="47" t="s">
        <v>1268</v>
      </c>
      <c r="O250" s="29">
        <v>100</v>
      </c>
      <c r="P250" s="29"/>
      <c r="Q250" s="29"/>
      <c r="R250" s="12"/>
      <c r="S250" s="12"/>
      <c r="T250" s="36">
        <v>0.33333333333333331</v>
      </c>
      <c r="U250" s="36">
        <v>0.41666666666666669</v>
      </c>
      <c r="V250" s="12"/>
      <c r="W250" s="12"/>
      <c r="X250" s="29"/>
      <c r="Y250" s="29"/>
      <c r="Z250" s="29"/>
      <c r="AA250" s="29"/>
    </row>
    <row r="251" spans="1:27">
      <c r="A251" s="10">
        <v>250</v>
      </c>
      <c r="B251" s="29">
        <v>38726</v>
      </c>
      <c r="C251" s="29" t="s">
        <v>1269</v>
      </c>
      <c r="D251" s="29" t="s">
        <v>950</v>
      </c>
      <c r="E251" s="29" t="s">
        <v>473</v>
      </c>
      <c r="F251" s="29" t="s">
        <v>1270</v>
      </c>
      <c r="G251" s="29">
        <v>18</v>
      </c>
      <c r="H251" s="29" t="s">
        <v>1271</v>
      </c>
      <c r="I251" s="29" t="s">
        <v>1252</v>
      </c>
      <c r="J251" s="29" t="s">
        <v>1272</v>
      </c>
      <c r="K251" s="29">
        <v>500049</v>
      </c>
      <c r="L251" s="29">
        <v>9885006495</v>
      </c>
      <c r="M251" s="29" t="s">
        <v>1273</v>
      </c>
      <c r="N251" s="29" t="s">
        <v>1274</v>
      </c>
      <c r="O251" s="29">
        <v>200</v>
      </c>
      <c r="P251" s="29"/>
      <c r="Q251" s="29"/>
      <c r="R251" s="12"/>
      <c r="S251" s="12"/>
      <c r="T251" s="36">
        <v>0.41666666666666669</v>
      </c>
      <c r="U251" s="36">
        <v>0.58333333333333337</v>
      </c>
      <c r="V251" s="12"/>
      <c r="W251" s="12"/>
      <c r="X251" s="29"/>
      <c r="Y251" s="29" t="s">
        <v>109</v>
      </c>
      <c r="Z251" s="29"/>
      <c r="AA251" s="29"/>
    </row>
    <row r="252" spans="1:27">
      <c r="A252" s="10">
        <v>251</v>
      </c>
      <c r="B252" s="29">
        <v>53856</v>
      </c>
      <c r="C252" s="29" t="s">
        <v>1275</v>
      </c>
      <c r="D252" s="29" t="s">
        <v>950</v>
      </c>
      <c r="E252" s="29" t="s">
        <v>280</v>
      </c>
      <c r="F252" s="29" t="s">
        <v>1276</v>
      </c>
      <c r="G252" s="29">
        <v>3</v>
      </c>
      <c r="H252" s="29" t="s">
        <v>1277</v>
      </c>
      <c r="I252" s="29" t="s">
        <v>1278</v>
      </c>
      <c r="J252" s="29" t="s">
        <v>1279</v>
      </c>
      <c r="K252" s="50">
        <v>500048</v>
      </c>
      <c r="L252" s="29">
        <v>9849319614</v>
      </c>
      <c r="M252" s="29"/>
      <c r="N252" s="29" t="s">
        <v>1280</v>
      </c>
      <c r="O252" s="29">
        <v>250</v>
      </c>
      <c r="P252" s="29"/>
      <c r="Q252" s="29"/>
      <c r="R252" s="12"/>
      <c r="S252" s="12"/>
      <c r="T252" s="36">
        <v>0.41666666666666669</v>
      </c>
      <c r="U252" s="36">
        <v>0.70833333333333337</v>
      </c>
      <c r="V252" s="12"/>
      <c r="W252" s="12"/>
      <c r="X252" s="29"/>
      <c r="Y252" s="29" t="s">
        <v>1281</v>
      </c>
      <c r="Z252" s="29"/>
      <c r="AA252" s="29"/>
    </row>
    <row r="253" spans="1:27">
      <c r="A253" s="10">
        <v>252</v>
      </c>
      <c r="B253" s="29">
        <v>44454</v>
      </c>
      <c r="C253" s="29" t="s">
        <v>1282</v>
      </c>
      <c r="D253" s="29" t="s">
        <v>1283</v>
      </c>
      <c r="E253" s="29" t="s">
        <v>1284</v>
      </c>
      <c r="F253" s="29"/>
      <c r="G253" s="29">
        <v>17</v>
      </c>
      <c r="H253" s="29" t="s">
        <v>1285</v>
      </c>
      <c r="I253" s="29" t="s">
        <v>1174</v>
      </c>
      <c r="J253" s="29" t="s">
        <v>1286</v>
      </c>
      <c r="K253" s="29">
        <v>500016</v>
      </c>
      <c r="L253" s="29">
        <v>9908530709</v>
      </c>
      <c r="M253" s="29"/>
      <c r="N253" s="29" t="s">
        <v>1287</v>
      </c>
      <c r="O253" s="29">
        <v>200</v>
      </c>
      <c r="P253" s="29"/>
      <c r="Q253" s="29"/>
      <c r="R253" s="12"/>
      <c r="S253" s="12"/>
      <c r="T253" s="36">
        <v>0.75</v>
      </c>
      <c r="U253" s="36">
        <v>0.91666666666666663</v>
      </c>
      <c r="V253" s="12"/>
      <c r="W253" s="12"/>
      <c r="X253" s="29"/>
      <c r="Y253" s="29"/>
      <c r="Z253" s="29"/>
      <c r="AA253" s="29"/>
    </row>
    <row r="254" spans="1:27">
      <c r="A254" s="10">
        <v>253</v>
      </c>
      <c r="B254" s="29">
        <v>2486</v>
      </c>
      <c r="C254" s="29" t="s">
        <v>1288</v>
      </c>
      <c r="D254" s="29" t="s">
        <v>1201</v>
      </c>
      <c r="E254" s="29" t="s">
        <v>819</v>
      </c>
      <c r="F254" s="29" t="s">
        <v>1289</v>
      </c>
      <c r="G254" s="29">
        <v>14</v>
      </c>
      <c r="H254" s="29" t="s">
        <v>1290</v>
      </c>
      <c r="I254" s="29" t="s">
        <v>1291</v>
      </c>
      <c r="J254" s="29" t="s">
        <v>1292</v>
      </c>
      <c r="K254" s="29">
        <v>500018</v>
      </c>
      <c r="L254" s="29">
        <v>9849669603</v>
      </c>
      <c r="M254" s="29" t="s">
        <v>1293</v>
      </c>
      <c r="N254" s="47" t="s">
        <v>1294</v>
      </c>
      <c r="O254" s="29">
        <v>100</v>
      </c>
      <c r="P254" s="29"/>
      <c r="Q254" s="29"/>
      <c r="R254" s="12"/>
      <c r="S254" s="12"/>
      <c r="T254" s="36">
        <v>0.41666666666666669</v>
      </c>
      <c r="U254" s="36">
        <v>0.54166666666666663</v>
      </c>
      <c r="V254" s="12"/>
      <c r="W254" s="12"/>
      <c r="X254" s="29"/>
      <c r="Y254" s="29"/>
      <c r="Z254" s="29"/>
      <c r="AA254" s="29"/>
    </row>
    <row r="255" spans="1:27">
      <c r="A255" s="10">
        <v>254</v>
      </c>
      <c r="B255" s="29">
        <v>15137</v>
      </c>
      <c r="C255" s="29" t="s">
        <v>1295</v>
      </c>
      <c r="D255" s="29" t="s">
        <v>1283</v>
      </c>
      <c r="E255" s="29" t="s">
        <v>1296</v>
      </c>
      <c r="F255" s="29" t="s">
        <v>1297</v>
      </c>
      <c r="G255" s="29">
        <v>15</v>
      </c>
      <c r="H255" s="29" t="s">
        <v>1298</v>
      </c>
      <c r="I255" s="29" t="s">
        <v>707</v>
      </c>
      <c r="J255" s="29" t="s">
        <v>1299</v>
      </c>
      <c r="K255" s="29">
        <v>500033</v>
      </c>
      <c r="L255" s="29">
        <v>9885986722</v>
      </c>
      <c r="M255" s="29"/>
      <c r="N255" s="29" t="s">
        <v>1300</v>
      </c>
      <c r="O255" s="29">
        <v>400</v>
      </c>
      <c r="P255" s="29"/>
      <c r="Q255" s="29"/>
      <c r="R255" s="12"/>
      <c r="S255" s="12"/>
      <c r="T255" s="36">
        <v>0.45833333333333331</v>
      </c>
      <c r="U255" s="36">
        <v>0.58333333333333337</v>
      </c>
      <c r="V255" s="12"/>
      <c r="W255" s="12"/>
      <c r="X255" s="29"/>
      <c r="Y255" s="29" t="s">
        <v>1301</v>
      </c>
      <c r="Z255" s="29"/>
      <c r="AA255" s="29"/>
    </row>
    <row r="256" spans="1:27">
      <c r="A256" s="10">
        <v>255</v>
      </c>
      <c r="B256" s="29">
        <v>44684</v>
      </c>
      <c r="C256" s="29" t="s">
        <v>1302</v>
      </c>
      <c r="D256" s="29" t="s">
        <v>950</v>
      </c>
      <c r="E256" s="29" t="s">
        <v>473</v>
      </c>
      <c r="F256" s="29" t="s">
        <v>1303</v>
      </c>
      <c r="G256" s="29">
        <v>13</v>
      </c>
      <c r="H256" s="29" t="s">
        <v>1304</v>
      </c>
      <c r="I256" s="29" t="s">
        <v>1217</v>
      </c>
      <c r="J256" s="29" t="s">
        <v>1305</v>
      </c>
      <c r="K256" s="29">
        <v>500050</v>
      </c>
      <c r="L256" s="29">
        <v>9000063639</v>
      </c>
      <c r="M256" s="29">
        <v>9908599958</v>
      </c>
      <c r="N256" s="29" t="s">
        <v>1306</v>
      </c>
      <c r="O256" s="29">
        <v>250</v>
      </c>
      <c r="P256" s="29"/>
      <c r="Q256" s="29"/>
      <c r="R256" s="12"/>
      <c r="S256" s="12"/>
      <c r="T256" s="36">
        <v>0.375</v>
      </c>
      <c r="U256" s="36">
        <v>0.45833333333333331</v>
      </c>
      <c r="V256" s="12"/>
      <c r="W256" s="12"/>
      <c r="X256" s="29"/>
      <c r="Y256" s="29" t="s">
        <v>1307</v>
      </c>
      <c r="Z256" s="29"/>
      <c r="AA256" s="29"/>
    </row>
    <row r="257" spans="1:27">
      <c r="A257" s="10">
        <v>256</v>
      </c>
      <c r="B257" s="29">
        <v>6744</v>
      </c>
      <c r="C257" s="29" t="s">
        <v>1308</v>
      </c>
      <c r="D257" s="29" t="s">
        <v>950</v>
      </c>
      <c r="E257" s="29" t="s">
        <v>473</v>
      </c>
      <c r="F257" s="12" t="s">
        <v>1309</v>
      </c>
      <c r="G257" s="29">
        <v>40</v>
      </c>
      <c r="H257" s="29" t="s">
        <v>1310</v>
      </c>
      <c r="I257" s="29" t="s">
        <v>1311</v>
      </c>
      <c r="J257" s="29" t="s">
        <v>1312</v>
      </c>
      <c r="K257" s="29">
        <v>500089</v>
      </c>
      <c r="L257" s="29">
        <v>9848048953</v>
      </c>
      <c r="M257" s="29"/>
      <c r="N257" s="29"/>
      <c r="O257" s="29">
        <v>300</v>
      </c>
      <c r="P257" s="29"/>
      <c r="Q257" s="29"/>
      <c r="R257" s="12"/>
      <c r="S257" s="12"/>
      <c r="T257" s="36">
        <v>0.75</v>
      </c>
      <c r="U257" s="36">
        <v>0.875</v>
      </c>
      <c r="V257" s="12"/>
      <c r="W257" s="12"/>
      <c r="X257" s="29" t="s">
        <v>1313</v>
      </c>
      <c r="Y257" s="29"/>
      <c r="Z257" s="29"/>
      <c r="AA257" s="29"/>
    </row>
    <row r="258" spans="1:27">
      <c r="A258" s="10">
        <v>257</v>
      </c>
      <c r="B258" s="50">
        <v>14673</v>
      </c>
      <c r="C258" s="50" t="s">
        <v>1314</v>
      </c>
      <c r="D258" s="49" t="s">
        <v>1188</v>
      </c>
      <c r="E258" s="50" t="s">
        <v>819</v>
      </c>
      <c r="F258" s="52" t="s">
        <v>1315</v>
      </c>
      <c r="G258" s="49">
        <v>2</v>
      </c>
      <c r="H258" s="50" t="s">
        <v>1316</v>
      </c>
      <c r="I258" s="50" t="s">
        <v>1317</v>
      </c>
      <c r="J258" s="50" t="s">
        <v>1318</v>
      </c>
      <c r="K258" s="50">
        <v>500028</v>
      </c>
      <c r="L258" s="50">
        <v>9347670015</v>
      </c>
      <c r="M258" s="50"/>
      <c r="N258" s="47" t="s">
        <v>1319</v>
      </c>
      <c r="O258" s="50">
        <v>100</v>
      </c>
      <c r="P258" s="50"/>
      <c r="Q258" s="53"/>
      <c r="R258" s="12"/>
      <c r="S258" s="12"/>
      <c r="T258" s="54">
        <v>0.41666666666666669</v>
      </c>
      <c r="U258" s="54">
        <v>0.58333333333333337</v>
      </c>
      <c r="V258" s="50"/>
      <c r="W258" s="50"/>
      <c r="X258" s="50"/>
      <c r="Y258" s="50"/>
      <c r="Z258" s="12"/>
      <c r="AA258" s="12"/>
    </row>
    <row r="259" spans="1:27">
      <c r="A259" s="10">
        <v>258</v>
      </c>
      <c r="B259" s="29">
        <v>58024</v>
      </c>
      <c r="C259" s="29" t="s">
        <v>1320</v>
      </c>
      <c r="D259" s="29" t="s">
        <v>130</v>
      </c>
      <c r="E259" s="29" t="s">
        <v>37</v>
      </c>
      <c r="F259" s="12" t="s">
        <v>1321</v>
      </c>
      <c r="G259" s="49">
        <v>4</v>
      </c>
      <c r="H259" s="29" t="s">
        <v>1322</v>
      </c>
      <c r="I259" s="29" t="s">
        <v>1323</v>
      </c>
      <c r="J259" s="29" t="s">
        <v>1324</v>
      </c>
      <c r="K259" s="29">
        <v>500010</v>
      </c>
      <c r="L259" s="29">
        <v>9704309380</v>
      </c>
      <c r="M259" s="29"/>
      <c r="N259" s="47" t="s">
        <v>1325</v>
      </c>
      <c r="O259" s="29">
        <v>200</v>
      </c>
      <c r="P259" s="29"/>
      <c r="Q259" s="29"/>
      <c r="R259" s="12"/>
      <c r="S259" s="12"/>
      <c r="T259" s="54">
        <v>0.75</v>
      </c>
      <c r="U259" s="54">
        <v>0.89583333333333337</v>
      </c>
      <c r="V259" s="29"/>
      <c r="W259" s="29"/>
      <c r="X259" s="29"/>
      <c r="Y259" s="29"/>
      <c r="Z259" s="12"/>
      <c r="AA259" s="12"/>
    </row>
    <row r="260" spans="1:27">
      <c r="A260" s="10">
        <v>259</v>
      </c>
      <c r="B260" s="11">
        <v>11809</v>
      </c>
      <c r="C260" s="11" t="s">
        <v>1326</v>
      </c>
      <c r="D260" s="29" t="s">
        <v>1327</v>
      </c>
      <c r="E260" s="11" t="s">
        <v>1328</v>
      </c>
      <c r="F260" s="11" t="s">
        <v>1329</v>
      </c>
      <c r="G260" s="29">
        <v>25</v>
      </c>
      <c r="H260" s="11" t="s">
        <v>1330</v>
      </c>
      <c r="I260" s="11" t="s">
        <v>490</v>
      </c>
      <c r="J260" s="11" t="s">
        <v>1331</v>
      </c>
      <c r="K260" s="11">
        <v>500034</v>
      </c>
      <c r="L260" s="11">
        <v>9849201348</v>
      </c>
      <c r="M260" s="29"/>
      <c r="N260" s="55" t="s">
        <v>1332</v>
      </c>
      <c r="O260" s="11">
        <v>500</v>
      </c>
      <c r="P260" s="12"/>
      <c r="Q260" s="12"/>
      <c r="R260" s="12"/>
      <c r="S260" s="12"/>
      <c r="T260" s="14">
        <v>0.39583333333333331</v>
      </c>
      <c r="U260" s="14">
        <v>0.6875</v>
      </c>
      <c r="V260" s="12"/>
      <c r="W260" s="12"/>
      <c r="X260" s="11"/>
      <c r="Y260" s="11" t="s">
        <v>278</v>
      </c>
      <c r="Z260" s="11"/>
      <c r="AA260" s="12"/>
    </row>
    <row r="261" spans="1:27">
      <c r="A261" s="10">
        <v>260</v>
      </c>
      <c r="B261" s="11">
        <v>19451</v>
      </c>
      <c r="C261" s="11" t="s">
        <v>1333</v>
      </c>
      <c r="D261" s="29" t="s">
        <v>1327</v>
      </c>
      <c r="E261" s="11" t="s">
        <v>1328</v>
      </c>
      <c r="F261" s="11" t="s">
        <v>1334</v>
      </c>
      <c r="G261" s="29">
        <v>19</v>
      </c>
      <c r="H261" s="11" t="s">
        <v>1330</v>
      </c>
      <c r="I261" s="11" t="s">
        <v>490</v>
      </c>
      <c r="J261" s="11" t="s">
        <v>1331</v>
      </c>
      <c r="K261" s="11">
        <v>500034</v>
      </c>
      <c r="L261" s="11">
        <v>9849797766</v>
      </c>
      <c r="M261" s="29"/>
      <c r="N261" s="55" t="s">
        <v>1335</v>
      </c>
      <c r="O261" s="11">
        <v>500</v>
      </c>
      <c r="P261" s="12"/>
      <c r="Q261" s="12"/>
      <c r="R261" s="12"/>
      <c r="S261" s="12"/>
      <c r="T261" s="14">
        <v>0.39583333333333331</v>
      </c>
      <c r="U261" s="14">
        <v>0.6875</v>
      </c>
      <c r="V261" s="12"/>
      <c r="W261" s="12"/>
      <c r="X261" s="11"/>
      <c r="Y261" s="11" t="s">
        <v>1336</v>
      </c>
      <c r="Z261" s="11"/>
      <c r="AA261" s="12"/>
    </row>
    <row r="262" spans="1:27">
      <c r="A262" s="10">
        <v>261</v>
      </c>
      <c r="B262" s="11">
        <v>13322</v>
      </c>
      <c r="C262" s="11" t="s">
        <v>1337</v>
      </c>
      <c r="D262" s="34" t="s">
        <v>1338</v>
      </c>
      <c r="E262" s="11" t="s">
        <v>1328</v>
      </c>
      <c r="F262" s="34" t="s">
        <v>1339</v>
      </c>
      <c r="G262" s="29">
        <v>7</v>
      </c>
      <c r="H262" s="11" t="s">
        <v>1330</v>
      </c>
      <c r="I262" s="11" t="s">
        <v>490</v>
      </c>
      <c r="J262" s="11" t="s">
        <v>1331</v>
      </c>
      <c r="K262" s="11">
        <v>500034</v>
      </c>
      <c r="L262" s="29" t="s">
        <v>1340</v>
      </c>
      <c r="M262" s="29"/>
      <c r="N262" s="11" t="s">
        <v>1341</v>
      </c>
      <c r="O262" s="11">
        <v>500</v>
      </c>
      <c r="P262" s="12"/>
      <c r="Q262" s="12"/>
      <c r="R262" s="12"/>
      <c r="S262" s="12"/>
      <c r="T262" s="14">
        <v>0.39583333333333331</v>
      </c>
      <c r="U262" s="14">
        <v>0.6875</v>
      </c>
      <c r="V262" s="12"/>
      <c r="W262" s="12"/>
      <c r="X262" s="11"/>
      <c r="Y262" s="11"/>
      <c r="Z262" s="11"/>
      <c r="AA262" s="12"/>
    </row>
    <row r="263" spans="1:27">
      <c r="A263" s="10">
        <v>262</v>
      </c>
      <c r="B263" s="11">
        <v>57160</v>
      </c>
      <c r="C263" s="11" t="s">
        <v>1342</v>
      </c>
      <c r="D263" s="34" t="s">
        <v>1338</v>
      </c>
      <c r="E263" s="11" t="s">
        <v>1343</v>
      </c>
      <c r="F263" s="34" t="s">
        <v>1344</v>
      </c>
      <c r="G263" s="29">
        <v>10</v>
      </c>
      <c r="H263" s="11" t="s">
        <v>1330</v>
      </c>
      <c r="I263" s="11" t="s">
        <v>490</v>
      </c>
      <c r="J263" s="11" t="s">
        <v>1331</v>
      </c>
      <c r="K263" s="11">
        <v>500034</v>
      </c>
      <c r="L263" s="29" t="s">
        <v>1340</v>
      </c>
      <c r="M263" s="29"/>
      <c r="N263" s="11" t="s">
        <v>1341</v>
      </c>
      <c r="O263" s="11">
        <v>500</v>
      </c>
      <c r="P263" s="12"/>
      <c r="Q263" s="12"/>
      <c r="R263" s="12"/>
      <c r="S263" s="12"/>
      <c r="T263" s="14">
        <v>0.39583333333333331</v>
      </c>
      <c r="U263" s="14">
        <v>0.6875</v>
      </c>
      <c r="V263" s="12"/>
      <c r="W263" s="12"/>
      <c r="X263" s="11"/>
      <c r="Y263" s="11"/>
      <c r="Z263" s="11"/>
      <c r="AA263" s="12"/>
    </row>
    <row r="264" spans="1:27">
      <c r="A264" s="10">
        <v>263</v>
      </c>
      <c r="B264" s="11">
        <v>20559</v>
      </c>
      <c r="C264" s="11" t="s">
        <v>1345</v>
      </c>
      <c r="D264" s="34" t="s">
        <v>1338</v>
      </c>
      <c r="E264" s="11" t="s">
        <v>1328</v>
      </c>
      <c r="F264" s="34" t="s">
        <v>1346</v>
      </c>
      <c r="G264" s="29">
        <v>15</v>
      </c>
      <c r="H264" s="11" t="s">
        <v>1330</v>
      </c>
      <c r="I264" s="11" t="s">
        <v>490</v>
      </c>
      <c r="J264" s="11" t="s">
        <v>1331</v>
      </c>
      <c r="K264" s="11">
        <v>500034</v>
      </c>
      <c r="L264" s="29" t="s">
        <v>1340</v>
      </c>
      <c r="M264" s="29"/>
      <c r="N264" s="11" t="s">
        <v>1341</v>
      </c>
      <c r="O264" s="11">
        <v>500</v>
      </c>
      <c r="P264" s="12"/>
      <c r="Q264" s="12"/>
      <c r="R264" s="12"/>
      <c r="S264" s="12"/>
      <c r="T264" s="14">
        <v>0.39583333333333331</v>
      </c>
      <c r="U264" s="14">
        <v>0.6875</v>
      </c>
      <c r="V264" s="12"/>
      <c r="W264" s="12"/>
      <c r="X264" s="11"/>
      <c r="Y264" s="11"/>
      <c r="Z264" s="11"/>
      <c r="AA264" s="12"/>
    </row>
    <row r="265" spans="1:27">
      <c r="A265" s="10">
        <v>264</v>
      </c>
      <c r="B265" s="11">
        <v>75792</v>
      </c>
      <c r="C265" s="11" t="s">
        <v>1347</v>
      </c>
      <c r="D265" s="34" t="s">
        <v>1338</v>
      </c>
      <c r="E265" s="11" t="s">
        <v>1343</v>
      </c>
      <c r="F265" s="34" t="s">
        <v>1348</v>
      </c>
      <c r="G265" s="29">
        <v>10</v>
      </c>
      <c r="H265" s="11" t="s">
        <v>1330</v>
      </c>
      <c r="I265" s="11" t="s">
        <v>490</v>
      </c>
      <c r="J265" s="11" t="s">
        <v>1331</v>
      </c>
      <c r="K265" s="11">
        <v>500034</v>
      </c>
      <c r="L265" s="29" t="s">
        <v>1340</v>
      </c>
      <c r="M265" s="29"/>
      <c r="N265" s="11" t="s">
        <v>1341</v>
      </c>
      <c r="O265" s="11">
        <v>500</v>
      </c>
      <c r="P265" s="12"/>
      <c r="Q265" s="12"/>
      <c r="R265" s="12"/>
      <c r="S265" s="12"/>
      <c r="T265" s="14">
        <v>0.39583333333333331</v>
      </c>
      <c r="U265" s="14">
        <v>0.6875</v>
      </c>
      <c r="V265" s="12"/>
      <c r="W265" s="12"/>
      <c r="X265" s="11"/>
      <c r="Y265" s="11" t="s">
        <v>109</v>
      </c>
      <c r="Z265" s="11"/>
      <c r="AA265" s="12"/>
    </row>
    <row r="266" spans="1:27">
      <c r="A266" s="10">
        <v>265</v>
      </c>
      <c r="B266" s="11">
        <v>59367</v>
      </c>
      <c r="C266" s="11" t="s">
        <v>1349</v>
      </c>
      <c r="D266" s="34" t="s">
        <v>1338</v>
      </c>
      <c r="E266" s="11" t="s">
        <v>266</v>
      </c>
      <c r="F266" s="11" t="s">
        <v>1350</v>
      </c>
      <c r="G266" s="29">
        <v>8</v>
      </c>
      <c r="H266" s="11" t="s">
        <v>1330</v>
      </c>
      <c r="I266" s="11" t="s">
        <v>490</v>
      </c>
      <c r="J266" s="11" t="s">
        <v>1331</v>
      </c>
      <c r="K266" s="11">
        <v>500034</v>
      </c>
      <c r="L266" s="29" t="s">
        <v>1340</v>
      </c>
      <c r="M266" s="29"/>
      <c r="N266" s="11" t="s">
        <v>1341</v>
      </c>
      <c r="O266" s="11">
        <v>500</v>
      </c>
      <c r="P266" s="12"/>
      <c r="Q266" s="12"/>
      <c r="R266" s="12"/>
      <c r="S266" s="12"/>
      <c r="T266" s="14">
        <v>0.39583333333333331</v>
      </c>
      <c r="U266" s="14">
        <v>0.6875</v>
      </c>
      <c r="V266" s="12"/>
      <c r="W266" s="12"/>
      <c r="X266" s="11"/>
      <c r="Y266" s="11"/>
      <c r="Z266" s="11"/>
      <c r="AA266" s="12"/>
    </row>
    <row r="267" spans="1:27">
      <c r="A267" s="10">
        <v>266</v>
      </c>
      <c r="B267" s="11">
        <v>34836</v>
      </c>
      <c r="C267" s="11" t="s">
        <v>1351</v>
      </c>
      <c r="D267" s="34" t="s">
        <v>1352</v>
      </c>
      <c r="E267" s="11" t="s">
        <v>1353</v>
      </c>
      <c r="F267" s="34" t="s">
        <v>1354</v>
      </c>
      <c r="G267" s="29">
        <v>12</v>
      </c>
      <c r="H267" s="11" t="s">
        <v>1330</v>
      </c>
      <c r="I267" s="11" t="s">
        <v>490</v>
      </c>
      <c r="J267" s="11" t="s">
        <v>1331</v>
      </c>
      <c r="K267" s="11">
        <v>500034</v>
      </c>
      <c r="L267" s="29" t="s">
        <v>1340</v>
      </c>
      <c r="M267" s="29"/>
      <c r="N267" s="11" t="s">
        <v>1341</v>
      </c>
      <c r="O267" s="11">
        <v>500</v>
      </c>
      <c r="P267" s="12"/>
      <c r="Q267" s="12"/>
      <c r="R267" s="12"/>
      <c r="S267" s="12"/>
      <c r="T267" s="14">
        <v>0.39583333333333331</v>
      </c>
      <c r="U267" s="14">
        <v>0.6875</v>
      </c>
      <c r="V267" s="12"/>
      <c r="W267" s="12"/>
      <c r="X267" s="56"/>
      <c r="Y267" s="56"/>
      <c r="Z267" s="56"/>
      <c r="AA267" s="12"/>
    </row>
    <row r="268" spans="1:27">
      <c r="A268" s="10">
        <v>267</v>
      </c>
      <c r="B268" s="11">
        <v>13711</v>
      </c>
      <c r="C268" s="11" t="s">
        <v>1355</v>
      </c>
      <c r="D268" s="34" t="s">
        <v>1356</v>
      </c>
      <c r="E268" s="11" t="s">
        <v>1357</v>
      </c>
      <c r="F268" s="34" t="s">
        <v>1358</v>
      </c>
      <c r="G268" s="29">
        <v>15</v>
      </c>
      <c r="H268" s="11" t="s">
        <v>1330</v>
      </c>
      <c r="I268" s="11" t="s">
        <v>490</v>
      </c>
      <c r="J268" s="11" t="s">
        <v>1331</v>
      </c>
      <c r="K268" s="11">
        <v>500034</v>
      </c>
      <c r="L268" s="29" t="s">
        <v>1340</v>
      </c>
      <c r="M268" s="29"/>
      <c r="N268" s="11" t="s">
        <v>1341</v>
      </c>
      <c r="O268" s="11">
        <v>500</v>
      </c>
      <c r="P268" s="12"/>
      <c r="Q268" s="12"/>
      <c r="R268" s="12"/>
      <c r="S268" s="12"/>
      <c r="T268" s="14">
        <v>0.39583333333333331</v>
      </c>
      <c r="U268" s="14">
        <v>0.6875</v>
      </c>
      <c r="V268" s="12"/>
      <c r="W268" s="12"/>
      <c r="X268" s="11" t="s">
        <v>1359</v>
      </c>
      <c r="Y268" s="29" t="s">
        <v>1360</v>
      </c>
      <c r="Z268" s="29"/>
      <c r="AA268" s="12"/>
    </row>
    <row r="269" spans="1:27">
      <c r="A269" s="10">
        <v>268</v>
      </c>
      <c r="B269" s="11">
        <v>18498</v>
      </c>
      <c r="C269" s="11" t="s">
        <v>1361</v>
      </c>
      <c r="D269" s="34" t="s">
        <v>1356</v>
      </c>
      <c r="E269" s="11" t="s">
        <v>573</v>
      </c>
      <c r="F269" s="34" t="s">
        <v>1362</v>
      </c>
      <c r="G269" s="29">
        <v>12</v>
      </c>
      <c r="H269" s="11" t="s">
        <v>1330</v>
      </c>
      <c r="I269" s="11" t="s">
        <v>490</v>
      </c>
      <c r="J269" s="11" t="s">
        <v>1331</v>
      </c>
      <c r="K269" s="11">
        <v>500034</v>
      </c>
      <c r="L269" s="29" t="s">
        <v>1340</v>
      </c>
      <c r="M269" s="29"/>
      <c r="N269" s="42" t="s">
        <v>1363</v>
      </c>
      <c r="O269" s="11">
        <v>500</v>
      </c>
      <c r="P269" s="12"/>
      <c r="Q269" s="12"/>
      <c r="R269" s="12"/>
      <c r="S269" s="12"/>
      <c r="T269" s="14">
        <v>0.39583333333333331</v>
      </c>
      <c r="U269" s="14">
        <v>0.6875</v>
      </c>
      <c r="V269" s="12"/>
      <c r="W269" s="12"/>
      <c r="X269" s="11" t="s">
        <v>1364</v>
      </c>
      <c r="Y269" s="11"/>
      <c r="Z269" s="11"/>
      <c r="AA269" s="12"/>
    </row>
    <row r="270" spans="1:27">
      <c r="A270" s="10">
        <v>269</v>
      </c>
      <c r="B270" s="11">
        <v>39510</v>
      </c>
      <c r="C270" s="11" t="s">
        <v>1365</v>
      </c>
      <c r="D270" s="34" t="s">
        <v>1356</v>
      </c>
      <c r="E270" s="11" t="s">
        <v>573</v>
      </c>
      <c r="F270" s="34" t="s">
        <v>1366</v>
      </c>
      <c r="G270" s="29">
        <v>12</v>
      </c>
      <c r="H270" s="11" t="s">
        <v>1330</v>
      </c>
      <c r="I270" s="11" t="s">
        <v>490</v>
      </c>
      <c r="J270" s="11" t="s">
        <v>1331</v>
      </c>
      <c r="K270" s="11">
        <v>500034</v>
      </c>
      <c r="L270" s="29" t="s">
        <v>1340</v>
      </c>
      <c r="M270" s="29"/>
      <c r="N270" s="11" t="s">
        <v>1341</v>
      </c>
      <c r="O270" s="11">
        <v>500</v>
      </c>
      <c r="P270" s="12"/>
      <c r="Q270" s="12"/>
      <c r="R270" s="12"/>
      <c r="S270" s="12"/>
      <c r="T270" s="14">
        <v>0.39583333333333331</v>
      </c>
      <c r="U270" s="14">
        <v>0.6875</v>
      </c>
      <c r="V270" s="12"/>
      <c r="W270" s="12"/>
      <c r="X270" s="11" t="s">
        <v>1367</v>
      </c>
      <c r="Y270" s="11"/>
      <c r="Z270" s="11"/>
      <c r="AA270" s="12"/>
    </row>
    <row r="271" spans="1:27">
      <c r="A271" s="10">
        <v>270</v>
      </c>
      <c r="B271" s="11">
        <v>40631</v>
      </c>
      <c r="C271" s="11" t="s">
        <v>1368</v>
      </c>
      <c r="D271" s="34" t="s">
        <v>1356</v>
      </c>
      <c r="E271" s="11" t="s">
        <v>573</v>
      </c>
      <c r="F271" s="34" t="s">
        <v>1369</v>
      </c>
      <c r="G271" s="29">
        <v>8</v>
      </c>
      <c r="H271" s="11" t="s">
        <v>1330</v>
      </c>
      <c r="I271" s="11" t="s">
        <v>490</v>
      </c>
      <c r="J271" s="11" t="s">
        <v>1331</v>
      </c>
      <c r="K271" s="11">
        <v>500034</v>
      </c>
      <c r="L271" s="29" t="s">
        <v>1340</v>
      </c>
      <c r="M271" s="29"/>
      <c r="N271" s="11" t="s">
        <v>1341</v>
      </c>
      <c r="O271" s="11">
        <v>500</v>
      </c>
      <c r="P271" s="12"/>
      <c r="Q271" s="12"/>
      <c r="R271" s="12"/>
      <c r="S271" s="12"/>
      <c r="T271" s="14">
        <v>0.39583333333333331</v>
      </c>
      <c r="U271" s="14">
        <v>0.6875</v>
      </c>
      <c r="V271" s="12"/>
      <c r="W271" s="12"/>
      <c r="X271" s="56"/>
      <c r="Y271" s="56"/>
      <c r="Z271" s="56"/>
      <c r="AA271" s="12"/>
    </row>
    <row r="272" spans="1:27">
      <c r="A272" s="10">
        <v>271</v>
      </c>
      <c r="B272" s="11">
        <v>13684</v>
      </c>
      <c r="C272" s="11" t="s">
        <v>1370</v>
      </c>
      <c r="D272" s="34" t="s">
        <v>1356</v>
      </c>
      <c r="E272" s="11" t="s">
        <v>1371</v>
      </c>
      <c r="F272" s="34" t="s">
        <v>1372</v>
      </c>
      <c r="G272" s="29">
        <v>20</v>
      </c>
      <c r="H272" s="11" t="s">
        <v>1330</v>
      </c>
      <c r="I272" s="11" t="s">
        <v>490</v>
      </c>
      <c r="J272" s="11" t="s">
        <v>1331</v>
      </c>
      <c r="K272" s="11">
        <v>500034</v>
      </c>
      <c r="L272" s="29" t="s">
        <v>1340</v>
      </c>
      <c r="M272" s="29"/>
      <c r="N272" s="11" t="s">
        <v>1341</v>
      </c>
      <c r="O272" s="11">
        <v>500</v>
      </c>
      <c r="P272" s="12"/>
      <c r="Q272" s="12"/>
      <c r="R272" s="12"/>
      <c r="S272" s="12"/>
      <c r="T272" s="14">
        <v>0.39583333333333331</v>
      </c>
      <c r="U272" s="14">
        <v>0.6875</v>
      </c>
      <c r="V272" s="12"/>
      <c r="W272" s="12"/>
      <c r="X272" s="29" t="s">
        <v>1373</v>
      </c>
      <c r="Y272" s="29"/>
      <c r="Z272" s="29"/>
      <c r="AA272" s="12"/>
    </row>
    <row r="273" spans="1:27">
      <c r="A273" s="10">
        <v>272</v>
      </c>
      <c r="B273" s="11">
        <v>15841</v>
      </c>
      <c r="C273" s="11" t="s">
        <v>1374</v>
      </c>
      <c r="D273" s="34" t="s">
        <v>1338</v>
      </c>
      <c r="E273" s="11" t="s">
        <v>266</v>
      </c>
      <c r="F273" s="34" t="s">
        <v>1375</v>
      </c>
      <c r="G273" s="29">
        <v>15</v>
      </c>
      <c r="H273" s="11" t="s">
        <v>1330</v>
      </c>
      <c r="I273" s="11" t="s">
        <v>490</v>
      </c>
      <c r="J273" s="11" t="s">
        <v>1331</v>
      </c>
      <c r="K273" s="11">
        <v>500034</v>
      </c>
      <c r="L273" s="29" t="s">
        <v>1340</v>
      </c>
      <c r="M273" s="29"/>
      <c r="N273" s="11" t="s">
        <v>1341</v>
      </c>
      <c r="O273" s="11">
        <v>500</v>
      </c>
      <c r="P273" s="12"/>
      <c r="Q273" s="12"/>
      <c r="R273" s="12"/>
      <c r="S273" s="12"/>
      <c r="T273" s="14">
        <v>0.39583333333333331</v>
      </c>
      <c r="U273" s="14">
        <v>0.6875</v>
      </c>
      <c r="V273" s="12"/>
      <c r="W273" s="12"/>
      <c r="X273" s="11"/>
      <c r="Y273" s="11"/>
      <c r="Z273" s="11"/>
      <c r="AA273" s="12"/>
    </row>
    <row r="274" spans="1:27">
      <c r="A274" s="10">
        <v>273</v>
      </c>
      <c r="B274" s="11">
        <v>77805</v>
      </c>
      <c r="C274" s="11" t="s">
        <v>1376</v>
      </c>
      <c r="D274" s="34" t="s">
        <v>1377</v>
      </c>
      <c r="E274" s="11" t="s">
        <v>1378</v>
      </c>
      <c r="F274" s="34" t="s">
        <v>1379</v>
      </c>
      <c r="G274" s="29">
        <v>13</v>
      </c>
      <c r="H274" s="11" t="s">
        <v>1330</v>
      </c>
      <c r="I274" s="11" t="s">
        <v>490</v>
      </c>
      <c r="J274" s="11" t="s">
        <v>1331</v>
      </c>
      <c r="K274" s="11">
        <v>500034</v>
      </c>
      <c r="L274" s="29" t="s">
        <v>1340</v>
      </c>
      <c r="M274" s="29"/>
      <c r="N274" s="11" t="s">
        <v>1341</v>
      </c>
      <c r="O274" s="11">
        <v>500</v>
      </c>
      <c r="P274" s="12"/>
      <c r="Q274" s="12"/>
      <c r="R274" s="12"/>
      <c r="S274" s="12"/>
      <c r="T274" s="14">
        <v>0.39583333333333331</v>
      </c>
      <c r="U274" s="14">
        <v>0.6875</v>
      </c>
      <c r="V274" s="12"/>
      <c r="W274" s="12"/>
      <c r="X274" s="11"/>
      <c r="Y274" s="11" t="s">
        <v>1380</v>
      </c>
      <c r="Z274" s="11"/>
      <c r="AA274" s="12"/>
    </row>
    <row r="275" spans="1:27">
      <c r="A275" s="10">
        <v>274</v>
      </c>
      <c r="B275" s="11">
        <v>49073</v>
      </c>
      <c r="C275" s="11" t="s">
        <v>1381</v>
      </c>
      <c r="D275" s="29" t="s">
        <v>1382</v>
      </c>
      <c r="E275" s="11" t="s">
        <v>1328</v>
      </c>
      <c r="F275" s="11" t="s">
        <v>1383</v>
      </c>
      <c r="G275" s="29">
        <v>9</v>
      </c>
      <c r="H275" s="11" t="s">
        <v>1330</v>
      </c>
      <c r="I275" s="11" t="s">
        <v>490</v>
      </c>
      <c r="J275" s="11" t="s">
        <v>1331</v>
      </c>
      <c r="K275" s="11">
        <v>500034</v>
      </c>
      <c r="L275" s="11">
        <v>9542601007</v>
      </c>
      <c r="M275" s="29">
        <v>7702637876</v>
      </c>
      <c r="N275" s="28" t="s">
        <v>1384</v>
      </c>
      <c r="O275" s="11">
        <v>500</v>
      </c>
      <c r="P275" s="12"/>
      <c r="Q275" s="12"/>
      <c r="R275" s="12"/>
      <c r="S275" s="12"/>
      <c r="T275" s="14">
        <v>0.39583333333333331</v>
      </c>
      <c r="U275" s="14">
        <v>0.6875</v>
      </c>
      <c r="V275" s="12"/>
      <c r="W275" s="12"/>
      <c r="X275" s="11"/>
      <c r="Y275" s="11" t="s">
        <v>1385</v>
      </c>
      <c r="Z275" s="11"/>
      <c r="AA275" s="12"/>
    </row>
    <row r="276" spans="1:27">
      <c r="A276" s="10">
        <v>275</v>
      </c>
      <c r="B276" s="11">
        <v>83547</v>
      </c>
      <c r="C276" s="11" t="s">
        <v>1386</v>
      </c>
      <c r="D276" s="34" t="s">
        <v>1238</v>
      </c>
      <c r="E276" s="11" t="s">
        <v>1387</v>
      </c>
      <c r="F276" s="34" t="s">
        <v>1388</v>
      </c>
      <c r="G276" s="29">
        <v>6</v>
      </c>
      <c r="H276" s="11" t="s">
        <v>1330</v>
      </c>
      <c r="I276" s="11" t="s">
        <v>490</v>
      </c>
      <c r="J276" s="11" t="s">
        <v>1331</v>
      </c>
      <c r="K276" s="11">
        <v>500034</v>
      </c>
      <c r="L276" s="29" t="s">
        <v>1340</v>
      </c>
      <c r="M276" s="29"/>
      <c r="N276" s="11" t="s">
        <v>1341</v>
      </c>
      <c r="O276" s="11">
        <v>500</v>
      </c>
      <c r="P276" s="12"/>
      <c r="Q276" s="12"/>
      <c r="R276" s="12"/>
      <c r="S276" s="12"/>
      <c r="T276" s="14">
        <v>0.39583333333333331</v>
      </c>
      <c r="U276" s="14">
        <v>0.6875</v>
      </c>
      <c r="V276" s="12"/>
      <c r="W276" s="12"/>
      <c r="X276" s="11"/>
      <c r="Y276" s="11"/>
      <c r="Z276" s="11"/>
      <c r="AA276" s="12"/>
    </row>
    <row r="277" spans="1:27">
      <c r="A277" s="10">
        <v>276</v>
      </c>
      <c r="B277" s="11">
        <v>18929</v>
      </c>
      <c r="C277" s="11" t="s">
        <v>1389</v>
      </c>
      <c r="D277" s="29" t="s">
        <v>922</v>
      </c>
      <c r="E277" s="11" t="s">
        <v>508</v>
      </c>
      <c r="F277" s="11" t="s">
        <v>191</v>
      </c>
      <c r="G277" s="29">
        <v>15</v>
      </c>
      <c r="H277" s="11" t="s">
        <v>1330</v>
      </c>
      <c r="I277" s="11" t="s">
        <v>490</v>
      </c>
      <c r="J277" s="11" t="s">
        <v>1331</v>
      </c>
      <c r="K277" s="11">
        <v>500034</v>
      </c>
      <c r="L277" s="11">
        <v>9848019482</v>
      </c>
      <c r="M277" s="29"/>
      <c r="N277" s="55" t="s">
        <v>1390</v>
      </c>
      <c r="O277" s="11">
        <v>500</v>
      </c>
      <c r="P277" s="12"/>
      <c r="Q277" s="12"/>
      <c r="R277" s="12"/>
      <c r="S277" s="12"/>
      <c r="T277" s="14">
        <v>0.39583333333333331</v>
      </c>
      <c r="U277" s="14">
        <v>0.6875</v>
      </c>
      <c r="V277" s="12"/>
      <c r="W277" s="12"/>
      <c r="X277" s="11"/>
      <c r="Y277" s="11" t="s">
        <v>1391</v>
      </c>
      <c r="Z277" s="11"/>
      <c r="AA277" s="12"/>
    </row>
    <row r="278" spans="1:27">
      <c r="A278" s="10">
        <v>277</v>
      </c>
      <c r="B278" s="11">
        <v>47635</v>
      </c>
      <c r="C278" s="11" t="s">
        <v>1392</v>
      </c>
      <c r="D278" s="29" t="s">
        <v>655</v>
      </c>
      <c r="E278" s="11" t="s">
        <v>1393</v>
      </c>
      <c r="F278" s="11" t="s">
        <v>1394</v>
      </c>
      <c r="G278" s="29">
        <v>9</v>
      </c>
      <c r="H278" s="11" t="s">
        <v>1330</v>
      </c>
      <c r="I278" s="11" t="s">
        <v>490</v>
      </c>
      <c r="J278" s="11" t="s">
        <v>1331</v>
      </c>
      <c r="K278" s="11">
        <v>500034</v>
      </c>
      <c r="L278" s="11" t="s">
        <v>1395</v>
      </c>
      <c r="M278" s="29"/>
      <c r="N278" s="55" t="s">
        <v>1396</v>
      </c>
      <c r="O278" s="11">
        <v>500</v>
      </c>
      <c r="P278" s="12"/>
      <c r="Q278" s="12"/>
      <c r="R278" s="12"/>
      <c r="S278" s="12"/>
      <c r="T278" s="14">
        <v>0.39583333333333331</v>
      </c>
      <c r="U278" s="14">
        <v>0.6875</v>
      </c>
      <c r="V278" s="12"/>
      <c r="W278" s="12"/>
      <c r="X278" s="11"/>
      <c r="Y278" s="11"/>
      <c r="Z278" s="11"/>
      <c r="AA278" s="12"/>
    </row>
    <row r="279" spans="1:27">
      <c r="A279" s="10">
        <v>278</v>
      </c>
      <c r="B279" s="11">
        <v>20757</v>
      </c>
      <c r="C279" s="11" t="s">
        <v>1397</v>
      </c>
      <c r="D279" s="29" t="s">
        <v>1382</v>
      </c>
      <c r="E279" s="11" t="s">
        <v>1398</v>
      </c>
      <c r="F279" s="11" t="s">
        <v>1399</v>
      </c>
      <c r="G279" s="29">
        <v>24</v>
      </c>
      <c r="H279" s="11" t="s">
        <v>1330</v>
      </c>
      <c r="I279" s="11" t="s">
        <v>490</v>
      </c>
      <c r="J279" s="11" t="s">
        <v>1331</v>
      </c>
      <c r="K279" s="11">
        <v>500034</v>
      </c>
      <c r="L279" s="11">
        <v>9393000878</v>
      </c>
      <c r="M279" s="29" t="s">
        <v>1400</v>
      </c>
      <c r="N279" s="28" t="s">
        <v>1401</v>
      </c>
      <c r="O279" s="11">
        <v>500</v>
      </c>
      <c r="P279" s="12"/>
      <c r="Q279" s="12"/>
      <c r="R279" s="12"/>
      <c r="S279" s="12"/>
      <c r="T279" s="14">
        <v>0.39583333333333331</v>
      </c>
      <c r="U279" s="14">
        <v>0.6875</v>
      </c>
      <c r="V279" s="12"/>
      <c r="W279" s="12"/>
      <c r="X279" s="11"/>
      <c r="Y279" s="11" t="s">
        <v>1402</v>
      </c>
      <c r="Z279" s="11"/>
      <c r="AA279" s="12"/>
    </row>
    <row r="280" spans="1:27">
      <c r="A280" s="10">
        <v>279</v>
      </c>
      <c r="B280" s="29">
        <v>54169</v>
      </c>
      <c r="C280" s="11" t="s">
        <v>1403</v>
      </c>
      <c r="D280" s="29" t="s">
        <v>1404</v>
      </c>
      <c r="E280" s="11" t="s">
        <v>1405</v>
      </c>
      <c r="F280" s="11" t="s">
        <v>1406</v>
      </c>
      <c r="G280" s="29">
        <v>16</v>
      </c>
      <c r="H280" s="11" t="s">
        <v>1330</v>
      </c>
      <c r="I280" s="11" t="s">
        <v>490</v>
      </c>
      <c r="J280" s="11" t="s">
        <v>1331</v>
      </c>
      <c r="K280" s="11">
        <v>500034</v>
      </c>
      <c r="L280" s="11">
        <v>9959981283</v>
      </c>
      <c r="M280" s="29" t="s">
        <v>1340</v>
      </c>
      <c r="N280" s="55" t="s">
        <v>1407</v>
      </c>
      <c r="O280" s="11">
        <v>500</v>
      </c>
      <c r="P280" s="12"/>
      <c r="Q280" s="12"/>
      <c r="R280" s="12"/>
      <c r="S280" s="12"/>
      <c r="T280" s="14">
        <v>0.39583333333333331</v>
      </c>
      <c r="U280" s="14">
        <v>0.6875</v>
      </c>
      <c r="V280" s="12"/>
      <c r="W280" s="12"/>
      <c r="X280" s="29"/>
      <c r="Y280" s="29" t="s">
        <v>1408</v>
      </c>
      <c r="Z280" s="11" t="s">
        <v>1409</v>
      </c>
      <c r="AA280" s="12"/>
    </row>
    <row r="281" spans="1:27">
      <c r="A281" s="10">
        <v>280</v>
      </c>
      <c r="B281" s="11">
        <v>77834</v>
      </c>
      <c r="C281" s="11" t="s">
        <v>1410</v>
      </c>
      <c r="D281" s="34" t="s">
        <v>568</v>
      </c>
      <c r="E281" s="11" t="s">
        <v>1411</v>
      </c>
      <c r="F281" s="11" t="s">
        <v>1412</v>
      </c>
      <c r="G281" s="29">
        <v>10</v>
      </c>
      <c r="H281" s="11" t="s">
        <v>1330</v>
      </c>
      <c r="I281" s="11" t="s">
        <v>490</v>
      </c>
      <c r="J281" s="11" t="s">
        <v>1331</v>
      </c>
      <c r="K281" s="11">
        <v>500034</v>
      </c>
      <c r="L281" s="29" t="s">
        <v>1340</v>
      </c>
      <c r="M281" s="29"/>
      <c r="N281" s="11" t="s">
        <v>1341</v>
      </c>
      <c r="O281" s="11">
        <v>500</v>
      </c>
      <c r="P281" s="12"/>
      <c r="Q281" s="12"/>
      <c r="R281" s="12"/>
      <c r="S281" s="12"/>
      <c r="T281" s="14">
        <v>0.39583333333333331</v>
      </c>
      <c r="U281" s="14">
        <v>0.6875</v>
      </c>
      <c r="V281" s="12"/>
      <c r="W281" s="12"/>
      <c r="X281" s="29"/>
      <c r="Y281" s="29"/>
      <c r="Z281" s="29"/>
      <c r="AA281" s="12"/>
    </row>
    <row r="282" spans="1:27">
      <c r="A282" s="10">
        <v>281</v>
      </c>
      <c r="B282" s="11">
        <v>35411</v>
      </c>
      <c r="C282" s="11" t="s">
        <v>1413</v>
      </c>
      <c r="D282" s="34" t="s">
        <v>598</v>
      </c>
      <c r="E282" s="11" t="s">
        <v>1414</v>
      </c>
      <c r="F282" s="34" t="s">
        <v>1415</v>
      </c>
      <c r="G282" s="29">
        <v>15</v>
      </c>
      <c r="H282" s="11" t="s">
        <v>1330</v>
      </c>
      <c r="I282" s="11" t="s">
        <v>490</v>
      </c>
      <c r="J282" s="11" t="s">
        <v>1331</v>
      </c>
      <c r="K282" s="11">
        <v>500034</v>
      </c>
      <c r="L282" s="29" t="s">
        <v>1340</v>
      </c>
      <c r="M282" s="29"/>
      <c r="N282" s="11" t="s">
        <v>1341</v>
      </c>
      <c r="O282" s="11">
        <v>500</v>
      </c>
      <c r="P282" s="12"/>
      <c r="Q282" s="12"/>
      <c r="R282" s="12"/>
      <c r="S282" s="12"/>
      <c r="T282" s="14">
        <v>0.39583333333333331</v>
      </c>
      <c r="U282" s="14">
        <v>0.6875</v>
      </c>
      <c r="V282" s="12"/>
      <c r="W282" s="12"/>
      <c r="X282" s="29"/>
      <c r="Y282" s="29"/>
      <c r="Z282" s="11"/>
      <c r="AA282" s="12"/>
    </row>
    <row r="283" spans="1:27">
      <c r="A283" s="10">
        <v>282</v>
      </c>
      <c r="B283" s="11">
        <v>66236</v>
      </c>
      <c r="C283" s="11" t="s">
        <v>1416</v>
      </c>
      <c r="D283" s="34" t="s">
        <v>503</v>
      </c>
      <c r="E283" s="11" t="s">
        <v>1417</v>
      </c>
      <c r="F283" s="34" t="s">
        <v>1418</v>
      </c>
      <c r="G283" s="29">
        <v>10</v>
      </c>
      <c r="H283" s="11" t="s">
        <v>1330</v>
      </c>
      <c r="I283" s="11" t="s">
        <v>490</v>
      </c>
      <c r="J283" s="11" t="s">
        <v>1331</v>
      </c>
      <c r="K283" s="11">
        <v>500034</v>
      </c>
      <c r="L283" s="29" t="s">
        <v>1340</v>
      </c>
      <c r="M283" s="29"/>
      <c r="N283" s="11" t="s">
        <v>1341</v>
      </c>
      <c r="O283" s="11">
        <v>500</v>
      </c>
      <c r="P283" s="12"/>
      <c r="Q283" s="12"/>
      <c r="R283" s="12"/>
      <c r="S283" s="12"/>
      <c r="T283" s="14">
        <v>0.39583333333333331</v>
      </c>
      <c r="U283" s="14">
        <v>0.6875</v>
      </c>
      <c r="V283" s="12"/>
      <c r="W283" s="12"/>
      <c r="X283" s="29"/>
      <c r="Y283" s="29"/>
      <c r="Z283" s="11"/>
      <c r="AA283" s="12"/>
    </row>
    <row r="284" spans="1:27">
      <c r="A284" s="10">
        <v>283</v>
      </c>
      <c r="B284" s="11">
        <v>52338</v>
      </c>
      <c r="C284" s="11" t="s">
        <v>1419</v>
      </c>
      <c r="D284" s="29" t="s">
        <v>130</v>
      </c>
      <c r="E284" s="11" t="s">
        <v>573</v>
      </c>
      <c r="F284" s="11" t="s">
        <v>1420</v>
      </c>
      <c r="G284" s="29">
        <v>15</v>
      </c>
      <c r="H284" s="11" t="s">
        <v>1330</v>
      </c>
      <c r="I284" s="11" t="s">
        <v>490</v>
      </c>
      <c r="J284" s="11" t="s">
        <v>1331</v>
      </c>
      <c r="K284" s="11">
        <v>500034</v>
      </c>
      <c r="L284" s="11">
        <v>9849169596</v>
      </c>
      <c r="M284" s="29" t="s">
        <v>1340</v>
      </c>
      <c r="N284" s="55" t="s">
        <v>1421</v>
      </c>
      <c r="O284" s="11">
        <v>500</v>
      </c>
      <c r="P284" s="12"/>
      <c r="Q284" s="12"/>
      <c r="R284" s="12"/>
      <c r="S284" s="12"/>
      <c r="T284" s="14">
        <v>0.39583333333333331</v>
      </c>
      <c r="U284" s="14">
        <v>0.6875</v>
      </c>
      <c r="V284" s="12"/>
      <c r="W284" s="12"/>
      <c r="X284" s="29"/>
      <c r="Y284" s="29"/>
      <c r="Z284" s="11"/>
      <c r="AA284" s="12"/>
    </row>
    <row r="285" spans="1:27">
      <c r="A285" s="10">
        <v>284</v>
      </c>
      <c r="B285" s="11">
        <v>36179</v>
      </c>
      <c r="C285" s="11" t="s">
        <v>1422</v>
      </c>
      <c r="D285" s="29" t="s">
        <v>1423</v>
      </c>
      <c r="E285" s="11" t="s">
        <v>1424</v>
      </c>
      <c r="F285" s="11" t="s">
        <v>1425</v>
      </c>
      <c r="G285" s="29">
        <v>10</v>
      </c>
      <c r="H285" s="11" t="s">
        <v>1330</v>
      </c>
      <c r="I285" s="11" t="s">
        <v>490</v>
      </c>
      <c r="J285" s="11" t="s">
        <v>1331</v>
      </c>
      <c r="K285" s="11">
        <v>500034</v>
      </c>
      <c r="L285" s="11">
        <v>9440318338</v>
      </c>
      <c r="M285" s="29">
        <v>9704870540</v>
      </c>
      <c r="N285" s="55" t="s">
        <v>1426</v>
      </c>
      <c r="O285" s="11">
        <v>500</v>
      </c>
      <c r="P285" s="12"/>
      <c r="Q285" s="12"/>
      <c r="R285" s="12"/>
      <c r="S285" s="12"/>
      <c r="T285" s="14">
        <v>0.39583333333333331</v>
      </c>
      <c r="U285" s="14">
        <v>0.6875</v>
      </c>
      <c r="V285" s="12"/>
      <c r="W285" s="12"/>
      <c r="X285" s="29"/>
      <c r="Y285" s="11" t="s">
        <v>1427</v>
      </c>
      <c r="Z285" s="11"/>
      <c r="AA285" s="12"/>
    </row>
    <row r="286" spans="1:27">
      <c r="A286" s="10">
        <v>285</v>
      </c>
      <c r="B286" s="11">
        <v>66164</v>
      </c>
      <c r="C286" s="11" t="s">
        <v>1428</v>
      </c>
      <c r="D286" s="34" t="s">
        <v>507</v>
      </c>
      <c r="E286" s="11" t="s">
        <v>266</v>
      </c>
      <c r="F286" s="34" t="s">
        <v>1429</v>
      </c>
      <c r="G286" s="29">
        <v>5</v>
      </c>
      <c r="H286" s="11" t="s">
        <v>1330</v>
      </c>
      <c r="I286" s="11" t="s">
        <v>490</v>
      </c>
      <c r="J286" s="11" t="s">
        <v>1331</v>
      </c>
      <c r="K286" s="11">
        <v>500034</v>
      </c>
      <c r="L286" s="29" t="s">
        <v>1340</v>
      </c>
      <c r="M286" s="29"/>
      <c r="N286" s="11" t="s">
        <v>1341</v>
      </c>
      <c r="O286" s="11">
        <v>500</v>
      </c>
      <c r="P286" s="12"/>
      <c r="Q286" s="12"/>
      <c r="R286" s="12"/>
      <c r="S286" s="12"/>
      <c r="T286" s="14">
        <v>0.39583333333333331</v>
      </c>
      <c r="U286" s="14">
        <v>0.6875</v>
      </c>
      <c r="V286" s="12"/>
      <c r="W286" s="12"/>
      <c r="X286" s="29"/>
      <c r="Y286" s="29"/>
      <c r="Z286" s="11"/>
      <c r="AA286" s="12"/>
    </row>
    <row r="287" spans="1:27">
      <c r="A287" s="10">
        <v>286</v>
      </c>
      <c r="B287" s="11">
        <v>66187</v>
      </c>
      <c r="C287" s="11" t="s">
        <v>1430</v>
      </c>
      <c r="D287" s="29" t="s">
        <v>922</v>
      </c>
      <c r="E287" s="11" t="s">
        <v>508</v>
      </c>
      <c r="F287" s="11" t="s">
        <v>1431</v>
      </c>
      <c r="G287" s="29">
        <v>16</v>
      </c>
      <c r="H287" s="11" t="s">
        <v>1330</v>
      </c>
      <c r="I287" s="11" t="s">
        <v>490</v>
      </c>
      <c r="J287" s="11" t="s">
        <v>1331</v>
      </c>
      <c r="K287" s="11">
        <v>500034</v>
      </c>
      <c r="L287" s="11">
        <v>9912386600</v>
      </c>
      <c r="M287" s="29">
        <v>9391086600</v>
      </c>
      <c r="N287" s="55" t="s">
        <v>1432</v>
      </c>
      <c r="O287" s="11">
        <v>500</v>
      </c>
      <c r="P287" s="12"/>
      <c r="Q287" s="12"/>
      <c r="R287" s="12"/>
      <c r="S287" s="12"/>
      <c r="T287" s="14">
        <v>0.39583333333333331</v>
      </c>
      <c r="U287" s="14">
        <v>0.6875</v>
      </c>
      <c r="V287" s="12"/>
      <c r="W287" s="12"/>
      <c r="X287" s="29"/>
      <c r="Y287" s="29"/>
      <c r="Z287" s="11"/>
      <c r="AA287" s="12"/>
    </row>
    <row r="288" spans="1:27">
      <c r="A288" s="10">
        <v>287</v>
      </c>
      <c r="B288" s="11">
        <v>73380</v>
      </c>
      <c r="C288" s="11" t="s">
        <v>1433</v>
      </c>
      <c r="D288" s="34" t="s">
        <v>216</v>
      </c>
      <c r="E288" s="11" t="s">
        <v>1434</v>
      </c>
      <c r="F288" s="34" t="s">
        <v>1435</v>
      </c>
      <c r="G288" s="29">
        <v>10</v>
      </c>
      <c r="H288" s="11" t="s">
        <v>1330</v>
      </c>
      <c r="I288" s="11" t="s">
        <v>490</v>
      </c>
      <c r="J288" s="11" t="s">
        <v>1331</v>
      </c>
      <c r="K288" s="11">
        <v>500034</v>
      </c>
      <c r="L288" s="11">
        <v>9505184188</v>
      </c>
      <c r="M288" s="29">
        <v>8096680460</v>
      </c>
      <c r="N288" s="42" t="s">
        <v>1436</v>
      </c>
      <c r="O288" s="11">
        <v>500</v>
      </c>
      <c r="P288" s="12"/>
      <c r="Q288" s="12"/>
      <c r="R288" s="12"/>
      <c r="S288" s="12"/>
      <c r="T288" s="14">
        <v>0.39583333333333331</v>
      </c>
      <c r="U288" s="14">
        <v>0.6875</v>
      </c>
      <c r="V288" s="12"/>
      <c r="W288" s="12"/>
      <c r="X288" s="29"/>
      <c r="Y288" s="29"/>
      <c r="Z288" s="11"/>
      <c r="AA288" s="12"/>
    </row>
    <row r="289" spans="1:27">
      <c r="A289" s="10">
        <v>288</v>
      </c>
      <c r="B289" s="11">
        <v>17772</v>
      </c>
      <c r="C289" s="11" t="s">
        <v>1437</v>
      </c>
      <c r="D289" s="34" t="s">
        <v>216</v>
      </c>
      <c r="E289" s="11" t="s">
        <v>573</v>
      </c>
      <c r="F289" s="34" t="s">
        <v>1438</v>
      </c>
      <c r="G289" s="29">
        <v>25</v>
      </c>
      <c r="H289" s="11" t="s">
        <v>1330</v>
      </c>
      <c r="I289" s="11" t="s">
        <v>490</v>
      </c>
      <c r="J289" s="11" t="s">
        <v>1331</v>
      </c>
      <c r="K289" s="11">
        <v>500034</v>
      </c>
      <c r="L289" s="11">
        <v>7702199330</v>
      </c>
      <c r="M289" s="29">
        <v>9866201888</v>
      </c>
      <c r="N289" s="42" t="s">
        <v>1439</v>
      </c>
      <c r="O289" s="11">
        <v>500</v>
      </c>
      <c r="P289" s="12"/>
      <c r="Q289" s="12"/>
      <c r="R289" s="12"/>
      <c r="S289" s="12"/>
      <c r="T289" s="14">
        <v>0.39583333333333331</v>
      </c>
      <c r="U289" s="14">
        <v>0.6875</v>
      </c>
      <c r="V289" s="12"/>
      <c r="W289" s="12"/>
      <c r="X289" s="29"/>
      <c r="Y289" s="29"/>
      <c r="Z289" s="11"/>
      <c r="AA289" s="12"/>
    </row>
    <row r="290" spans="1:27">
      <c r="A290" s="10">
        <v>289</v>
      </c>
      <c r="B290" s="11">
        <v>51144</v>
      </c>
      <c r="C290" s="11" t="s">
        <v>1440</v>
      </c>
      <c r="D290" s="29" t="s">
        <v>130</v>
      </c>
      <c r="E290" s="11" t="s">
        <v>531</v>
      </c>
      <c r="F290" s="11" t="s">
        <v>1441</v>
      </c>
      <c r="G290" s="29">
        <v>5</v>
      </c>
      <c r="H290" s="11" t="s">
        <v>1330</v>
      </c>
      <c r="I290" s="11" t="s">
        <v>490</v>
      </c>
      <c r="J290" s="11" t="s">
        <v>1331</v>
      </c>
      <c r="K290" s="11">
        <v>500034</v>
      </c>
      <c r="L290" s="11">
        <v>9704835678</v>
      </c>
      <c r="M290" s="29"/>
      <c r="N290" s="55" t="s">
        <v>1442</v>
      </c>
      <c r="O290" s="11">
        <v>500</v>
      </c>
      <c r="P290" s="12"/>
      <c r="Q290" s="12"/>
      <c r="R290" s="12"/>
      <c r="S290" s="12"/>
      <c r="T290" s="14">
        <v>0.39583333333333331</v>
      </c>
      <c r="U290" s="14">
        <v>0.6875</v>
      </c>
      <c r="V290" s="12"/>
      <c r="W290" s="12"/>
      <c r="X290" s="11"/>
      <c r="Y290" s="29"/>
      <c r="Z290" s="11"/>
      <c r="AA290" s="12"/>
    </row>
    <row r="291" spans="1:27">
      <c r="A291" s="10">
        <v>290</v>
      </c>
      <c r="B291" s="11">
        <v>47214</v>
      </c>
      <c r="C291" s="29" t="s">
        <v>1443</v>
      </c>
      <c r="D291" s="34" t="s">
        <v>950</v>
      </c>
      <c r="E291" s="11" t="s">
        <v>266</v>
      </c>
      <c r="F291" s="34" t="s">
        <v>1444</v>
      </c>
      <c r="G291" s="29">
        <v>12</v>
      </c>
      <c r="H291" s="11" t="s">
        <v>1330</v>
      </c>
      <c r="I291" s="11" t="s">
        <v>490</v>
      </c>
      <c r="J291" s="11" t="s">
        <v>1331</v>
      </c>
      <c r="K291" s="11">
        <v>500034</v>
      </c>
      <c r="L291" s="29" t="s">
        <v>1340</v>
      </c>
      <c r="M291" s="29"/>
      <c r="N291" s="11" t="s">
        <v>1341</v>
      </c>
      <c r="O291" s="11">
        <v>500</v>
      </c>
      <c r="P291" s="12"/>
      <c r="Q291" s="12"/>
      <c r="R291" s="12"/>
      <c r="S291" s="12"/>
      <c r="T291" s="14">
        <v>0.39583333333333331</v>
      </c>
      <c r="U291" s="14">
        <v>0.6875</v>
      </c>
      <c r="V291" s="12"/>
      <c r="W291" s="12"/>
      <c r="X291" s="11"/>
      <c r="Y291" s="29"/>
      <c r="Z291" s="11"/>
      <c r="AA291" s="12"/>
    </row>
    <row r="292" spans="1:27">
      <c r="A292" s="10">
        <v>291</v>
      </c>
      <c r="B292" s="11">
        <v>72982</v>
      </c>
      <c r="C292" s="29" t="s">
        <v>1445</v>
      </c>
      <c r="D292" s="34" t="s">
        <v>950</v>
      </c>
      <c r="E292" s="11" t="s">
        <v>266</v>
      </c>
      <c r="F292" s="34" t="s">
        <v>1446</v>
      </c>
      <c r="G292" s="29">
        <v>12</v>
      </c>
      <c r="H292" s="11" t="s">
        <v>1330</v>
      </c>
      <c r="I292" s="11" t="s">
        <v>490</v>
      </c>
      <c r="J292" s="11" t="s">
        <v>1331</v>
      </c>
      <c r="K292" s="11">
        <v>500034</v>
      </c>
      <c r="L292" s="29" t="s">
        <v>1340</v>
      </c>
      <c r="M292" s="29"/>
      <c r="N292" s="11" t="s">
        <v>1341</v>
      </c>
      <c r="O292" s="11">
        <v>500</v>
      </c>
      <c r="P292" s="12"/>
      <c r="Q292" s="12"/>
      <c r="R292" s="12"/>
      <c r="S292" s="12"/>
      <c r="T292" s="14">
        <v>0.39583333333333331</v>
      </c>
      <c r="U292" s="14">
        <v>0.6875</v>
      </c>
      <c r="V292" s="12"/>
      <c r="W292" s="12"/>
      <c r="X292" s="11"/>
      <c r="Y292" s="29"/>
      <c r="Z292" s="11"/>
      <c r="AA292" s="12"/>
    </row>
    <row r="293" spans="1:27">
      <c r="A293" s="10">
        <v>292</v>
      </c>
      <c r="B293" s="11">
        <v>39255</v>
      </c>
      <c r="C293" s="11" t="s">
        <v>1447</v>
      </c>
      <c r="D293" s="29" t="s">
        <v>565</v>
      </c>
      <c r="E293" s="11" t="s">
        <v>266</v>
      </c>
      <c r="F293" s="11" t="s">
        <v>1448</v>
      </c>
      <c r="G293" s="29">
        <v>15</v>
      </c>
      <c r="H293" s="11" t="s">
        <v>1330</v>
      </c>
      <c r="I293" s="11" t="s">
        <v>490</v>
      </c>
      <c r="J293" s="11" t="s">
        <v>1331</v>
      </c>
      <c r="K293" s="11">
        <v>500034</v>
      </c>
      <c r="L293" s="11">
        <v>9989057467</v>
      </c>
      <c r="M293" s="29">
        <v>7801087734</v>
      </c>
      <c r="N293" s="55" t="s">
        <v>1449</v>
      </c>
      <c r="O293" s="11">
        <v>500</v>
      </c>
      <c r="P293" s="12"/>
      <c r="Q293" s="12"/>
      <c r="R293" s="12"/>
      <c r="S293" s="12"/>
      <c r="T293" s="14">
        <v>0.39583333333333331</v>
      </c>
      <c r="U293" s="14">
        <v>0.6875</v>
      </c>
      <c r="V293" s="12"/>
      <c r="W293" s="12"/>
      <c r="X293" s="11" t="s">
        <v>1450</v>
      </c>
      <c r="Y293" s="29" t="s">
        <v>1451</v>
      </c>
      <c r="Z293" s="11"/>
      <c r="AA293" s="12"/>
    </row>
    <row r="294" spans="1:27">
      <c r="A294" s="10">
        <v>293</v>
      </c>
      <c r="B294" s="11">
        <v>59398</v>
      </c>
      <c r="C294" s="29" t="s">
        <v>1452</v>
      </c>
      <c r="D294" s="34" t="s">
        <v>1377</v>
      </c>
      <c r="E294" s="11" t="s">
        <v>473</v>
      </c>
      <c r="F294" s="34" t="s">
        <v>1453</v>
      </c>
      <c r="G294" s="29">
        <v>10</v>
      </c>
      <c r="H294" s="11" t="s">
        <v>1330</v>
      </c>
      <c r="I294" s="11" t="s">
        <v>490</v>
      </c>
      <c r="J294" s="11" t="s">
        <v>1331</v>
      </c>
      <c r="K294" s="11">
        <v>500034</v>
      </c>
      <c r="L294" s="29" t="s">
        <v>1340</v>
      </c>
      <c r="M294" s="29"/>
      <c r="N294" s="11" t="s">
        <v>1341</v>
      </c>
      <c r="O294" s="11">
        <v>500</v>
      </c>
      <c r="P294" s="12"/>
      <c r="Q294" s="12"/>
      <c r="R294" s="12"/>
      <c r="S294" s="12"/>
      <c r="T294" s="14">
        <v>0.39583333333333331</v>
      </c>
      <c r="U294" s="14">
        <v>0.6875</v>
      </c>
      <c r="V294" s="12"/>
      <c r="W294" s="12"/>
      <c r="X294" s="12"/>
      <c r="Y294" s="12"/>
      <c r="Z294" s="11"/>
      <c r="AA294" s="12"/>
    </row>
    <row r="295" spans="1:27">
      <c r="A295" s="10">
        <v>294</v>
      </c>
      <c r="B295" s="11">
        <v>38113</v>
      </c>
      <c r="C295" s="29" t="s">
        <v>1454</v>
      </c>
      <c r="D295" s="29" t="s">
        <v>1382</v>
      </c>
      <c r="E295" s="11" t="s">
        <v>508</v>
      </c>
      <c r="F295" s="34" t="s">
        <v>1366</v>
      </c>
      <c r="G295" s="29">
        <v>8</v>
      </c>
      <c r="H295" s="11" t="s">
        <v>1330</v>
      </c>
      <c r="I295" s="11" t="s">
        <v>490</v>
      </c>
      <c r="J295" s="11" t="s">
        <v>1331</v>
      </c>
      <c r="K295" s="11">
        <v>500034</v>
      </c>
      <c r="L295" s="29" t="s">
        <v>1340</v>
      </c>
      <c r="M295" s="29"/>
      <c r="N295" s="11" t="s">
        <v>1341</v>
      </c>
      <c r="O295" s="11">
        <v>500</v>
      </c>
      <c r="P295" s="12"/>
      <c r="Q295" s="12"/>
      <c r="R295" s="12"/>
      <c r="S295" s="12"/>
      <c r="T295" s="14">
        <v>0.39583333333333331</v>
      </c>
      <c r="U295" s="14">
        <v>0.6875</v>
      </c>
      <c r="V295" s="12"/>
      <c r="W295" s="12"/>
      <c r="X295" s="12"/>
      <c r="Y295" s="12"/>
      <c r="Z295" s="11"/>
      <c r="AA295" s="12"/>
    </row>
    <row r="296" spans="1:27">
      <c r="A296" s="10">
        <v>295</v>
      </c>
      <c r="B296" s="11">
        <v>56891</v>
      </c>
      <c r="C296" s="29" t="s">
        <v>1455</v>
      </c>
      <c r="D296" s="34" t="s">
        <v>787</v>
      </c>
      <c r="E296" s="11" t="s">
        <v>266</v>
      </c>
      <c r="F296" s="34" t="s">
        <v>1456</v>
      </c>
      <c r="G296" s="29">
        <v>12</v>
      </c>
      <c r="H296" s="11" t="s">
        <v>1330</v>
      </c>
      <c r="I296" s="11" t="s">
        <v>490</v>
      </c>
      <c r="J296" s="11" t="s">
        <v>1331</v>
      </c>
      <c r="K296" s="11">
        <v>500034</v>
      </c>
      <c r="L296" s="29" t="s">
        <v>1340</v>
      </c>
      <c r="M296" s="29"/>
      <c r="N296" s="11" t="s">
        <v>1341</v>
      </c>
      <c r="O296" s="11">
        <v>500</v>
      </c>
      <c r="P296" s="12"/>
      <c r="Q296" s="12"/>
      <c r="R296" s="12"/>
      <c r="S296" s="12"/>
      <c r="T296" s="14">
        <v>0.39583333333333331</v>
      </c>
      <c r="U296" s="14">
        <v>0.6875</v>
      </c>
      <c r="V296" s="12"/>
      <c r="W296" s="12"/>
      <c r="X296" s="12"/>
      <c r="Y296" s="12"/>
      <c r="Z296" s="11"/>
      <c r="AA296" s="12"/>
    </row>
    <row r="297" spans="1:27">
      <c r="A297" s="10">
        <v>296</v>
      </c>
      <c r="B297" s="11">
        <v>61762</v>
      </c>
      <c r="C297" s="29" t="s">
        <v>1457</v>
      </c>
      <c r="D297" s="34" t="s">
        <v>787</v>
      </c>
      <c r="E297" s="11" t="s">
        <v>1458</v>
      </c>
      <c r="F297" s="34" t="s">
        <v>1459</v>
      </c>
      <c r="G297" s="29">
        <v>4</v>
      </c>
      <c r="H297" s="11" t="s">
        <v>1330</v>
      </c>
      <c r="I297" s="11" t="s">
        <v>490</v>
      </c>
      <c r="J297" s="11" t="s">
        <v>1331</v>
      </c>
      <c r="K297" s="11">
        <v>500034</v>
      </c>
      <c r="L297" s="29" t="s">
        <v>1340</v>
      </c>
      <c r="M297" s="29"/>
      <c r="N297" s="11" t="s">
        <v>1341</v>
      </c>
      <c r="O297" s="11">
        <v>500</v>
      </c>
      <c r="P297" s="12"/>
      <c r="Q297" s="12"/>
      <c r="R297" s="12"/>
      <c r="S297" s="12"/>
      <c r="T297" s="14">
        <v>0.39583333333333331</v>
      </c>
      <c r="U297" s="14">
        <v>0.6875</v>
      </c>
      <c r="V297" s="12"/>
      <c r="W297" s="12"/>
      <c r="X297" s="12"/>
      <c r="Y297" s="12"/>
      <c r="Z297" s="11"/>
      <c r="AA297" s="12"/>
    </row>
    <row r="298" spans="1:27">
      <c r="A298" s="10">
        <v>297</v>
      </c>
      <c r="B298" s="11">
        <v>59545</v>
      </c>
      <c r="C298" s="29" t="s">
        <v>1460</v>
      </c>
      <c r="D298" s="34" t="s">
        <v>787</v>
      </c>
      <c r="E298" s="11" t="s">
        <v>1461</v>
      </c>
      <c r="F298" s="34" t="s">
        <v>1462</v>
      </c>
      <c r="G298" s="29">
        <v>3</v>
      </c>
      <c r="H298" s="11" t="s">
        <v>1330</v>
      </c>
      <c r="I298" s="11" t="s">
        <v>490</v>
      </c>
      <c r="J298" s="11" t="s">
        <v>1331</v>
      </c>
      <c r="K298" s="11">
        <v>500034</v>
      </c>
      <c r="L298" s="11">
        <v>9959211185</v>
      </c>
      <c r="M298" s="29"/>
      <c r="N298" s="42" t="s">
        <v>1463</v>
      </c>
      <c r="O298" s="11">
        <v>500</v>
      </c>
      <c r="P298" s="12"/>
      <c r="Q298" s="12"/>
      <c r="R298" s="12"/>
      <c r="S298" s="12"/>
      <c r="T298" s="14">
        <v>0.39583333333333331</v>
      </c>
      <c r="U298" s="14">
        <v>0.6875</v>
      </c>
      <c r="V298" s="12"/>
      <c r="W298" s="12"/>
      <c r="X298" s="12"/>
      <c r="Y298" s="12"/>
      <c r="Z298" s="11"/>
      <c r="AA298" s="12"/>
    </row>
    <row r="299" spans="1:27">
      <c r="A299" s="10">
        <v>298</v>
      </c>
      <c r="B299" s="11">
        <v>44571</v>
      </c>
      <c r="C299" s="29" t="s">
        <v>1464</v>
      </c>
      <c r="D299" s="34" t="s">
        <v>598</v>
      </c>
      <c r="E299" s="11" t="s">
        <v>508</v>
      </c>
      <c r="F299" s="34" t="s">
        <v>1465</v>
      </c>
      <c r="G299" s="29">
        <v>10</v>
      </c>
      <c r="H299" s="11" t="s">
        <v>1330</v>
      </c>
      <c r="I299" s="11" t="s">
        <v>490</v>
      </c>
      <c r="J299" s="11" t="s">
        <v>1331</v>
      </c>
      <c r="K299" s="11">
        <v>500034</v>
      </c>
      <c r="L299" s="29" t="s">
        <v>1340</v>
      </c>
      <c r="M299" s="29"/>
      <c r="N299" s="11" t="s">
        <v>1341</v>
      </c>
      <c r="O299" s="11">
        <v>500</v>
      </c>
      <c r="P299" s="12"/>
      <c r="Q299" s="12"/>
      <c r="R299" s="12"/>
      <c r="S299" s="12"/>
      <c r="T299" s="14">
        <v>0.39583333333333331</v>
      </c>
      <c r="U299" s="14">
        <v>0.6875</v>
      </c>
      <c r="V299" s="12"/>
      <c r="W299" s="12"/>
      <c r="X299" s="12"/>
      <c r="Y299" s="12"/>
      <c r="Z299" s="11"/>
      <c r="AA299" s="12"/>
    </row>
    <row r="300" spans="1:27">
      <c r="A300" s="10">
        <v>299</v>
      </c>
      <c r="B300" s="29">
        <v>88738</v>
      </c>
      <c r="C300" s="29" t="s">
        <v>1466</v>
      </c>
      <c r="D300" s="29" t="s">
        <v>598</v>
      </c>
      <c r="E300" s="29" t="s">
        <v>1467</v>
      </c>
      <c r="F300" s="29" t="s">
        <v>1468</v>
      </c>
      <c r="G300" s="29">
        <v>25</v>
      </c>
      <c r="H300" s="11" t="s">
        <v>1330</v>
      </c>
      <c r="I300" s="11" t="s">
        <v>490</v>
      </c>
      <c r="J300" s="11" t="s">
        <v>1331</v>
      </c>
      <c r="K300" s="11">
        <v>500034</v>
      </c>
      <c r="L300" s="29">
        <v>9490421969</v>
      </c>
      <c r="M300" s="29" t="s">
        <v>1469</v>
      </c>
      <c r="N300" s="29" t="s">
        <v>1470</v>
      </c>
      <c r="O300" s="29">
        <v>500</v>
      </c>
      <c r="P300" s="12"/>
      <c r="Q300" s="12"/>
      <c r="R300" s="12"/>
      <c r="S300" s="12"/>
      <c r="T300" s="14">
        <v>0.39583333333333331</v>
      </c>
      <c r="U300" s="14">
        <v>0.6875</v>
      </c>
      <c r="V300" s="12"/>
      <c r="W300" s="12"/>
      <c r="X300" s="12"/>
      <c r="Y300" s="12"/>
      <c r="Z300" s="29" t="s">
        <v>188</v>
      </c>
      <c r="AA300" s="12"/>
    </row>
    <row r="301" spans="1:27">
      <c r="A301" s="10">
        <v>300</v>
      </c>
      <c r="B301" s="22">
        <v>46265</v>
      </c>
      <c r="C301" s="29" t="s">
        <v>1471</v>
      </c>
      <c r="D301" s="34" t="s">
        <v>1472</v>
      </c>
      <c r="E301" s="22" t="s">
        <v>266</v>
      </c>
      <c r="F301" s="34" t="s">
        <v>1366</v>
      </c>
      <c r="G301" s="22">
        <v>10</v>
      </c>
      <c r="H301" s="11" t="s">
        <v>1330</v>
      </c>
      <c r="I301" s="11" t="s">
        <v>490</v>
      </c>
      <c r="J301" s="11" t="s">
        <v>1331</v>
      </c>
      <c r="K301" s="11">
        <v>500034</v>
      </c>
      <c r="L301" s="22" t="s">
        <v>1340</v>
      </c>
      <c r="M301" s="29"/>
      <c r="N301" s="22" t="s">
        <v>1341</v>
      </c>
      <c r="O301" s="29">
        <v>500</v>
      </c>
      <c r="P301" s="12"/>
      <c r="Q301" s="12"/>
      <c r="R301" s="12"/>
      <c r="S301" s="12"/>
      <c r="T301" s="14">
        <v>0.39583333333333331</v>
      </c>
      <c r="U301" s="14">
        <v>0.6875</v>
      </c>
      <c r="V301" s="12"/>
      <c r="W301" s="12"/>
      <c r="X301" s="12"/>
      <c r="Y301" s="12"/>
      <c r="Z301" s="22"/>
      <c r="AA301" s="12"/>
    </row>
    <row r="302" spans="1:27">
      <c r="A302" s="10">
        <v>301</v>
      </c>
      <c r="B302" s="22">
        <v>33838</v>
      </c>
      <c r="C302" s="29" t="s">
        <v>1473</v>
      </c>
      <c r="D302" s="34" t="s">
        <v>598</v>
      </c>
      <c r="E302" s="22" t="s">
        <v>508</v>
      </c>
      <c r="F302" s="34" t="s">
        <v>1346</v>
      </c>
      <c r="G302" s="22">
        <v>15</v>
      </c>
      <c r="H302" s="11" t="s">
        <v>1330</v>
      </c>
      <c r="I302" s="11" t="s">
        <v>490</v>
      </c>
      <c r="J302" s="11" t="s">
        <v>1331</v>
      </c>
      <c r="K302" s="11">
        <v>500034</v>
      </c>
      <c r="L302" s="22" t="s">
        <v>1474</v>
      </c>
      <c r="M302" s="29"/>
      <c r="N302" s="22" t="s">
        <v>1341</v>
      </c>
      <c r="O302" s="29">
        <v>500</v>
      </c>
      <c r="P302" s="12"/>
      <c r="Q302" s="12"/>
      <c r="R302" s="12"/>
      <c r="S302" s="12"/>
      <c r="T302" s="14">
        <v>0.39583333333333331</v>
      </c>
      <c r="U302" s="14">
        <v>0.6875</v>
      </c>
      <c r="V302" s="12"/>
      <c r="W302" s="12"/>
      <c r="X302" s="12"/>
      <c r="Y302" s="12"/>
      <c r="Z302" s="22"/>
      <c r="AA302" s="12"/>
    </row>
    <row r="303" spans="1:27">
      <c r="A303" s="10">
        <v>302</v>
      </c>
      <c r="B303" s="29">
        <v>74316</v>
      </c>
      <c r="C303" s="29" t="s">
        <v>1475</v>
      </c>
      <c r="D303" s="34" t="s">
        <v>1377</v>
      </c>
      <c r="E303" s="29" t="s">
        <v>1476</v>
      </c>
      <c r="F303" s="29" t="s">
        <v>1477</v>
      </c>
      <c r="G303" s="29">
        <v>12</v>
      </c>
      <c r="H303" s="11" t="s">
        <v>1330</v>
      </c>
      <c r="I303" s="11" t="s">
        <v>490</v>
      </c>
      <c r="J303" s="11" t="s">
        <v>1331</v>
      </c>
      <c r="K303" s="11">
        <v>500034</v>
      </c>
      <c r="L303" s="29" t="s">
        <v>1478</v>
      </c>
      <c r="M303" s="29"/>
      <c r="N303" s="29" t="s">
        <v>1341</v>
      </c>
      <c r="O303" s="29">
        <v>500</v>
      </c>
      <c r="P303" s="12"/>
      <c r="Q303" s="12"/>
      <c r="R303" s="12"/>
      <c r="S303" s="12"/>
      <c r="T303" s="14">
        <v>0.39583333333333331</v>
      </c>
      <c r="U303" s="14">
        <v>0.6875</v>
      </c>
      <c r="V303" s="12"/>
      <c r="W303" s="12"/>
      <c r="X303" s="12"/>
      <c r="Y303" s="12"/>
      <c r="Z303" s="29"/>
      <c r="AA303" s="12"/>
    </row>
    <row r="304" spans="1:27">
      <c r="A304" s="10">
        <v>303</v>
      </c>
      <c r="B304" s="22">
        <v>35889</v>
      </c>
      <c r="C304" s="29" t="s">
        <v>1480</v>
      </c>
      <c r="D304" s="34" t="s">
        <v>1377</v>
      </c>
      <c r="E304" s="22" t="s">
        <v>1481</v>
      </c>
      <c r="F304" s="34" t="s">
        <v>1482</v>
      </c>
      <c r="G304" s="22">
        <v>10</v>
      </c>
      <c r="H304" s="11" t="s">
        <v>1330</v>
      </c>
      <c r="I304" s="11" t="s">
        <v>490</v>
      </c>
      <c r="J304" s="11" t="s">
        <v>1331</v>
      </c>
      <c r="K304" s="11">
        <v>500034</v>
      </c>
      <c r="L304" s="22" t="s">
        <v>1483</v>
      </c>
      <c r="M304" s="29"/>
      <c r="N304" s="22" t="s">
        <v>1341</v>
      </c>
      <c r="O304" s="29">
        <v>500</v>
      </c>
      <c r="P304" s="12"/>
      <c r="Q304" s="12"/>
      <c r="R304" s="12"/>
      <c r="S304" s="12"/>
      <c r="T304" s="14">
        <v>0.39583333333333331</v>
      </c>
      <c r="U304" s="14">
        <v>0.6875</v>
      </c>
      <c r="V304" s="12"/>
      <c r="W304" s="12"/>
      <c r="X304" s="12"/>
      <c r="Y304" s="12"/>
      <c r="Z304" s="22"/>
      <c r="AA304" s="12"/>
    </row>
    <row r="305" spans="1:27">
      <c r="A305" s="10">
        <v>304</v>
      </c>
      <c r="B305" s="29">
        <v>759</v>
      </c>
      <c r="C305" s="12" t="s">
        <v>1484</v>
      </c>
      <c r="D305" s="29" t="s">
        <v>1485</v>
      </c>
      <c r="E305" s="29" t="s">
        <v>765</v>
      </c>
      <c r="F305" s="29"/>
      <c r="G305" s="57">
        <v>23</v>
      </c>
      <c r="H305" s="29" t="s">
        <v>1486</v>
      </c>
      <c r="I305" s="12" t="s">
        <v>32</v>
      </c>
      <c r="J305" s="12" t="s">
        <v>1487</v>
      </c>
      <c r="K305" s="29">
        <v>500072</v>
      </c>
      <c r="L305" s="29">
        <v>9848122243</v>
      </c>
      <c r="M305" s="29">
        <v>9848022243</v>
      </c>
      <c r="N305" s="29" t="s">
        <v>1488</v>
      </c>
      <c r="O305" s="29">
        <v>200</v>
      </c>
      <c r="P305" s="12"/>
      <c r="Q305" s="12"/>
      <c r="R305" s="12"/>
      <c r="S305" s="12"/>
      <c r="T305" s="36">
        <v>0.375</v>
      </c>
      <c r="U305" s="36">
        <v>0.875</v>
      </c>
      <c r="V305" s="12"/>
      <c r="W305" s="12"/>
      <c r="X305" s="12"/>
      <c r="Y305" s="29" t="s">
        <v>1489</v>
      </c>
      <c r="Z305" s="12"/>
      <c r="AA305" s="12"/>
    </row>
    <row r="306" spans="1:27">
      <c r="A306" s="10">
        <v>305</v>
      </c>
      <c r="B306" s="29">
        <v>89430</v>
      </c>
      <c r="C306" s="12" t="s">
        <v>1490</v>
      </c>
      <c r="D306" s="29" t="s">
        <v>1491</v>
      </c>
      <c r="E306" s="29" t="s">
        <v>1492</v>
      </c>
      <c r="F306" s="29" t="s">
        <v>1493</v>
      </c>
      <c r="G306" s="57">
        <v>15</v>
      </c>
      <c r="H306" s="29" t="s">
        <v>1494</v>
      </c>
      <c r="I306" s="12" t="s">
        <v>1217</v>
      </c>
      <c r="J306" s="12" t="s">
        <v>1495</v>
      </c>
      <c r="K306" s="29">
        <v>500049</v>
      </c>
      <c r="L306" s="29">
        <v>8142376336</v>
      </c>
      <c r="M306" s="29"/>
      <c r="N306" s="29" t="s">
        <v>1496</v>
      </c>
      <c r="O306" s="29">
        <v>300</v>
      </c>
      <c r="P306" s="12"/>
      <c r="Q306" s="12"/>
      <c r="R306" s="12"/>
      <c r="S306" s="12"/>
      <c r="T306" s="36">
        <v>0.66666666666666663</v>
      </c>
      <c r="U306" s="36">
        <v>0.875</v>
      </c>
      <c r="V306" s="12"/>
      <c r="W306" s="12"/>
      <c r="X306" s="12"/>
      <c r="Y306" s="29"/>
      <c r="Z306" s="12"/>
      <c r="AA306" s="12"/>
    </row>
    <row r="307" spans="1:27">
      <c r="A307" s="10">
        <v>306</v>
      </c>
      <c r="B307" s="29">
        <v>94394</v>
      </c>
      <c r="C307" s="12" t="s">
        <v>1497</v>
      </c>
      <c r="D307" s="12" t="s">
        <v>216</v>
      </c>
      <c r="E307" s="29" t="s">
        <v>1498</v>
      </c>
      <c r="F307" s="29" t="s">
        <v>1499</v>
      </c>
      <c r="G307" s="57">
        <v>3</v>
      </c>
      <c r="H307" s="29" t="s">
        <v>1494</v>
      </c>
      <c r="I307" s="12" t="s">
        <v>1217</v>
      </c>
      <c r="J307" s="12" t="s">
        <v>1495</v>
      </c>
      <c r="K307" s="29">
        <v>500049</v>
      </c>
      <c r="L307" s="29">
        <v>7032040008</v>
      </c>
      <c r="M307" s="29"/>
      <c r="N307" s="29" t="s">
        <v>1500</v>
      </c>
      <c r="O307" s="29">
        <v>400</v>
      </c>
      <c r="P307" s="12"/>
      <c r="Q307" s="12"/>
      <c r="R307" s="12"/>
      <c r="S307" s="12"/>
      <c r="T307" s="36">
        <v>0.75</v>
      </c>
      <c r="U307" s="36">
        <v>0.875</v>
      </c>
      <c r="V307" s="12"/>
      <c r="W307" s="12"/>
      <c r="X307" s="12" t="s">
        <v>1501</v>
      </c>
      <c r="Y307" s="12" t="s">
        <v>1502</v>
      </c>
      <c r="Z307" s="29" t="s">
        <v>1503</v>
      </c>
      <c r="AA307" s="12"/>
    </row>
    <row r="308" spans="1:27">
      <c r="A308" s="10">
        <v>307</v>
      </c>
      <c r="B308" s="29">
        <v>54894</v>
      </c>
      <c r="C308" s="12" t="s">
        <v>1504</v>
      </c>
      <c r="D308" s="12" t="s">
        <v>130</v>
      </c>
      <c r="E308" s="12" t="s">
        <v>37</v>
      </c>
      <c r="F308" s="12" t="s">
        <v>1505</v>
      </c>
      <c r="G308" s="57">
        <v>6</v>
      </c>
      <c r="H308" s="12" t="s">
        <v>1506</v>
      </c>
      <c r="I308" s="12" t="s">
        <v>549</v>
      </c>
      <c r="J308" s="12" t="s">
        <v>1507</v>
      </c>
      <c r="K308" s="50">
        <v>500035</v>
      </c>
      <c r="L308" s="29">
        <v>9394094249</v>
      </c>
      <c r="M308" s="29" t="s">
        <v>1508</v>
      </c>
      <c r="N308" s="58" t="s">
        <v>1509</v>
      </c>
      <c r="O308" s="29">
        <v>250</v>
      </c>
      <c r="P308" s="12"/>
      <c r="Q308" s="12"/>
      <c r="R308" s="12"/>
      <c r="S308" s="12"/>
      <c r="T308" s="36">
        <v>0.41666666666666669</v>
      </c>
      <c r="U308" s="36">
        <v>0.58333333333333337</v>
      </c>
      <c r="V308" s="12"/>
      <c r="W308" s="12"/>
      <c r="X308" s="12"/>
      <c r="Y308" s="12"/>
      <c r="Z308" s="12"/>
      <c r="AA308" s="12"/>
    </row>
    <row r="309" spans="1:27">
      <c r="A309" s="10">
        <v>308</v>
      </c>
      <c r="B309" s="29"/>
      <c r="C309" s="12" t="s">
        <v>1510</v>
      </c>
      <c r="D309" s="12" t="s">
        <v>764</v>
      </c>
      <c r="E309" s="12" t="s">
        <v>765</v>
      </c>
      <c r="F309" s="12" t="s">
        <v>1511</v>
      </c>
      <c r="G309" s="57">
        <v>8</v>
      </c>
      <c r="H309" s="12" t="s">
        <v>1512</v>
      </c>
      <c r="I309" s="12" t="s">
        <v>549</v>
      </c>
      <c r="J309" s="12" t="s">
        <v>1513</v>
      </c>
      <c r="K309" s="50">
        <v>500035</v>
      </c>
      <c r="L309" s="29">
        <v>9885555860</v>
      </c>
      <c r="M309" s="29"/>
      <c r="N309" s="58" t="s">
        <v>1514</v>
      </c>
      <c r="O309" s="29">
        <v>100</v>
      </c>
      <c r="P309" s="12"/>
      <c r="Q309" s="12"/>
      <c r="R309" s="12"/>
      <c r="S309" s="12"/>
      <c r="T309" s="36">
        <v>0.375</v>
      </c>
      <c r="U309" s="36">
        <v>0.875</v>
      </c>
      <c r="V309" s="12"/>
      <c r="W309" s="12"/>
      <c r="X309" s="12"/>
      <c r="Y309" s="12"/>
      <c r="Z309" s="12"/>
      <c r="AA309" s="12"/>
    </row>
    <row r="310" spans="1:27">
      <c r="A310" s="10">
        <v>309</v>
      </c>
      <c r="B310" s="50">
        <v>6838</v>
      </c>
      <c r="C310" s="50" t="s">
        <v>1515</v>
      </c>
      <c r="D310" s="59" t="s">
        <v>1516</v>
      </c>
      <c r="E310" s="50" t="s">
        <v>587</v>
      </c>
      <c r="F310" s="50" t="s">
        <v>1517</v>
      </c>
      <c r="G310" s="60">
        <v>40</v>
      </c>
      <c r="H310" s="50" t="s">
        <v>1518</v>
      </c>
      <c r="I310" s="52" t="s">
        <v>322</v>
      </c>
      <c r="J310" s="50" t="s">
        <v>1519</v>
      </c>
      <c r="K310" s="50">
        <v>500050</v>
      </c>
      <c r="L310" s="50">
        <v>9866929530</v>
      </c>
      <c r="M310" s="50"/>
      <c r="N310" s="50"/>
      <c r="O310" s="50">
        <v>200</v>
      </c>
      <c r="P310" s="12"/>
      <c r="Q310" s="12"/>
      <c r="R310" s="12"/>
      <c r="S310" s="12"/>
      <c r="T310" s="54">
        <v>0.39583333333333331</v>
      </c>
      <c r="U310" s="53">
        <v>0.5625</v>
      </c>
      <c r="V310" s="50"/>
      <c r="W310" s="50"/>
      <c r="X310" s="50"/>
      <c r="Y310" s="50" t="s">
        <v>109</v>
      </c>
      <c r="Z310" s="50"/>
      <c r="AA310" s="12"/>
    </row>
    <row r="311" spans="1:27">
      <c r="A311" s="10">
        <v>310</v>
      </c>
      <c r="B311" s="50">
        <v>34614</v>
      </c>
      <c r="C311" s="50" t="s">
        <v>1520</v>
      </c>
      <c r="D311" s="49" t="s">
        <v>270</v>
      </c>
      <c r="E311" s="50" t="s">
        <v>1521</v>
      </c>
      <c r="F311" s="50" t="s">
        <v>1522</v>
      </c>
      <c r="G311" s="60">
        <v>15</v>
      </c>
      <c r="H311" s="50" t="s">
        <v>1523</v>
      </c>
      <c r="I311" s="50" t="s">
        <v>233</v>
      </c>
      <c r="J311" s="50" t="s">
        <v>1524</v>
      </c>
      <c r="K311" s="50">
        <v>500003</v>
      </c>
      <c r="L311" s="50">
        <v>9052046666</v>
      </c>
      <c r="M311" s="50"/>
      <c r="N311" s="47" t="s">
        <v>1525</v>
      </c>
      <c r="O311" s="50">
        <v>500</v>
      </c>
      <c r="P311" s="12"/>
      <c r="Q311" s="12"/>
      <c r="R311" s="12"/>
      <c r="S311" s="12"/>
      <c r="T311" s="54">
        <v>0.375</v>
      </c>
      <c r="U311" s="53">
        <v>0.70833333333333337</v>
      </c>
      <c r="V311" s="50"/>
      <c r="W311" s="50"/>
      <c r="X311" s="50"/>
      <c r="Y311" s="50"/>
      <c r="Z311" s="50"/>
      <c r="AA311" s="12"/>
    </row>
    <row r="312" spans="1:27">
      <c r="A312" s="10">
        <v>311</v>
      </c>
      <c r="B312" s="50">
        <v>16444</v>
      </c>
      <c r="C312" s="50" t="s">
        <v>1526</v>
      </c>
      <c r="D312" s="50" t="s">
        <v>869</v>
      </c>
      <c r="E312" s="50" t="s">
        <v>37</v>
      </c>
      <c r="F312" s="50" t="s">
        <v>1346</v>
      </c>
      <c r="G312" s="60">
        <v>25</v>
      </c>
      <c r="H312" s="50" t="s">
        <v>1527</v>
      </c>
      <c r="I312" s="50" t="s">
        <v>1528</v>
      </c>
      <c r="J312" s="50" t="s">
        <v>1529</v>
      </c>
      <c r="K312" s="50">
        <v>500044</v>
      </c>
      <c r="L312" s="50">
        <v>9246525653</v>
      </c>
      <c r="M312" s="50"/>
      <c r="N312" s="47" t="s">
        <v>1530</v>
      </c>
      <c r="O312" s="50">
        <v>300</v>
      </c>
      <c r="P312" s="12"/>
      <c r="Q312" s="12"/>
      <c r="R312" s="12"/>
      <c r="S312" s="12"/>
      <c r="T312" s="54">
        <v>0.75</v>
      </c>
      <c r="U312" s="53">
        <v>0.89583333333333337</v>
      </c>
      <c r="V312" s="50"/>
      <c r="W312" s="50"/>
      <c r="X312" s="50"/>
      <c r="Y312" s="50"/>
      <c r="Z312" s="50"/>
      <c r="AA312" s="12"/>
    </row>
    <row r="313" spans="1:27">
      <c r="A313" s="10">
        <v>312</v>
      </c>
      <c r="B313" s="50">
        <v>13223</v>
      </c>
      <c r="C313" s="50" t="s">
        <v>1531</v>
      </c>
      <c r="D313" s="50" t="s">
        <v>1532</v>
      </c>
      <c r="E313" s="50" t="s">
        <v>1533</v>
      </c>
      <c r="F313" s="50" t="s">
        <v>1534</v>
      </c>
      <c r="G313" s="60">
        <v>15</v>
      </c>
      <c r="H313" s="50" t="s">
        <v>1535</v>
      </c>
      <c r="I313" s="50" t="s">
        <v>1536</v>
      </c>
      <c r="J313" s="50" t="s">
        <v>1537</v>
      </c>
      <c r="K313" s="50">
        <v>500044</v>
      </c>
      <c r="L313" s="50">
        <v>9392491940</v>
      </c>
      <c r="M313" s="50" t="s">
        <v>1538</v>
      </c>
      <c r="N313" s="47" t="s">
        <v>1539</v>
      </c>
      <c r="O313" s="50">
        <v>500</v>
      </c>
      <c r="P313" s="12"/>
      <c r="Q313" s="12"/>
      <c r="R313" s="12"/>
      <c r="S313" s="12"/>
      <c r="T313" s="54">
        <v>0.375</v>
      </c>
      <c r="U313" s="53">
        <v>0.875</v>
      </c>
      <c r="V313" s="50"/>
      <c r="W313" s="50"/>
      <c r="X313" s="50"/>
      <c r="Y313" s="50"/>
      <c r="Z313" s="50"/>
      <c r="AA313" s="12"/>
    </row>
    <row r="314" spans="1:27">
      <c r="A314" s="10">
        <v>313</v>
      </c>
      <c r="B314" s="50">
        <v>37254</v>
      </c>
      <c r="C314" s="50" t="s">
        <v>1540</v>
      </c>
      <c r="D314" s="50" t="s">
        <v>904</v>
      </c>
      <c r="E314" s="50" t="s">
        <v>126</v>
      </c>
      <c r="F314" s="50" t="s">
        <v>1541</v>
      </c>
      <c r="G314" s="60">
        <v>10</v>
      </c>
      <c r="H314" s="50" t="s">
        <v>1542</v>
      </c>
      <c r="I314" s="50" t="s">
        <v>822</v>
      </c>
      <c r="J314" s="50" t="s">
        <v>1543</v>
      </c>
      <c r="K314" s="50">
        <v>500004</v>
      </c>
      <c r="L314" s="50" t="s">
        <v>1544</v>
      </c>
      <c r="M314" s="50">
        <v>9963964949</v>
      </c>
      <c r="N314" s="47" t="s">
        <v>1545</v>
      </c>
      <c r="O314" s="50">
        <v>300</v>
      </c>
      <c r="P314" s="12"/>
      <c r="Q314" s="12"/>
      <c r="R314" s="12"/>
      <c r="S314" s="12"/>
      <c r="T314" s="54">
        <v>0.33333333333333331</v>
      </c>
      <c r="U314" s="53">
        <v>0.375</v>
      </c>
      <c r="V314" s="50"/>
      <c r="W314" s="50"/>
      <c r="X314" s="50"/>
      <c r="Y314" s="50"/>
      <c r="Z314" s="50"/>
      <c r="AA314" s="12"/>
    </row>
    <row r="315" spans="1:27">
      <c r="A315" s="10">
        <v>314</v>
      </c>
      <c r="B315" s="50">
        <v>36701</v>
      </c>
      <c r="C315" s="50" t="s">
        <v>1546</v>
      </c>
      <c r="D315" s="12" t="s">
        <v>130</v>
      </c>
      <c r="E315" s="50" t="s">
        <v>531</v>
      </c>
      <c r="F315" s="50" t="s">
        <v>1547</v>
      </c>
      <c r="G315" s="60">
        <v>15</v>
      </c>
      <c r="H315" s="50" t="s">
        <v>1548</v>
      </c>
      <c r="I315" s="50" t="s">
        <v>1549</v>
      </c>
      <c r="J315" s="50" t="s">
        <v>1550</v>
      </c>
      <c r="K315" s="50">
        <v>500039</v>
      </c>
      <c r="L315" s="50">
        <v>9849246499</v>
      </c>
      <c r="M315" s="50" t="s">
        <v>1551</v>
      </c>
      <c r="N315" s="47" t="s">
        <v>1552</v>
      </c>
      <c r="O315" s="50">
        <v>200</v>
      </c>
      <c r="P315" s="12"/>
      <c r="Q315" s="12"/>
      <c r="R315" s="12"/>
      <c r="S315" s="12"/>
      <c r="T315" s="54">
        <v>0.41666666666666669</v>
      </c>
      <c r="U315" s="53">
        <v>0.54166666666666663</v>
      </c>
      <c r="V315" s="50"/>
      <c r="W315" s="50"/>
      <c r="X315" s="50"/>
      <c r="Y315" s="50"/>
      <c r="Z315" s="50"/>
      <c r="AA315" s="12"/>
    </row>
    <row r="316" spans="1:27">
      <c r="A316" s="10">
        <v>315</v>
      </c>
      <c r="B316" s="50">
        <v>36143</v>
      </c>
      <c r="C316" s="50" t="s">
        <v>1553</v>
      </c>
      <c r="D316" s="50" t="s">
        <v>598</v>
      </c>
      <c r="E316" s="50" t="s">
        <v>1554</v>
      </c>
      <c r="F316" s="50" t="s">
        <v>1555</v>
      </c>
      <c r="G316" s="60">
        <v>22</v>
      </c>
      <c r="H316" s="50" t="s">
        <v>1556</v>
      </c>
      <c r="I316" s="50" t="s">
        <v>1557</v>
      </c>
      <c r="J316" s="50" t="s">
        <v>1558</v>
      </c>
      <c r="K316" s="50">
        <v>500057</v>
      </c>
      <c r="L316" s="50">
        <v>7731072380</v>
      </c>
      <c r="M316" s="50"/>
      <c r="N316" s="47" t="s">
        <v>1559</v>
      </c>
      <c r="O316" s="50">
        <v>400</v>
      </c>
      <c r="P316" s="12"/>
      <c r="Q316" s="12"/>
      <c r="R316" s="12"/>
      <c r="S316" s="12"/>
      <c r="T316" s="54">
        <v>0.35416666666666669</v>
      </c>
      <c r="U316" s="53">
        <v>0.95833333333333337</v>
      </c>
      <c r="V316" s="50"/>
      <c r="W316" s="50"/>
      <c r="X316" s="50"/>
      <c r="Y316" s="50" t="s">
        <v>1560</v>
      </c>
      <c r="Z316" s="50"/>
      <c r="AA316" s="12"/>
    </row>
    <row r="317" spans="1:27">
      <c r="A317" s="10">
        <v>316</v>
      </c>
      <c r="B317" s="50">
        <v>20460</v>
      </c>
      <c r="C317" s="50" t="s">
        <v>1561</v>
      </c>
      <c r="D317" s="50" t="s">
        <v>1562</v>
      </c>
      <c r="E317" s="50" t="s">
        <v>266</v>
      </c>
      <c r="F317" s="50" t="s">
        <v>1563</v>
      </c>
      <c r="G317" s="60">
        <v>20</v>
      </c>
      <c r="H317" s="50" t="s">
        <v>1564</v>
      </c>
      <c r="I317" s="50" t="s">
        <v>1565</v>
      </c>
      <c r="J317" s="50" t="s">
        <v>1566</v>
      </c>
      <c r="K317" s="50">
        <v>500020</v>
      </c>
      <c r="L317" s="50">
        <v>8801239533</v>
      </c>
      <c r="M317" s="50"/>
      <c r="N317" s="47" t="s">
        <v>1567</v>
      </c>
      <c r="O317" s="50">
        <v>150</v>
      </c>
      <c r="P317" s="12"/>
      <c r="Q317" s="12"/>
      <c r="R317" s="12"/>
      <c r="S317" s="12"/>
      <c r="T317" s="54">
        <v>0.45833333333333331</v>
      </c>
      <c r="U317" s="53">
        <v>0.66666666666666663</v>
      </c>
      <c r="V317" s="50"/>
      <c r="W317" s="50"/>
      <c r="X317" s="50"/>
      <c r="Y317" s="50"/>
      <c r="Z317" s="50"/>
      <c r="AA317" s="12"/>
    </row>
    <row r="318" spans="1:27">
      <c r="A318" s="10">
        <v>317</v>
      </c>
      <c r="B318" s="50">
        <v>58989</v>
      </c>
      <c r="C318" s="50" t="s">
        <v>1568</v>
      </c>
      <c r="D318" s="50" t="s">
        <v>1569</v>
      </c>
      <c r="E318" s="50" t="s">
        <v>1077</v>
      </c>
      <c r="F318" s="50" t="s">
        <v>1570</v>
      </c>
      <c r="G318" s="60">
        <v>10</v>
      </c>
      <c r="H318" s="50" t="s">
        <v>1571</v>
      </c>
      <c r="I318" s="50" t="s">
        <v>1572</v>
      </c>
      <c r="J318" s="50" t="s">
        <v>1573</v>
      </c>
      <c r="K318" s="50">
        <v>500003</v>
      </c>
      <c r="L318" s="50">
        <v>9866255678</v>
      </c>
      <c r="M318" s="50">
        <v>9550931234</v>
      </c>
      <c r="N318" s="47" t="s">
        <v>1574</v>
      </c>
      <c r="O318" s="50">
        <v>300</v>
      </c>
      <c r="P318" s="12"/>
      <c r="Q318" s="12"/>
      <c r="R318" s="12"/>
      <c r="S318" s="12"/>
      <c r="T318" s="54">
        <v>0.54166666666666663</v>
      </c>
      <c r="U318" s="53">
        <v>0.58333333333333337</v>
      </c>
      <c r="V318" s="50"/>
      <c r="W318" s="50"/>
      <c r="X318" s="50"/>
      <c r="Y318" s="50"/>
      <c r="Z318" s="50"/>
      <c r="AA318" s="12"/>
    </row>
    <row r="319" spans="1:27">
      <c r="A319" s="10">
        <v>318</v>
      </c>
      <c r="B319" s="50">
        <v>37007</v>
      </c>
      <c r="C319" s="50" t="s">
        <v>1575</v>
      </c>
      <c r="D319" s="50" t="s">
        <v>1576</v>
      </c>
      <c r="E319" s="50" t="s">
        <v>43</v>
      </c>
      <c r="F319" s="50" t="s">
        <v>1577</v>
      </c>
      <c r="G319" s="60">
        <v>13</v>
      </c>
      <c r="H319" s="50" t="s">
        <v>1578</v>
      </c>
      <c r="I319" s="50" t="s">
        <v>490</v>
      </c>
      <c r="J319" s="50" t="s">
        <v>1579</v>
      </c>
      <c r="K319" s="50">
        <v>500034</v>
      </c>
      <c r="L319" s="50">
        <v>9849939526</v>
      </c>
      <c r="M319" s="50" t="s">
        <v>1580</v>
      </c>
      <c r="N319" s="47" t="s">
        <v>1581</v>
      </c>
      <c r="O319" s="50">
        <v>500</v>
      </c>
      <c r="P319" s="12"/>
      <c r="Q319" s="12"/>
      <c r="R319" s="12"/>
      <c r="S319" s="12"/>
      <c r="T319" s="54">
        <v>0.41666666666666669</v>
      </c>
      <c r="U319" s="53">
        <v>0.54166666666666663</v>
      </c>
      <c r="V319" s="50"/>
      <c r="W319" s="50"/>
      <c r="X319" s="50"/>
      <c r="Y319" s="50" t="s">
        <v>1582</v>
      </c>
      <c r="Z319" s="50"/>
      <c r="AA319" s="12"/>
    </row>
    <row r="320" spans="1:27">
      <c r="A320" s="10">
        <v>319</v>
      </c>
      <c r="B320" s="50">
        <v>6759</v>
      </c>
      <c r="C320" s="50" t="s">
        <v>1583</v>
      </c>
      <c r="D320" s="50" t="s">
        <v>1076</v>
      </c>
      <c r="E320" s="50" t="s">
        <v>1584</v>
      </c>
      <c r="F320" s="50" t="s">
        <v>1585</v>
      </c>
      <c r="G320" s="60">
        <v>30</v>
      </c>
      <c r="H320" s="50" t="s">
        <v>1586</v>
      </c>
      <c r="I320" s="50" t="s">
        <v>1587</v>
      </c>
      <c r="J320" s="50" t="s">
        <v>1588</v>
      </c>
      <c r="K320" s="50">
        <v>500044</v>
      </c>
      <c r="L320" s="50">
        <v>9848011159</v>
      </c>
      <c r="M320" s="50"/>
      <c r="N320" s="47" t="s">
        <v>1589</v>
      </c>
      <c r="O320" s="50">
        <v>300</v>
      </c>
      <c r="P320" s="12"/>
      <c r="Q320" s="12"/>
      <c r="R320" s="12"/>
      <c r="S320" s="12"/>
      <c r="T320" s="54">
        <v>0.77083333333333337</v>
      </c>
      <c r="U320" s="53">
        <v>0.875</v>
      </c>
      <c r="V320" s="50"/>
      <c r="W320" s="50"/>
      <c r="X320" s="50"/>
      <c r="Y320" s="50" t="s">
        <v>1590</v>
      </c>
      <c r="Z320" s="50"/>
      <c r="AA320" s="12"/>
    </row>
    <row r="321" spans="1:27">
      <c r="A321" s="10">
        <v>320</v>
      </c>
      <c r="B321" s="50">
        <v>11490</v>
      </c>
      <c r="C321" s="50" t="s">
        <v>1591</v>
      </c>
      <c r="D321" s="59" t="s">
        <v>1516</v>
      </c>
      <c r="E321" s="50" t="s">
        <v>587</v>
      </c>
      <c r="F321" s="50" t="s">
        <v>1592</v>
      </c>
      <c r="G321" s="60">
        <v>30</v>
      </c>
      <c r="H321" s="50" t="s">
        <v>1593</v>
      </c>
      <c r="I321" s="50" t="s">
        <v>1594</v>
      </c>
      <c r="J321" s="50" t="s">
        <v>1595</v>
      </c>
      <c r="K321" s="50">
        <v>500020</v>
      </c>
      <c r="L321" s="50" t="s">
        <v>1596</v>
      </c>
      <c r="M321" s="50">
        <v>9849298326</v>
      </c>
      <c r="N321" s="47" t="s">
        <v>1597</v>
      </c>
      <c r="O321" s="50">
        <v>100</v>
      </c>
      <c r="P321" s="12"/>
      <c r="Q321" s="12"/>
      <c r="R321" s="12"/>
      <c r="S321" s="12"/>
      <c r="T321" s="54">
        <v>0.375</v>
      </c>
      <c r="U321" s="53">
        <v>0.58333333333333337</v>
      </c>
      <c r="V321" s="50"/>
      <c r="W321" s="50"/>
      <c r="X321" s="50"/>
      <c r="Y321" s="50"/>
      <c r="Z321" s="50"/>
      <c r="AA321" s="12"/>
    </row>
    <row r="322" spans="1:27">
      <c r="A322" s="10">
        <v>321</v>
      </c>
      <c r="B322" s="50">
        <v>12111</v>
      </c>
      <c r="C322" s="50" t="s">
        <v>1599</v>
      </c>
      <c r="D322" s="50" t="s">
        <v>1076</v>
      </c>
      <c r="E322" s="50" t="s">
        <v>92</v>
      </c>
      <c r="F322" s="50" t="s">
        <v>1600</v>
      </c>
      <c r="G322" s="60">
        <v>14</v>
      </c>
      <c r="H322" s="50" t="s">
        <v>1601</v>
      </c>
      <c r="I322" s="50" t="s">
        <v>1602</v>
      </c>
      <c r="J322" s="50" t="s">
        <v>1603</v>
      </c>
      <c r="K322" s="50">
        <v>500044</v>
      </c>
      <c r="L322" s="50">
        <v>9440066184</v>
      </c>
      <c r="M322" s="50"/>
      <c r="N322" s="47" t="s">
        <v>1604</v>
      </c>
      <c r="O322" s="50">
        <v>300</v>
      </c>
      <c r="P322" s="12"/>
      <c r="Q322" s="12"/>
      <c r="R322" s="12"/>
      <c r="S322" s="12"/>
      <c r="T322" s="54">
        <v>0.75</v>
      </c>
      <c r="U322" s="53">
        <v>0.83333333333333337</v>
      </c>
      <c r="V322" s="50"/>
      <c r="W322" s="50"/>
      <c r="X322" s="50"/>
      <c r="Y322" s="50" t="s">
        <v>1605</v>
      </c>
      <c r="Z322" s="50"/>
      <c r="AA322" s="12"/>
    </row>
    <row r="323" spans="1:27">
      <c r="A323" s="10">
        <v>322</v>
      </c>
      <c r="B323" s="50">
        <v>42174</v>
      </c>
      <c r="C323" s="50" t="s">
        <v>1606</v>
      </c>
      <c r="D323" s="50" t="s">
        <v>119</v>
      </c>
      <c r="E323" s="50" t="s">
        <v>43</v>
      </c>
      <c r="F323" s="50" t="s">
        <v>1607</v>
      </c>
      <c r="G323" s="60">
        <v>12</v>
      </c>
      <c r="H323" s="50" t="s">
        <v>1548</v>
      </c>
      <c r="I323" s="50" t="s">
        <v>1608</v>
      </c>
      <c r="J323" s="50" t="s">
        <v>1609</v>
      </c>
      <c r="K323" s="50">
        <v>500092</v>
      </c>
      <c r="L323" s="50">
        <v>9866591359</v>
      </c>
      <c r="M323" s="50" t="s">
        <v>1610</v>
      </c>
      <c r="N323" s="47" t="s">
        <v>1611</v>
      </c>
      <c r="O323" s="50">
        <v>150</v>
      </c>
      <c r="P323" s="12"/>
      <c r="Q323" s="12"/>
      <c r="R323" s="12"/>
      <c r="S323" s="12"/>
      <c r="T323" s="54">
        <v>0.41666666666666669</v>
      </c>
      <c r="U323" s="53">
        <v>0.54166666666666663</v>
      </c>
      <c r="V323" s="50"/>
      <c r="W323" s="50"/>
      <c r="X323" s="50"/>
      <c r="Y323" s="50"/>
      <c r="Z323" s="50"/>
      <c r="AA323" s="12"/>
    </row>
    <row r="324" spans="1:27">
      <c r="A324" s="10">
        <v>323</v>
      </c>
      <c r="B324" s="50">
        <v>5380</v>
      </c>
      <c r="C324" s="52" t="s">
        <v>1612</v>
      </c>
      <c r="D324" s="52" t="s">
        <v>1613</v>
      </c>
      <c r="E324" s="50" t="s">
        <v>1614</v>
      </c>
      <c r="F324" s="52" t="s">
        <v>1615</v>
      </c>
      <c r="G324" s="60">
        <v>35</v>
      </c>
      <c r="H324" s="52" t="s">
        <v>1616</v>
      </c>
      <c r="I324" s="52" t="s">
        <v>322</v>
      </c>
      <c r="J324" s="52" t="s">
        <v>1617</v>
      </c>
      <c r="K324" s="50">
        <v>500050</v>
      </c>
      <c r="L324" s="50">
        <v>9848049352</v>
      </c>
      <c r="M324" s="50" t="s">
        <v>1618</v>
      </c>
      <c r="N324" s="52"/>
      <c r="O324" s="50">
        <v>300</v>
      </c>
      <c r="P324" s="12"/>
      <c r="Q324" s="12"/>
      <c r="R324" s="12"/>
      <c r="S324" s="12"/>
      <c r="T324" s="54">
        <v>0.45833333333333331</v>
      </c>
      <c r="U324" s="53">
        <v>0.58333333333333337</v>
      </c>
      <c r="V324" s="52"/>
      <c r="W324" s="52"/>
      <c r="X324" s="52"/>
      <c r="Y324" s="52"/>
      <c r="Z324" s="52"/>
      <c r="AA324" s="12"/>
    </row>
    <row r="325" spans="1:27">
      <c r="A325" s="10">
        <v>324</v>
      </c>
      <c r="B325" s="50">
        <v>6954</v>
      </c>
      <c r="C325" s="52" t="s">
        <v>1619</v>
      </c>
      <c r="D325" s="52" t="s">
        <v>957</v>
      </c>
      <c r="E325" s="50" t="s">
        <v>344</v>
      </c>
      <c r="F325" s="52" t="s">
        <v>1620</v>
      </c>
      <c r="G325" s="60">
        <v>20</v>
      </c>
      <c r="H325" s="52" t="s">
        <v>1616</v>
      </c>
      <c r="I325" s="52" t="s">
        <v>322</v>
      </c>
      <c r="J325" s="52" t="s">
        <v>1621</v>
      </c>
      <c r="K325" s="50">
        <v>500050</v>
      </c>
      <c r="L325" s="50">
        <v>9502818080</v>
      </c>
      <c r="M325" s="50" t="s">
        <v>1618</v>
      </c>
      <c r="N325" s="52"/>
      <c r="O325" s="50">
        <v>300</v>
      </c>
      <c r="P325" s="12"/>
      <c r="Q325" s="12"/>
      <c r="R325" s="12"/>
      <c r="S325" s="12"/>
      <c r="T325" s="54">
        <v>0.41666666666666669</v>
      </c>
      <c r="U325" s="53">
        <v>0.58333333333333337</v>
      </c>
      <c r="V325" s="52"/>
      <c r="W325" s="52"/>
      <c r="X325" s="52"/>
      <c r="Y325" s="52"/>
      <c r="Z325" s="52"/>
      <c r="AA325" s="12"/>
    </row>
    <row r="326" spans="1:27">
      <c r="A326" s="10">
        <v>325</v>
      </c>
      <c r="B326" s="50">
        <v>11564</v>
      </c>
      <c r="C326" s="52" t="s">
        <v>1622</v>
      </c>
      <c r="D326" s="52" t="s">
        <v>1201</v>
      </c>
      <c r="E326" s="52" t="s">
        <v>819</v>
      </c>
      <c r="F326" s="52" t="s">
        <v>1623</v>
      </c>
      <c r="G326" s="60">
        <v>5</v>
      </c>
      <c r="H326" s="52" t="s">
        <v>1624</v>
      </c>
      <c r="I326" s="52" t="s">
        <v>1004</v>
      </c>
      <c r="J326" s="52" t="s">
        <v>1625</v>
      </c>
      <c r="K326" s="50">
        <v>502032</v>
      </c>
      <c r="L326" s="50" t="s">
        <v>1626</v>
      </c>
      <c r="M326" s="50">
        <v>9000839840</v>
      </c>
      <c r="N326" s="61" t="s">
        <v>1627</v>
      </c>
      <c r="O326" s="50">
        <v>100</v>
      </c>
      <c r="P326" s="12"/>
      <c r="Q326" s="12"/>
      <c r="R326" s="12"/>
      <c r="S326" s="12"/>
      <c r="T326" s="54">
        <v>0.375</v>
      </c>
      <c r="U326" s="53">
        <v>0.875</v>
      </c>
      <c r="V326" s="52"/>
      <c r="W326" s="52"/>
      <c r="X326" s="52"/>
      <c r="Y326" s="52"/>
      <c r="Z326" s="52"/>
      <c r="AA326" s="12"/>
    </row>
    <row r="327" spans="1:27">
      <c r="A327" s="10">
        <v>326</v>
      </c>
      <c r="B327" s="62">
        <v>6774</v>
      </c>
      <c r="C327" s="52" t="s">
        <v>1628</v>
      </c>
      <c r="D327" s="52" t="s">
        <v>1629</v>
      </c>
      <c r="E327" s="50" t="s">
        <v>81</v>
      </c>
      <c r="F327" s="52" t="s">
        <v>1630</v>
      </c>
      <c r="G327" s="60">
        <v>40</v>
      </c>
      <c r="H327" s="52" t="s">
        <v>1631</v>
      </c>
      <c r="I327" s="52" t="s">
        <v>1632</v>
      </c>
      <c r="J327" s="52" t="s">
        <v>1633</v>
      </c>
      <c r="K327" s="50">
        <v>500033</v>
      </c>
      <c r="L327" s="50" t="s">
        <v>1634</v>
      </c>
      <c r="M327" s="50"/>
      <c r="N327" s="61" t="s">
        <v>1635</v>
      </c>
      <c r="O327" s="50">
        <v>300</v>
      </c>
      <c r="P327" s="12"/>
      <c r="Q327" s="12"/>
      <c r="R327" s="12"/>
      <c r="S327" s="12"/>
      <c r="T327" s="54">
        <v>0.41666666666666669</v>
      </c>
      <c r="U327" s="53">
        <v>0.45833333333333331</v>
      </c>
      <c r="V327" s="52"/>
      <c r="W327" s="52"/>
      <c r="X327" s="52" t="s">
        <v>1636</v>
      </c>
      <c r="Y327" s="52"/>
      <c r="Z327" s="52"/>
      <c r="AA327" s="12"/>
    </row>
    <row r="328" spans="1:27">
      <c r="A328" s="10">
        <v>327</v>
      </c>
      <c r="B328" s="50">
        <v>8921</v>
      </c>
      <c r="C328" s="52" t="s">
        <v>1637</v>
      </c>
      <c r="D328" s="59" t="s">
        <v>1516</v>
      </c>
      <c r="E328" s="52" t="s">
        <v>1638</v>
      </c>
      <c r="F328" s="52" t="s">
        <v>1639</v>
      </c>
      <c r="G328" s="60">
        <v>30</v>
      </c>
      <c r="H328" s="52" t="s">
        <v>1640</v>
      </c>
      <c r="I328" s="52" t="s">
        <v>1641</v>
      </c>
      <c r="J328" s="52" t="s">
        <v>1642</v>
      </c>
      <c r="K328" s="50">
        <v>500028</v>
      </c>
      <c r="L328" s="50">
        <v>9490720843</v>
      </c>
      <c r="M328" s="50"/>
      <c r="N328" s="58" t="s">
        <v>1643</v>
      </c>
      <c r="O328" s="50">
        <v>150</v>
      </c>
      <c r="P328" s="12"/>
      <c r="Q328" s="12"/>
      <c r="R328" s="12"/>
      <c r="S328" s="12"/>
      <c r="T328" s="54">
        <v>0.41666666666666669</v>
      </c>
      <c r="U328" s="53">
        <v>0.58333333333333337</v>
      </c>
      <c r="V328" s="52"/>
      <c r="W328" s="52"/>
      <c r="X328" s="52"/>
      <c r="Y328" s="52"/>
      <c r="Z328" s="52"/>
      <c r="AA328" s="12"/>
    </row>
    <row r="329" spans="1:27">
      <c r="A329" s="10">
        <v>328</v>
      </c>
      <c r="B329" s="50">
        <v>7291</v>
      </c>
      <c r="C329" s="52" t="s">
        <v>1644</v>
      </c>
      <c r="D329" s="59" t="s">
        <v>1516</v>
      </c>
      <c r="E329" s="52" t="s">
        <v>1638</v>
      </c>
      <c r="F329" s="52" t="s">
        <v>1639</v>
      </c>
      <c r="G329" s="60">
        <v>30</v>
      </c>
      <c r="H329" s="52" t="s">
        <v>1640</v>
      </c>
      <c r="I329" s="52" t="s">
        <v>1641</v>
      </c>
      <c r="J329" s="52" t="s">
        <v>1642</v>
      </c>
      <c r="K329" s="50">
        <v>500028</v>
      </c>
      <c r="L329" s="50">
        <v>9440034986</v>
      </c>
      <c r="M329" s="50"/>
      <c r="N329" s="61" t="s">
        <v>1643</v>
      </c>
      <c r="O329" s="50">
        <v>150</v>
      </c>
      <c r="P329" s="12"/>
      <c r="Q329" s="12"/>
      <c r="R329" s="12"/>
      <c r="S329" s="12"/>
      <c r="T329" s="54">
        <v>0.41666666666666669</v>
      </c>
      <c r="U329" s="53">
        <v>0.58333333333333337</v>
      </c>
      <c r="V329" s="52"/>
      <c r="W329" s="52"/>
      <c r="X329" s="52"/>
      <c r="Y329" s="52"/>
      <c r="Z329" s="52"/>
      <c r="AA329" s="12"/>
    </row>
    <row r="330" spans="1:27">
      <c r="A330" s="10">
        <v>329</v>
      </c>
      <c r="B330" s="50">
        <v>8806</v>
      </c>
      <c r="C330" s="52" t="s">
        <v>1645</v>
      </c>
      <c r="D330" s="12" t="s">
        <v>691</v>
      </c>
      <c r="E330" s="52" t="s">
        <v>1646</v>
      </c>
      <c r="F330" s="52" t="s">
        <v>104</v>
      </c>
      <c r="G330" s="60">
        <v>35</v>
      </c>
      <c r="H330" s="52" t="s">
        <v>1647</v>
      </c>
      <c r="I330" s="52" t="s">
        <v>1317</v>
      </c>
      <c r="J330" s="52" t="s">
        <v>1648</v>
      </c>
      <c r="K330" s="50">
        <v>500028</v>
      </c>
      <c r="L330" s="50">
        <v>9849002530</v>
      </c>
      <c r="M330" s="50"/>
      <c r="N330" s="61" t="s">
        <v>1649</v>
      </c>
      <c r="O330" s="50">
        <v>200</v>
      </c>
      <c r="P330" s="12"/>
      <c r="Q330" s="12"/>
      <c r="R330" s="12"/>
      <c r="S330" s="12"/>
      <c r="T330" s="54">
        <v>0.375</v>
      </c>
      <c r="U330" s="53">
        <v>0.54166666666666663</v>
      </c>
      <c r="V330" s="52"/>
      <c r="W330" s="52"/>
      <c r="X330" s="52" t="s">
        <v>1650</v>
      </c>
      <c r="Y330" s="52" t="s">
        <v>1651</v>
      </c>
      <c r="Z330" s="52"/>
      <c r="AA330" s="12"/>
    </row>
    <row r="331" spans="1:27">
      <c r="A331" s="10">
        <v>330</v>
      </c>
      <c r="B331" s="29">
        <v>10404</v>
      </c>
      <c r="C331" s="12" t="s">
        <v>1652</v>
      </c>
      <c r="D331" s="12" t="s">
        <v>1653</v>
      </c>
      <c r="E331" s="12" t="s">
        <v>1654</v>
      </c>
      <c r="F331" s="12" t="s">
        <v>1655</v>
      </c>
      <c r="G331" s="60">
        <v>20</v>
      </c>
      <c r="H331" s="12" t="s">
        <v>1656</v>
      </c>
      <c r="I331" s="12" t="s">
        <v>1657</v>
      </c>
      <c r="J331" s="12" t="s">
        <v>1658</v>
      </c>
      <c r="K331" s="29">
        <v>500047</v>
      </c>
      <c r="L331" s="29">
        <v>9849022863</v>
      </c>
      <c r="M331" s="29"/>
      <c r="N331" s="61" t="s">
        <v>1659</v>
      </c>
      <c r="O331" s="29">
        <v>200</v>
      </c>
      <c r="P331" s="12"/>
      <c r="Q331" s="12"/>
      <c r="R331" s="12"/>
      <c r="S331" s="12"/>
      <c r="T331" s="54">
        <v>0.41666666666666669</v>
      </c>
      <c r="U331" s="53">
        <v>0.54166666666666663</v>
      </c>
      <c r="V331" s="12"/>
      <c r="W331" s="12"/>
      <c r="X331" s="12"/>
      <c r="Y331" s="12"/>
      <c r="Z331" s="12"/>
      <c r="AA331" s="12"/>
    </row>
    <row r="332" spans="1:27">
      <c r="A332" s="10">
        <v>331</v>
      </c>
      <c r="B332" s="29">
        <v>9257</v>
      </c>
      <c r="C332" s="12" t="s">
        <v>1660</v>
      </c>
      <c r="D332" s="59" t="s">
        <v>1516</v>
      </c>
      <c r="E332" s="12" t="s">
        <v>587</v>
      </c>
      <c r="F332" s="12" t="s">
        <v>104</v>
      </c>
      <c r="G332" s="60">
        <v>25</v>
      </c>
      <c r="H332" s="12" t="s">
        <v>1661</v>
      </c>
      <c r="I332" s="12" t="s">
        <v>1657</v>
      </c>
      <c r="J332" s="12" t="s">
        <v>1662</v>
      </c>
      <c r="K332" s="29">
        <v>500047</v>
      </c>
      <c r="L332" s="29">
        <v>9966089807</v>
      </c>
      <c r="M332" s="29"/>
      <c r="N332" s="12"/>
      <c r="O332" s="29">
        <v>70</v>
      </c>
      <c r="P332" s="12"/>
      <c r="Q332" s="12"/>
      <c r="R332" s="12"/>
      <c r="S332" s="12"/>
      <c r="T332" s="54">
        <v>0.41666666666666669</v>
      </c>
      <c r="U332" s="53">
        <v>0.54166666666666663</v>
      </c>
      <c r="V332" s="12"/>
      <c r="W332" s="12"/>
      <c r="X332" s="12"/>
      <c r="Y332" s="12"/>
      <c r="Z332" s="12"/>
      <c r="AA332" s="12"/>
    </row>
    <row r="333" spans="1:27">
      <c r="A333" s="10">
        <v>332</v>
      </c>
      <c r="B333" s="29">
        <v>11892</v>
      </c>
      <c r="C333" s="12" t="s">
        <v>1663</v>
      </c>
      <c r="D333" s="49" t="s">
        <v>270</v>
      </c>
      <c r="E333" s="12" t="s">
        <v>1664</v>
      </c>
      <c r="F333" s="12" t="s">
        <v>1665</v>
      </c>
      <c r="G333" s="60">
        <v>25</v>
      </c>
      <c r="H333" s="12" t="s">
        <v>1666</v>
      </c>
      <c r="I333" s="12" t="s">
        <v>1667</v>
      </c>
      <c r="J333" s="12" t="s">
        <v>1668</v>
      </c>
      <c r="K333" s="29">
        <v>500038</v>
      </c>
      <c r="L333" s="29" t="s">
        <v>1669</v>
      </c>
      <c r="M333" s="29">
        <v>9652885614</v>
      </c>
      <c r="N333" s="61" t="s">
        <v>1670</v>
      </c>
      <c r="O333" s="29">
        <v>500</v>
      </c>
      <c r="P333" s="12"/>
      <c r="Q333" s="12"/>
      <c r="R333" s="12"/>
      <c r="S333" s="12"/>
      <c r="T333" s="54">
        <v>0.375</v>
      </c>
      <c r="U333" s="53">
        <v>0.875</v>
      </c>
      <c r="V333" s="12"/>
      <c r="W333" s="12"/>
      <c r="X333" s="12"/>
      <c r="Y333" s="12"/>
      <c r="Z333" s="12"/>
      <c r="AA333" s="12"/>
    </row>
    <row r="334" spans="1:27">
      <c r="A334" s="10">
        <v>333</v>
      </c>
      <c r="B334" s="29">
        <v>13155</v>
      </c>
      <c r="C334" s="12" t="s">
        <v>1671</v>
      </c>
      <c r="D334" s="12" t="s">
        <v>1672</v>
      </c>
      <c r="E334" s="12" t="s">
        <v>43</v>
      </c>
      <c r="F334" s="12"/>
      <c r="G334" s="60">
        <v>15</v>
      </c>
      <c r="H334" s="12" t="s">
        <v>1673</v>
      </c>
      <c r="I334" s="12" t="s">
        <v>1536</v>
      </c>
      <c r="J334" s="12" t="s">
        <v>1674</v>
      </c>
      <c r="K334" s="29">
        <v>500044</v>
      </c>
      <c r="L334" s="29">
        <v>9346329431</v>
      </c>
      <c r="M334" s="29">
        <v>9160151818</v>
      </c>
      <c r="N334" s="12"/>
      <c r="O334" s="29" t="s">
        <v>1675</v>
      </c>
      <c r="P334" s="12"/>
      <c r="Q334" s="12"/>
      <c r="R334" s="12"/>
      <c r="S334" s="12"/>
      <c r="T334" s="54">
        <v>0.70833333333333337</v>
      </c>
      <c r="U334" s="53">
        <v>0.83333333333333337</v>
      </c>
      <c r="V334" s="12"/>
      <c r="W334" s="12"/>
      <c r="X334" s="12"/>
      <c r="Y334" s="12"/>
      <c r="Z334" s="12"/>
      <c r="AA334" s="12"/>
    </row>
    <row r="335" spans="1:27">
      <c r="A335" s="10">
        <v>334</v>
      </c>
      <c r="B335" s="29">
        <v>592</v>
      </c>
      <c r="C335" s="12" t="s">
        <v>1676</v>
      </c>
      <c r="D335" s="59" t="s">
        <v>1516</v>
      </c>
      <c r="E335" s="12" t="s">
        <v>587</v>
      </c>
      <c r="F335" s="12"/>
      <c r="G335" s="60">
        <v>30</v>
      </c>
      <c r="H335" s="12" t="s">
        <v>1677</v>
      </c>
      <c r="I335" s="12" t="s">
        <v>201</v>
      </c>
      <c r="J335" s="12" t="s">
        <v>1678</v>
      </c>
      <c r="K335" s="29">
        <v>500039</v>
      </c>
      <c r="L335" s="29">
        <v>9030036778</v>
      </c>
      <c r="M335" s="29">
        <v>944043327</v>
      </c>
      <c r="N335" s="61" t="s">
        <v>1679</v>
      </c>
      <c r="O335" s="29">
        <v>100</v>
      </c>
      <c r="P335" s="12"/>
      <c r="Q335" s="12"/>
      <c r="R335" s="12"/>
      <c r="S335" s="12"/>
      <c r="T335" s="54">
        <v>0.39583333333333331</v>
      </c>
      <c r="U335" s="53">
        <v>0.58333333333333337</v>
      </c>
      <c r="V335" s="12"/>
      <c r="W335" s="12"/>
      <c r="X335" s="12"/>
      <c r="Y335" s="12"/>
      <c r="Z335" s="12"/>
      <c r="AA335" s="12"/>
    </row>
    <row r="336" spans="1:27">
      <c r="A336" s="10">
        <v>335</v>
      </c>
      <c r="B336" s="29">
        <v>2124</v>
      </c>
      <c r="C336" s="12" t="s">
        <v>1680</v>
      </c>
      <c r="D336" s="49" t="s">
        <v>1188</v>
      </c>
      <c r="E336" s="12" t="s">
        <v>432</v>
      </c>
      <c r="F336" s="12"/>
      <c r="G336" s="60">
        <v>12</v>
      </c>
      <c r="H336" s="12" t="s">
        <v>1681</v>
      </c>
      <c r="I336" s="12" t="s">
        <v>1528</v>
      </c>
      <c r="J336" s="12" t="s">
        <v>1682</v>
      </c>
      <c r="K336" s="50">
        <v>500044</v>
      </c>
      <c r="L336" s="29">
        <v>9133111333</v>
      </c>
      <c r="M336" s="29" t="s">
        <v>1683</v>
      </c>
      <c r="N336" s="61" t="s">
        <v>1684</v>
      </c>
      <c r="O336" s="29">
        <v>100</v>
      </c>
      <c r="P336" s="12"/>
      <c r="Q336" s="12"/>
      <c r="R336" s="12"/>
      <c r="S336" s="12"/>
      <c r="T336" s="54">
        <v>0.41666666666666669</v>
      </c>
      <c r="U336" s="53">
        <v>0.5625</v>
      </c>
      <c r="V336" s="12"/>
      <c r="W336" s="12"/>
      <c r="X336" s="12"/>
      <c r="Y336" s="12"/>
      <c r="Z336" s="12"/>
      <c r="AA336" s="12"/>
    </row>
    <row r="337" spans="1:27">
      <c r="A337" s="10">
        <v>336</v>
      </c>
      <c r="B337" s="29"/>
      <c r="C337" s="12" t="s">
        <v>1685</v>
      </c>
      <c r="D337" s="12" t="s">
        <v>1686</v>
      </c>
      <c r="E337" s="12" t="s">
        <v>819</v>
      </c>
      <c r="F337" s="12"/>
      <c r="G337" s="60">
        <v>12</v>
      </c>
      <c r="H337" s="12" t="s">
        <v>1681</v>
      </c>
      <c r="I337" s="12" t="s">
        <v>1528</v>
      </c>
      <c r="J337" s="12" t="s">
        <v>1682</v>
      </c>
      <c r="K337" s="50">
        <v>500044</v>
      </c>
      <c r="L337" s="29">
        <v>9133111333</v>
      </c>
      <c r="M337" s="29" t="s">
        <v>1683</v>
      </c>
      <c r="N337" s="61" t="s">
        <v>1687</v>
      </c>
      <c r="O337" s="29">
        <v>100</v>
      </c>
      <c r="P337" s="12"/>
      <c r="Q337" s="12"/>
      <c r="R337" s="12"/>
      <c r="S337" s="12"/>
      <c r="T337" s="54">
        <v>0.375</v>
      </c>
      <c r="U337" s="53">
        <v>0.5625</v>
      </c>
      <c r="V337" s="12"/>
      <c r="W337" s="12"/>
      <c r="X337" s="12"/>
      <c r="Y337" s="12"/>
      <c r="Z337" s="12"/>
      <c r="AA337" s="12"/>
    </row>
    <row r="338" spans="1:27">
      <c r="A338" s="10">
        <v>337</v>
      </c>
      <c r="B338" s="29">
        <v>3088</v>
      </c>
      <c r="C338" s="12" t="s">
        <v>1688</v>
      </c>
      <c r="D338" s="12" t="s">
        <v>1686</v>
      </c>
      <c r="E338" s="12" t="s">
        <v>819</v>
      </c>
      <c r="F338" s="12" t="s">
        <v>1689</v>
      </c>
      <c r="G338" s="60">
        <v>12</v>
      </c>
      <c r="H338" s="12" t="s">
        <v>1690</v>
      </c>
      <c r="I338" s="52" t="s">
        <v>1691</v>
      </c>
      <c r="J338" s="12" t="s">
        <v>1692</v>
      </c>
      <c r="K338" s="29">
        <v>500026</v>
      </c>
      <c r="L338" s="29">
        <v>9885252929</v>
      </c>
      <c r="M338" s="29" t="s">
        <v>1693</v>
      </c>
      <c r="N338" s="61" t="s">
        <v>1694</v>
      </c>
      <c r="O338" s="29">
        <v>100</v>
      </c>
      <c r="P338" s="12"/>
      <c r="Q338" s="12"/>
      <c r="R338" s="12"/>
      <c r="S338" s="12"/>
      <c r="T338" s="54">
        <v>0.39583333333333331</v>
      </c>
      <c r="U338" s="53">
        <v>0.45833333333333331</v>
      </c>
      <c r="V338" s="12"/>
      <c r="W338" s="12"/>
      <c r="X338" s="12" t="s">
        <v>1695</v>
      </c>
      <c r="Y338" s="12" t="s">
        <v>1696</v>
      </c>
      <c r="Z338" s="12" t="s">
        <v>1697</v>
      </c>
      <c r="AA338" s="12"/>
    </row>
    <row r="339" spans="1:27">
      <c r="A339" s="10">
        <v>338</v>
      </c>
      <c r="B339" s="29">
        <v>17328</v>
      </c>
      <c r="C339" s="12" t="s">
        <v>1698</v>
      </c>
      <c r="D339" s="12" t="s">
        <v>1201</v>
      </c>
      <c r="E339" s="12" t="s">
        <v>819</v>
      </c>
      <c r="F339" s="12" t="s">
        <v>1699</v>
      </c>
      <c r="G339" s="60">
        <v>3</v>
      </c>
      <c r="H339" s="12" t="s">
        <v>1700</v>
      </c>
      <c r="I339" s="12" t="s">
        <v>1608</v>
      </c>
      <c r="J339" s="12" t="s">
        <v>1701</v>
      </c>
      <c r="K339" s="50">
        <v>500092</v>
      </c>
      <c r="L339" s="29">
        <v>9581778955</v>
      </c>
      <c r="M339" s="29"/>
      <c r="N339" s="61" t="s">
        <v>1702</v>
      </c>
      <c r="O339" s="50" t="s">
        <v>1703</v>
      </c>
      <c r="P339" s="12"/>
      <c r="Q339" s="12"/>
      <c r="R339" s="12"/>
      <c r="S339" s="12"/>
      <c r="T339" s="54">
        <v>0.41666666666666669</v>
      </c>
      <c r="U339" s="53">
        <v>0.5625</v>
      </c>
      <c r="V339" s="12"/>
      <c r="W339" s="12"/>
      <c r="X339" s="12"/>
      <c r="Y339" s="12" t="s">
        <v>1704</v>
      </c>
      <c r="Z339" s="12"/>
      <c r="AA339" s="12"/>
    </row>
    <row r="340" spans="1:27">
      <c r="A340" s="10">
        <v>339</v>
      </c>
      <c r="B340" s="29">
        <v>88959</v>
      </c>
      <c r="C340" s="12" t="s">
        <v>1705</v>
      </c>
      <c r="D340" s="52" t="s">
        <v>119</v>
      </c>
      <c r="E340" s="12" t="s">
        <v>344</v>
      </c>
      <c r="F340" s="12" t="s">
        <v>1706</v>
      </c>
      <c r="G340" s="60">
        <v>14</v>
      </c>
      <c r="H340" s="12" t="s">
        <v>1707</v>
      </c>
      <c r="I340" s="12" t="s">
        <v>1708</v>
      </c>
      <c r="J340" s="12" t="s">
        <v>1709</v>
      </c>
      <c r="K340" s="29">
        <v>500033</v>
      </c>
      <c r="L340" s="29">
        <v>9348934868</v>
      </c>
      <c r="M340" s="29"/>
      <c r="N340" s="61" t="s">
        <v>1710</v>
      </c>
      <c r="O340" s="29">
        <v>300</v>
      </c>
      <c r="P340" s="12"/>
      <c r="Q340" s="12"/>
      <c r="R340" s="12"/>
      <c r="S340" s="12"/>
      <c r="T340" s="54">
        <v>0.45833333333333331</v>
      </c>
      <c r="U340" s="53">
        <v>0.54166666666666663</v>
      </c>
      <c r="V340" s="12"/>
      <c r="W340" s="12"/>
      <c r="X340" s="12"/>
      <c r="Y340" s="12"/>
      <c r="Z340" s="12"/>
      <c r="AA340" s="12"/>
    </row>
    <row r="341" spans="1:27">
      <c r="A341" s="10">
        <v>340</v>
      </c>
      <c r="B341" s="29">
        <v>13497</v>
      </c>
      <c r="C341" s="12" t="s">
        <v>1711</v>
      </c>
      <c r="D341" s="59" t="s">
        <v>1516</v>
      </c>
      <c r="E341" s="12" t="s">
        <v>587</v>
      </c>
      <c r="F341" s="12" t="s">
        <v>1712</v>
      </c>
      <c r="G341" s="60">
        <v>38</v>
      </c>
      <c r="H341" s="12" t="s">
        <v>1713</v>
      </c>
      <c r="I341" s="12" t="s">
        <v>808</v>
      </c>
      <c r="J341" s="12" t="s">
        <v>1714</v>
      </c>
      <c r="K341" s="29">
        <v>500084</v>
      </c>
      <c r="L341" s="29">
        <v>9989219997</v>
      </c>
      <c r="M341" s="29">
        <v>9030923388</v>
      </c>
      <c r="N341" s="61" t="s">
        <v>1715</v>
      </c>
      <c r="O341" s="29">
        <v>150</v>
      </c>
      <c r="P341" s="12"/>
      <c r="Q341" s="12"/>
      <c r="R341" s="12"/>
      <c r="S341" s="12"/>
      <c r="T341" s="54">
        <v>0.41666666666666669</v>
      </c>
      <c r="U341" s="53">
        <v>0.54166666666666663</v>
      </c>
      <c r="V341" s="12"/>
      <c r="W341" s="12"/>
      <c r="X341" s="12"/>
      <c r="Y341" s="12"/>
      <c r="Z341" s="12"/>
      <c r="AA341" s="12"/>
    </row>
    <row r="342" spans="1:27">
      <c r="A342" s="10">
        <v>341</v>
      </c>
      <c r="B342" s="29">
        <v>50126</v>
      </c>
      <c r="C342" s="12" t="s">
        <v>1716</v>
      </c>
      <c r="D342" s="12" t="s">
        <v>1717</v>
      </c>
      <c r="E342" s="12" t="s">
        <v>1718</v>
      </c>
      <c r="F342" s="12" t="s">
        <v>1719</v>
      </c>
      <c r="G342" s="60">
        <v>15</v>
      </c>
      <c r="H342" s="12" t="s">
        <v>1720</v>
      </c>
      <c r="I342" s="12" t="s">
        <v>808</v>
      </c>
      <c r="J342" s="12" t="s">
        <v>1721</v>
      </c>
      <c r="K342" s="29">
        <v>500084</v>
      </c>
      <c r="L342" s="29">
        <v>9441856785</v>
      </c>
      <c r="M342" s="29"/>
      <c r="N342" s="61" t="s">
        <v>1722</v>
      </c>
      <c r="O342" s="29">
        <v>150</v>
      </c>
      <c r="P342" s="12"/>
      <c r="Q342" s="12"/>
      <c r="R342" s="12"/>
      <c r="S342" s="12"/>
      <c r="T342" s="54">
        <v>0.41666666666666669</v>
      </c>
      <c r="U342" s="53">
        <v>0.58333333333333337</v>
      </c>
      <c r="V342" s="12"/>
      <c r="W342" s="12"/>
      <c r="X342" s="12"/>
      <c r="Y342" s="12"/>
      <c r="Z342" s="12"/>
      <c r="AA342" s="12"/>
    </row>
    <row r="343" spans="1:27">
      <c r="A343" s="10">
        <v>342</v>
      </c>
      <c r="B343" s="29">
        <v>3261</v>
      </c>
      <c r="C343" s="12" t="s">
        <v>1723</v>
      </c>
      <c r="D343" s="49" t="s">
        <v>1188</v>
      </c>
      <c r="E343" s="12" t="s">
        <v>1724</v>
      </c>
      <c r="F343" s="12" t="s">
        <v>1725</v>
      </c>
      <c r="G343" s="60">
        <v>15</v>
      </c>
      <c r="H343" s="12" t="s">
        <v>1726</v>
      </c>
      <c r="I343" s="12" t="s">
        <v>1727</v>
      </c>
      <c r="J343" s="12" t="s">
        <v>1728</v>
      </c>
      <c r="K343" s="29">
        <v>500032</v>
      </c>
      <c r="L343" s="29">
        <v>9652469636</v>
      </c>
      <c r="M343" s="29" t="s">
        <v>1729</v>
      </c>
      <c r="N343" s="61" t="s">
        <v>1730</v>
      </c>
      <c r="O343" s="29">
        <v>200</v>
      </c>
      <c r="P343" s="12"/>
      <c r="Q343" s="12"/>
      <c r="R343" s="12"/>
      <c r="S343" s="12"/>
      <c r="T343" s="54">
        <v>0.41666666666666669</v>
      </c>
      <c r="U343" s="53">
        <v>0.5625</v>
      </c>
      <c r="V343" s="12"/>
      <c r="W343" s="12"/>
      <c r="X343" s="12"/>
      <c r="Y343" s="12" t="s">
        <v>1731</v>
      </c>
      <c r="Z343" s="12"/>
      <c r="AA343" s="12"/>
    </row>
    <row r="344" spans="1:27">
      <c r="A344" s="10">
        <v>343</v>
      </c>
      <c r="B344" s="29">
        <v>7328</v>
      </c>
      <c r="C344" s="12" t="s">
        <v>1732</v>
      </c>
      <c r="D344" s="49" t="s">
        <v>1188</v>
      </c>
      <c r="E344" s="12" t="s">
        <v>765</v>
      </c>
      <c r="F344" s="12" t="s">
        <v>1733</v>
      </c>
      <c r="G344" s="60">
        <v>10</v>
      </c>
      <c r="H344" s="12" t="s">
        <v>1734</v>
      </c>
      <c r="I344" s="12" t="s">
        <v>1311</v>
      </c>
      <c r="J344" s="12" t="s">
        <v>1735</v>
      </c>
      <c r="K344" s="29">
        <v>500089</v>
      </c>
      <c r="L344" s="29">
        <v>9550288419</v>
      </c>
      <c r="M344" s="29">
        <v>9502752747</v>
      </c>
      <c r="N344" s="61" t="s">
        <v>1736</v>
      </c>
      <c r="O344" s="29">
        <v>100</v>
      </c>
      <c r="P344" s="12"/>
      <c r="Q344" s="12"/>
      <c r="R344" s="12"/>
      <c r="S344" s="12"/>
      <c r="T344" s="54">
        <v>0.39583333333333331</v>
      </c>
      <c r="U344" s="53">
        <v>0.54166666666666663</v>
      </c>
      <c r="V344" s="12"/>
      <c r="W344" s="12"/>
      <c r="X344" s="12"/>
      <c r="Y344" s="12"/>
      <c r="Z344" s="12"/>
      <c r="AA344" s="12"/>
    </row>
    <row r="345" spans="1:27">
      <c r="A345" s="10">
        <v>344</v>
      </c>
      <c r="B345" s="29">
        <v>10680</v>
      </c>
      <c r="C345" s="12" t="s">
        <v>1737</v>
      </c>
      <c r="D345" s="59" t="s">
        <v>1516</v>
      </c>
      <c r="E345" s="12" t="s">
        <v>587</v>
      </c>
      <c r="F345" s="12" t="s">
        <v>104</v>
      </c>
      <c r="G345" s="60">
        <v>27</v>
      </c>
      <c r="H345" s="12" t="s">
        <v>1738</v>
      </c>
      <c r="I345" s="12" t="s">
        <v>1739</v>
      </c>
      <c r="J345" s="12" t="s">
        <v>1740</v>
      </c>
      <c r="K345" s="29">
        <v>500008</v>
      </c>
      <c r="L345" s="29">
        <v>9246346668</v>
      </c>
      <c r="M345" s="29" t="s">
        <v>1741</v>
      </c>
      <c r="N345" s="12"/>
      <c r="O345" s="29">
        <v>150</v>
      </c>
      <c r="P345" s="12"/>
      <c r="Q345" s="12"/>
      <c r="R345" s="12"/>
      <c r="S345" s="12"/>
      <c r="T345" s="54">
        <v>0.41666666666666669</v>
      </c>
      <c r="U345" s="53">
        <v>0.58333333333333337</v>
      </c>
      <c r="V345" s="12"/>
      <c r="W345" s="12"/>
      <c r="X345" s="12"/>
      <c r="Y345" s="12"/>
      <c r="Z345" s="12"/>
      <c r="AA345" s="12"/>
    </row>
    <row r="346" spans="1:27">
      <c r="A346" s="10">
        <v>345</v>
      </c>
      <c r="B346" s="29">
        <v>46794</v>
      </c>
      <c r="C346" s="12" t="s">
        <v>1742</v>
      </c>
      <c r="D346" s="49" t="s">
        <v>91</v>
      </c>
      <c r="E346" s="12" t="s">
        <v>1743</v>
      </c>
      <c r="F346" s="12" t="s">
        <v>1744</v>
      </c>
      <c r="G346" s="60">
        <v>12</v>
      </c>
      <c r="H346" s="12" t="s">
        <v>1745</v>
      </c>
      <c r="I346" s="12" t="s">
        <v>808</v>
      </c>
      <c r="J346" s="12" t="s">
        <v>1746</v>
      </c>
      <c r="K346" s="29">
        <v>500084</v>
      </c>
      <c r="L346" s="29">
        <v>9985388595</v>
      </c>
      <c r="M346" s="29">
        <v>8885540576</v>
      </c>
      <c r="N346" s="61" t="s">
        <v>1747</v>
      </c>
      <c r="O346" s="29">
        <v>250</v>
      </c>
      <c r="P346" s="12"/>
      <c r="Q346" s="12"/>
      <c r="R346" s="12"/>
      <c r="S346" s="12"/>
      <c r="T346" s="54">
        <v>0.375</v>
      </c>
      <c r="U346" s="53">
        <v>0.52083333333333337</v>
      </c>
      <c r="V346" s="12"/>
      <c r="W346" s="12"/>
      <c r="X346" s="12"/>
      <c r="Y346" s="12"/>
      <c r="Z346" s="12"/>
      <c r="AA346" s="12"/>
    </row>
    <row r="347" spans="1:27">
      <c r="A347" s="10">
        <v>346</v>
      </c>
      <c r="B347" s="29">
        <v>79639</v>
      </c>
      <c r="C347" s="63" t="s">
        <v>1748</v>
      </c>
      <c r="D347" s="12" t="s">
        <v>1749</v>
      </c>
      <c r="E347" s="12" t="s">
        <v>1750</v>
      </c>
      <c r="F347" s="12" t="s">
        <v>1751</v>
      </c>
      <c r="G347" s="60">
        <v>15</v>
      </c>
      <c r="H347" s="12" t="s">
        <v>1752</v>
      </c>
      <c r="I347" s="12" t="s">
        <v>808</v>
      </c>
      <c r="J347" s="12" t="s">
        <v>1753</v>
      </c>
      <c r="K347" s="29">
        <v>500084</v>
      </c>
      <c r="L347" s="29">
        <v>9700971100</v>
      </c>
      <c r="M347" s="29">
        <v>8121678234</v>
      </c>
      <c r="N347" s="61" t="s">
        <v>1754</v>
      </c>
      <c r="O347" s="29">
        <v>200</v>
      </c>
      <c r="P347" s="12"/>
      <c r="Q347" s="12"/>
      <c r="R347" s="12"/>
      <c r="S347" s="12"/>
      <c r="T347" s="54">
        <v>0.375</v>
      </c>
      <c r="U347" s="53">
        <v>0.70833333333333337</v>
      </c>
      <c r="V347" s="12"/>
      <c r="W347" s="12"/>
      <c r="X347" s="12"/>
      <c r="Y347" s="12"/>
      <c r="Z347" s="12"/>
      <c r="AA347" s="12"/>
    </row>
    <row r="348" spans="1:27">
      <c r="A348" s="10">
        <v>347</v>
      </c>
      <c r="B348" s="29">
        <v>2202</v>
      </c>
      <c r="C348" s="12" t="s">
        <v>1755</v>
      </c>
      <c r="D348" s="12" t="s">
        <v>1201</v>
      </c>
      <c r="E348" s="12" t="s">
        <v>1756</v>
      </c>
      <c r="F348" s="12" t="s">
        <v>1757</v>
      </c>
      <c r="G348" s="60">
        <v>15</v>
      </c>
      <c r="H348" s="12" t="s">
        <v>1758</v>
      </c>
      <c r="I348" s="12" t="s">
        <v>808</v>
      </c>
      <c r="J348" s="12" t="s">
        <v>1759</v>
      </c>
      <c r="K348" s="29">
        <v>500084</v>
      </c>
      <c r="L348" s="29">
        <v>8522852255</v>
      </c>
      <c r="M348" s="29"/>
      <c r="N348" s="61" t="s">
        <v>1760</v>
      </c>
      <c r="O348" s="29">
        <v>300</v>
      </c>
      <c r="P348" s="12"/>
      <c r="Q348" s="12"/>
      <c r="R348" s="12"/>
      <c r="S348" s="12"/>
      <c r="T348" s="54">
        <v>0.41666666666666669</v>
      </c>
      <c r="U348" s="53">
        <v>0.83333333333333337</v>
      </c>
      <c r="V348" s="12"/>
      <c r="W348" s="12"/>
      <c r="X348" s="12"/>
      <c r="Y348" s="12"/>
      <c r="Z348" s="12"/>
      <c r="AA348" s="12"/>
    </row>
    <row r="349" spans="1:27">
      <c r="A349" s="10">
        <v>348</v>
      </c>
      <c r="B349" s="29">
        <v>6661</v>
      </c>
      <c r="C349" s="12" t="s">
        <v>1761</v>
      </c>
      <c r="D349" s="12" t="s">
        <v>1762</v>
      </c>
      <c r="E349" s="12" t="s">
        <v>1763</v>
      </c>
      <c r="F349" s="12" t="s">
        <v>1764</v>
      </c>
      <c r="G349" s="60">
        <v>35</v>
      </c>
      <c r="H349" s="12" t="s">
        <v>1765</v>
      </c>
      <c r="I349" s="12" t="s">
        <v>32</v>
      </c>
      <c r="J349" s="12" t="s">
        <v>1766</v>
      </c>
      <c r="K349" s="29">
        <v>500072</v>
      </c>
      <c r="L349" s="29">
        <v>9849747699</v>
      </c>
      <c r="M349" s="29" t="s">
        <v>1767</v>
      </c>
      <c r="N349" s="61" t="s">
        <v>1768</v>
      </c>
      <c r="O349" s="29">
        <v>150</v>
      </c>
      <c r="P349" s="12"/>
      <c r="Q349" s="12"/>
      <c r="R349" s="12"/>
      <c r="S349" s="12"/>
      <c r="T349" s="54">
        <v>0.41666666666666669</v>
      </c>
      <c r="U349" s="53">
        <v>0.52083333333333337</v>
      </c>
      <c r="V349" s="12"/>
      <c r="W349" s="12"/>
      <c r="X349" s="12"/>
      <c r="Y349" s="12"/>
      <c r="Z349" s="12"/>
      <c r="AA349" s="12"/>
    </row>
    <row r="350" spans="1:27">
      <c r="A350" s="10">
        <v>349</v>
      </c>
      <c r="B350" s="29">
        <v>4172</v>
      </c>
      <c r="C350" s="12" t="s">
        <v>1769</v>
      </c>
      <c r="D350" s="49" t="s">
        <v>1188</v>
      </c>
      <c r="E350" s="12" t="s">
        <v>819</v>
      </c>
      <c r="F350" s="12" t="s">
        <v>1770</v>
      </c>
      <c r="G350" s="60">
        <v>10</v>
      </c>
      <c r="H350" s="12" t="s">
        <v>1771</v>
      </c>
      <c r="I350" s="12" t="s">
        <v>32</v>
      </c>
      <c r="J350" s="12" t="s">
        <v>1772</v>
      </c>
      <c r="K350" s="29">
        <v>500072</v>
      </c>
      <c r="L350" s="29">
        <v>9949105657</v>
      </c>
      <c r="M350" s="29"/>
      <c r="N350" s="61" t="s">
        <v>1773</v>
      </c>
      <c r="O350" s="29">
        <v>200</v>
      </c>
      <c r="P350" s="12"/>
      <c r="Q350" s="12"/>
      <c r="R350" s="12"/>
      <c r="S350" s="12"/>
      <c r="T350" s="54">
        <v>0.41666666666666669</v>
      </c>
      <c r="U350" s="53">
        <v>0.58333333333333337</v>
      </c>
      <c r="V350" s="12"/>
      <c r="W350" s="12"/>
      <c r="X350" s="12"/>
      <c r="Y350" s="12"/>
      <c r="Z350" s="12"/>
      <c r="AA350" s="12"/>
    </row>
    <row r="351" spans="1:27">
      <c r="A351" s="10">
        <v>350</v>
      </c>
      <c r="B351" s="29">
        <v>5321</v>
      </c>
      <c r="C351" s="12" t="s">
        <v>1774</v>
      </c>
      <c r="D351" s="12" t="s">
        <v>1775</v>
      </c>
      <c r="E351" s="12" t="s">
        <v>378</v>
      </c>
      <c r="F351" s="12" t="s">
        <v>1776</v>
      </c>
      <c r="G351" s="60">
        <v>45</v>
      </c>
      <c r="H351" s="12" t="s">
        <v>1777</v>
      </c>
      <c r="I351" s="12" t="s">
        <v>32</v>
      </c>
      <c r="J351" s="12" t="s">
        <v>1778</v>
      </c>
      <c r="K351" s="29">
        <v>500072</v>
      </c>
      <c r="L351" s="29">
        <v>9440016888</v>
      </c>
      <c r="M351" s="29"/>
      <c r="N351" s="12"/>
      <c r="O351" s="29">
        <v>50</v>
      </c>
      <c r="P351" s="12"/>
      <c r="Q351" s="12"/>
      <c r="R351" s="12"/>
      <c r="S351" s="12"/>
      <c r="T351" s="54">
        <v>0.41666666666666669</v>
      </c>
      <c r="U351" s="53">
        <v>0.54166666666666663</v>
      </c>
      <c r="V351" s="12"/>
      <c r="W351" s="12"/>
      <c r="X351" s="12"/>
      <c r="Y351" s="12"/>
      <c r="Z351" s="12"/>
      <c r="AA351" s="12"/>
    </row>
    <row r="352" spans="1:27">
      <c r="A352" s="10">
        <v>351</v>
      </c>
      <c r="B352" s="29">
        <v>51108</v>
      </c>
      <c r="C352" s="12" t="s">
        <v>1779</v>
      </c>
      <c r="D352" s="49" t="s">
        <v>91</v>
      </c>
      <c r="E352" s="12" t="s">
        <v>402</v>
      </c>
      <c r="F352" s="12" t="s">
        <v>1780</v>
      </c>
      <c r="G352" s="60">
        <v>10</v>
      </c>
      <c r="H352" s="12" t="s">
        <v>1781</v>
      </c>
      <c r="I352" s="12" t="s">
        <v>32</v>
      </c>
      <c r="J352" s="12" t="s">
        <v>1782</v>
      </c>
      <c r="K352" s="29">
        <v>500072</v>
      </c>
      <c r="L352" s="29">
        <v>8008823040</v>
      </c>
      <c r="M352" s="29"/>
      <c r="N352" s="61" t="s">
        <v>1783</v>
      </c>
      <c r="O352" s="29">
        <v>300</v>
      </c>
      <c r="P352" s="12"/>
      <c r="Q352" s="12"/>
      <c r="R352" s="12"/>
      <c r="S352" s="12"/>
      <c r="T352" s="54">
        <v>0.39583333333333331</v>
      </c>
      <c r="U352" s="53">
        <v>0.5625</v>
      </c>
      <c r="V352" s="12"/>
      <c r="W352" s="12"/>
      <c r="X352" s="12"/>
      <c r="Y352" s="12" t="s">
        <v>1281</v>
      </c>
      <c r="Z352" s="12"/>
      <c r="AA352" s="12"/>
    </row>
    <row r="353" spans="1:27">
      <c r="A353" s="10">
        <v>352</v>
      </c>
      <c r="B353" s="29">
        <v>5569</v>
      </c>
      <c r="C353" s="12" t="s">
        <v>1784</v>
      </c>
      <c r="D353" s="12" t="s">
        <v>1785</v>
      </c>
      <c r="E353" s="12" t="s">
        <v>37</v>
      </c>
      <c r="F353" s="12" t="s">
        <v>1786</v>
      </c>
      <c r="G353" s="60">
        <v>42</v>
      </c>
      <c r="H353" s="12" t="s">
        <v>1787</v>
      </c>
      <c r="I353" s="12" t="s">
        <v>1788</v>
      </c>
      <c r="J353" s="12" t="s">
        <v>1789</v>
      </c>
      <c r="K353" s="29">
        <v>500026</v>
      </c>
      <c r="L353" s="29">
        <v>9848360575</v>
      </c>
      <c r="M353" s="29"/>
      <c r="N353" s="61" t="s">
        <v>1790</v>
      </c>
      <c r="O353" s="29">
        <v>250</v>
      </c>
      <c r="P353" s="12"/>
      <c r="Q353" s="12"/>
      <c r="R353" s="12"/>
      <c r="S353" s="12"/>
      <c r="T353" s="54">
        <v>0.29166666666666669</v>
      </c>
      <c r="U353" s="53">
        <v>0.33333333333333331</v>
      </c>
      <c r="V353" s="12"/>
      <c r="W353" s="12"/>
      <c r="X353" s="12"/>
      <c r="Y353" s="12" t="s">
        <v>1791</v>
      </c>
      <c r="Z353" s="12"/>
      <c r="AA353" s="12"/>
    </row>
    <row r="354" spans="1:27">
      <c r="A354" s="10">
        <v>353</v>
      </c>
      <c r="B354" s="29">
        <v>53176</v>
      </c>
      <c r="C354" s="12" t="s">
        <v>1792</v>
      </c>
      <c r="D354" s="12" t="s">
        <v>989</v>
      </c>
      <c r="E354" s="12" t="s">
        <v>1793</v>
      </c>
      <c r="F354" s="12" t="s">
        <v>1794</v>
      </c>
      <c r="G354" s="60">
        <v>8</v>
      </c>
      <c r="H354" s="12" t="s">
        <v>1795</v>
      </c>
      <c r="I354" s="12" t="s">
        <v>32</v>
      </c>
      <c r="J354" s="12" t="s">
        <v>1796</v>
      </c>
      <c r="K354" s="29">
        <v>500072</v>
      </c>
      <c r="L354" s="29">
        <v>9177213141</v>
      </c>
      <c r="M354" s="29">
        <v>9032186136</v>
      </c>
      <c r="N354" s="61" t="s">
        <v>1797</v>
      </c>
      <c r="O354" s="29">
        <v>300</v>
      </c>
      <c r="P354" s="12"/>
      <c r="Q354" s="12"/>
      <c r="R354" s="12"/>
      <c r="S354" s="12"/>
      <c r="T354" s="54">
        <v>0.41666666666666669</v>
      </c>
      <c r="U354" s="53">
        <v>0.54166666666666663</v>
      </c>
      <c r="V354" s="12"/>
      <c r="W354" s="12"/>
      <c r="X354" s="12"/>
      <c r="Y354" s="12" t="s">
        <v>1798</v>
      </c>
      <c r="Z354" s="12" t="s">
        <v>1799</v>
      </c>
      <c r="AA354" s="12"/>
    </row>
    <row r="355" spans="1:27">
      <c r="A355" s="10">
        <v>354</v>
      </c>
      <c r="B355" s="29">
        <v>4570</v>
      </c>
      <c r="C355" s="59" t="s">
        <v>1800</v>
      </c>
      <c r="D355" s="59" t="s">
        <v>1801</v>
      </c>
      <c r="E355" s="59" t="s">
        <v>765</v>
      </c>
      <c r="F355" s="59" t="s">
        <v>1802</v>
      </c>
      <c r="G355" s="57">
        <v>13</v>
      </c>
      <c r="H355" s="59" t="s">
        <v>1803</v>
      </c>
      <c r="I355" s="59" t="s">
        <v>371</v>
      </c>
      <c r="J355" s="59" t="s">
        <v>1804</v>
      </c>
      <c r="K355" s="59">
        <v>500037</v>
      </c>
      <c r="L355" s="29">
        <v>7799104626</v>
      </c>
      <c r="M355" s="29">
        <v>9246911834</v>
      </c>
      <c r="N355" s="64" t="s">
        <v>1805</v>
      </c>
      <c r="O355" s="65">
        <v>100</v>
      </c>
      <c r="P355" s="12"/>
      <c r="Q355" s="12"/>
      <c r="R355" s="12"/>
      <c r="S355" s="12"/>
      <c r="T355" s="66">
        <v>0.41666666666666669</v>
      </c>
      <c r="U355" s="66">
        <v>0.58333333333333337</v>
      </c>
      <c r="V355" s="12"/>
      <c r="W355" s="12"/>
      <c r="X355" s="59"/>
      <c r="Y355" s="59"/>
      <c r="Z355" s="59"/>
      <c r="AA355" s="12"/>
    </row>
    <row r="356" spans="1:27">
      <c r="A356" s="10">
        <v>355</v>
      </c>
      <c r="B356" s="29">
        <v>55618</v>
      </c>
      <c r="C356" s="59" t="s">
        <v>1806</v>
      </c>
      <c r="D356" s="59" t="s">
        <v>119</v>
      </c>
      <c r="E356" s="59" t="s">
        <v>358</v>
      </c>
      <c r="F356" s="59" t="s">
        <v>1807</v>
      </c>
      <c r="G356" s="57">
        <v>4</v>
      </c>
      <c r="H356" s="59" t="s">
        <v>1808</v>
      </c>
      <c r="I356" s="59" t="s">
        <v>1809</v>
      </c>
      <c r="J356" s="67" t="s">
        <v>1810</v>
      </c>
      <c r="K356" s="59">
        <v>500072</v>
      </c>
      <c r="L356" s="29">
        <v>9291585878</v>
      </c>
      <c r="M356" s="29">
        <v>9866722690</v>
      </c>
      <c r="N356" s="64" t="s">
        <v>1811</v>
      </c>
      <c r="O356" s="59">
        <v>150</v>
      </c>
      <c r="P356" s="12"/>
      <c r="Q356" s="12"/>
      <c r="R356" s="12"/>
      <c r="S356" s="12"/>
      <c r="T356" s="66">
        <v>0.41666666666666669</v>
      </c>
      <c r="U356" s="66">
        <v>0.58333333333333337</v>
      </c>
      <c r="V356" s="12"/>
      <c r="W356" s="12"/>
      <c r="X356" s="59"/>
      <c r="Y356" s="59"/>
      <c r="Z356" s="59"/>
      <c r="AA356" s="12"/>
    </row>
    <row r="357" spans="1:27">
      <c r="A357" s="10">
        <v>356</v>
      </c>
      <c r="B357" s="29">
        <v>10116</v>
      </c>
      <c r="C357" s="59" t="s">
        <v>1812</v>
      </c>
      <c r="D357" s="59" t="s">
        <v>1516</v>
      </c>
      <c r="E357" s="59" t="s">
        <v>587</v>
      </c>
      <c r="F357" s="59" t="s">
        <v>1813</v>
      </c>
      <c r="G357" s="57">
        <v>33</v>
      </c>
      <c r="H357" s="59" t="s">
        <v>1814</v>
      </c>
      <c r="I357" s="59" t="s">
        <v>1809</v>
      </c>
      <c r="J357" s="59" t="s">
        <v>1815</v>
      </c>
      <c r="K357" s="59">
        <v>500018</v>
      </c>
      <c r="L357" s="29">
        <v>7893215116</v>
      </c>
      <c r="M357" s="29"/>
      <c r="N357" s="59"/>
      <c r="O357" s="59">
        <v>150</v>
      </c>
      <c r="P357" s="12"/>
      <c r="Q357" s="12"/>
      <c r="R357" s="12"/>
      <c r="S357" s="12"/>
      <c r="T357" s="66">
        <v>0.45833333333333331</v>
      </c>
      <c r="U357" s="66">
        <v>0.5625</v>
      </c>
      <c r="V357" s="12"/>
      <c r="W357" s="12"/>
      <c r="X357" s="59"/>
      <c r="Y357" s="59"/>
      <c r="Z357" s="59"/>
      <c r="AA357" s="12"/>
    </row>
    <row r="358" spans="1:27">
      <c r="A358" s="10">
        <v>357</v>
      </c>
      <c r="B358" s="29">
        <v>7544</v>
      </c>
      <c r="C358" s="59" t="s">
        <v>1816</v>
      </c>
      <c r="D358" s="59" t="s">
        <v>1076</v>
      </c>
      <c r="E358" s="59" t="s">
        <v>1584</v>
      </c>
      <c r="F358" s="59" t="s">
        <v>1817</v>
      </c>
      <c r="G358" s="57">
        <v>40</v>
      </c>
      <c r="H358" s="59" t="s">
        <v>1818</v>
      </c>
      <c r="I358" s="59" t="s">
        <v>371</v>
      </c>
      <c r="J358" s="59" t="s">
        <v>1819</v>
      </c>
      <c r="K358" s="59">
        <v>500037</v>
      </c>
      <c r="L358" s="29">
        <v>9440326088</v>
      </c>
      <c r="M358" s="29"/>
      <c r="N358" s="64" t="s">
        <v>1820</v>
      </c>
      <c r="O358" s="59">
        <v>200</v>
      </c>
      <c r="P358" s="12"/>
      <c r="Q358" s="12"/>
      <c r="R358" s="12"/>
      <c r="S358" s="12"/>
      <c r="T358" s="66">
        <v>0.75</v>
      </c>
      <c r="U358" s="66">
        <v>0.85416666666666663</v>
      </c>
      <c r="V358" s="12"/>
      <c r="W358" s="12"/>
      <c r="X358" s="59" t="s">
        <v>1821</v>
      </c>
      <c r="Y358" s="59"/>
      <c r="Z358" s="59"/>
      <c r="AA358" s="12"/>
    </row>
    <row r="359" spans="1:27">
      <c r="A359" s="10">
        <v>358</v>
      </c>
      <c r="B359" s="29">
        <v>41842</v>
      </c>
      <c r="C359" s="59" t="s">
        <v>1823</v>
      </c>
      <c r="D359" s="59" t="s">
        <v>130</v>
      </c>
      <c r="E359" s="59" t="s">
        <v>531</v>
      </c>
      <c r="F359" s="59" t="s">
        <v>1824</v>
      </c>
      <c r="G359" s="57">
        <v>21</v>
      </c>
      <c r="H359" s="59" t="s">
        <v>1825</v>
      </c>
      <c r="I359" s="59" t="s">
        <v>1023</v>
      </c>
      <c r="J359" s="67" t="s">
        <v>1826</v>
      </c>
      <c r="K359" s="59">
        <v>500033</v>
      </c>
      <c r="L359" s="29">
        <v>9989191469</v>
      </c>
      <c r="M359" s="29"/>
      <c r="N359" s="64" t="s">
        <v>1827</v>
      </c>
      <c r="O359" s="59">
        <v>500</v>
      </c>
      <c r="P359" s="12"/>
      <c r="Q359" s="12"/>
      <c r="R359" s="12"/>
      <c r="S359" s="12"/>
      <c r="T359" s="66">
        <v>0.45833333333333331</v>
      </c>
      <c r="U359" s="66">
        <v>0.5625</v>
      </c>
      <c r="V359" s="12"/>
      <c r="W359" s="12"/>
      <c r="X359" s="59"/>
      <c r="Y359" s="59"/>
      <c r="Z359" s="59"/>
      <c r="AA359" s="12"/>
    </row>
    <row r="360" spans="1:27">
      <c r="A360" s="10">
        <v>359</v>
      </c>
      <c r="B360" s="29">
        <v>41046</v>
      </c>
      <c r="C360" s="59" t="s">
        <v>1828</v>
      </c>
      <c r="D360" s="59" t="s">
        <v>119</v>
      </c>
      <c r="E360" s="59" t="s">
        <v>958</v>
      </c>
      <c r="F360" s="59" t="s">
        <v>1829</v>
      </c>
      <c r="G360" s="57">
        <v>30</v>
      </c>
      <c r="H360" s="59" t="s">
        <v>1830</v>
      </c>
      <c r="I360" s="59" t="s">
        <v>1831</v>
      </c>
      <c r="J360" s="59" t="s">
        <v>1832</v>
      </c>
      <c r="K360" s="59">
        <v>500011</v>
      </c>
      <c r="L360" s="29">
        <v>8099394194</v>
      </c>
      <c r="M360" s="29" t="s">
        <v>1833</v>
      </c>
      <c r="N360" s="58" t="s">
        <v>1834</v>
      </c>
      <c r="O360" s="59">
        <v>200</v>
      </c>
      <c r="P360" s="12"/>
      <c r="Q360" s="12"/>
      <c r="R360" s="12"/>
      <c r="S360" s="12"/>
      <c r="T360" s="68">
        <v>0.41666666666666669</v>
      </c>
      <c r="U360" s="68">
        <v>0.58333333333333337</v>
      </c>
      <c r="V360" s="12"/>
      <c r="W360" s="12"/>
      <c r="X360" s="59"/>
      <c r="Y360" s="59" t="s">
        <v>109</v>
      </c>
      <c r="Z360" s="59"/>
      <c r="AA360" s="12"/>
    </row>
    <row r="361" spans="1:27">
      <c r="A361" s="10">
        <v>360</v>
      </c>
      <c r="B361" s="29">
        <v>41047</v>
      </c>
      <c r="C361" s="59" t="s">
        <v>1835</v>
      </c>
      <c r="D361" s="59" t="s">
        <v>308</v>
      </c>
      <c r="E361" s="59" t="s">
        <v>531</v>
      </c>
      <c r="F361" s="59" t="s">
        <v>1836</v>
      </c>
      <c r="G361" s="57">
        <v>41</v>
      </c>
      <c r="H361" s="59" t="s">
        <v>1830</v>
      </c>
      <c r="I361" s="59" t="s">
        <v>1831</v>
      </c>
      <c r="J361" s="59" t="s">
        <v>1832</v>
      </c>
      <c r="K361" s="59">
        <v>500011</v>
      </c>
      <c r="L361" s="29">
        <v>9347433223</v>
      </c>
      <c r="M361" s="29" t="s">
        <v>1833</v>
      </c>
      <c r="N361" s="58" t="s">
        <v>1834</v>
      </c>
      <c r="O361" s="59">
        <v>250</v>
      </c>
      <c r="P361" s="12"/>
      <c r="Q361" s="12"/>
      <c r="R361" s="12"/>
      <c r="S361" s="12"/>
      <c r="T361" s="68">
        <v>0.41666666666666669</v>
      </c>
      <c r="U361" s="68">
        <v>0.58333333333333337</v>
      </c>
      <c r="V361" s="12"/>
      <c r="W361" s="12"/>
      <c r="X361" s="59"/>
      <c r="Y361" s="59"/>
      <c r="Z361" s="59" t="s">
        <v>1837</v>
      </c>
      <c r="AA361" s="12"/>
    </row>
    <row r="362" spans="1:27">
      <c r="A362" s="10">
        <v>361</v>
      </c>
      <c r="B362" s="29">
        <v>43282</v>
      </c>
      <c r="C362" s="59" t="s">
        <v>1838</v>
      </c>
      <c r="D362" s="59" t="s">
        <v>1839</v>
      </c>
      <c r="E362" s="59" t="s">
        <v>1840</v>
      </c>
      <c r="F362" s="59" t="s">
        <v>1841</v>
      </c>
      <c r="G362" s="57">
        <v>8</v>
      </c>
      <c r="H362" s="59" t="s">
        <v>1842</v>
      </c>
      <c r="I362" s="59" t="s">
        <v>723</v>
      </c>
      <c r="J362" s="59" t="s">
        <v>1843</v>
      </c>
      <c r="K362" s="59">
        <v>500081</v>
      </c>
      <c r="L362" s="29">
        <v>9177539974</v>
      </c>
      <c r="M362" s="29"/>
      <c r="N362" s="58" t="s">
        <v>1844</v>
      </c>
      <c r="O362" s="59">
        <v>500</v>
      </c>
      <c r="P362" s="12"/>
      <c r="Q362" s="12"/>
      <c r="R362" s="12"/>
      <c r="S362" s="12"/>
      <c r="T362" s="68">
        <v>0.375</v>
      </c>
      <c r="U362" s="68">
        <v>0.83333333333333337</v>
      </c>
      <c r="V362" s="12"/>
      <c r="W362" s="12"/>
      <c r="X362" s="59"/>
      <c r="Y362" s="59" t="s">
        <v>1845</v>
      </c>
      <c r="Z362" s="59"/>
      <c r="AA362" s="12"/>
    </row>
    <row r="363" spans="1:27">
      <c r="A363" s="10">
        <v>362</v>
      </c>
      <c r="B363" s="29">
        <v>3804</v>
      </c>
      <c r="C363" s="59" t="s">
        <v>1846</v>
      </c>
      <c r="D363" s="59" t="s">
        <v>1201</v>
      </c>
      <c r="E363" s="59" t="s">
        <v>819</v>
      </c>
      <c r="F363" s="59" t="s">
        <v>1847</v>
      </c>
      <c r="G363" s="57">
        <v>13</v>
      </c>
      <c r="H363" s="59" t="s">
        <v>1848</v>
      </c>
      <c r="I363" s="59" t="s">
        <v>1849</v>
      </c>
      <c r="J363" s="59" t="s">
        <v>1850</v>
      </c>
      <c r="K363" s="59">
        <v>500011</v>
      </c>
      <c r="L363" s="29">
        <v>9885115680</v>
      </c>
      <c r="M363" s="29"/>
      <c r="N363" s="58" t="s">
        <v>1851</v>
      </c>
      <c r="O363" s="59">
        <v>100</v>
      </c>
      <c r="P363" s="12"/>
      <c r="Q363" s="12"/>
      <c r="R363" s="12"/>
      <c r="S363" s="12"/>
      <c r="T363" s="68">
        <v>0.375</v>
      </c>
      <c r="U363" s="68">
        <v>0.5</v>
      </c>
      <c r="V363" s="12"/>
      <c r="W363" s="12"/>
      <c r="X363" s="59"/>
      <c r="Y363" s="59"/>
      <c r="Z363" s="59"/>
      <c r="AA363" s="12"/>
    </row>
    <row r="364" spans="1:27">
      <c r="A364" s="10">
        <v>363</v>
      </c>
      <c r="B364" s="29">
        <v>57020</v>
      </c>
      <c r="C364" s="59" t="s">
        <v>1852</v>
      </c>
      <c r="D364" s="59" t="s">
        <v>91</v>
      </c>
      <c r="E364" s="59" t="s">
        <v>473</v>
      </c>
      <c r="F364" s="59" t="s">
        <v>1853</v>
      </c>
      <c r="G364" s="57">
        <v>8</v>
      </c>
      <c r="H364" s="59" t="s">
        <v>1854</v>
      </c>
      <c r="I364" s="59" t="s">
        <v>1855</v>
      </c>
      <c r="J364" s="59" t="s">
        <v>1856</v>
      </c>
      <c r="K364" s="59">
        <v>500018</v>
      </c>
      <c r="L364" s="29">
        <v>9247279033</v>
      </c>
      <c r="M364" s="29"/>
      <c r="N364" s="64" t="s">
        <v>1857</v>
      </c>
      <c r="O364" s="59">
        <v>150</v>
      </c>
      <c r="P364" s="12"/>
      <c r="Q364" s="12"/>
      <c r="R364" s="12"/>
      <c r="S364" s="12"/>
      <c r="T364" s="66">
        <v>0.41666666666666669</v>
      </c>
      <c r="U364" s="66">
        <v>0.54166666666666663</v>
      </c>
      <c r="V364" s="12"/>
      <c r="W364" s="12"/>
      <c r="X364" s="59"/>
      <c r="Y364" s="59"/>
      <c r="Z364" s="59"/>
      <c r="AA364" s="12"/>
    </row>
    <row r="365" spans="1:27">
      <c r="A365" s="10">
        <v>364</v>
      </c>
      <c r="B365" s="29">
        <v>4606</v>
      </c>
      <c r="C365" s="59" t="s">
        <v>1858</v>
      </c>
      <c r="D365" s="59" t="s">
        <v>1516</v>
      </c>
      <c r="E365" s="59" t="s">
        <v>587</v>
      </c>
      <c r="F365" s="59" t="s">
        <v>1859</v>
      </c>
      <c r="G365" s="57">
        <v>30</v>
      </c>
      <c r="H365" s="59" t="s">
        <v>1860</v>
      </c>
      <c r="I365" s="59" t="s">
        <v>1849</v>
      </c>
      <c r="J365" s="59" t="s">
        <v>1861</v>
      </c>
      <c r="K365" s="59">
        <v>500011</v>
      </c>
      <c r="L365" s="29">
        <v>7093700293</v>
      </c>
      <c r="M365" s="29" t="s">
        <v>1862</v>
      </c>
      <c r="N365" s="59"/>
      <c r="O365" s="59">
        <v>100</v>
      </c>
      <c r="P365" s="12"/>
      <c r="Q365" s="12"/>
      <c r="R365" s="12"/>
      <c r="S365" s="12"/>
      <c r="T365" s="66">
        <v>0.45833333333333331</v>
      </c>
      <c r="U365" s="66">
        <v>0.54166666666666663</v>
      </c>
      <c r="V365" s="12"/>
      <c r="W365" s="12"/>
      <c r="X365" s="59"/>
      <c r="Y365" s="59"/>
      <c r="Z365" s="59"/>
      <c r="AA365" s="12"/>
    </row>
    <row r="366" spans="1:27">
      <c r="A366" s="10">
        <v>365</v>
      </c>
      <c r="B366" s="29">
        <v>1856</v>
      </c>
      <c r="C366" s="59" t="s">
        <v>1863</v>
      </c>
      <c r="D366" s="59" t="s">
        <v>1201</v>
      </c>
      <c r="E366" s="59" t="s">
        <v>819</v>
      </c>
      <c r="F366" s="59" t="s">
        <v>1864</v>
      </c>
      <c r="G366" s="57">
        <v>15</v>
      </c>
      <c r="H366" s="59" t="s">
        <v>1865</v>
      </c>
      <c r="I366" s="59" t="s">
        <v>1849</v>
      </c>
      <c r="J366" s="59" t="s">
        <v>1866</v>
      </c>
      <c r="K366" s="59">
        <v>500011</v>
      </c>
      <c r="L366" s="29">
        <v>9866222430</v>
      </c>
      <c r="M366" s="29">
        <v>9676941994</v>
      </c>
      <c r="N366" s="64" t="s">
        <v>1867</v>
      </c>
      <c r="O366" s="59">
        <v>100</v>
      </c>
      <c r="P366" s="12"/>
      <c r="Q366" s="12"/>
      <c r="R366" s="12"/>
      <c r="S366" s="12"/>
      <c r="T366" s="66">
        <v>0.39583333333333331</v>
      </c>
      <c r="U366" s="66">
        <v>0.58333333333333337</v>
      </c>
      <c r="V366" s="12"/>
      <c r="W366" s="12"/>
      <c r="X366" s="59"/>
      <c r="Y366" s="59"/>
      <c r="Z366" s="59"/>
      <c r="AA366" s="12"/>
    </row>
    <row r="367" spans="1:27">
      <c r="A367" s="10">
        <v>366</v>
      </c>
      <c r="B367" s="56">
        <v>1116</v>
      </c>
      <c r="C367" s="69" t="s">
        <v>1868</v>
      </c>
      <c r="D367" s="69" t="s">
        <v>704</v>
      </c>
      <c r="E367" s="69" t="s">
        <v>819</v>
      </c>
      <c r="F367" s="69" t="s">
        <v>1869</v>
      </c>
      <c r="G367" s="70">
        <v>20</v>
      </c>
      <c r="H367" s="69" t="s">
        <v>1870</v>
      </c>
      <c r="I367" s="59" t="s">
        <v>1849</v>
      </c>
      <c r="J367" s="69" t="s">
        <v>1871</v>
      </c>
      <c r="K367" s="59">
        <v>500009</v>
      </c>
      <c r="L367" s="56">
        <v>9247472034</v>
      </c>
      <c r="M367" s="56"/>
      <c r="N367" s="71" t="s">
        <v>1872</v>
      </c>
      <c r="O367" s="69">
        <v>200</v>
      </c>
      <c r="P367" s="12"/>
      <c r="Q367" s="12"/>
      <c r="R367" s="12"/>
      <c r="S367" s="12"/>
      <c r="T367" s="72">
        <v>0.41666666666666669</v>
      </c>
      <c r="U367" s="72">
        <v>0.54166666666666663</v>
      </c>
      <c r="V367" s="12"/>
      <c r="W367" s="12"/>
      <c r="X367" s="69"/>
      <c r="Y367" s="69"/>
      <c r="Z367" s="69" t="s">
        <v>1873</v>
      </c>
      <c r="AA367" s="12"/>
    </row>
    <row r="368" spans="1:27">
      <c r="A368" s="10">
        <v>367</v>
      </c>
      <c r="B368" s="29">
        <v>5504</v>
      </c>
      <c r="C368" s="59" t="s">
        <v>1874</v>
      </c>
      <c r="D368" s="59" t="s">
        <v>1201</v>
      </c>
      <c r="E368" s="59" t="s">
        <v>819</v>
      </c>
      <c r="F368" s="59" t="s">
        <v>1875</v>
      </c>
      <c r="G368" s="57">
        <v>10</v>
      </c>
      <c r="H368" s="59" t="s">
        <v>1876</v>
      </c>
      <c r="I368" s="59" t="s">
        <v>1849</v>
      </c>
      <c r="J368" s="59" t="s">
        <v>1877</v>
      </c>
      <c r="K368" s="59">
        <v>500009</v>
      </c>
      <c r="L368" s="29">
        <v>9703627404</v>
      </c>
      <c r="M368" s="29"/>
      <c r="N368" s="64" t="s">
        <v>1878</v>
      </c>
      <c r="O368" s="59">
        <v>100</v>
      </c>
      <c r="P368" s="12"/>
      <c r="Q368" s="12"/>
      <c r="R368" s="12"/>
      <c r="S368" s="12"/>
      <c r="T368" s="66">
        <v>0.41666666666666669</v>
      </c>
      <c r="U368" s="66">
        <v>0.54166666666666663</v>
      </c>
      <c r="V368" s="12"/>
      <c r="W368" s="12"/>
      <c r="X368" s="59"/>
      <c r="Y368" s="59"/>
      <c r="Z368" s="59"/>
      <c r="AA368" s="12"/>
    </row>
    <row r="369" spans="1:27">
      <c r="A369" s="10">
        <v>368</v>
      </c>
      <c r="B369" s="29">
        <v>58602</v>
      </c>
      <c r="C369" s="59" t="s">
        <v>1879</v>
      </c>
      <c r="D369" s="59" t="s">
        <v>1076</v>
      </c>
      <c r="E369" s="59" t="s">
        <v>1077</v>
      </c>
      <c r="F369" s="59" t="s">
        <v>1880</v>
      </c>
      <c r="G369" s="57">
        <v>4</v>
      </c>
      <c r="H369" s="59" t="s">
        <v>1881</v>
      </c>
      <c r="I369" s="59" t="s">
        <v>1882</v>
      </c>
      <c r="J369" s="59" t="s">
        <v>1883</v>
      </c>
      <c r="K369" s="59">
        <v>500062</v>
      </c>
      <c r="L369" s="29">
        <v>9951515151</v>
      </c>
      <c r="M369" s="47"/>
      <c r="N369" s="64" t="s">
        <v>1884</v>
      </c>
      <c r="O369" s="59">
        <v>300</v>
      </c>
      <c r="P369" s="12"/>
      <c r="Q369" s="12"/>
      <c r="R369" s="12"/>
      <c r="S369" s="12"/>
      <c r="T369" s="66">
        <v>0.45833333333333331</v>
      </c>
      <c r="U369" s="66">
        <v>0.58333333333333337</v>
      </c>
      <c r="V369" s="12"/>
      <c r="W369" s="12"/>
      <c r="X369" s="59"/>
      <c r="Y369" s="59"/>
      <c r="Z369" s="59"/>
      <c r="AA369" s="12"/>
    </row>
    <row r="370" spans="1:27">
      <c r="A370" s="10">
        <v>369</v>
      </c>
      <c r="B370" s="29">
        <v>13517</v>
      </c>
      <c r="C370" s="59" t="s">
        <v>1885</v>
      </c>
      <c r="D370" s="59" t="s">
        <v>91</v>
      </c>
      <c r="E370" s="59" t="s">
        <v>473</v>
      </c>
      <c r="F370" s="59" t="s">
        <v>369</v>
      </c>
      <c r="G370" s="57">
        <v>25</v>
      </c>
      <c r="H370" s="59" t="s">
        <v>1886</v>
      </c>
      <c r="I370" s="59" t="s">
        <v>1887</v>
      </c>
      <c r="J370" s="59" t="s">
        <v>1888</v>
      </c>
      <c r="K370" s="59">
        <v>500094</v>
      </c>
      <c r="L370" s="29">
        <v>9866152616</v>
      </c>
      <c r="M370" s="29" t="s">
        <v>1889</v>
      </c>
      <c r="N370" s="59" t="s">
        <v>1890</v>
      </c>
      <c r="O370" s="59">
        <v>250</v>
      </c>
      <c r="P370" s="12"/>
      <c r="Q370" s="12"/>
      <c r="R370" s="12"/>
      <c r="S370" s="12"/>
      <c r="T370" s="73">
        <v>0.375</v>
      </c>
      <c r="U370" s="73">
        <v>0.5625</v>
      </c>
      <c r="V370" s="12"/>
      <c r="W370" s="12"/>
      <c r="X370" s="59"/>
      <c r="Y370" s="59"/>
      <c r="Z370" s="59"/>
      <c r="AA370" s="12"/>
    </row>
    <row r="371" spans="1:27">
      <c r="A371" s="10">
        <v>370</v>
      </c>
      <c r="B371" s="29">
        <v>48011</v>
      </c>
      <c r="C371" s="59" t="s">
        <v>1891</v>
      </c>
      <c r="D371" s="59" t="s">
        <v>1892</v>
      </c>
      <c r="E371" s="59" t="s">
        <v>1077</v>
      </c>
      <c r="F371" s="59" t="s">
        <v>1893</v>
      </c>
      <c r="G371" s="57">
        <v>8</v>
      </c>
      <c r="H371" s="59" t="s">
        <v>1894</v>
      </c>
      <c r="I371" s="59" t="s">
        <v>1895</v>
      </c>
      <c r="J371" s="59" t="s">
        <v>1896</v>
      </c>
      <c r="K371" s="59">
        <v>500067</v>
      </c>
      <c r="L371" s="29">
        <v>9849167090</v>
      </c>
      <c r="M371" s="29"/>
      <c r="N371" s="59" t="s">
        <v>1897</v>
      </c>
      <c r="O371" s="59">
        <v>250</v>
      </c>
      <c r="P371" s="12"/>
      <c r="Q371" s="12"/>
      <c r="R371" s="12"/>
      <c r="S371" s="12"/>
      <c r="T371" s="73">
        <v>0.41666666666666669</v>
      </c>
      <c r="U371" s="73">
        <v>0.5</v>
      </c>
      <c r="V371" s="12"/>
      <c r="W371" s="12"/>
      <c r="X371" s="59"/>
      <c r="Y371" s="59" t="s">
        <v>1605</v>
      </c>
      <c r="Z371" s="59"/>
      <c r="AA371" s="12"/>
    </row>
    <row r="372" spans="1:27">
      <c r="A372" s="10">
        <v>371</v>
      </c>
      <c r="B372" s="29">
        <v>11391</v>
      </c>
      <c r="C372" s="59" t="s">
        <v>1898</v>
      </c>
      <c r="D372" s="59" t="s">
        <v>1516</v>
      </c>
      <c r="E372" s="59" t="s">
        <v>587</v>
      </c>
      <c r="F372" s="59" t="s">
        <v>1893</v>
      </c>
      <c r="G372" s="57">
        <v>25</v>
      </c>
      <c r="H372" s="59" t="s">
        <v>1899</v>
      </c>
      <c r="I372" s="59" t="s">
        <v>1900</v>
      </c>
      <c r="J372" s="59" t="s">
        <v>1901</v>
      </c>
      <c r="K372" s="59">
        <v>500045</v>
      </c>
      <c r="L372" s="29">
        <v>9849059171</v>
      </c>
      <c r="M372" s="29" t="s">
        <v>1902</v>
      </c>
      <c r="N372" s="59" t="s">
        <v>1903</v>
      </c>
      <c r="O372" s="59">
        <v>200</v>
      </c>
      <c r="P372" s="12"/>
      <c r="Q372" s="12"/>
      <c r="R372" s="12"/>
      <c r="S372" s="12"/>
      <c r="T372" s="73">
        <v>0.41666666666666669</v>
      </c>
      <c r="U372" s="73">
        <v>0.60416666666666674</v>
      </c>
      <c r="V372" s="12"/>
      <c r="W372" s="12"/>
      <c r="X372" s="59"/>
      <c r="Y372" s="59"/>
      <c r="Z372" s="59"/>
      <c r="AA372" s="12"/>
    </row>
    <row r="373" spans="1:27">
      <c r="A373" s="10">
        <v>372</v>
      </c>
      <c r="B373" s="29">
        <v>15559</v>
      </c>
      <c r="C373" s="59" t="s">
        <v>1904</v>
      </c>
      <c r="D373" s="59" t="s">
        <v>91</v>
      </c>
      <c r="E373" s="59" t="s">
        <v>1905</v>
      </c>
      <c r="F373" s="59" t="s">
        <v>1906</v>
      </c>
      <c r="G373" s="57">
        <v>25</v>
      </c>
      <c r="H373" s="59" t="s">
        <v>1907</v>
      </c>
      <c r="I373" s="59" t="s">
        <v>1900</v>
      </c>
      <c r="J373" s="59" t="s">
        <v>1908</v>
      </c>
      <c r="K373" s="59">
        <v>500045</v>
      </c>
      <c r="L373" s="29">
        <v>9848013392</v>
      </c>
      <c r="M373" s="29"/>
      <c r="N373" s="59" t="s">
        <v>1909</v>
      </c>
      <c r="O373" s="59">
        <v>200</v>
      </c>
      <c r="P373" s="12"/>
      <c r="Q373" s="12"/>
      <c r="R373" s="12"/>
      <c r="S373" s="12"/>
      <c r="T373" s="73">
        <v>0.41666666666666669</v>
      </c>
      <c r="U373" s="73">
        <v>0.58333333333333337</v>
      </c>
      <c r="V373" s="12"/>
      <c r="W373" s="12"/>
      <c r="X373" s="59"/>
      <c r="Y373" s="59"/>
      <c r="Z373" s="59"/>
      <c r="AA373" s="12"/>
    </row>
    <row r="374" spans="1:27">
      <c r="A374" s="10">
        <v>373</v>
      </c>
      <c r="B374" s="29">
        <v>42395</v>
      </c>
      <c r="C374" s="59" t="s">
        <v>1910</v>
      </c>
      <c r="D374" s="59" t="s">
        <v>255</v>
      </c>
      <c r="E374" s="59" t="s">
        <v>1911</v>
      </c>
      <c r="F374" s="59" t="s">
        <v>1912</v>
      </c>
      <c r="G374" s="57">
        <v>13</v>
      </c>
      <c r="H374" s="59" t="s">
        <v>1913</v>
      </c>
      <c r="I374" s="59" t="s">
        <v>1900</v>
      </c>
      <c r="J374" s="59" t="s">
        <v>1914</v>
      </c>
      <c r="K374" s="59">
        <v>500045</v>
      </c>
      <c r="L374" s="29">
        <v>9247598775</v>
      </c>
      <c r="M374" s="29">
        <v>7842646755</v>
      </c>
      <c r="N374" s="59" t="s">
        <v>1915</v>
      </c>
      <c r="O374" s="59">
        <v>250</v>
      </c>
      <c r="P374" s="12"/>
      <c r="Q374" s="12"/>
      <c r="R374" s="12"/>
      <c r="S374" s="12"/>
      <c r="T374" s="73">
        <v>0.45833333333333331</v>
      </c>
      <c r="U374" s="73">
        <v>0.91666666666666663</v>
      </c>
      <c r="V374" s="12"/>
      <c r="W374" s="12"/>
      <c r="X374" s="59"/>
      <c r="Y374" s="59" t="s">
        <v>1916</v>
      </c>
      <c r="Z374" s="59" t="s">
        <v>1917</v>
      </c>
      <c r="AA374" s="12"/>
    </row>
    <row r="375" spans="1:27">
      <c r="A375" s="10">
        <v>374</v>
      </c>
      <c r="B375" s="29">
        <v>10466</v>
      </c>
      <c r="C375" s="59" t="s">
        <v>1918</v>
      </c>
      <c r="D375" s="59" t="s">
        <v>91</v>
      </c>
      <c r="E375" s="59" t="s">
        <v>473</v>
      </c>
      <c r="F375" s="59" t="s">
        <v>1919</v>
      </c>
      <c r="G375" s="57">
        <v>20</v>
      </c>
      <c r="H375" s="59" t="s">
        <v>1920</v>
      </c>
      <c r="I375" s="59" t="s">
        <v>1900</v>
      </c>
      <c r="J375" s="59" t="s">
        <v>1921</v>
      </c>
      <c r="K375" s="59">
        <v>500045</v>
      </c>
      <c r="L375" s="29">
        <v>9985276688</v>
      </c>
      <c r="M375" s="29" t="s">
        <v>1922</v>
      </c>
      <c r="N375" s="59" t="s">
        <v>1923</v>
      </c>
      <c r="O375" s="59">
        <v>300</v>
      </c>
      <c r="P375" s="12"/>
      <c r="Q375" s="12"/>
      <c r="R375" s="12"/>
      <c r="S375" s="12"/>
      <c r="T375" s="73">
        <v>0.41666666666666669</v>
      </c>
      <c r="U375" s="73">
        <v>0.54166666666666663</v>
      </c>
      <c r="V375" s="12"/>
      <c r="W375" s="12"/>
      <c r="X375" s="59"/>
      <c r="Y375" s="59" t="s">
        <v>1924</v>
      </c>
      <c r="Z375" s="59"/>
      <c r="AA375" s="12"/>
    </row>
    <row r="376" spans="1:27">
      <c r="A376" s="10">
        <v>375</v>
      </c>
      <c r="B376" s="29">
        <v>35781</v>
      </c>
      <c r="C376" s="59" t="s">
        <v>1925</v>
      </c>
      <c r="D376" s="59" t="s">
        <v>554</v>
      </c>
      <c r="E376" s="59" t="s">
        <v>531</v>
      </c>
      <c r="F376" s="59" t="s">
        <v>1926</v>
      </c>
      <c r="G376" s="57">
        <v>14</v>
      </c>
      <c r="H376" s="59" t="s">
        <v>1927</v>
      </c>
      <c r="I376" s="59" t="s">
        <v>1928</v>
      </c>
      <c r="J376" s="59" t="s">
        <v>1929</v>
      </c>
      <c r="K376" s="59">
        <v>500018</v>
      </c>
      <c r="L376" s="29">
        <v>9849726209</v>
      </c>
      <c r="M376" s="29" t="s">
        <v>1930</v>
      </c>
      <c r="N376" s="59"/>
      <c r="O376" s="59">
        <v>200</v>
      </c>
      <c r="P376" s="12"/>
      <c r="Q376" s="12"/>
      <c r="R376" s="12"/>
      <c r="S376" s="12"/>
      <c r="T376" s="73">
        <v>0.45833333333333331</v>
      </c>
      <c r="U376" s="73">
        <v>0.58333333333333337</v>
      </c>
      <c r="V376" s="12"/>
      <c r="W376" s="12"/>
      <c r="X376" s="59"/>
      <c r="Y376" s="59" t="s">
        <v>1931</v>
      </c>
      <c r="Z376" s="59"/>
      <c r="AA376" s="12"/>
    </row>
    <row r="377" spans="1:27">
      <c r="A377" s="10">
        <v>376</v>
      </c>
      <c r="B377" s="29">
        <v>1348</v>
      </c>
      <c r="C377" s="29" t="s">
        <v>1932</v>
      </c>
      <c r="D377" s="12" t="s">
        <v>1933</v>
      </c>
      <c r="E377" s="29" t="s">
        <v>819</v>
      </c>
      <c r="F377" s="29" t="s">
        <v>1934</v>
      </c>
      <c r="G377" s="57">
        <v>16</v>
      </c>
      <c r="H377" s="29" t="s">
        <v>1935</v>
      </c>
      <c r="I377" s="29" t="s">
        <v>1936</v>
      </c>
      <c r="J377" s="29" t="s">
        <v>1937</v>
      </c>
      <c r="K377" s="57">
        <v>500001</v>
      </c>
      <c r="L377" s="29">
        <v>9849331126</v>
      </c>
      <c r="M377" s="29" t="s">
        <v>1938</v>
      </c>
      <c r="N377" s="45" t="s">
        <v>1939</v>
      </c>
      <c r="O377" s="57">
        <v>100</v>
      </c>
      <c r="P377" s="29"/>
      <c r="Q377" s="29"/>
      <c r="R377" s="29"/>
      <c r="S377" s="29"/>
      <c r="T377" s="36">
        <v>0.41666666666666669</v>
      </c>
      <c r="U377" s="36">
        <v>0.625</v>
      </c>
      <c r="V377" s="29"/>
      <c r="W377" s="29"/>
      <c r="X377" s="29"/>
      <c r="Y377" s="29"/>
      <c r="Z377" s="29"/>
      <c r="AA377" s="29"/>
    </row>
    <row r="378" spans="1:27">
      <c r="A378" s="10">
        <v>377</v>
      </c>
      <c r="B378" s="29">
        <v>89940</v>
      </c>
      <c r="C378" s="29" t="s">
        <v>1940</v>
      </c>
      <c r="D378" s="29" t="s">
        <v>1941</v>
      </c>
      <c r="E378" s="29" t="s">
        <v>973</v>
      </c>
      <c r="F378" s="29" t="s">
        <v>1942</v>
      </c>
      <c r="G378" s="57">
        <v>5</v>
      </c>
      <c r="H378" s="29" t="s">
        <v>1943</v>
      </c>
      <c r="I378" s="29" t="s">
        <v>877</v>
      </c>
      <c r="J378" s="29" t="s">
        <v>1944</v>
      </c>
      <c r="K378" s="57">
        <v>500070</v>
      </c>
      <c r="L378" s="29">
        <v>9640984818</v>
      </c>
      <c r="M378" s="29">
        <v>9652901193</v>
      </c>
      <c r="N378" s="45" t="s">
        <v>1945</v>
      </c>
      <c r="O378" s="57" t="s">
        <v>1946</v>
      </c>
      <c r="P378" s="29"/>
      <c r="Q378" s="29"/>
      <c r="R378" s="29"/>
      <c r="S378" s="29"/>
      <c r="T378" s="36">
        <v>0.70833333333333337</v>
      </c>
      <c r="U378" s="36">
        <v>0.89583333333333337</v>
      </c>
      <c r="V378" s="29"/>
      <c r="W378" s="29"/>
      <c r="X378" s="29"/>
      <c r="Y378" s="29"/>
      <c r="Z378" s="29"/>
      <c r="AA378" s="29"/>
    </row>
    <row r="379" spans="1:27">
      <c r="A379" s="10">
        <v>378</v>
      </c>
      <c r="B379" s="29">
        <v>5803</v>
      </c>
      <c r="C379" s="29" t="s">
        <v>1947</v>
      </c>
      <c r="D379" s="29" t="s">
        <v>1283</v>
      </c>
      <c r="E379" s="29" t="s">
        <v>1948</v>
      </c>
      <c r="F379" s="29" t="s">
        <v>1949</v>
      </c>
      <c r="G379" s="57">
        <v>35</v>
      </c>
      <c r="H379" s="29" t="s">
        <v>1950</v>
      </c>
      <c r="I379" s="29" t="s">
        <v>815</v>
      </c>
      <c r="J379" s="29" t="s">
        <v>1951</v>
      </c>
      <c r="K379" s="57">
        <v>500036</v>
      </c>
      <c r="L379" s="29">
        <v>9490410989</v>
      </c>
      <c r="M379" s="29" t="s">
        <v>1952</v>
      </c>
      <c r="N379" s="45" t="s">
        <v>1953</v>
      </c>
      <c r="O379" s="57">
        <v>200</v>
      </c>
      <c r="P379" s="29"/>
      <c r="Q379" s="29"/>
      <c r="R379" s="29"/>
      <c r="S379" s="29"/>
      <c r="T379" s="36">
        <v>0.41666666666666669</v>
      </c>
      <c r="U379" s="36">
        <v>0.5</v>
      </c>
      <c r="V379" s="29"/>
      <c r="W379" s="29"/>
      <c r="X379" s="29"/>
      <c r="Y379" s="29" t="s">
        <v>400</v>
      </c>
      <c r="Z379" s="29"/>
      <c r="AA379" s="29"/>
    </row>
    <row r="380" spans="1:27">
      <c r="A380" s="10">
        <v>379</v>
      </c>
      <c r="B380" s="29">
        <v>471</v>
      </c>
      <c r="C380" s="29" t="s">
        <v>1954</v>
      </c>
      <c r="D380" s="29" t="s">
        <v>1955</v>
      </c>
      <c r="E380" s="29" t="s">
        <v>765</v>
      </c>
      <c r="F380" s="29" t="s">
        <v>1956</v>
      </c>
      <c r="G380" s="57">
        <v>32</v>
      </c>
      <c r="H380" s="29" t="s">
        <v>1957</v>
      </c>
      <c r="I380" s="29" t="s">
        <v>1958</v>
      </c>
      <c r="J380" s="29" t="s">
        <v>1959</v>
      </c>
      <c r="K380" s="57">
        <v>500029</v>
      </c>
      <c r="L380" s="29">
        <v>9248055116</v>
      </c>
      <c r="M380" s="29" t="s">
        <v>1960</v>
      </c>
      <c r="N380" s="45" t="s">
        <v>1961</v>
      </c>
      <c r="O380" s="57">
        <v>300</v>
      </c>
      <c r="P380" s="29"/>
      <c r="Q380" s="29"/>
      <c r="R380" s="29"/>
      <c r="S380" s="29"/>
      <c r="T380" s="36">
        <v>0.4375</v>
      </c>
      <c r="U380" s="36">
        <v>0.83333333333333337</v>
      </c>
      <c r="V380" s="29"/>
      <c r="W380" s="29"/>
      <c r="X380" s="29" t="s">
        <v>1962</v>
      </c>
      <c r="Y380" s="29" t="s">
        <v>1963</v>
      </c>
      <c r="Z380" s="29"/>
      <c r="AA380" s="29"/>
    </row>
    <row r="381" spans="1:27">
      <c r="A381" s="10">
        <v>380</v>
      </c>
      <c r="B381" s="29">
        <v>67682</v>
      </c>
      <c r="C381" s="29" t="s">
        <v>1964</v>
      </c>
      <c r="D381" s="29" t="s">
        <v>91</v>
      </c>
      <c r="E381" s="29" t="s">
        <v>280</v>
      </c>
      <c r="F381" s="29" t="s">
        <v>1965</v>
      </c>
      <c r="G381" s="57">
        <v>2</v>
      </c>
      <c r="H381" s="29" t="s">
        <v>1966</v>
      </c>
      <c r="I381" s="29" t="s">
        <v>1667</v>
      </c>
      <c r="J381" s="29" t="s">
        <v>1967</v>
      </c>
      <c r="K381" s="57">
        <v>500082</v>
      </c>
      <c r="L381" s="29">
        <v>8885228323</v>
      </c>
      <c r="M381" s="29">
        <v>7098565555</v>
      </c>
      <c r="N381" s="45" t="s">
        <v>1968</v>
      </c>
      <c r="O381" s="57">
        <v>350</v>
      </c>
      <c r="P381" s="29"/>
      <c r="Q381" s="29"/>
      <c r="R381" s="29"/>
      <c r="S381" s="29"/>
      <c r="T381" s="36" t="s">
        <v>113</v>
      </c>
      <c r="U381" s="36"/>
      <c r="V381" s="29"/>
      <c r="W381" s="29"/>
      <c r="X381" s="29"/>
      <c r="Y381" s="29" t="s">
        <v>1969</v>
      </c>
      <c r="Z381" s="29" t="s">
        <v>1970</v>
      </c>
      <c r="AA381" s="29"/>
    </row>
    <row r="382" spans="1:27">
      <c r="A382" s="10">
        <v>381</v>
      </c>
      <c r="B382" s="29">
        <v>74168</v>
      </c>
      <c r="C382" s="29" t="s">
        <v>1971</v>
      </c>
      <c r="D382" s="29" t="s">
        <v>1972</v>
      </c>
      <c r="E382" s="29" t="s">
        <v>610</v>
      </c>
      <c r="F382" s="29" t="s">
        <v>1973</v>
      </c>
      <c r="G382" s="57">
        <v>6</v>
      </c>
      <c r="H382" s="29" t="s">
        <v>1966</v>
      </c>
      <c r="I382" s="29" t="s">
        <v>1667</v>
      </c>
      <c r="J382" s="29" t="s">
        <v>1967</v>
      </c>
      <c r="K382" s="57">
        <v>500082</v>
      </c>
      <c r="L382" s="29">
        <v>9948034090</v>
      </c>
      <c r="M382" s="29"/>
      <c r="N382" s="45" t="s">
        <v>1974</v>
      </c>
      <c r="O382" s="57">
        <v>500</v>
      </c>
      <c r="P382" s="29"/>
      <c r="Q382" s="29"/>
      <c r="R382" s="29"/>
      <c r="S382" s="29"/>
      <c r="T382" s="36">
        <v>0.41666666666666669</v>
      </c>
      <c r="U382" s="36">
        <v>0.5</v>
      </c>
      <c r="V382" s="29"/>
      <c r="W382" s="29"/>
      <c r="X382" s="29"/>
      <c r="Y382" s="29" t="s">
        <v>1975</v>
      </c>
      <c r="Z382" s="29"/>
      <c r="AA382" s="29"/>
    </row>
    <row r="383" spans="1:27">
      <c r="A383" s="10">
        <v>382</v>
      </c>
      <c r="B383" s="22">
        <v>2179</v>
      </c>
      <c r="C383" s="12" t="s">
        <v>1976</v>
      </c>
      <c r="D383" s="12" t="s">
        <v>1516</v>
      </c>
      <c r="E383" s="12" t="s">
        <v>587</v>
      </c>
      <c r="F383" s="12" t="s">
        <v>1977</v>
      </c>
      <c r="G383" s="57">
        <v>10</v>
      </c>
      <c r="H383" s="12" t="s">
        <v>1978</v>
      </c>
      <c r="I383" s="12" t="s">
        <v>201</v>
      </c>
      <c r="J383" s="12" t="s">
        <v>1979</v>
      </c>
      <c r="K383" s="57">
        <v>500039</v>
      </c>
      <c r="L383" s="22">
        <v>9392005764</v>
      </c>
      <c r="M383" s="22"/>
      <c r="N383" s="22" t="s">
        <v>1980</v>
      </c>
      <c r="O383" s="75">
        <v>50</v>
      </c>
      <c r="P383" s="59"/>
      <c r="Q383" s="59"/>
      <c r="R383" s="59"/>
      <c r="S383" s="59"/>
      <c r="T383" s="23">
        <v>0.375</v>
      </c>
      <c r="U383" s="36">
        <v>0.58333333333333337</v>
      </c>
      <c r="V383" s="22"/>
      <c r="W383" s="12" t="s">
        <v>188</v>
      </c>
      <c r="X383" s="59"/>
      <c r="Y383" s="59"/>
      <c r="Z383" s="59"/>
      <c r="AA383" s="59"/>
    </row>
    <row r="384" spans="1:27">
      <c r="A384" s="10">
        <v>383</v>
      </c>
      <c r="B384" s="29">
        <v>5519</v>
      </c>
      <c r="C384" s="29" t="s">
        <v>1981</v>
      </c>
      <c r="D384" s="12" t="s">
        <v>1933</v>
      </c>
      <c r="E384" s="29" t="s">
        <v>765</v>
      </c>
      <c r="F384" s="29" t="s">
        <v>1982</v>
      </c>
      <c r="G384" s="57">
        <v>8</v>
      </c>
      <c r="H384" s="34" t="s">
        <v>1983</v>
      </c>
      <c r="I384" s="29" t="s">
        <v>1984</v>
      </c>
      <c r="J384" s="29" t="s">
        <v>1985</v>
      </c>
      <c r="K384" s="57">
        <v>500028</v>
      </c>
      <c r="L384" s="29">
        <v>8341719964</v>
      </c>
      <c r="M384" s="29" t="s">
        <v>1986</v>
      </c>
      <c r="N384" s="29" t="s">
        <v>1987</v>
      </c>
      <c r="O384" s="77" t="s">
        <v>1988</v>
      </c>
      <c r="P384" s="59"/>
      <c r="Q384" s="59"/>
      <c r="R384" s="59"/>
      <c r="S384" s="59"/>
      <c r="T384" s="36">
        <v>0.41666666666666669</v>
      </c>
      <c r="U384" s="36">
        <v>0.875</v>
      </c>
      <c r="V384" s="29"/>
      <c r="W384" s="29"/>
      <c r="X384" s="59"/>
      <c r="Y384" s="59"/>
      <c r="Z384" s="59"/>
      <c r="AA384" s="59"/>
    </row>
    <row r="385" spans="1:27">
      <c r="A385" s="10">
        <v>384</v>
      </c>
      <c r="B385" s="22">
        <v>2858</v>
      </c>
      <c r="C385" s="12" t="s">
        <v>1989</v>
      </c>
      <c r="D385" s="12" t="s">
        <v>1933</v>
      </c>
      <c r="E385" s="12" t="s">
        <v>819</v>
      </c>
      <c r="F385" s="12" t="s">
        <v>1990</v>
      </c>
      <c r="G385" s="57">
        <v>14</v>
      </c>
      <c r="H385" s="12" t="s">
        <v>1991</v>
      </c>
      <c r="I385" s="12" t="s">
        <v>1992</v>
      </c>
      <c r="J385" s="12" t="s">
        <v>1993</v>
      </c>
      <c r="K385" s="57">
        <v>500035</v>
      </c>
      <c r="L385" s="22">
        <v>9346323787</v>
      </c>
      <c r="M385" s="22"/>
      <c r="N385" s="78" t="s">
        <v>1994</v>
      </c>
      <c r="O385" s="75">
        <v>100</v>
      </c>
      <c r="P385" s="59"/>
      <c r="Q385" s="59"/>
      <c r="R385" s="59"/>
      <c r="S385" s="59"/>
      <c r="T385" s="23">
        <v>0.45833333333333331</v>
      </c>
      <c r="U385" s="36">
        <v>0.58333333333333337</v>
      </c>
      <c r="V385" s="22"/>
      <c r="W385" s="12" t="s">
        <v>188</v>
      </c>
      <c r="X385" s="59"/>
      <c r="Y385" s="59"/>
      <c r="Z385" s="59"/>
      <c r="AA385" s="59"/>
    </row>
    <row r="386" spans="1:27">
      <c r="A386" s="10">
        <v>385</v>
      </c>
      <c r="B386" s="29">
        <v>15503</v>
      </c>
      <c r="C386" s="12" t="s">
        <v>1995</v>
      </c>
      <c r="D386" s="12" t="s">
        <v>1933</v>
      </c>
      <c r="E386" s="12" t="s">
        <v>819</v>
      </c>
      <c r="F386" s="12" t="s">
        <v>1996</v>
      </c>
      <c r="G386" s="57">
        <v>2</v>
      </c>
      <c r="H386" s="12" t="s">
        <v>1997</v>
      </c>
      <c r="I386" s="12" t="s">
        <v>1045</v>
      </c>
      <c r="J386" s="12" t="s">
        <v>1998</v>
      </c>
      <c r="K386" s="57">
        <v>500060</v>
      </c>
      <c r="L386" s="29">
        <v>9542589598</v>
      </c>
      <c r="M386" s="29" t="s">
        <v>1999</v>
      </c>
      <c r="N386" s="12" t="s">
        <v>2000</v>
      </c>
      <c r="O386" s="57">
        <v>100</v>
      </c>
      <c r="P386" s="59"/>
      <c r="Q386" s="59"/>
      <c r="R386" s="59"/>
      <c r="S386" s="59"/>
      <c r="T386" s="36">
        <v>0.41666666666666669</v>
      </c>
      <c r="U386" s="36">
        <v>0.58333333333333337</v>
      </c>
      <c r="V386" s="12"/>
      <c r="W386" s="12" t="s">
        <v>188</v>
      </c>
      <c r="X386" s="59"/>
      <c r="Y386" s="59"/>
      <c r="Z386" s="59"/>
      <c r="AA386" s="59"/>
    </row>
    <row r="387" spans="1:27">
      <c r="A387" s="10">
        <v>386</v>
      </c>
      <c r="B387" s="29">
        <v>17199</v>
      </c>
      <c r="C387" s="29" t="s">
        <v>2001</v>
      </c>
      <c r="D387" s="12" t="s">
        <v>1933</v>
      </c>
      <c r="E387" s="29" t="s">
        <v>819</v>
      </c>
      <c r="F387" s="29" t="s">
        <v>2002</v>
      </c>
      <c r="G387" s="57">
        <v>3</v>
      </c>
      <c r="H387" s="29" t="s">
        <v>2003</v>
      </c>
      <c r="I387" s="29" t="s">
        <v>1536</v>
      </c>
      <c r="J387" s="29" t="s">
        <v>2004</v>
      </c>
      <c r="K387" s="57">
        <v>500029</v>
      </c>
      <c r="L387" s="29">
        <v>9030680555</v>
      </c>
      <c r="M387" s="29" t="s">
        <v>2005</v>
      </c>
      <c r="N387" s="29" t="s">
        <v>2006</v>
      </c>
      <c r="O387" s="57">
        <v>50</v>
      </c>
      <c r="P387" s="29"/>
      <c r="Q387" s="29"/>
      <c r="R387" s="29"/>
      <c r="S387" s="29"/>
      <c r="T387" s="36">
        <v>0.41666666666666669</v>
      </c>
      <c r="U387" s="36">
        <v>0.58333333333333337</v>
      </c>
      <c r="V387" s="29"/>
      <c r="W387" s="29"/>
      <c r="X387" s="29"/>
      <c r="Y387" s="29"/>
      <c r="Z387" s="29"/>
      <c r="AA387" s="29"/>
    </row>
    <row r="388" spans="1:27">
      <c r="A388" s="10">
        <v>387</v>
      </c>
      <c r="B388" s="29">
        <v>48074</v>
      </c>
      <c r="C388" s="29" t="s">
        <v>2007</v>
      </c>
      <c r="D388" s="34" t="s">
        <v>660</v>
      </c>
      <c r="E388" s="34" t="s">
        <v>266</v>
      </c>
      <c r="F388" s="29" t="s">
        <v>2008</v>
      </c>
      <c r="G388" s="57">
        <v>14</v>
      </c>
      <c r="H388" s="34" t="s">
        <v>2009</v>
      </c>
      <c r="I388" s="29" t="s">
        <v>1101</v>
      </c>
      <c r="J388" s="29" t="s">
        <v>2010</v>
      </c>
      <c r="K388" s="57">
        <v>500002</v>
      </c>
      <c r="L388" s="29">
        <v>9959067645</v>
      </c>
      <c r="M388" s="29">
        <v>9959805309</v>
      </c>
      <c r="N388" s="29" t="s">
        <v>2011</v>
      </c>
      <c r="O388" s="77" t="s">
        <v>2012</v>
      </c>
      <c r="P388" s="59"/>
      <c r="Q388" s="59"/>
      <c r="R388" s="59"/>
      <c r="S388" s="59"/>
      <c r="T388" s="36">
        <v>0.375</v>
      </c>
      <c r="U388" s="36">
        <v>0.64583333333333337</v>
      </c>
      <c r="V388" s="29"/>
      <c r="W388" s="29"/>
      <c r="X388" s="59"/>
      <c r="Y388" s="29" t="s">
        <v>72</v>
      </c>
      <c r="Z388" s="59"/>
      <c r="AA388" s="59"/>
    </row>
    <row r="389" spans="1:27">
      <c r="A389" s="10">
        <v>388</v>
      </c>
      <c r="B389" s="29">
        <v>44151</v>
      </c>
      <c r="C389" s="29" t="s">
        <v>2013</v>
      </c>
      <c r="D389" s="34" t="s">
        <v>305</v>
      </c>
      <c r="E389" s="34" t="s">
        <v>362</v>
      </c>
      <c r="F389" s="29" t="s">
        <v>2014</v>
      </c>
      <c r="G389" s="57">
        <v>6</v>
      </c>
      <c r="H389" s="29" t="s">
        <v>2015</v>
      </c>
      <c r="I389" s="34" t="s">
        <v>2016</v>
      </c>
      <c r="J389" s="34" t="s">
        <v>2017</v>
      </c>
      <c r="K389" s="57">
        <v>500060</v>
      </c>
      <c r="L389" s="29">
        <v>9441191800</v>
      </c>
      <c r="M389" s="29">
        <v>9959569742</v>
      </c>
      <c r="N389" s="29" t="s">
        <v>2018</v>
      </c>
      <c r="O389" s="77" t="s">
        <v>2012</v>
      </c>
      <c r="P389" s="29"/>
      <c r="Q389" s="29"/>
      <c r="R389" s="29"/>
      <c r="S389" s="29"/>
      <c r="T389" s="36">
        <v>0.41666666666666669</v>
      </c>
      <c r="U389" s="36">
        <v>0.58333333333333337</v>
      </c>
      <c r="V389" s="29"/>
      <c r="W389" s="29"/>
      <c r="X389" s="29"/>
      <c r="Y389" s="29"/>
      <c r="Z389" s="29"/>
      <c r="AA389" s="29"/>
    </row>
    <row r="390" spans="1:27">
      <c r="A390" s="10">
        <v>389</v>
      </c>
      <c r="B390" s="29">
        <v>41798</v>
      </c>
      <c r="C390" s="29" t="s">
        <v>2019</v>
      </c>
      <c r="D390" s="34" t="s">
        <v>2020</v>
      </c>
      <c r="E390" s="29" t="s">
        <v>266</v>
      </c>
      <c r="F390" s="29" t="s">
        <v>2021</v>
      </c>
      <c r="G390" s="57">
        <v>2</v>
      </c>
      <c r="H390" s="29" t="s">
        <v>2022</v>
      </c>
      <c r="I390" s="29" t="s">
        <v>1278</v>
      </c>
      <c r="J390" s="29" t="s">
        <v>2023</v>
      </c>
      <c r="K390" s="57">
        <v>500048</v>
      </c>
      <c r="L390" s="29">
        <v>9963107346</v>
      </c>
      <c r="M390" s="29"/>
      <c r="N390" s="29" t="s">
        <v>2024</v>
      </c>
      <c r="O390" s="77" t="s">
        <v>2025</v>
      </c>
      <c r="P390" s="29"/>
      <c r="Q390" s="29"/>
      <c r="R390" s="29"/>
      <c r="S390" s="29"/>
      <c r="T390" s="36">
        <v>0.625</v>
      </c>
      <c r="U390" s="36">
        <v>0.77083333333333337</v>
      </c>
      <c r="V390" s="29"/>
      <c r="W390" s="29"/>
      <c r="X390" s="29"/>
      <c r="Y390" s="29" t="s">
        <v>2026</v>
      </c>
      <c r="Z390" s="29"/>
      <c r="AA390" s="29"/>
    </row>
    <row r="391" spans="1:27">
      <c r="A391" s="10">
        <v>390</v>
      </c>
      <c r="B391" s="29">
        <v>41831</v>
      </c>
      <c r="C391" s="29" t="s">
        <v>2027</v>
      </c>
      <c r="D391" s="34" t="s">
        <v>91</v>
      </c>
      <c r="E391" s="34" t="s">
        <v>2028</v>
      </c>
      <c r="F391" s="29" t="s">
        <v>2029</v>
      </c>
      <c r="G391" s="57">
        <v>13</v>
      </c>
      <c r="H391" s="29" t="s">
        <v>2022</v>
      </c>
      <c r="I391" s="29" t="s">
        <v>1278</v>
      </c>
      <c r="J391" s="29" t="s">
        <v>2023</v>
      </c>
      <c r="K391" s="57">
        <v>500048</v>
      </c>
      <c r="L391" s="29">
        <v>9440863623</v>
      </c>
      <c r="M391" s="29">
        <v>9493833623</v>
      </c>
      <c r="N391" s="29" t="s">
        <v>2030</v>
      </c>
      <c r="O391" s="77" t="s">
        <v>2031</v>
      </c>
      <c r="P391" s="59"/>
      <c r="Q391" s="59"/>
      <c r="R391" s="59"/>
      <c r="S391" s="59"/>
      <c r="T391" s="36">
        <v>0.41666666666666669</v>
      </c>
      <c r="U391" s="36">
        <v>0.58333333333333337</v>
      </c>
      <c r="V391" s="29"/>
      <c r="W391" s="29"/>
      <c r="X391" s="59"/>
      <c r="Y391" s="29" t="s">
        <v>109</v>
      </c>
      <c r="Z391" s="59"/>
      <c r="AA391" s="59"/>
    </row>
    <row r="392" spans="1:27">
      <c r="A392" s="10">
        <v>391</v>
      </c>
      <c r="B392" s="29">
        <v>55283</v>
      </c>
      <c r="C392" s="29" t="s">
        <v>2032</v>
      </c>
      <c r="D392" s="29" t="s">
        <v>119</v>
      </c>
      <c r="E392" s="29" t="s">
        <v>266</v>
      </c>
      <c r="F392" s="29" t="s">
        <v>2033</v>
      </c>
      <c r="G392" s="57">
        <v>15</v>
      </c>
      <c r="H392" s="29" t="s">
        <v>2034</v>
      </c>
      <c r="I392" s="29" t="s">
        <v>2035</v>
      </c>
      <c r="J392" s="29" t="s">
        <v>2036</v>
      </c>
      <c r="K392" s="57">
        <v>500091</v>
      </c>
      <c r="L392" s="29">
        <v>9490192898</v>
      </c>
      <c r="M392" s="29"/>
      <c r="N392" s="45" t="s">
        <v>2037</v>
      </c>
      <c r="O392" s="57">
        <v>200</v>
      </c>
      <c r="P392" s="29"/>
      <c r="Q392" s="29"/>
      <c r="R392" s="29"/>
      <c r="S392" s="29"/>
      <c r="T392" s="36" t="s">
        <v>2038</v>
      </c>
      <c r="U392" s="36">
        <v>0.58333333333333337</v>
      </c>
      <c r="V392" s="29"/>
      <c r="W392" s="29"/>
      <c r="X392" s="29"/>
      <c r="Y392" s="29"/>
      <c r="Z392" s="29"/>
      <c r="AA392" s="29"/>
    </row>
    <row r="393" spans="1:27">
      <c r="A393" s="10">
        <v>392</v>
      </c>
      <c r="B393" s="29">
        <v>2386</v>
      </c>
      <c r="C393" s="12" t="s">
        <v>2039</v>
      </c>
      <c r="D393" s="12" t="s">
        <v>2040</v>
      </c>
      <c r="E393" s="12" t="s">
        <v>765</v>
      </c>
      <c r="F393" s="12" t="s">
        <v>2041</v>
      </c>
      <c r="G393" s="57">
        <v>15</v>
      </c>
      <c r="H393" s="12" t="s">
        <v>2042</v>
      </c>
      <c r="I393" s="12" t="s">
        <v>1045</v>
      </c>
      <c r="J393" s="12" t="s">
        <v>2043</v>
      </c>
      <c r="K393" s="57">
        <v>500060</v>
      </c>
      <c r="L393" s="29">
        <v>9949359111</v>
      </c>
      <c r="M393" s="29" t="s">
        <v>2044</v>
      </c>
      <c r="N393" s="12" t="s">
        <v>2045</v>
      </c>
      <c r="O393" s="57">
        <v>200</v>
      </c>
      <c r="P393" s="59"/>
      <c r="Q393" s="59"/>
      <c r="R393" s="59"/>
      <c r="S393" s="59"/>
      <c r="T393" s="36">
        <v>0.39583333333333331</v>
      </c>
      <c r="U393" s="36">
        <v>0.5625</v>
      </c>
      <c r="V393" s="12"/>
      <c r="W393" s="12" t="s">
        <v>188</v>
      </c>
      <c r="X393" s="59"/>
      <c r="Y393" s="12" t="s">
        <v>2046</v>
      </c>
      <c r="Z393" s="59"/>
      <c r="AA393" s="59"/>
    </row>
    <row r="394" spans="1:27">
      <c r="A394" s="10">
        <v>393</v>
      </c>
      <c r="B394" s="29">
        <v>4328</v>
      </c>
      <c r="C394" s="12" t="s">
        <v>2047</v>
      </c>
      <c r="D394" s="12" t="s">
        <v>2048</v>
      </c>
      <c r="E394" s="12" t="s">
        <v>765</v>
      </c>
      <c r="F394" s="12" t="s">
        <v>2049</v>
      </c>
      <c r="G394" s="57">
        <v>10</v>
      </c>
      <c r="H394" s="12" t="s">
        <v>2050</v>
      </c>
      <c r="I394" s="12" t="s">
        <v>2051</v>
      </c>
      <c r="J394" s="12" t="s">
        <v>2052</v>
      </c>
      <c r="K394" s="57">
        <v>500060</v>
      </c>
      <c r="L394" s="29">
        <v>9866696853</v>
      </c>
      <c r="M394" s="29" t="s">
        <v>2053</v>
      </c>
      <c r="N394" s="12" t="s">
        <v>2054</v>
      </c>
      <c r="O394" s="57">
        <v>100</v>
      </c>
      <c r="P394" s="59"/>
      <c r="Q394" s="59"/>
      <c r="R394" s="59"/>
      <c r="S394" s="59"/>
      <c r="T394" s="36">
        <v>0.41666666666666669</v>
      </c>
      <c r="U394" s="36">
        <v>0.625</v>
      </c>
      <c r="V394" s="12"/>
      <c r="W394" s="12" t="s">
        <v>188</v>
      </c>
      <c r="X394" s="59"/>
      <c r="Y394" s="12" t="s">
        <v>2055</v>
      </c>
      <c r="Z394" s="59"/>
      <c r="AA394" s="59"/>
    </row>
    <row r="395" spans="1:27">
      <c r="A395" s="10">
        <v>394</v>
      </c>
      <c r="B395" s="29">
        <v>12321</v>
      </c>
      <c r="C395" s="29" t="s">
        <v>2056</v>
      </c>
      <c r="D395" s="29" t="s">
        <v>74</v>
      </c>
      <c r="E395" s="29" t="s">
        <v>508</v>
      </c>
      <c r="F395" s="29" t="s">
        <v>2057</v>
      </c>
      <c r="G395" s="57">
        <v>20</v>
      </c>
      <c r="H395" s="29" t="s">
        <v>2058</v>
      </c>
      <c r="I395" s="29" t="s">
        <v>953</v>
      </c>
      <c r="J395" s="29" t="s">
        <v>2059</v>
      </c>
      <c r="K395" s="57">
        <v>500004</v>
      </c>
      <c r="L395" s="29" t="s">
        <v>2060</v>
      </c>
      <c r="M395" s="29" t="s">
        <v>2061</v>
      </c>
      <c r="N395" s="45" t="s">
        <v>2062</v>
      </c>
      <c r="O395" s="57">
        <v>300</v>
      </c>
      <c r="P395" s="29"/>
      <c r="Q395" s="29"/>
      <c r="R395" s="29"/>
      <c r="S395" s="29"/>
      <c r="T395" s="36">
        <v>0.375</v>
      </c>
      <c r="U395" s="36">
        <v>0.45833333333333331</v>
      </c>
      <c r="V395" s="29"/>
      <c r="W395" s="29"/>
      <c r="X395" s="29"/>
      <c r="Y395" s="29" t="s">
        <v>2063</v>
      </c>
      <c r="Z395" s="29" t="s">
        <v>2064</v>
      </c>
      <c r="AA395" s="29"/>
    </row>
    <row r="396" spans="1:27">
      <c r="A396" s="10">
        <v>395</v>
      </c>
      <c r="B396" s="29">
        <v>12603</v>
      </c>
      <c r="C396" s="29" t="s">
        <v>2065</v>
      </c>
      <c r="D396" s="29" t="s">
        <v>270</v>
      </c>
      <c r="E396" s="29" t="s">
        <v>2066</v>
      </c>
      <c r="F396" s="56" t="s">
        <v>2067</v>
      </c>
      <c r="G396" s="57">
        <v>24</v>
      </c>
      <c r="H396" s="29" t="s">
        <v>2068</v>
      </c>
      <c r="I396" s="29" t="s">
        <v>1641</v>
      </c>
      <c r="J396" s="29" t="s">
        <v>2069</v>
      </c>
      <c r="K396" s="57">
        <v>500028</v>
      </c>
      <c r="L396" s="29">
        <v>9848028480</v>
      </c>
      <c r="M396" s="29">
        <v>9392828481</v>
      </c>
      <c r="N396" s="29" t="s">
        <v>2070</v>
      </c>
      <c r="O396" s="57">
        <v>500</v>
      </c>
      <c r="P396" s="29"/>
      <c r="Q396" s="29"/>
      <c r="R396" s="29"/>
      <c r="S396" s="29"/>
      <c r="T396" s="36" t="s">
        <v>113</v>
      </c>
      <c r="U396" s="36"/>
      <c r="V396" s="29"/>
      <c r="W396" s="29"/>
      <c r="X396" s="29"/>
      <c r="Y396" s="29"/>
      <c r="Z396" s="29"/>
      <c r="AA396" s="29"/>
    </row>
    <row r="397" spans="1:27">
      <c r="A397" s="10">
        <v>396</v>
      </c>
      <c r="B397" s="29">
        <v>1504</v>
      </c>
      <c r="C397" s="29" t="s">
        <v>2071</v>
      </c>
      <c r="D397" s="12" t="s">
        <v>1933</v>
      </c>
      <c r="E397" s="29" t="s">
        <v>819</v>
      </c>
      <c r="F397" s="29" t="s">
        <v>2072</v>
      </c>
      <c r="G397" s="57">
        <v>16</v>
      </c>
      <c r="H397" s="29" t="s">
        <v>2073</v>
      </c>
      <c r="I397" s="29" t="s">
        <v>1641</v>
      </c>
      <c r="J397" s="29" t="s">
        <v>2074</v>
      </c>
      <c r="K397" s="57">
        <v>500028</v>
      </c>
      <c r="L397" s="29">
        <v>9347500280</v>
      </c>
      <c r="M397" s="29">
        <v>9866941121</v>
      </c>
      <c r="N397" s="45" t="s">
        <v>2075</v>
      </c>
      <c r="O397" s="57">
        <v>200</v>
      </c>
      <c r="P397" s="29"/>
      <c r="Q397" s="29"/>
      <c r="R397" s="29"/>
      <c r="S397" s="29"/>
      <c r="T397" s="36">
        <v>0.41666666666666669</v>
      </c>
      <c r="U397" s="36">
        <v>0.625</v>
      </c>
      <c r="V397" s="29"/>
      <c r="W397" s="29"/>
      <c r="X397" s="29"/>
      <c r="Y397" s="29"/>
      <c r="Z397" s="29"/>
      <c r="AA397" s="29"/>
    </row>
    <row r="398" spans="1:27">
      <c r="A398" s="10">
        <v>397</v>
      </c>
      <c r="B398" s="29">
        <v>3152</v>
      </c>
      <c r="C398" s="29" t="s">
        <v>2076</v>
      </c>
      <c r="D398" s="29" t="s">
        <v>2077</v>
      </c>
      <c r="E398" s="29" t="s">
        <v>531</v>
      </c>
      <c r="F398" s="29" t="s">
        <v>168</v>
      </c>
      <c r="G398" s="57">
        <v>50</v>
      </c>
      <c r="H398" s="29" t="s">
        <v>2078</v>
      </c>
      <c r="I398" s="29" t="s">
        <v>1641</v>
      </c>
      <c r="J398" s="29" t="s">
        <v>2079</v>
      </c>
      <c r="K398" s="57">
        <v>500028</v>
      </c>
      <c r="L398" s="29">
        <v>9391013800</v>
      </c>
      <c r="M398" s="29">
        <v>9533113800</v>
      </c>
      <c r="N398" s="29" t="s">
        <v>2080</v>
      </c>
      <c r="O398" s="57">
        <v>500</v>
      </c>
      <c r="P398" s="29"/>
      <c r="Q398" s="29"/>
      <c r="R398" s="29"/>
      <c r="S398" s="29"/>
      <c r="T398" s="36">
        <v>0.45833333333333331</v>
      </c>
      <c r="U398" s="36">
        <v>0.54166666666666663</v>
      </c>
      <c r="V398" s="29"/>
      <c r="W398" s="29"/>
      <c r="X398" s="29"/>
      <c r="Y398" s="29"/>
      <c r="Z398" s="29"/>
      <c r="AA398" s="29"/>
    </row>
    <row r="399" spans="1:27">
      <c r="A399" s="10">
        <v>398</v>
      </c>
      <c r="B399" s="29">
        <v>71352</v>
      </c>
      <c r="C399" s="29" t="s">
        <v>2081</v>
      </c>
      <c r="D399" s="29" t="s">
        <v>74</v>
      </c>
      <c r="E399" s="29" t="s">
        <v>2082</v>
      </c>
      <c r="F399" s="29" t="s">
        <v>2083</v>
      </c>
      <c r="G399" s="57">
        <v>5</v>
      </c>
      <c r="H399" s="29" t="s">
        <v>2084</v>
      </c>
      <c r="I399" s="29" t="s">
        <v>1641</v>
      </c>
      <c r="J399" s="29" t="s">
        <v>2085</v>
      </c>
      <c r="K399" s="57">
        <v>500028</v>
      </c>
      <c r="L399" s="29">
        <v>9885354290</v>
      </c>
      <c r="M399" s="29"/>
      <c r="N399" s="45" t="s">
        <v>2086</v>
      </c>
      <c r="O399" s="57">
        <v>300</v>
      </c>
      <c r="P399" s="29"/>
      <c r="Q399" s="29"/>
      <c r="R399" s="29"/>
      <c r="S399" s="29"/>
      <c r="T399" s="36">
        <v>0.79166666666666663</v>
      </c>
      <c r="U399" s="36">
        <v>0.875</v>
      </c>
      <c r="V399" s="29"/>
      <c r="W399" s="29"/>
      <c r="X399" s="29"/>
      <c r="Y399" s="29" t="s">
        <v>2087</v>
      </c>
      <c r="Z399" s="29"/>
      <c r="AA399" s="29"/>
    </row>
    <row r="400" spans="1:27" ht="57.6">
      <c r="A400" s="10">
        <v>399</v>
      </c>
      <c r="B400" s="29">
        <v>41315</v>
      </c>
      <c r="C400" s="29" t="s">
        <v>2088</v>
      </c>
      <c r="D400" s="29" t="s">
        <v>2089</v>
      </c>
      <c r="E400" s="29" t="s">
        <v>2090</v>
      </c>
      <c r="F400" s="29" t="s">
        <v>2091</v>
      </c>
      <c r="G400" s="57">
        <v>10</v>
      </c>
      <c r="H400" s="29" t="s">
        <v>2092</v>
      </c>
      <c r="I400" s="29" t="s">
        <v>1641</v>
      </c>
      <c r="J400" s="29" t="s">
        <v>2093</v>
      </c>
      <c r="K400" s="57">
        <v>500012</v>
      </c>
      <c r="L400" s="29"/>
      <c r="M400" s="29" t="s">
        <v>2094</v>
      </c>
      <c r="N400" s="29" t="s">
        <v>2095</v>
      </c>
      <c r="O400" s="57">
        <v>200</v>
      </c>
      <c r="P400" s="59"/>
      <c r="Q400" s="59"/>
      <c r="R400" s="59"/>
      <c r="S400" s="59"/>
      <c r="T400" s="36">
        <v>0.45833333333333331</v>
      </c>
      <c r="U400" s="36">
        <v>0.58333333333333337</v>
      </c>
      <c r="V400" s="29"/>
      <c r="W400" s="29"/>
      <c r="X400" s="59"/>
      <c r="Y400" s="79" t="s">
        <v>2096</v>
      </c>
      <c r="Z400" s="59"/>
      <c r="AA400" s="59"/>
    </row>
    <row r="401" spans="1:27">
      <c r="A401" s="10">
        <v>400</v>
      </c>
      <c r="B401" s="29">
        <v>8935</v>
      </c>
      <c r="C401" s="29" t="s">
        <v>2097</v>
      </c>
      <c r="D401" s="29" t="s">
        <v>1516</v>
      </c>
      <c r="E401" s="29" t="s">
        <v>587</v>
      </c>
      <c r="F401" s="29" t="s">
        <v>2098</v>
      </c>
      <c r="G401" s="57">
        <v>35</v>
      </c>
      <c r="H401" s="29" t="s">
        <v>2084</v>
      </c>
      <c r="I401" s="29" t="s">
        <v>1641</v>
      </c>
      <c r="J401" s="29" t="s">
        <v>2085</v>
      </c>
      <c r="K401" s="57">
        <v>500028</v>
      </c>
      <c r="L401" s="29">
        <v>9885354124</v>
      </c>
      <c r="M401" s="29"/>
      <c r="N401" s="45" t="s">
        <v>2099</v>
      </c>
      <c r="O401" s="57">
        <v>100</v>
      </c>
      <c r="P401" s="29"/>
      <c r="Q401" s="29"/>
      <c r="R401" s="29"/>
      <c r="S401" s="29"/>
      <c r="T401" s="36">
        <v>0.45833333333333331</v>
      </c>
      <c r="U401" s="36">
        <v>0.58333333333333337</v>
      </c>
      <c r="V401" s="29"/>
      <c r="W401" s="29"/>
      <c r="X401" s="29"/>
      <c r="Y401" s="29" t="s">
        <v>2100</v>
      </c>
      <c r="Z401" s="29"/>
      <c r="AA401" s="29"/>
    </row>
    <row r="402" spans="1:27">
      <c r="A402" s="10">
        <v>401</v>
      </c>
      <c r="B402" s="29">
        <v>2006021014</v>
      </c>
      <c r="C402" s="29" t="s">
        <v>2101</v>
      </c>
      <c r="D402" s="29" t="s">
        <v>1256</v>
      </c>
      <c r="E402" s="29" t="s">
        <v>266</v>
      </c>
      <c r="F402" s="29" t="s">
        <v>2102</v>
      </c>
      <c r="G402" s="57">
        <v>4</v>
      </c>
      <c r="H402" s="29" t="s">
        <v>2103</v>
      </c>
      <c r="I402" s="29" t="s">
        <v>736</v>
      </c>
      <c r="J402" s="29" t="s">
        <v>2104</v>
      </c>
      <c r="K402" s="57">
        <v>500057</v>
      </c>
      <c r="L402" s="29">
        <v>7660898380</v>
      </c>
      <c r="M402" s="29"/>
      <c r="N402" s="45" t="s">
        <v>2105</v>
      </c>
      <c r="O402" s="57">
        <v>200</v>
      </c>
      <c r="P402" s="29"/>
      <c r="Q402" s="29"/>
      <c r="R402" s="29"/>
      <c r="S402" s="29"/>
      <c r="T402" s="36">
        <v>0.79166666666666663</v>
      </c>
      <c r="U402" s="36">
        <v>0.875</v>
      </c>
      <c r="V402" s="29"/>
      <c r="W402" s="29"/>
      <c r="X402" s="29"/>
      <c r="Y402" s="29"/>
      <c r="Z402" s="29"/>
      <c r="AA402" s="29"/>
    </row>
    <row r="403" spans="1:27">
      <c r="A403" s="10">
        <v>402</v>
      </c>
      <c r="B403" s="29">
        <v>8054</v>
      </c>
      <c r="C403" s="29" t="s">
        <v>2106</v>
      </c>
      <c r="D403" s="29" t="s">
        <v>158</v>
      </c>
      <c r="E403" s="29" t="s">
        <v>2107</v>
      </c>
      <c r="F403" s="29" t="s">
        <v>2108</v>
      </c>
      <c r="G403" s="57">
        <v>26</v>
      </c>
      <c r="H403" s="29" t="s">
        <v>2109</v>
      </c>
      <c r="I403" s="12" t="s">
        <v>1045</v>
      </c>
      <c r="J403" s="29" t="s">
        <v>2110</v>
      </c>
      <c r="K403" s="57">
        <v>500036</v>
      </c>
      <c r="L403" s="29">
        <v>9849393600</v>
      </c>
      <c r="M403" s="29"/>
      <c r="N403" s="29"/>
      <c r="O403" s="57">
        <v>300</v>
      </c>
      <c r="P403" s="29"/>
      <c r="Q403" s="29"/>
      <c r="R403" s="29"/>
      <c r="S403" s="29"/>
      <c r="T403" s="36">
        <v>0.375</v>
      </c>
      <c r="U403" s="36">
        <v>0.5</v>
      </c>
      <c r="V403" s="29"/>
      <c r="W403" s="29"/>
      <c r="X403" s="29"/>
      <c r="Y403" s="29"/>
      <c r="Z403" s="29"/>
      <c r="AA403" s="29"/>
    </row>
    <row r="404" spans="1:27">
      <c r="A404" s="10">
        <v>403</v>
      </c>
      <c r="B404" s="29">
        <v>50256</v>
      </c>
      <c r="C404" s="29" t="s">
        <v>2111</v>
      </c>
      <c r="D404" s="29" t="s">
        <v>2077</v>
      </c>
      <c r="E404" s="29" t="s">
        <v>617</v>
      </c>
      <c r="F404" s="29" t="s">
        <v>2112</v>
      </c>
      <c r="G404" s="57">
        <v>6</v>
      </c>
      <c r="H404" s="29" t="s">
        <v>2113</v>
      </c>
      <c r="I404" s="12" t="s">
        <v>1045</v>
      </c>
      <c r="J404" s="29" t="s">
        <v>2114</v>
      </c>
      <c r="K404" s="57">
        <v>500060</v>
      </c>
      <c r="L404" s="29">
        <v>9666671626</v>
      </c>
      <c r="M404" s="29" t="s">
        <v>2115</v>
      </c>
      <c r="N404" s="45" t="s">
        <v>2116</v>
      </c>
      <c r="O404" s="57">
        <v>300</v>
      </c>
      <c r="P404" s="29"/>
      <c r="Q404" s="29"/>
      <c r="R404" s="29"/>
      <c r="S404" s="29"/>
      <c r="T404" s="36">
        <v>0.58333333333333337</v>
      </c>
      <c r="U404" s="36">
        <v>0.625</v>
      </c>
      <c r="V404" s="29"/>
      <c r="W404" s="29"/>
      <c r="X404" s="29"/>
      <c r="Y404" s="29"/>
      <c r="Z404" s="29"/>
      <c r="AA404" s="29"/>
    </row>
    <row r="405" spans="1:27">
      <c r="A405" s="10">
        <v>404</v>
      </c>
      <c r="B405" s="29">
        <v>9229</v>
      </c>
      <c r="C405" s="29" t="s">
        <v>2117</v>
      </c>
      <c r="D405" s="12" t="s">
        <v>1933</v>
      </c>
      <c r="E405" s="29" t="s">
        <v>765</v>
      </c>
      <c r="F405" s="29" t="s">
        <v>2118</v>
      </c>
      <c r="G405" s="57">
        <v>7</v>
      </c>
      <c r="H405" s="29" t="s">
        <v>2119</v>
      </c>
      <c r="I405" s="29" t="s">
        <v>815</v>
      </c>
      <c r="J405" s="29" t="s">
        <v>2120</v>
      </c>
      <c r="K405" s="57">
        <v>500068</v>
      </c>
      <c r="L405" s="29">
        <v>9908655335</v>
      </c>
      <c r="M405" s="29" t="s">
        <v>2121</v>
      </c>
      <c r="N405" s="45" t="s">
        <v>2122</v>
      </c>
      <c r="O405" s="57">
        <v>100</v>
      </c>
      <c r="P405" s="29"/>
      <c r="Q405" s="29"/>
      <c r="R405" s="29"/>
      <c r="S405" s="29"/>
      <c r="T405" s="36">
        <v>0.375</v>
      </c>
      <c r="U405" s="36">
        <v>0.875</v>
      </c>
      <c r="V405" s="29"/>
      <c r="W405" s="29"/>
      <c r="X405" s="29"/>
      <c r="Y405" s="29"/>
      <c r="Z405" s="29"/>
      <c r="AA405" s="29"/>
    </row>
    <row r="406" spans="1:27">
      <c r="A406" s="10">
        <v>405</v>
      </c>
      <c r="B406" s="29">
        <v>35217</v>
      </c>
      <c r="C406" s="29" t="s">
        <v>2123</v>
      </c>
      <c r="D406" s="29" t="s">
        <v>2077</v>
      </c>
      <c r="E406" s="29" t="s">
        <v>2124</v>
      </c>
      <c r="F406" s="29" t="s">
        <v>2125</v>
      </c>
      <c r="G406" s="57">
        <v>15</v>
      </c>
      <c r="H406" s="29" t="s">
        <v>2126</v>
      </c>
      <c r="I406" s="29" t="s">
        <v>2127</v>
      </c>
      <c r="J406" s="29" t="s">
        <v>2128</v>
      </c>
      <c r="K406" s="57">
        <v>500020</v>
      </c>
      <c r="L406" s="29">
        <v>9246153632</v>
      </c>
      <c r="M406" s="29">
        <v>9392522796</v>
      </c>
      <c r="N406" s="45" t="s">
        <v>2129</v>
      </c>
      <c r="O406" s="57">
        <v>200</v>
      </c>
      <c r="P406" s="29"/>
      <c r="Q406" s="29"/>
      <c r="R406" s="29"/>
      <c r="S406" s="29"/>
      <c r="T406" s="36">
        <v>0.4375</v>
      </c>
      <c r="U406" s="36">
        <v>0.5</v>
      </c>
      <c r="V406" s="29"/>
      <c r="W406" s="29"/>
      <c r="X406" s="29"/>
      <c r="Y406" s="29" t="s">
        <v>2130</v>
      </c>
      <c r="Z406" s="29"/>
      <c r="AA406" s="29"/>
    </row>
    <row r="407" spans="1:27">
      <c r="A407" s="10">
        <v>406</v>
      </c>
      <c r="B407" s="29">
        <v>46693</v>
      </c>
      <c r="C407" s="29" t="s">
        <v>2131</v>
      </c>
      <c r="D407" s="29" t="s">
        <v>1283</v>
      </c>
      <c r="E407" s="29" t="s">
        <v>2132</v>
      </c>
      <c r="F407" s="56" t="s">
        <v>2133</v>
      </c>
      <c r="G407" s="57">
        <v>15</v>
      </c>
      <c r="H407" s="29" t="s">
        <v>2126</v>
      </c>
      <c r="I407" s="29" t="s">
        <v>2127</v>
      </c>
      <c r="J407" s="29" t="s">
        <v>2128</v>
      </c>
      <c r="K407" s="57">
        <v>500020</v>
      </c>
      <c r="L407" s="29">
        <v>9392522796</v>
      </c>
      <c r="M407" s="29">
        <v>9246153632</v>
      </c>
      <c r="N407" s="45" t="s">
        <v>2134</v>
      </c>
      <c r="O407" s="57">
        <v>150</v>
      </c>
      <c r="P407" s="29"/>
      <c r="Q407" s="29"/>
      <c r="R407" s="29"/>
      <c r="S407" s="29"/>
      <c r="T407" s="36">
        <v>0.4375</v>
      </c>
      <c r="U407" s="36">
        <v>0.5</v>
      </c>
      <c r="V407" s="29"/>
      <c r="W407" s="29"/>
      <c r="X407" s="29"/>
      <c r="Y407" s="29"/>
      <c r="Z407" s="29"/>
      <c r="AA407" s="29"/>
    </row>
    <row r="408" spans="1:27">
      <c r="A408" s="10">
        <v>407</v>
      </c>
      <c r="B408" s="29">
        <v>7023</v>
      </c>
      <c r="C408" s="29" t="s">
        <v>2135</v>
      </c>
      <c r="D408" s="29" t="s">
        <v>1516</v>
      </c>
      <c r="E408" s="29" t="s">
        <v>587</v>
      </c>
      <c r="F408" s="29" t="s">
        <v>2136</v>
      </c>
      <c r="G408" s="57">
        <v>40</v>
      </c>
      <c r="H408" s="29" t="s">
        <v>2137</v>
      </c>
      <c r="I408" s="29" t="s">
        <v>2127</v>
      </c>
      <c r="J408" s="29" t="s">
        <v>2138</v>
      </c>
      <c r="K408" s="57">
        <v>500020</v>
      </c>
      <c r="L408" s="29">
        <v>9391022871</v>
      </c>
      <c r="M408" s="29"/>
      <c r="N408" s="45" t="s">
        <v>2139</v>
      </c>
      <c r="O408" s="57">
        <v>150</v>
      </c>
      <c r="P408" s="29"/>
      <c r="Q408" s="29"/>
      <c r="R408" s="29"/>
      <c r="S408" s="29"/>
      <c r="T408" s="36">
        <v>0.79166666666666663</v>
      </c>
      <c r="U408" s="36">
        <v>0.875</v>
      </c>
      <c r="V408" s="29"/>
      <c r="W408" s="29"/>
      <c r="X408" s="29"/>
      <c r="Y408" s="29"/>
      <c r="Z408" s="29"/>
      <c r="AA408" s="29"/>
    </row>
    <row r="409" spans="1:27">
      <c r="A409" s="10">
        <v>408</v>
      </c>
      <c r="B409" s="29">
        <v>2989</v>
      </c>
      <c r="C409" s="12" t="s">
        <v>2140</v>
      </c>
      <c r="D409" s="12" t="s">
        <v>1933</v>
      </c>
      <c r="E409" s="12" t="s">
        <v>765</v>
      </c>
      <c r="F409" s="12" t="s">
        <v>2141</v>
      </c>
      <c r="G409" s="57">
        <v>14</v>
      </c>
      <c r="H409" s="12" t="s">
        <v>2142</v>
      </c>
      <c r="I409" s="12" t="s">
        <v>1278</v>
      </c>
      <c r="J409" s="12" t="s">
        <v>2143</v>
      </c>
      <c r="K409" s="57">
        <v>500048</v>
      </c>
      <c r="L409" s="29">
        <v>9848014443</v>
      </c>
      <c r="M409" s="29"/>
      <c r="N409" s="38" t="s">
        <v>2144</v>
      </c>
      <c r="O409" s="57">
        <v>100</v>
      </c>
      <c r="P409" s="59"/>
      <c r="Q409" s="59"/>
      <c r="R409" s="59"/>
      <c r="S409" s="59"/>
      <c r="T409" s="36">
        <v>0.41666666666666669</v>
      </c>
      <c r="U409" s="36">
        <v>0.54166666666666663</v>
      </c>
      <c r="V409" s="12"/>
      <c r="W409" s="12"/>
      <c r="X409" s="59"/>
      <c r="Y409" s="12"/>
      <c r="Z409" s="59"/>
      <c r="AA409" s="59"/>
    </row>
    <row r="410" spans="1:27">
      <c r="A410" s="10">
        <v>409</v>
      </c>
      <c r="B410" s="29">
        <v>27531</v>
      </c>
      <c r="C410" s="29" t="s">
        <v>2145</v>
      </c>
      <c r="D410" s="29" t="s">
        <v>2146</v>
      </c>
      <c r="E410" s="29" t="s">
        <v>2147</v>
      </c>
      <c r="F410" s="29" t="s">
        <v>2148</v>
      </c>
      <c r="G410" s="57">
        <v>11</v>
      </c>
      <c r="H410" s="29" t="s">
        <v>2149</v>
      </c>
      <c r="I410" s="29" t="s">
        <v>2150</v>
      </c>
      <c r="J410" s="29" t="s">
        <v>2151</v>
      </c>
      <c r="K410" s="57">
        <v>500074</v>
      </c>
      <c r="L410" s="29">
        <v>9866998407</v>
      </c>
      <c r="M410" s="29" t="s">
        <v>2152</v>
      </c>
      <c r="N410" s="45" t="s">
        <v>2153</v>
      </c>
      <c r="O410" s="57">
        <v>250</v>
      </c>
      <c r="P410" s="29"/>
      <c r="Q410" s="29"/>
      <c r="R410" s="29"/>
      <c r="S410" s="29"/>
      <c r="T410" s="36">
        <v>0.375</v>
      </c>
      <c r="U410" s="36">
        <v>0.5</v>
      </c>
      <c r="V410" s="29"/>
      <c r="W410" s="29"/>
      <c r="X410" s="29"/>
      <c r="Y410" s="29" t="s">
        <v>2154</v>
      </c>
      <c r="Z410" s="29"/>
      <c r="AA410" s="29"/>
    </row>
    <row r="411" spans="1:27">
      <c r="A411" s="10">
        <v>410</v>
      </c>
      <c r="B411" s="29">
        <v>50829</v>
      </c>
      <c r="C411" s="29" t="s">
        <v>2155</v>
      </c>
      <c r="D411" s="29" t="s">
        <v>119</v>
      </c>
      <c r="E411" s="29" t="s">
        <v>531</v>
      </c>
      <c r="F411" s="29" t="s">
        <v>2156</v>
      </c>
      <c r="G411" s="57">
        <v>8</v>
      </c>
      <c r="H411" s="29" t="s">
        <v>2157</v>
      </c>
      <c r="I411" s="29" t="s">
        <v>1217</v>
      </c>
      <c r="J411" s="29" t="s">
        <v>2158</v>
      </c>
      <c r="K411" s="57">
        <v>500049</v>
      </c>
      <c r="L411" s="29">
        <v>9030777455</v>
      </c>
      <c r="M411" s="29" t="s">
        <v>2159</v>
      </c>
      <c r="N411" s="45" t="s">
        <v>2160</v>
      </c>
      <c r="O411" s="57">
        <v>300</v>
      </c>
      <c r="P411" s="29"/>
      <c r="Q411" s="29"/>
      <c r="R411" s="29"/>
      <c r="S411" s="29"/>
      <c r="T411" s="36">
        <v>0.41666666666666669</v>
      </c>
      <c r="U411" s="36">
        <v>0.58333333333333337</v>
      </c>
      <c r="V411" s="29"/>
      <c r="W411" s="29"/>
      <c r="X411" s="29"/>
      <c r="Y411" s="29" t="s">
        <v>1070</v>
      </c>
      <c r="Z411" s="29"/>
      <c r="AA411" s="29"/>
    </row>
    <row r="412" spans="1:27">
      <c r="A412" s="10">
        <v>411</v>
      </c>
      <c r="B412" s="29">
        <v>8265</v>
      </c>
      <c r="C412" s="29" t="s">
        <v>2162</v>
      </c>
      <c r="D412" s="29" t="s">
        <v>2163</v>
      </c>
      <c r="E412" s="29" t="s">
        <v>819</v>
      </c>
      <c r="F412" s="29" t="s">
        <v>2164</v>
      </c>
      <c r="G412" s="57">
        <v>9</v>
      </c>
      <c r="H412" s="29" t="s">
        <v>2165</v>
      </c>
      <c r="I412" s="29" t="s">
        <v>32</v>
      </c>
      <c r="J412" s="29" t="s">
        <v>2166</v>
      </c>
      <c r="K412" s="57">
        <v>500072</v>
      </c>
      <c r="L412" s="29">
        <v>9700288668</v>
      </c>
      <c r="M412" s="29" t="s">
        <v>2167</v>
      </c>
      <c r="N412" s="45" t="s">
        <v>2168</v>
      </c>
      <c r="O412" s="57">
        <v>200</v>
      </c>
      <c r="P412" s="29"/>
      <c r="Q412" s="29"/>
      <c r="R412" s="29"/>
      <c r="S412" s="29"/>
      <c r="T412" s="36">
        <v>0.375</v>
      </c>
      <c r="U412" s="36">
        <v>0.58333333333333337</v>
      </c>
      <c r="V412" s="29"/>
      <c r="W412" s="29"/>
      <c r="X412" s="29"/>
      <c r="Y412" s="29"/>
      <c r="Z412" s="29"/>
      <c r="AA412" s="29"/>
    </row>
    <row r="413" spans="1:27" ht="100.8">
      <c r="A413" s="10">
        <v>412</v>
      </c>
      <c r="B413" s="29">
        <v>760</v>
      </c>
      <c r="C413" s="29" t="s">
        <v>2169</v>
      </c>
      <c r="D413" s="29" t="s">
        <v>1801</v>
      </c>
      <c r="E413" s="29" t="s">
        <v>765</v>
      </c>
      <c r="F413" s="79" t="s">
        <v>2170</v>
      </c>
      <c r="G413" s="57">
        <v>23</v>
      </c>
      <c r="H413" s="29" t="s">
        <v>2171</v>
      </c>
      <c r="I413" s="29" t="s">
        <v>32</v>
      </c>
      <c r="J413" s="29" t="s">
        <v>2172</v>
      </c>
      <c r="K413" s="57">
        <v>500072</v>
      </c>
      <c r="L413" s="29">
        <v>9848022243</v>
      </c>
      <c r="M413" s="29">
        <v>9848122243</v>
      </c>
      <c r="N413" s="29" t="s">
        <v>2173</v>
      </c>
      <c r="O413" s="57">
        <v>200</v>
      </c>
      <c r="P413" s="29"/>
      <c r="Q413" s="29"/>
      <c r="R413" s="29"/>
      <c r="S413" s="29"/>
      <c r="T413" s="36">
        <v>0.375</v>
      </c>
      <c r="U413" s="36">
        <v>0.875</v>
      </c>
      <c r="V413" s="29"/>
      <c r="W413" s="29"/>
      <c r="X413" s="29"/>
      <c r="Y413" s="29" t="s">
        <v>2174</v>
      </c>
      <c r="Z413" s="29" t="s">
        <v>2175</v>
      </c>
      <c r="AA413" s="29"/>
    </row>
    <row r="414" spans="1:27">
      <c r="A414" s="10">
        <v>413</v>
      </c>
      <c r="B414" s="29">
        <v>4309</v>
      </c>
      <c r="C414" s="29" t="s">
        <v>2176</v>
      </c>
      <c r="D414" s="12" t="s">
        <v>1933</v>
      </c>
      <c r="E414" s="29" t="s">
        <v>819</v>
      </c>
      <c r="F414" s="29" t="s">
        <v>2177</v>
      </c>
      <c r="G414" s="57">
        <v>15</v>
      </c>
      <c r="H414" s="29" t="s">
        <v>2178</v>
      </c>
      <c r="I414" s="29" t="s">
        <v>1565</v>
      </c>
      <c r="J414" s="29" t="s">
        <v>2179</v>
      </c>
      <c r="K414" s="57">
        <v>500044</v>
      </c>
      <c r="L414" s="29">
        <v>9848028035</v>
      </c>
      <c r="M414" s="29" t="s">
        <v>2180</v>
      </c>
      <c r="N414" s="29" t="s">
        <v>2181</v>
      </c>
      <c r="O414" s="57">
        <v>100</v>
      </c>
      <c r="P414" s="29"/>
      <c r="Q414" s="29"/>
      <c r="R414" s="29"/>
      <c r="S414" s="29"/>
      <c r="T414" s="36">
        <v>0.39583333333333331</v>
      </c>
      <c r="U414" s="36">
        <v>0.54166666666666663</v>
      </c>
      <c r="V414" s="29"/>
      <c r="W414" s="29"/>
      <c r="X414" s="29"/>
      <c r="Y414" s="29"/>
      <c r="Z414" s="29"/>
      <c r="AA414" s="29"/>
    </row>
    <row r="415" spans="1:27">
      <c r="A415" s="10">
        <v>414</v>
      </c>
      <c r="B415" s="29">
        <v>1487</v>
      </c>
      <c r="C415" s="29" t="s">
        <v>2182</v>
      </c>
      <c r="D415" s="29" t="s">
        <v>2183</v>
      </c>
      <c r="E415" s="29" t="s">
        <v>819</v>
      </c>
      <c r="F415" s="29" t="s">
        <v>2184</v>
      </c>
      <c r="G415" s="57">
        <v>18</v>
      </c>
      <c r="H415" s="29" t="s">
        <v>2185</v>
      </c>
      <c r="I415" s="29" t="s">
        <v>2186</v>
      </c>
      <c r="J415" s="29" t="s">
        <v>2187</v>
      </c>
      <c r="K415" s="57">
        <v>500855</v>
      </c>
      <c r="L415" s="29" t="s">
        <v>2188</v>
      </c>
      <c r="M415" s="29">
        <v>8801881087</v>
      </c>
      <c r="N415" s="29" t="s">
        <v>2189</v>
      </c>
      <c r="O415" s="57">
        <v>100</v>
      </c>
      <c r="P415" s="29"/>
      <c r="Q415" s="29"/>
      <c r="R415" s="29"/>
      <c r="S415" s="29"/>
      <c r="T415" s="36">
        <v>0.375</v>
      </c>
      <c r="U415" s="36">
        <v>0.875</v>
      </c>
      <c r="V415" s="29"/>
      <c r="W415" s="29"/>
      <c r="X415" s="29"/>
      <c r="Y415" s="29"/>
      <c r="Z415" s="29"/>
      <c r="AA415" s="29"/>
    </row>
    <row r="416" spans="1:27">
      <c r="A416" s="10">
        <v>415</v>
      </c>
      <c r="B416" s="29">
        <v>13779</v>
      </c>
      <c r="C416" s="29" t="s">
        <v>2190</v>
      </c>
      <c r="D416" s="12" t="s">
        <v>1933</v>
      </c>
      <c r="E416" s="29" t="s">
        <v>819</v>
      </c>
      <c r="F416" s="29" t="s">
        <v>2191</v>
      </c>
      <c r="G416" s="57">
        <v>3</v>
      </c>
      <c r="H416" s="29" t="s">
        <v>2192</v>
      </c>
      <c r="I416" s="29" t="s">
        <v>2193</v>
      </c>
      <c r="J416" s="29" t="s">
        <v>2194</v>
      </c>
      <c r="K416" s="57">
        <v>500027</v>
      </c>
      <c r="L416" s="29">
        <v>9885222347</v>
      </c>
      <c r="M416" s="29"/>
      <c r="N416" s="45" t="s">
        <v>2195</v>
      </c>
      <c r="O416" s="57">
        <v>100</v>
      </c>
      <c r="P416" s="29"/>
      <c r="Q416" s="29"/>
      <c r="R416" s="29"/>
      <c r="S416" s="29"/>
      <c r="T416" s="36">
        <v>0.41666666666666669</v>
      </c>
      <c r="U416" s="36">
        <v>0.58333333333333337</v>
      </c>
      <c r="V416" s="29"/>
      <c r="W416" s="29"/>
      <c r="X416" s="29"/>
      <c r="Y416" s="29"/>
      <c r="Z416" s="29"/>
      <c r="AA416" s="29"/>
    </row>
    <row r="417" spans="1:27">
      <c r="A417" s="10">
        <v>416</v>
      </c>
      <c r="B417" s="29">
        <v>1134</v>
      </c>
      <c r="C417" s="29" t="s">
        <v>2196</v>
      </c>
      <c r="D417" s="29" t="s">
        <v>1955</v>
      </c>
      <c r="E417" s="29" t="s">
        <v>765</v>
      </c>
      <c r="F417" s="29" t="s">
        <v>2197</v>
      </c>
      <c r="G417" s="57">
        <v>15</v>
      </c>
      <c r="H417" s="29" t="s">
        <v>2198</v>
      </c>
      <c r="I417" s="29" t="s">
        <v>2199</v>
      </c>
      <c r="J417" s="29" t="s">
        <v>2200</v>
      </c>
      <c r="K417" s="57">
        <v>500059</v>
      </c>
      <c r="L417" s="29" t="s">
        <v>2201</v>
      </c>
      <c r="M417" s="29">
        <v>8106033446</v>
      </c>
      <c r="N417" s="45" t="s">
        <v>2202</v>
      </c>
      <c r="O417" s="57">
        <v>100</v>
      </c>
      <c r="P417" s="29"/>
      <c r="Q417" s="29"/>
      <c r="R417" s="29"/>
      <c r="S417" s="29"/>
      <c r="T417" s="36">
        <v>0.41666666666666669</v>
      </c>
      <c r="U417" s="21">
        <v>0.5625</v>
      </c>
      <c r="V417" s="29"/>
      <c r="W417" s="29"/>
      <c r="X417" s="29"/>
      <c r="Y417" s="29" t="s">
        <v>2203</v>
      </c>
      <c r="Z417" s="29"/>
      <c r="AA417" s="29"/>
    </row>
    <row r="418" spans="1:27">
      <c r="A418" s="10">
        <v>417</v>
      </c>
      <c r="B418" s="29">
        <v>1205049</v>
      </c>
      <c r="C418" s="29" t="s">
        <v>2204</v>
      </c>
      <c r="D418" s="29" t="s">
        <v>2205</v>
      </c>
      <c r="E418" s="29" t="s">
        <v>2206</v>
      </c>
      <c r="F418" s="29" t="s">
        <v>2207</v>
      </c>
      <c r="G418" s="57">
        <v>3</v>
      </c>
      <c r="H418" s="29" t="s">
        <v>2208</v>
      </c>
      <c r="I418" s="29" t="s">
        <v>396</v>
      </c>
      <c r="J418" s="29" t="s">
        <v>2209</v>
      </c>
      <c r="K418" s="57">
        <v>500079</v>
      </c>
      <c r="L418" s="29">
        <v>7093496124</v>
      </c>
      <c r="M418" s="29">
        <v>9032514560</v>
      </c>
      <c r="N418" s="45" t="s">
        <v>2210</v>
      </c>
      <c r="O418" s="57">
        <v>150</v>
      </c>
      <c r="P418" s="29"/>
      <c r="Q418" s="29"/>
      <c r="R418" s="29"/>
      <c r="S418" s="29"/>
      <c r="T418" s="36">
        <v>0.70833333333333337</v>
      </c>
      <c r="U418" s="21">
        <v>0.875</v>
      </c>
      <c r="V418" s="29"/>
      <c r="W418" s="29"/>
      <c r="X418" s="29"/>
      <c r="Y418" s="29"/>
      <c r="Z418" s="29"/>
      <c r="AA418" s="29"/>
    </row>
    <row r="419" spans="1:27">
      <c r="A419" s="10">
        <v>418</v>
      </c>
      <c r="B419" s="29">
        <v>68253</v>
      </c>
      <c r="C419" s="29" t="s">
        <v>2211</v>
      </c>
      <c r="D419" s="29" t="s">
        <v>2212</v>
      </c>
      <c r="E419" s="29" t="s">
        <v>2213</v>
      </c>
      <c r="F419" s="29" t="s">
        <v>2214</v>
      </c>
      <c r="G419" s="57">
        <v>2</v>
      </c>
      <c r="H419" s="29" t="s">
        <v>2215</v>
      </c>
      <c r="I419" s="29" t="s">
        <v>1657</v>
      </c>
      <c r="J419" s="29" t="s">
        <v>2216</v>
      </c>
      <c r="K419" s="57">
        <v>500047</v>
      </c>
      <c r="L419" s="29">
        <v>8143850200</v>
      </c>
      <c r="M419" s="29"/>
      <c r="N419" s="45" t="s">
        <v>2217</v>
      </c>
      <c r="O419" s="57">
        <v>100</v>
      </c>
      <c r="P419" s="29"/>
      <c r="Q419" s="29"/>
      <c r="R419" s="29"/>
      <c r="S419" s="29"/>
      <c r="T419" s="36">
        <v>0.75</v>
      </c>
      <c r="U419" s="21">
        <v>0.875</v>
      </c>
      <c r="V419" s="29"/>
      <c r="W419" s="29"/>
      <c r="X419" s="29"/>
      <c r="Y419" s="29" t="s">
        <v>2218</v>
      </c>
      <c r="Z419" s="29"/>
      <c r="AA419" s="29"/>
    </row>
    <row r="420" spans="1:27">
      <c r="A420" s="10">
        <v>419</v>
      </c>
      <c r="B420" s="29">
        <v>11102</v>
      </c>
      <c r="C420" s="29" t="s">
        <v>2219</v>
      </c>
      <c r="D420" s="29" t="s">
        <v>2220</v>
      </c>
      <c r="E420" s="29" t="s">
        <v>587</v>
      </c>
      <c r="F420" s="29" t="s">
        <v>2221</v>
      </c>
      <c r="G420" s="57">
        <v>44</v>
      </c>
      <c r="H420" s="29" t="s">
        <v>2222</v>
      </c>
      <c r="I420" s="29" t="s">
        <v>233</v>
      </c>
      <c r="J420" s="29" t="s">
        <v>2223</v>
      </c>
      <c r="K420" s="57">
        <v>500003</v>
      </c>
      <c r="L420" s="29">
        <v>9246161123</v>
      </c>
      <c r="M420" s="29" t="s">
        <v>2224</v>
      </c>
      <c r="N420" s="45"/>
      <c r="O420" s="57">
        <v>350</v>
      </c>
      <c r="P420" s="29"/>
      <c r="Q420" s="29"/>
      <c r="R420" s="29"/>
      <c r="S420" s="29"/>
      <c r="T420" s="36">
        <v>0.41666666666666669</v>
      </c>
      <c r="U420" s="21">
        <v>0.5625</v>
      </c>
      <c r="V420" s="29"/>
      <c r="W420" s="29"/>
      <c r="X420" s="29"/>
      <c r="Y420" s="29"/>
      <c r="Z420" s="29"/>
      <c r="AA420" s="29"/>
    </row>
    <row r="421" spans="1:27">
      <c r="A421" s="10">
        <v>420</v>
      </c>
      <c r="B421" s="29">
        <v>8057</v>
      </c>
      <c r="C421" s="29" t="s">
        <v>2225</v>
      </c>
      <c r="D421" s="29" t="s">
        <v>91</v>
      </c>
      <c r="E421" s="29" t="s">
        <v>473</v>
      </c>
      <c r="F421" s="29" t="s">
        <v>2226</v>
      </c>
      <c r="G421" s="57">
        <v>37</v>
      </c>
      <c r="H421" s="29" t="s">
        <v>2227</v>
      </c>
      <c r="I421" s="29" t="s">
        <v>1528</v>
      </c>
      <c r="J421" s="29" t="s">
        <v>2228</v>
      </c>
      <c r="K421" s="57">
        <v>500044</v>
      </c>
      <c r="L421" s="29">
        <v>9391013388</v>
      </c>
      <c r="M421" s="29">
        <v>9346369046</v>
      </c>
      <c r="N421" s="45" t="s">
        <v>2229</v>
      </c>
      <c r="O421" s="57">
        <v>150</v>
      </c>
      <c r="P421" s="29"/>
      <c r="Q421" s="29"/>
      <c r="R421" s="29"/>
      <c r="S421" s="29"/>
      <c r="T421" s="36">
        <v>0.41666666666666669</v>
      </c>
      <c r="U421" s="21">
        <v>0.54166666666666663</v>
      </c>
      <c r="V421" s="29"/>
      <c r="W421" s="29"/>
      <c r="X421" s="29"/>
      <c r="Y421" s="29" t="s">
        <v>2230</v>
      </c>
      <c r="Z421" s="29"/>
      <c r="AA421" s="29"/>
    </row>
    <row r="422" spans="1:27">
      <c r="A422" s="10">
        <v>421</v>
      </c>
      <c r="B422" s="29">
        <v>14276</v>
      </c>
      <c r="C422" s="29" t="s">
        <v>2231</v>
      </c>
      <c r="D422" s="12" t="s">
        <v>1933</v>
      </c>
      <c r="E422" s="29" t="s">
        <v>819</v>
      </c>
      <c r="F422" s="29" t="s">
        <v>2232</v>
      </c>
      <c r="G422" s="57">
        <v>3</v>
      </c>
      <c r="H422" s="29" t="s">
        <v>2233</v>
      </c>
      <c r="I422" s="29" t="s">
        <v>2234</v>
      </c>
      <c r="J422" s="29" t="s">
        <v>2235</v>
      </c>
      <c r="K422" s="57">
        <v>500003</v>
      </c>
      <c r="L422" s="29">
        <v>8019446165</v>
      </c>
      <c r="M422" s="29">
        <v>9397308313</v>
      </c>
      <c r="N422" s="45" t="s">
        <v>2236</v>
      </c>
      <c r="O422" s="57">
        <v>100</v>
      </c>
      <c r="P422" s="29"/>
      <c r="Q422" s="29"/>
      <c r="R422" s="29"/>
      <c r="S422" s="29"/>
      <c r="T422" s="36">
        <v>0.375</v>
      </c>
      <c r="U422" s="21">
        <v>0.58333333333333337</v>
      </c>
      <c r="V422" s="29"/>
      <c r="W422" s="29"/>
      <c r="X422" s="29"/>
      <c r="Y422" s="29"/>
      <c r="Z422" s="29"/>
      <c r="AA422" s="29"/>
    </row>
    <row r="423" spans="1:27">
      <c r="A423" s="10">
        <v>422</v>
      </c>
      <c r="B423" s="29"/>
      <c r="C423" s="29" t="s">
        <v>2237</v>
      </c>
      <c r="D423" s="12" t="s">
        <v>1933</v>
      </c>
      <c r="E423" s="29" t="s">
        <v>819</v>
      </c>
      <c r="F423" s="29" t="s">
        <v>2238</v>
      </c>
      <c r="G423" s="57">
        <v>3</v>
      </c>
      <c r="H423" s="29" t="s">
        <v>2239</v>
      </c>
      <c r="I423" s="29" t="s">
        <v>1608</v>
      </c>
      <c r="J423" s="29" t="s">
        <v>2240</v>
      </c>
      <c r="K423" s="57">
        <v>500092</v>
      </c>
      <c r="L423" s="29">
        <v>9553876920</v>
      </c>
      <c r="M423" s="29">
        <v>9491324711</v>
      </c>
      <c r="N423" s="45" t="s">
        <v>2241</v>
      </c>
      <c r="O423" s="57">
        <v>100</v>
      </c>
      <c r="P423" s="29"/>
      <c r="Q423" s="29"/>
      <c r="R423" s="29"/>
      <c r="S423" s="29"/>
      <c r="T423" s="36">
        <v>0.375</v>
      </c>
      <c r="U423" s="21">
        <v>0.54166666666666663</v>
      </c>
      <c r="V423" s="29"/>
      <c r="W423" s="29"/>
      <c r="X423" s="29"/>
      <c r="Y423" s="29"/>
      <c r="Z423" s="29"/>
      <c r="AA423" s="29"/>
    </row>
    <row r="424" spans="1:27">
      <c r="A424" s="10">
        <v>423</v>
      </c>
      <c r="B424" s="29">
        <v>43581</v>
      </c>
      <c r="C424" s="29" t="s">
        <v>2242</v>
      </c>
      <c r="D424" s="29" t="s">
        <v>237</v>
      </c>
      <c r="E424" s="29" t="s">
        <v>126</v>
      </c>
      <c r="F424" s="29" t="s">
        <v>2243</v>
      </c>
      <c r="G424" s="57">
        <v>8</v>
      </c>
      <c r="H424" s="29" t="s">
        <v>1523</v>
      </c>
      <c r="I424" s="29" t="s">
        <v>233</v>
      </c>
      <c r="J424" s="29" t="s">
        <v>1524</v>
      </c>
      <c r="K424" s="57">
        <v>500003</v>
      </c>
      <c r="L424" s="29">
        <v>9848449812</v>
      </c>
      <c r="M424" s="29"/>
      <c r="N424" s="45" t="s">
        <v>2244</v>
      </c>
      <c r="O424" s="57">
        <v>550</v>
      </c>
      <c r="P424" s="29"/>
      <c r="Q424" s="29"/>
      <c r="R424" s="29"/>
      <c r="S424" s="29"/>
      <c r="T424" s="36">
        <v>0.45833333333333331</v>
      </c>
      <c r="U424" s="21">
        <v>0.70833333333333337</v>
      </c>
      <c r="V424" s="29"/>
      <c r="W424" s="29"/>
      <c r="X424" s="29"/>
      <c r="Y424" s="29" t="s">
        <v>2245</v>
      </c>
      <c r="Z424" s="29"/>
      <c r="AA424" s="29"/>
    </row>
    <row r="425" spans="1:27">
      <c r="A425" s="10">
        <v>424</v>
      </c>
      <c r="B425" s="29">
        <v>2633</v>
      </c>
      <c r="C425" s="29" t="s">
        <v>2246</v>
      </c>
      <c r="D425" s="12" t="s">
        <v>1933</v>
      </c>
      <c r="E425" s="29" t="s">
        <v>819</v>
      </c>
      <c r="F425" s="29" t="s">
        <v>2247</v>
      </c>
      <c r="G425" s="57">
        <v>15</v>
      </c>
      <c r="H425" s="29" t="s">
        <v>2248</v>
      </c>
      <c r="I425" s="29" t="s">
        <v>2249</v>
      </c>
      <c r="J425" s="29" t="s">
        <v>2250</v>
      </c>
      <c r="K425" s="57">
        <v>500026</v>
      </c>
      <c r="L425" s="29">
        <v>9440571989</v>
      </c>
      <c r="M425" s="29"/>
      <c r="N425" s="45"/>
      <c r="O425" s="57">
        <v>200</v>
      </c>
      <c r="P425" s="29"/>
      <c r="Q425" s="29"/>
      <c r="R425" s="29"/>
      <c r="S425" s="29"/>
      <c r="T425" s="36">
        <v>0.41666666666666669</v>
      </c>
      <c r="U425" s="21">
        <v>0.54166666666666663</v>
      </c>
      <c r="V425" s="29"/>
      <c r="W425" s="29"/>
      <c r="X425" s="29"/>
      <c r="Y425" s="29"/>
      <c r="Z425" s="29"/>
      <c r="AA425" s="29"/>
    </row>
    <row r="426" spans="1:27">
      <c r="A426" s="10">
        <v>425</v>
      </c>
      <c r="B426" s="29">
        <v>7510</v>
      </c>
      <c r="C426" s="29" t="s">
        <v>2251</v>
      </c>
      <c r="D426" s="29" t="s">
        <v>119</v>
      </c>
      <c r="E426" s="29" t="s">
        <v>899</v>
      </c>
      <c r="F426" s="29"/>
      <c r="G426" s="57">
        <v>35</v>
      </c>
      <c r="H426" s="29" t="s">
        <v>2252</v>
      </c>
      <c r="I426" s="29" t="s">
        <v>1882</v>
      </c>
      <c r="J426" s="29" t="s">
        <v>2253</v>
      </c>
      <c r="K426" s="57">
        <v>500062</v>
      </c>
      <c r="L426" s="29">
        <v>9866874111</v>
      </c>
      <c r="M426" s="29"/>
      <c r="N426" s="45"/>
      <c r="O426" s="57">
        <v>250</v>
      </c>
      <c r="P426" s="29"/>
      <c r="Q426" s="29"/>
      <c r="R426" s="29"/>
      <c r="S426" s="29"/>
      <c r="T426" s="36">
        <v>0.41666666666666669</v>
      </c>
      <c r="U426" s="21">
        <v>0.58333333333333337</v>
      </c>
      <c r="V426" s="29"/>
      <c r="W426" s="29"/>
      <c r="X426" s="29"/>
      <c r="Y426" s="29"/>
      <c r="Z426" s="29"/>
      <c r="AA426" s="29"/>
    </row>
    <row r="427" spans="1:27">
      <c r="A427" s="10">
        <v>426</v>
      </c>
      <c r="B427" s="29">
        <v>3377</v>
      </c>
      <c r="C427" s="29" t="s">
        <v>2254</v>
      </c>
      <c r="D427" s="29" t="s">
        <v>2255</v>
      </c>
      <c r="E427" s="29" t="s">
        <v>765</v>
      </c>
      <c r="F427" s="29" t="s">
        <v>2256</v>
      </c>
      <c r="G427" s="57">
        <v>6.5</v>
      </c>
      <c r="H427" s="29" t="s">
        <v>2257</v>
      </c>
      <c r="I427" s="29" t="s">
        <v>2258</v>
      </c>
      <c r="J427" s="29" t="s">
        <v>2259</v>
      </c>
      <c r="K427" s="57">
        <v>500044</v>
      </c>
      <c r="L427" s="29">
        <v>9642621615</v>
      </c>
      <c r="M427" s="29">
        <v>9701994087</v>
      </c>
      <c r="N427" s="45" t="s">
        <v>2260</v>
      </c>
      <c r="O427" s="57">
        <v>100</v>
      </c>
      <c r="P427" s="29"/>
      <c r="Q427" s="29"/>
      <c r="R427" s="29"/>
      <c r="S427" s="29"/>
      <c r="T427" s="36">
        <v>0.72916666666666663</v>
      </c>
      <c r="U427" s="21">
        <v>0.89583333333333337</v>
      </c>
      <c r="V427" s="29"/>
      <c r="W427" s="29"/>
      <c r="X427" s="29"/>
      <c r="Y427" s="29" t="s">
        <v>2261</v>
      </c>
      <c r="Z427" s="29"/>
      <c r="AA427" s="29"/>
    </row>
    <row r="428" spans="1:27">
      <c r="A428" s="10">
        <v>427</v>
      </c>
      <c r="B428" s="29">
        <v>13639</v>
      </c>
      <c r="C428" s="29" t="s">
        <v>2262</v>
      </c>
      <c r="D428" s="29" t="s">
        <v>308</v>
      </c>
      <c r="E428" s="29" t="s">
        <v>531</v>
      </c>
      <c r="F428" s="29" t="s">
        <v>2263</v>
      </c>
      <c r="G428" s="29">
        <v>20</v>
      </c>
      <c r="H428" s="29" t="s">
        <v>2264</v>
      </c>
      <c r="I428" s="29" t="s">
        <v>32</v>
      </c>
      <c r="J428" s="29" t="s">
        <v>2265</v>
      </c>
      <c r="K428" s="29">
        <v>500072</v>
      </c>
      <c r="L428" s="29">
        <v>9652239745</v>
      </c>
      <c r="M428" s="29" t="s">
        <v>2266</v>
      </c>
      <c r="N428" s="29" t="s">
        <v>2267</v>
      </c>
      <c r="O428" s="29">
        <v>300</v>
      </c>
      <c r="P428" s="29"/>
      <c r="Q428" s="29"/>
      <c r="R428" s="29"/>
      <c r="S428" s="29"/>
      <c r="T428" s="36">
        <v>0.41666666666666669</v>
      </c>
      <c r="U428" s="36">
        <v>0.5625</v>
      </c>
      <c r="V428" s="29"/>
      <c r="W428" s="29"/>
      <c r="X428" s="29"/>
      <c r="Y428" s="29" t="s">
        <v>2268</v>
      </c>
      <c r="Z428" s="29"/>
      <c r="AA428" s="29"/>
    </row>
    <row r="429" spans="1:27">
      <c r="A429" s="10">
        <v>428</v>
      </c>
      <c r="B429" s="29">
        <v>2446</v>
      </c>
      <c r="C429" s="29" t="s">
        <v>2269</v>
      </c>
      <c r="D429" s="29" t="s">
        <v>1933</v>
      </c>
      <c r="E429" s="29" t="s">
        <v>765</v>
      </c>
      <c r="F429" s="29" t="s">
        <v>2270</v>
      </c>
      <c r="G429" s="29">
        <v>16</v>
      </c>
      <c r="H429" s="29" t="s">
        <v>2271</v>
      </c>
      <c r="I429" s="29" t="s">
        <v>815</v>
      </c>
      <c r="J429" s="29" t="s">
        <v>2272</v>
      </c>
      <c r="K429" s="29">
        <v>500035</v>
      </c>
      <c r="L429" s="29">
        <v>9246299950</v>
      </c>
      <c r="M429" s="29">
        <v>9247259839</v>
      </c>
      <c r="N429" s="29" t="s">
        <v>2273</v>
      </c>
      <c r="O429" s="29">
        <v>200</v>
      </c>
      <c r="P429" s="29"/>
      <c r="Q429" s="29"/>
      <c r="R429" s="29"/>
      <c r="S429" s="29"/>
      <c r="T429" s="36">
        <v>0.375</v>
      </c>
      <c r="U429" s="36">
        <v>0.875</v>
      </c>
      <c r="V429" s="29"/>
      <c r="W429" s="29"/>
      <c r="X429" s="29"/>
      <c r="Y429" s="29"/>
      <c r="Z429" s="29"/>
      <c r="AA429" s="29"/>
    </row>
    <row r="430" spans="1:27">
      <c r="A430" s="10">
        <v>429</v>
      </c>
      <c r="B430" s="29">
        <v>49114</v>
      </c>
      <c r="C430" s="29" t="s">
        <v>2274</v>
      </c>
      <c r="D430" s="29" t="s">
        <v>308</v>
      </c>
      <c r="E430" s="29" t="s">
        <v>2275</v>
      </c>
      <c r="F430" s="29" t="s">
        <v>2276</v>
      </c>
      <c r="G430" s="29">
        <v>15</v>
      </c>
      <c r="H430" s="29" t="s">
        <v>2277</v>
      </c>
      <c r="I430" s="29" t="s">
        <v>815</v>
      </c>
      <c r="J430" s="29" t="s">
        <v>2278</v>
      </c>
      <c r="K430" s="29">
        <v>500035</v>
      </c>
      <c r="L430" s="29" t="s">
        <v>2279</v>
      </c>
      <c r="M430" s="29">
        <v>9246370089</v>
      </c>
      <c r="N430" s="45" t="s">
        <v>2280</v>
      </c>
      <c r="O430" s="29">
        <v>200</v>
      </c>
      <c r="P430" s="29"/>
      <c r="Q430" s="29"/>
      <c r="R430" s="29"/>
      <c r="S430" s="29"/>
      <c r="T430" s="36">
        <v>0.39583333333333331</v>
      </c>
      <c r="U430" s="36">
        <v>0.58333333333333337</v>
      </c>
      <c r="V430" s="29"/>
      <c r="W430" s="29"/>
      <c r="X430" s="29"/>
      <c r="Y430" s="29" t="s">
        <v>2281</v>
      </c>
      <c r="Z430" s="29"/>
      <c r="AA430" s="29"/>
    </row>
    <row r="431" spans="1:27">
      <c r="A431" s="10">
        <v>430</v>
      </c>
      <c r="B431" s="29">
        <v>12712</v>
      </c>
      <c r="C431" s="29" t="s">
        <v>2282</v>
      </c>
      <c r="D431" s="29" t="s">
        <v>1933</v>
      </c>
      <c r="E431" s="29" t="s">
        <v>2283</v>
      </c>
      <c r="F431" s="29" t="s">
        <v>2284</v>
      </c>
      <c r="G431" s="29">
        <v>14</v>
      </c>
      <c r="H431" s="29" t="s">
        <v>2285</v>
      </c>
      <c r="I431" s="29" t="s">
        <v>877</v>
      </c>
      <c r="J431" s="29" t="s">
        <v>2286</v>
      </c>
      <c r="K431" s="29">
        <v>500070</v>
      </c>
      <c r="L431" s="29">
        <v>9866005829</v>
      </c>
      <c r="M431" s="29" t="s">
        <v>2287</v>
      </c>
      <c r="N431" s="45" t="s">
        <v>2288</v>
      </c>
      <c r="O431" s="29">
        <v>100</v>
      </c>
      <c r="P431" s="29"/>
      <c r="Q431" s="29"/>
      <c r="R431" s="29"/>
      <c r="S431" s="29"/>
      <c r="T431" s="36">
        <v>0.41666666666666669</v>
      </c>
      <c r="U431" s="36">
        <v>0.58333333333333337</v>
      </c>
      <c r="V431" s="29"/>
      <c r="W431" s="29"/>
      <c r="X431" s="29"/>
      <c r="Y431" s="29" t="s">
        <v>2046</v>
      </c>
      <c r="Z431" s="29"/>
      <c r="AA431" s="29"/>
    </row>
    <row r="432" spans="1:27">
      <c r="A432" s="10">
        <v>431</v>
      </c>
      <c r="B432" s="29">
        <v>56433</v>
      </c>
      <c r="C432" s="29" t="s">
        <v>2289</v>
      </c>
      <c r="D432" s="29" t="s">
        <v>2290</v>
      </c>
      <c r="E432" s="29" t="s">
        <v>362</v>
      </c>
      <c r="F432" s="29" t="s">
        <v>2291</v>
      </c>
      <c r="G432" s="29">
        <v>7</v>
      </c>
      <c r="H432" s="29" t="s">
        <v>2292</v>
      </c>
      <c r="I432" s="29" t="s">
        <v>2016</v>
      </c>
      <c r="J432" s="29" t="s">
        <v>2293</v>
      </c>
      <c r="K432" s="29">
        <v>500060</v>
      </c>
      <c r="L432" s="29">
        <v>9989297729</v>
      </c>
      <c r="M432" s="29">
        <v>9246347729</v>
      </c>
      <c r="N432" s="45" t="s">
        <v>2294</v>
      </c>
      <c r="O432" s="29">
        <v>200</v>
      </c>
      <c r="P432" s="29"/>
      <c r="Q432" s="29"/>
      <c r="R432" s="29"/>
      <c r="S432" s="29"/>
      <c r="T432" s="36" t="s">
        <v>2295</v>
      </c>
      <c r="U432" s="36">
        <v>0.875</v>
      </c>
      <c r="V432" s="29"/>
      <c r="W432" s="29"/>
      <c r="X432" s="29"/>
      <c r="Y432" s="29" t="s">
        <v>2296</v>
      </c>
      <c r="Z432" s="29"/>
      <c r="AA432" s="29"/>
    </row>
    <row r="433" spans="1:27">
      <c r="A433" s="10">
        <v>432</v>
      </c>
      <c r="B433" s="29">
        <v>1262</v>
      </c>
      <c r="C433" s="29" t="s">
        <v>2297</v>
      </c>
      <c r="D433" s="29" t="s">
        <v>1933</v>
      </c>
      <c r="E433" s="34" t="s">
        <v>819</v>
      </c>
      <c r="F433" s="11" t="s">
        <v>2298</v>
      </c>
      <c r="G433" s="29">
        <v>20</v>
      </c>
      <c r="H433" s="29" t="s">
        <v>2299</v>
      </c>
      <c r="I433" s="29" t="s">
        <v>2300</v>
      </c>
      <c r="J433" s="29" t="s">
        <v>2301</v>
      </c>
      <c r="K433" s="29">
        <v>500044</v>
      </c>
      <c r="L433" s="34">
        <v>9440507631</v>
      </c>
      <c r="M433" s="11" t="s">
        <v>2302</v>
      </c>
      <c r="N433" s="80"/>
      <c r="O433" s="11">
        <v>150</v>
      </c>
      <c r="P433" s="29"/>
      <c r="Q433" s="29"/>
      <c r="R433" s="29"/>
      <c r="S433" s="29"/>
      <c r="T433" s="36">
        <v>0.41666666666666669</v>
      </c>
      <c r="U433" s="36">
        <v>0.58333333333333337</v>
      </c>
      <c r="V433" s="29"/>
      <c r="W433" s="29"/>
      <c r="X433" s="11"/>
      <c r="Y433" s="29"/>
      <c r="Z433" s="29"/>
      <c r="AA433" s="29"/>
    </row>
    <row r="434" spans="1:27">
      <c r="A434" s="10">
        <v>433</v>
      </c>
      <c r="B434" s="29">
        <v>72303</v>
      </c>
      <c r="C434" s="29" t="s">
        <v>2303</v>
      </c>
      <c r="D434" s="29" t="s">
        <v>1283</v>
      </c>
      <c r="E434" s="29" t="s">
        <v>2304</v>
      </c>
      <c r="F434" s="29" t="s">
        <v>2305</v>
      </c>
      <c r="G434" s="29" t="s">
        <v>2306</v>
      </c>
      <c r="H434" s="29" t="s">
        <v>2307</v>
      </c>
      <c r="I434" s="29" t="s">
        <v>1958</v>
      </c>
      <c r="J434" s="29" t="s">
        <v>2308</v>
      </c>
      <c r="K434" s="29">
        <v>500029</v>
      </c>
      <c r="L434" s="29">
        <v>9291355192</v>
      </c>
      <c r="M434" s="29"/>
      <c r="N434" s="45" t="s">
        <v>2309</v>
      </c>
      <c r="O434" s="29">
        <v>150</v>
      </c>
      <c r="P434" s="29"/>
      <c r="Q434" s="29"/>
      <c r="R434" s="29"/>
      <c r="S434" s="29"/>
      <c r="T434" s="36">
        <v>0.41666666666666669</v>
      </c>
      <c r="U434" s="36">
        <v>0.54166666666666663</v>
      </c>
      <c r="V434" s="29"/>
      <c r="W434" s="29"/>
      <c r="X434" s="29"/>
      <c r="Y434" s="29"/>
      <c r="Z434" s="29"/>
      <c r="AA434" s="29"/>
    </row>
    <row r="435" spans="1:27">
      <c r="A435" s="10">
        <v>434</v>
      </c>
      <c r="B435" s="29">
        <v>48716</v>
      </c>
      <c r="C435" s="29" t="s">
        <v>2310</v>
      </c>
      <c r="D435" s="34" t="s">
        <v>2311</v>
      </c>
      <c r="E435" s="29" t="s">
        <v>531</v>
      </c>
      <c r="F435" s="34" t="s">
        <v>2312</v>
      </c>
      <c r="G435" s="29">
        <v>8</v>
      </c>
      <c r="H435" s="29" t="s">
        <v>2313</v>
      </c>
      <c r="I435" s="29" t="s">
        <v>1045</v>
      </c>
      <c r="J435" s="29" t="s">
        <v>2314</v>
      </c>
      <c r="K435" s="29">
        <v>500036</v>
      </c>
      <c r="L435" s="29" t="s">
        <v>2315</v>
      </c>
      <c r="M435" s="29"/>
      <c r="N435" s="81" t="s">
        <v>2316</v>
      </c>
      <c r="O435" s="29">
        <v>200</v>
      </c>
      <c r="P435" s="29"/>
      <c r="Q435" s="29"/>
      <c r="R435" s="29"/>
      <c r="S435" s="29"/>
      <c r="T435" s="35">
        <v>0.375</v>
      </c>
      <c r="U435" s="36">
        <v>0.75</v>
      </c>
      <c r="V435" s="29"/>
      <c r="W435" s="29"/>
      <c r="X435" s="29"/>
      <c r="Y435" s="29"/>
      <c r="Z435" s="29"/>
      <c r="AA435" s="29"/>
    </row>
    <row r="436" spans="1:27">
      <c r="A436" s="10">
        <v>435</v>
      </c>
      <c r="B436" s="29">
        <v>5665</v>
      </c>
      <c r="C436" s="29" t="s">
        <v>2317</v>
      </c>
      <c r="D436" s="29" t="s">
        <v>308</v>
      </c>
      <c r="E436" s="29" t="s">
        <v>531</v>
      </c>
      <c r="F436" s="34" t="s">
        <v>1346</v>
      </c>
      <c r="G436" s="29">
        <v>20</v>
      </c>
      <c r="H436" s="29" t="s">
        <v>2313</v>
      </c>
      <c r="I436" s="29" t="s">
        <v>1045</v>
      </c>
      <c r="J436" s="29" t="s">
        <v>2314</v>
      </c>
      <c r="K436" s="29">
        <v>500036</v>
      </c>
      <c r="L436" s="29" t="s">
        <v>2315</v>
      </c>
      <c r="M436" s="29"/>
      <c r="N436" s="81" t="s">
        <v>2316</v>
      </c>
      <c r="O436" s="29">
        <v>200</v>
      </c>
      <c r="P436" s="29"/>
      <c r="Q436" s="29"/>
      <c r="R436" s="29"/>
      <c r="S436" s="29"/>
      <c r="T436" s="35">
        <v>0.375</v>
      </c>
      <c r="U436" s="36">
        <v>0.75</v>
      </c>
      <c r="V436" s="29"/>
      <c r="W436" s="29"/>
      <c r="X436" s="29"/>
      <c r="Y436" s="29"/>
      <c r="Z436" s="29"/>
      <c r="AA436" s="29"/>
    </row>
    <row r="437" spans="1:27">
      <c r="A437" s="10">
        <v>436</v>
      </c>
      <c r="B437" s="29">
        <v>36985</v>
      </c>
      <c r="C437" s="29" t="s">
        <v>2318</v>
      </c>
      <c r="D437" s="29" t="s">
        <v>308</v>
      </c>
      <c r="E437" s="29" t="s">
        <v>2319</v>
      </c>
      <c r="F437" s="29" t="s">
        <v>2320</v>
      </c>
      <c r="G437" s="29">
        <v>17</v>
      </c>
      <c r="H437" s="29" t="s">
        <v>2321</v>
      </c>
      <c r="I437" s="29" t="s">
        <v>233</v>
      </c>
      <c r="J437" s="29" t="s">
        <v>2322</v>
      </c>
      <c r="K437" s="29">
        <v>500003</v>
      </c>
      <c r="L437" s="29">
        <v>8297704034</v>
      </c>
      <c r="M437" s="29">
        <v>9966679891</v>
      </c>
      <c r="N437" s="45" t="s">
        <v>2323</v>
      </c>
      <c r="O437" s="29">
        <v>200</v>
      </c>
      <c r="P437" s="29"/>
      <c r="Q437" s="29"/>
      <c r="R437" s="29"/>
      <c r="S437" s="29"/>
      <c r="T437" s="36">
        <v>0.375</v>
      </c>
      <c r="U437" s="36">
        <v>0.75</v>
      </c>
      <c r="V437" s="29"/>
      <c r="W437" s="29"/>
      <c r="X437" s="29"/>
      <c r="Y437" s="29" t="s">
        <v>2324</v>
      </c>
      <c r="Z437" s="29"/>
      <c r="AA437" s="29"/>
    </row>
    <row r="438" spans="1:27">
      <c r="A438" s="10">
        <v>437</v>
      </c>
      <c r="B438" s="29">
        <v>50510</v>
      </c>
      <c r="C438" s="29" t="s">
        <v>2325</v>
      </c>
      <c r="D438" s="29" t="s">
        <v>1283</v>
      </c>
      <c r="E438" s="29" t="s">
        <v>291</v>
      </c>
      <c r="F438" s="29" t="s">
        <v>2326</v>
      </c>
      <c r="G438" s="29">
        <v>8</v>
      </c>
      <c r="H438" s="29" t="s">
        <v>1966</v>
      </c>
      <c r="I438" s="29" t="s">
        <v>1667</v>
      </c>
      <c r="J438" s="29" t="s">
        <v>1967</v>
      </c>
      <c r="K438" s="29">
        <v>500082</v>
      </c>
      <c r="L438" s="29">
        <v>9393123094</v>
      </c>
      <c r="M438" s="29"/>
      <c r="N438" s="45" t="s">
        <v>2327</v>
      </c>
      <c r="O438" s="29">
        <v>350</v>
      </c>
      <c r="P438" s="29"/>
      <c r="Q438" s="29"/>
      <c r="R438" s="29"/>
      <c r="S438" s="29"/>
      <c r="T438" s="36">
        <v>0.39583333333333331</v>
      </c>
      <c r="U438" s="36">
        <v>0.6875</v>
      </c>
      <c r="V438" s="29"/>
      <c r="W438" s="29"/>
      <c r="X438" s="29"/>
      <c r="Y438" s="29" t="s">
        <v>2328</v>
      </c>
      <c r="Z438" s="29"/>
      <c r="AA438" s="29"/>
    </row>
    <row r="439" spans="1:27">
      <c r="A439" s="10">
        <v>438</v>
      </c>
      <c r="B439" s="29">
        <v>18530</v>
      </c>
      <c r="C439" s="29" t="s">
        <v>2329</v>
      </c>
      <c r="D439" s="34" t="s">
        <v>270</v>
      </c>
      <c r="E439" s="29" t="s">
        <v>266</v>
      </c>
      <c r="F439" s="34" t="s">
        <v>1415</v>
      </c>
      <c r="G439" s="29">
        <v>17</v>
      </c>
      <c r="H439" s="29" t="s">
        <v>1966</v>
      </c>
      <c r="I439" s="29" t="s">
        <v>1667</v>
      </c>
      <c r="J439" s="29" t="s">
        <v>1967</v>
      </c>
      <c r="K439" s="29">
        <v>500082</v>
      </c>
      <c r="L439" s="29" t="s">
        <v>2330</v>
      </c>
      <c r="M439" s="29"/>
      <c r="N439" s="81" t="s">
        <v>2331</v>
      </c>
      <c r="O439" s="29">
        <v>350</v>
      </c>
      <c r="P439" s="29"/>
      <c r="Q439" s="29"/>
      <c r="R439" s="29"/>
      <c r="S439" s="29"/>
      <c r="T439" s="35">
        <v>0.58333333333333337</v>
      </c>
      <c r="U439" s="36">
        <v>0.66666666666666663</v>
      </c>
      <c r="V439" s="29"/>
      <c r="W439" s="29"/>
      <c r="X439" s="29"/>
      <c r="Y439" s="29"/>
      <c r="Z439" s="29"/>
      <c r="AA439" s="29"/>
    </row>
    <row r="440" spans="1:27">
      <c r="A440" s="10">
        <v>439</v>
      </c>
      <c r="B440" s="29">
        <v>51908</v>
      </c>
      <c r="C440" s="29" t="s">
        <v>2332</v>
      </c>
      <c r="D440" s="29" t="s">
        <v>2333</v>
      </c>
      <c r="E440" s="29" t="s">
        <v>266</v>
      </c>
      <c r="F440" s="29" t="s">
        <v>2334</v>
      </c>
      <c r="G440" s="29">
        <v>10</v>
      </c>
      <c r="H440" s="29" t="s">
        <v>1966</v>
      </c>
      <c r="I440" s="29" t="s">
        <v>1667</v>
      </c>
      <c r="J440" s="29" t="s">
        <v>1967</v>
      </c>
      <c r="K440" s="29">
        <v>500082</v>
      </c>
      <c r="L440" s="29">
        <v>9000012091</v>
      </c>
      <c r="M440" s="29"/>
      <c r="N440" s="45" t="s">
        <v>2335</v>
      </c>
      <c r="O440" s="29">
        <v>350</v>
      </c>
      <c r="P440" s="29"/>
      <c r="Q440" s="29"/>
      <c r="R440" s="29"/>
      <c r="S440" s="29"/>
      <c r="T440" s="36">
        <v>0.39583333333333331</v>
      </c>
      <c r="U440" s="36">
        <v>0.70833333333333337</v>
      </c>
      <c r="V440" s="29"/>
      <c r="W440" s="29"/>
      <c r="X440" s="29"/>
      <c r="Y440" s="29"/>
      <c r="Z440" s="29"/>
      <c r="AA440" s="29"/>
    </row>
    <row r="441" spans="1:27">
      <c r="A441" s="10">
        <v>440</v>
      </c>
      <c r="B441" s="29">
        <v>9188</v>
      </c>
      <c r="C441" s="29" t="s">
        <v>2336</v>
      </c>
      <c r="D441" s="29" t="s">
        <v>167</v>
      </c>
      <c r="E441" s="29" t="s">
        <v>910</v>
      </c>
      <c r="F441" s="29" t="s">
        <v>2337</v>
      </c>
      <c r="G441" s="29">
        <v>24</v>
      </c>
      <c r="H441" s="29" t="s">
        <v>1966</v>
      </c>
      <c r="I441" s="29" t="s">
        <v>1667</v>
      </c>
      <c r="J441" s="29" t="s">
        <v>1967</v>
      </c>
      <c r="K441" s="29">
        <v>500082</v>
      </c>
      <c r="L441" s="29">
        <v>9246542123</v>
      </c>
      <c r="M441" s="29" t="s">
        <v>2338</v>
      </c>
      <c r="N441" s="45" t="s">
        <v>2339</v>
      </c>
      <c r="O441" s="29">
        <v>350</v>
      </c>
      <c r="P441" s="29"/>
      <c r="Q441" s="29"/>
      <c r="R441" s="29"/>
      <c r="S441" s="29"/>
      <c r="T441" s="36">
        <v>0.4375</v>
      </c>
      <c r="U441" s="36">
        <v>0.58333333333333337</v>
      </c>
      <c r="V441" s="29"/>
      <c r="W441" s="29"/>
      <c r="X441" s="29"/>
      <c r="Y441" s="29" t="s">
        <v>2340</v>
      </c>
      <c r="Z441" s="29"/>
      <c r="AA441" s="29"/>
    </row>
    <row r="442" spans="1:27">
      <c r="A442" s="10">
        <v>441</v>
      </c>
      <c r="B442" s="22">
        <v>10311</v>
      </c>
      <c r="C442" s="29" t="s">
        <v>2341</v>
      </c>
      <c r="D442" s="29" t="s">
        <v>1933</v>
      </c>
      <c r="E442" s="22" t="s">
        <v>765</v>
      </c>
      <c r="F442" s="34" t="s">
        <v>2342</v>
      </c>
      <c r="G442" s="22">
        <v>6</v>
      </c>
      <c r="H442" s="29" t="s">
        <v>2343</v>
      </c>
      <c r="I442" s="29" t="s">
        <v>1278</v>
      </c>
      <c r="J442" s="29" t="s">
        <v>2344</v>
      </c>
      <c r="K442" s="29">
        <v>500048</v>
      </c>
      <c r="L442" s="22">
        <v>9494542146</v>
      </c>
      <c r="M442" s="22">
        <v>7842964403</v>
      </c>
      <c r="N442" s="22" t="s">
        <v>2345</v>
      </c>
      <c r="O442" s="22">
        <v>200</v>
      </c>
      <c r="P442" s="29"/>
      <c r="Q442" s="29"/>
      <c r="R442" s="29"/>
      <c r="S442" s="29"/>
      <c r="T442" s="35">
        <v>0.41666666666666669</v>
      </c>
      <c r="U442" s="36">
        <v>0.875</v>
      </c>
      <c r="V442" s="22"/>
      <c r="W442" s="22"/>
      <c r="X442" s="29"/>
      <c r="Y442" s="22"/>
      <c r="Z442" s="29"/>
      <c r="AA442" s="29"/>
    </row>
    <row r="443" spans="1:27">
      <c r="A443" s="10">
        <v>442</v>
      </c>
      <c r="B443" s="29">
        <v>2616</v>
      </c>
      <c r="C443" s="29" t="s">
        <v>2346</v>
      </c>
      <c r="D443" s="29" t="s">
        <v>1955</v>
      </c>
      <c r="E443" s="34" t="s">
        <v>765</v>
      </c>
      <c r="F443" s="11" t="s">
        <v>2347</v>
      </c>
      <c r="G443" s="29">
        <v>13</v>
      </c>
      <c r="H443" s="29" t="s">
        <v>2348</v>
      </c>
      <c r="I443" s="29" t="s">
        <v>1278</v>
      </c>
      <c r="J443" s="29" t="s">
        <v>2349</v>
      </c>
      <c r="K443" s="29">
        <v>500048</v>
      </c>
      <c r="L443" s="34">
        <v>9849483016</v>
      </c>
      <c r="M443" s="11" t="s">
        <v>2350</v>
      </c>
      <c r="N443" s="80" t="s">
        <v>2351</v>
      </c>
      <c r="O443" s="11">
        <v>100</v>
      </c>
      <c r="P443" s="29"/>
      <c r="Q443" s="29"/>
      <c r="R443" s="29"/>
      <c r="S443" s="29"/>
      <c r="T443" s="36">
        <v>0.375</v>
      </c>
      <c r="U443" s="36">
        <v>0.875</v>
      </c>
      <c r="V443" s="29"/>
      <c r="W443" s="29"/>
      <c r="X443" s="11"/>
      <c r="Y443" s="29" t="s">
        <v>2352</v>
      </c>
      <c r="Z443" s="29"/>
      <c r="AA443" s="29"/>
    </row>
    <row r="444" spans="1:27">
      <c r="A444" s="10">
        <v>443</v>
      </c>
      <c r="B444" s="22">
        <v>6582</v>
      </c>
      <c r="C444" s="29" t="s">
        <v>2353</v>
      </c>
      <c r="D444" s="29" t="s">
        <v>1933</v>
      </c>
      <c r="E444" s="22" t="s">
        <v>765</v>
      </c>
      <c r="F444" s="29" t="s">
        <v>2354</v>
      </c>
      <c r="G444" s="22">
        <v>7</v>
      </c>
      <c r="H444" s="29" t="s">
        <v>2355</v>
      </c>
      <c r="I444" s="29" t="s">
        <v>815</v>
      </c>
      <c r="J444" s="29" t="s">
        <v>2356</v>
      </c>
      <c r="K444" s="29">
        <v>500068</v>
      </c>
      <c r="L444" s="22">
        <v>9347257900</v>
      </c>
      <c r="M444" s="22"/>
      <c r="N444" s="22" t="s">
        <v>2357</v>
      </c>
      <c r="O444" s="22">
        <v>100</v>
      </c>
      <c r="P444" s="29"/>
      <c r="Q444" s="29"/>
      <c r="R444" s="29"/>
      <c r="S444" s="29"/>
      <c r="T444" s="23">
        <v>0.375</v>
      </c>
      <c r="U444" s="23">
        <v>0.875</v>
      </c>
      <c r="V444" s="22"/>
      <c r="W444" s="29"/>
      <c r="X444" s="29"/>
      <c r="Y444" s="29"/>
      <c r="Z444" s="29"/>
      <c r="AA444" s="29"/>
    </row>
    <row r="445" spans="1:27">
      <c r="A445" s="10">
        <v>444</v>
      </c>
      <c r="B445" s="29">
        <v>2858</v>
      </c>
      <c r="C445" s="29" t="s">
        <v>2358</v>
      </c>
      <c r="D445" s="29" t="s">
        <v>1933</v>
      </c>
      <c r="E445" s="29" t="s">
        <v>819</v>
      </c>
      <c r="F445" s="29" t="s">
        <v>2359</v>
      </c>
      <c r="G445" s="29">
        <v>14</v>
      </c>
      <c r="H445" s="29" t="s">
        <v>1991</v>
      </c>
      <c r="I445" s="29" t="s">
        <v>2360</v>
      </c>
      <c r="J445" s="29" t="s">
        <v>2361</v>
      </c>
      <c r="K445" s="29">
        <v>500097</v>
      </c>
      <c r="L445" s="29">
        <v>9346323787</v>
      </c>
      <c r="M445" s="29"/>
      <c r="N445" s="45" t="s">
        <v>1994</v>
      </c>
      <c r="O445" s="29">
        <v>100</v>
      </c>
      <c r="P445" s="29"/>
      <c r="Q445" s="29"/>
      <c r="R445" s="29"/>
      <c r="S445" s="29"/>
      <c r="T445" s="36">
        <v>0.45833333333333331</v>
      </c>
      <c r="U445" s="36">
        <v>0.58333333333333337</v>
      </c>
      <c r="V445" s="29"/>
      <c r="W445" s="22"/>
      <c r="X445" s="29"/>
      <c r="Y445" s="29"/>
      <c r="Z445" s="29"/>
      <c r="AA445" s="29"/>
    </row>
    <row r="446" spans="1:27">
      <c r="A446" s="10">
        <v>445</v>
      </c>
      <c r="B446" s="29">
        <v>15207</v>
      </c>
      <c r="C446" s="29" t="s">
        <v>2362</v>
      </c>
      <c r="D446" s="29" t="s">
        <v>1933</v>
      </c>
      <c r="E446" s="29" t="s">
        <v>819</v>
      </c>
      <c r="F446" s="29" t="s">
        <v>2363</v>
      </c>
      <c r="G446" s="29">
        <v>3</v>
      </c>
      <c r="H446" s="29" t="s">
        <v>2364</v>
      </c>
      <c r="I446" s="12" t="s">
        <v>1992</v>
      </c>
      <c r="J446" s="29" t="s">
        <v>2365</v>
      </c>
      <c r="K446" s="29">
        <v>500035</v>
      </c>
      <c r="L446" s="29">
        <v>7207796595</v>
      </c>
      <c r="M446" s="29">
        <v>9705112960</v>
      </c>
      <c r="N446" s="45" t="s">
        <v>2366</v>
      </c>
      <c r="O446" s="29">
        <v>100</v>
      </c>
      <c r="P446" s="29"/>
      <c r="Q446" s="29"/>
      <c r="R446" s="29"/>
      <c r="S446" s="29"/>
      <c r="T446" s="36">
        <v>0.39583333333333331</v>
      </c>
      <c r="U446" s="36">
        <v>0.875</v>
      </c>
      <c r="V446" s="29"/>
      <c r="W446" s="22"/>
      <c r="X446" s="29"/>
      <c r="Y446" s="29"/>
      <c r="Z446" s="29"/>
      <c r="AA446" s="29"/>
    </row>
    <row r="447" spans="1:27">
      <c r="A447" s="10">
        <v>446</v>
      </c>
      <c r="B447" s="29">
        <v>7668</v>
      </c>
      <c r="C447" s="29" t="s">
        <v>2367</v>
      </c>
      <c r="D447" s="29" t="s">
        <v>1933</v>
      </c>
      <c r="E447" s="29" t="s">
        <v>819</v>
      </c>
      <c r="F447" s="29" t="s">
        <v>2368</v>
      </c>
      <c r="G447" s="29">
        <v>6</v>
      </c>
      <c r="H447" s="29" t="s">
        <v>2369</v>
      </c>
      <c r="I447" s="29" t="s">
        <v>396</v>
      </c>
      <c r="J447" s="29" t="s">
        <v>2370</v>
      </c>
      <c r="K447" s="29">
        <v>500079</v>
      </c>
      <c r="L447" s="29">
        <v>9948434787</v>
      </c>
      <c r="M447" s="29">
        <v>9700145797</v>
      </c>
      <c r="N447" s="45" t="s">
        <v>2371</v>
      </c>
      <c r="O447" s="29">
        <v>100</v>
      </c>
      <c r="P447" s="29"/>
      <c r="Q447" s="29"/>
      <c r="R447" s="29"/>
      <c r="S447" s="29"/>
      <c r="T447" s="36">
        <v>0.375</v>
      </c>
      <c r="U447" s="36">
        <v>0.5625</v>
      </c>
      <c r="V447" s="29"/>
      <c r="W447" s="29"/>
      <c r="X447" s="29"/>
      <c r="Y447" s="29" t="s">
        <v>2372</v>
      </c>
      <c r="Z447" s="29"/>
      <c r="AA447" s="29"/>
    </row>
    <row r="448" spans="1:27">
      <c r="A448" s="10">
        <v>447</v>
      </c>
      <c r="B448" s="29">
        <v>1212</v>
      </c>
      <c r="C448" s="29" t="s">
        <v>2373</v>
      </c>
      <c r="D448" s="29" t="s">
        <v>2205</v>
      </c>
      <c r="E448" s="29" t="s">
        <v>2374</v>
      </c>
      <c r="F448" s="29" t="s">
        <v>2375</v>
      </c>
      <c r="G448" s="29">
        <v>11</v>
      </c>
      <c r="H448" s="29" t="s">
        <v>2376</v>
      </c>
      <c r="I448" s="29" t="s">
        <v>1657</v>
      </c>
      <c r="J448" s="29" t="s">
        <v>2377</v>
      </c>
      <c r="K448" s="29">
        <v>500047</v>
      </c>
      <c r="L448" s="29">
        <v>9985009776</v>
      </c>
      <c r="M448" s="29">
        <v>7893789310</v>
      </c>
      <c r="N448" s="45" t="s">
        <v>2378</v>
      </c>
      <c r="O448" s="29">
        <v>200</v>
      </c>
      <c r="P448" s="29"/>
      <c r="Q448" s="29"/>
      <c r="R448" s="29"/>
      <c r="S448" s="29"/>
      <c r="T448" s="36">
        <v>0.41666666666666669</v>
      </c>
      <c r="U448" s="36">
        <v>0.54166666666666663</v>
      </c>
      <c r="V448" s="29"/>
      <c r="W448" s="29"/>
      <c r="X448" s="29"/>
      <c r="Y448" s="29"/>
      <c r="Z448" s="29"/>
      <c r="AA448" s="29"/>
    </row>
    <row r="449" spans="1:27">
      <c r="A449" s="10">
        <v>448</v>
      </c>
      <c r="B449" s="29">
        <v>11062</v>
      </c>
      <c r="C449" s="29" t="s">
        <v>2379</v>
      </c>
      <c r="D449" s="29" t="s">
        <v>1933</v>
      </c>
      <c r="E449" s="29" t="s">
        <v>819</v>
      </c>
      <c r="F449" s="29" t="s">
        <v>2380</v>
      </c>
      <c r="G449" s="29">
        <v>5</v>
      </c>
      <c r="H449" s="29" t="s">
        <v>2381</v>
      </c>
      <c r="I449" s="29" t="s">
        <v>2150</v>
      </c>
      <c r="J449" s="29" t="s">
        <v>2382</v>
      </c>
      <c r="K449" s="29">
        <v>500074</v>
      </c>
      <c r="L449" s="29">
        <v>8686319962</v>
      </c>
      <c r="M449" s="29"/>
      <c r="N449" s="45" t="s">
        <v>2383</v>
      </c>
      <c r="O449" s="29">
        <v>100</v>
      </c>
      <c r="P449" s="29"/>
      <c r="Q449" s="29"/>
      <c r="R449" s="29"/>
      <c r="S449" s="29"/>
      <c r="T449" s="36">
        <v>0.375</v>
      </c>
      <c r="U449" s="36">
        <v>0.58333333333333337</v>
      </c>
      <c r="V449" s="29"/>
      <c r="W449" s="29"/>
      <c r="X449" s="29"/>
      <c r="Y449" s="29"/>
      <c r="Z449" s="29"/>
      <c r="AA449" s="29"/>
    </row>
    <row r="450" spans="1:27">
      <c r="A450" s="10">
        <v>449</v>
      </c>
      <c r="B450" s="29">
        <v>5347</v>
      </c>
      <c r="C450" s="29" t="s">
        <v>2384</v>
      </c>
      <c r="D450" s="29" t="s">
        <v>1933</v>
      </c>
      <c r="E450" s="29" t="s">
        <v>432</v>
      </c>
      <c r="F450" s="29" t="s">
        <v>2385</v>
      </c>
      <c r="G450" s="29">
        <v>8</v>
      </c>
      <c r="H450" s="29" t="s">
        <v>2386</v>
      </c>
      <c r="I450" s="29" t="s">
        <v>549</v>
      </c>
      <c r="J450" s="29" t="s">
        <v>2387</v>
      </c>
      <c r="K450" s="29">
        <v>500035</v>
      </c>
      <c r="L450" s="29">
        <v>8297397396</v>
      </c>
      <c r="M450" s="29" t="s">
        <v>2388</v>
      </c>
      <c r="N450" s="45" t="s">
        <v>2389</v>
      </c>
      <c r="O450" s="29">
        <v>200</v>
      </c>
      <c r="P450" s="29"/>
      <c r="Q450" s="29"/>
      <c r="R450" s="29"/>
      <c r="S450" s="29"/>
      <c r="T450" s="36">
        <v>0.39583333333333331</v>
      </c>
      <c r="U450" s="36">
        <v>0.58333333333333337</v>
      </c>
      <c r="V450" s="29"/>
      <c r="W450" s="29"/>
      <c r="X450" s="29"/>
      <c r="Y450" s="29"/>
      <c r="Z450" s="29"/>
      <c r="AA450" s="29"/>
    </row>
    <row r="451" spans="1:27" ht="57.6">
      <c r="A451" s="10">
        <v>450</v>
      </c>
      <c r="B451" s="29">
        <v>9836</v>
      </c>
      <c r="C451" s="29" t="s">
        <v>2390</v>
      </c>
      <c r="D451" s="29" t="s">
        <v>869</v>
      </c>
      <c r="E451" s="29" t="s">
        <v>1012</v>
      </c>
      <c r="F451" s="29" t="s">
        <v>2391</v>
      </c>
      <c r="G451" s="29">
        <v>40</v>
      </c>
      <c r="H451" s="29" t="s">
        <v>2392</v>
      </c>
      <c r="I451" s="29" t="s">
        <v>1657</v>
      </c>
      <c r="J451" s="29" t="s">
        <v>2393</v>
      </c>
      <c r="K451" s="29">
        <v>500047</v>
      </c>
      <c r="L451" s="29" t="s">
        <v>2394</v>
      </c>
      <c r="M451" s="29">
        <v>9391071509</v>
      </c>
      <c r="N451" s="45" t="s">
        <v>2395</v>
      </c>
      <c r="O451" s="29">
        <v>200</v>
      </c>
      <c r="P451" s="29"/>
      <c r="Q451" s="29"/>
      <c r="R451" s="29"/>
      <c r="S451" s="29"/>
      <c r="T451" s="36">
        <v>0.45833333333333331</v>
      </c>
      <c r="U451" s="36">
        <v>0.58333333333333337</v>
      </c>
      <c r="V451" s="29"/>
      <c r="W451" s="29"/>
      <c r="X451" s="29"/>
      <c r="Y451" s="79" t="s">
        <v>2096</v>
      </c>
      <c r="Z451" s="29"/>
      <c r="AA451" s="29"/>
    </row>
    <row r="452" spans="1:27">
      <c r="A452" s="10">
        <v>451</v>
      </c>
      <c r="B452" s="29">
        <v>2800</v>
      </c>
      <c r="C452" s="29" t="s">
        <v>2396</v>
      </c>
      <c r="D452" s="29" t="s">
        <v>1933</v>
      </c>
      <c r="E452" s="29" t="s">
        <v>819</v>
      </c>
      <c r="F452" s="29" t="s">
        <v>2397</v>
      </c>
      <c r="G452" s="29">
        <v>14</v>
      </c>
      <c r="H452" s="29" t="s">
        <v>2398</v>
      </c>
      <c r="I452" s="29" t="s">
        <v>396</v>
      </c>
      <c r="J452" s="29" t="s">
        <v>2399</v>
      </c>
      <c r="K452" s="29">
        <v>500079</v>
      </c>
      <c r="L452" s="29">
        <v>9392467796</v>
      </c>
      <c r="M452" s="29" t="s">
        <v>2400</v>
      </c>
      <c r="N452" s="45" t="s">
        <v>2401</v>
      </c>
      <c r="O452" s="29">
        <v>100</v>
      </c>
      <c r="P452" s="29"/>
      <c r="Q452" s="29"/>
      <c r="R452" s="29"/>
      <c r="S452" s="29"/>
      <c r="T452" s="36">
        <v>0.41666666666666669</v>
      </c>
      <c r="U452" s="36">
        <v>0.54166666666666663</v>
      </c>
      <c r="V452" s="29"/>
      <c r="W452" s="29"/>
      <c r="X452" s="29"/>
      <c r="Y452" s="29" t="s">
        <v>2352</v>
      </c>
      <c r="Z452" s="29"/>
      <c r="AA452" s="29"/>
    </row>
    <row r="453" spans="1:27">
      <c r="A453" s="10">
        <v>452</v>
      </c>
      <c r="B453" s="29">
        <v>12510</v>
      </c>
      <c r="C453" s="29" t="s">
        <v>2402</v>
      </c>
      <c r="D453" s="29" t="s">
        <v>1516</v>
      </c>
      <c r="E453" s="29" t="s">
        <v>587</v>
      </c>
      <c r="F453" s="29" t="s">
        <v>1607</v>
      </c>
      <c r="G453" s="29">
        <v>25</v>
      </c>
      <c r="H453" s="29" t="s">
        <v>2403</v>
      </c>
      <c r="I453" s="29" t="s">
        <v>2404</v>
      </c>
      <c r="J453" s="29" t="s">
        <v>2405</v>
      </c>
      <c r="K453" s="29">
        <v>500062</v>
      </c>
      <c r="L453" s="29">
        <v>9848051956</v>
      </c>
      <c r="M453" s="29" t="s">
        <v>2406</v>
      </c>
      <c r="N453" s="45" t="s">
        <v>2407</v>
      </c>
      <c r="O453" s="29">
        <v>100</v>
      </c>
      <c r="P453" s="29"/>
      <c r="Q453" s="29"/>
      <c r="R453" s="29"/>
      <c r="S453" s="29"/>
      <c r="T453" s="36">
        <v>0.4375</v>
      </c>
      <c r="U453" s="36">
        <v>0.70833333333333337</v>
      </c>
      <c r="V453" s="29"/>
      <c r="W453" s="29"/>
      <c r="X453" s="29"/>
      <c r="Y453" s="29"/>
      <c r="Z453" s="29"/>
      <c r="AA453" s="29"/>
    </row>
    <row r="454" spans="1:27">
      <c r="A454" s="10">
        <v>453</v>
      </c>
      <c r="B454" s="29">
        <v>26081</v>
      </c>
      <c r="C454" s="29" t="s">
        <v>2408</v>
      </c>
      <c r="D454" s="29" t="s">
        <v>2205</v>
      </c>
      <c r="E454" s="29" t="s">
        <v>2409</v>
      </c>
      <c r="F454" s="29" t="s">
        <v>2410</v>
      </c>
      <c r="G454" s="29">
        <v>16</v>
      </c>
      <c r="H454" s="29" t="s">
        <v>2411</v>
      </c>
      <c r="I454" s="29" t="s">
        <v>2249</v>
      </c>
      <c r="J454" s="29" t="s">
        <v>2412</v>
      </c>
      <c r="K454" s="29">
        <v>500036</v>
      </c>
      <c r="L454" s="29">
        <v>9000032020</v>
      </c>
      <c r="M454" s="29"/>
      <c r="N454" s="45" t="s">
        <v>2413</v>
      </c>
      <c r="O454" s="29">
        <v>200</v>
      </c>
      <c r="P454" s="29"/>
      <c r="Q454" s="29"/>
      <c r="R454" s="29"/>
      <c r="S454" s="29"/>
      <c r="T454" s="36">
        <v>0.375</v>
      </c>
      <c r="U454" s="36">
        <v>0.875</v>
      </c>
      <c r="V454" s="29"/>
      <c r="W454" s="29"/>
      <c r="X454" s="29"/>
      <c r="Y454" s="29" t="s">
        <v>2414</v>
      </c>
      <c r="Z454" s="29"/>
      <c r="AA454" s="29"/>
    </row>
    <row r="455" spans="1:27">
      <c r="A455" s="10">
        <v>454</v>
      </c>
      <c r="B455" s="29">
        <v>520</v>
      </c>
      <c r="C455" s="29" t="s">
        <v>2415</v>
      </c>
      <c r="D455" s="29" t="s">
        <v>2205</v>
      </c>
      <c r="E455" s="29" t="s">
        <v>466</v>
      </c>
      <c r="F455" s="29" t="s">
        <v>2416</v>
      </c>
      <c r="G455" s="29">
        <v>21</v>
      </c>
      <c r="H455" s="29" t="s">
        <v>2417</v>
      </c>
      <c r="I455" s="29" t="s">
        <v>2418</v>
      </c>
      <c r="J455" s="29" t="s">
        <v>2419</v>
      </c>
      <c r="K455" s="29">
        <v>500061</v>
      </c>
      <c r="L455" s="29">
        <v>9885089994</v>
      </c>
      <c r="M455" s="29"/>
      <c r="N455" s="29"/>
      <c r="O455" s="29">
        <v>200</v>
      </c>
      <c r="P455" s="29"/>
      <c r="Q455" s="29"/>
      <c r="R455" s="29"/>
      <c r="S455" s="29"/>
      <c r="T455" s="36">
        <v>0.375</v>
      </c>
      <c r="U455" s="36">
        <v>0.625</v>
      </c>
      <c r="V455" s="29"/>
      <c r="W455" s="29"/>
      <c r="X455" s="29"/>
      <c r="Y455" s="29"/>
      <c r="Z455" s="29"/>
      <c r="AA455" s="29"/>
    </row>
    <row r="456" spans="1:27">
      <c r="A456" s="10">
        <v>455</v>
      </c>
      <c r="B456" s="29">
        <v>1856</v>
      </c>
      <c r="C456" s="29" t="s">
        <v>2420</v>
      </c>
      <c r="D456" s="29" t="s">
        <v>1933</v>
      </c>
      <c r="E456" s="29" t="s">
        <v>819</v>
      </c>
      <c r="F456" s="29" t="s">
        <v>2421</v>
      </c>
      <c r="G456" s="29">
        <v>15</v>
      </c>
      <c r="H456" s="29" t="s">
        <v>2422</v>
      </c>
      <c r="I456" s="29" t="s">
        <v>1831</v>
      </c>
      <c r="J456" s="29" t="s">
        <v>2423</v>
      </c>
      <c r="K456" s="29">
        <v>500011</v>
      </c>
      <c r="L456" s="29">
        <v>9866222430</v>
      </c>
      <c r="M456" s="29"/>
      <c r="N456" s="45" t="s">
        <v>1867</v>
      </c>
      <c r="O456" s="29">
        <v>100</v>
      </c>
      <c r="P456" s="29"/>
      <c r="Q456" s="29"/>
      <c r="R456" s="29"/>
      <c r="S456" s="29"/>
      <c r="T456" s="36">
        <v>0.39583333333333331</v>
      </c>
      <c r="U456" s="36">
        <v>0.58333333333333337</v>
      </c>
      <c r="V456" s="29"/>
      <c r="W456" s="29"/>
      <c r="X456" s="29"/>
      <c r="Y456" s="29"/>
      <c r="Z456" s="29"/>
      <c r="AA456" s="29"/>
    </row>
    <row r="457" spans="1:27">
      <c r="A457" s="10">
        <v>456</v>
      </c>
      <c r="B457" s="34" t="s">
        <v>2424</v>
      </c>
      <c r="C457" s="32" t="s">
        <v>2425</v>
      </c>
      <c r="D457" s="49" t="s">
        <v>2205</v>
      </c>
      <c r="E457" s="32" t="s">
        <v>2426</v>
      </c>
      <c r="F457" s="32" t="s">
        <v>2427</v>
      </c>
      <c r="G457" s="49">
        <v>6</v>
      </c>
      <c r="H457" s="32" t="s">
        <v>31</v>
      </c>
      <c r="I457" s="59" t="s">
        <v>32</v>
      </c>
      <c r="J457" s="59" t="s">
        <v>2428</v>
      </c>
      <c r="K457" s="59">
        <v>500085</v>
      </c>
      <c r="L457" s="34">
        <v>7569205579</v>
      </c>
      <c r="M457" s="34"/>
      <c r="N457" s="83" t="s">
        <v>2429</v>
      </c>
      <c r="O457" s="34">
        <v>300</v>
      </c>
      <c r="P457" s="59"/>
      <c r="Q457" s="59"/>
      <c r="R457" s="59"/>
      <c r="S457" s="32"/>
      <c r="T457" s="35">
        <v>0.4375</v>
      </c>
      <c r="U457" s="36">
        <v>0.54166666666666663</v>
      </c>
      <c r="V457" s="59"/>
      <c r="W457" s="59"/>
      <c r="X457" s="32" t="s">
        <v>2430</v>
      </c>
      <c r="Y457" s="84" t="s">
        <v>2431</v>
      </c>
      <c r="Z457" s="84"/>
      <c r="AA457" s="29"/>
    </row>
    <row r="458" spans="1:27">
      <c r="A458" s="10">
        <v>457</v>
      </c>
      <c r="B458" s="11">
        <v>53313</v>
      </c>
      <c r="C458" s="32" t="s">
        <v>2432</v>
      </c>
      <c r="D458" s="49" t="s">
        <v>74</v>
      </c>
      <c r="E458" s="11" t="s">
        <v>508</v>
      </c>
      <c r="F458" s="11" t="s">
        <v>2433</v>
      </c>
      <c r="G458" s="29">
        <v>5</v>
      </c>
      <c r="H458" s="32" t="s">
        <v>525</v>
      </c>
      <c r="I458" s="59" t="s">
        <v>526</v>
      </c>
      <c r="J458" s="59" t="s">
        <v>527</v>
      </c>
      <c r="K458" s="59">
        <v>500070</v>
      </c>
      <c r="L458" s="11">
        <v>9030927484</v>
      </c>
      <c r="M458" s="11">
        <v>9032282281</v>
      </c>
      <c r="N458" s="85" t="s">
        <v>2434</v>
      </c>
      <c r="O458" s="11">
        <v>250</v>
      </c>
      <c r="P458" s="59"/>
      <c r="Q458" s="59"/>
      <c r="R458" s="59"/>
      <c r="S458" s="59"/>
      <c r="T458" s="14" t="s">
        <v>113</v>
      </c>
      <c r="U458" s="36"/>
      <c r="V458" s="59"/>
      <c r="W458" s="59"/>
      <c r="X458" s="11" t="s">
        <v>2435</v>
      </c>
      <c r="Y458" s="86"/>
      <c r="Z458" s="86"/>
      <c r="AA458" s="29"/>
    </row>
    <row r="459" spans="1:27">
      <c r="A459" s="10">
        <v>458</v>
      </c>
      <c r="B459" s="11">
        <v>56595</v>
      </c>
      <c r="C459" s="32" t="s">
        <v>2436</v>
      </c>
      <c r="D459" s="49" t="s">
        <v>660</v>
      </c>
      <c r="E459" s="11" t="s">
        <v>605</v>
      </c>
      <c r="F459" s="11" t="s">
        <v>2437</v>
      </c>
      <c r="G459" s="29">
        <v>2</v>
      </c>
      <c r="H459" s="32" t="s">
        <v>2438</v>
      </c>
      <c r="I459" s="59" t="s">
        <v>877</v>
      </c>
      <c r="J459" s="59" t="s">
        <v>2439</v>
      </c>
      <c r="K459" s="59">
        <v>500070</v>
      </c>
      <c r="L459" s="11">
        <v>9246807997</v>
      </c>
      <c r="M459" s="11">
        <v>9676431542</v>
      </c>
      <c r="N459" s="85" t="s">
        <v>2440</v>
      </c>
      <c r="O459" s="11">
        <v>200</v>
      </c>
      <c r="P459" s="59"/>
      <c r="Q459" s="59"/>
      <c r="R459" s="59"/>
      <c r="S459" s="59"/>
      <c r="T459" s="14">
        <v>0.375</v>
      </c>
      <c r="U459" s="36">
        <v>0.875</v>
      </c>
      <c r="V459" s="59"/>
      <c r="W459" s="59"/>
      <c r="X459" s="11"/>
      <c r="Y459" s="86"/>
      <c r="Z459" s="86"/>
      <c r="AA459" s="29"/>
    </row>
    <row r="460" spans="1:27">
      <c r="A460" s="10">
        <v>459</v>
      </c>
      <c r="B460" s="11">
        <v>12736</v>
      </c>
      <c r="C460" s="32" t="s">
        <v>2441</v>
      </c>
      <c r="D460" s="49" t="s">
        <v>305</v>
      </c>
      <c r="E460" s="11" t="s">
        <v>266</v>
      </c>
      <c r="F460" s="11" t="s">
        <v>70</v>
      </c>
      <c r="G460" s="29">
        <v>15</v>
      </c>
      <c r="H460" s="32" t="s">
        <v>2442</v>
      </c>
      <c r="I460" s="59" t="s">
        <v>815</v>
      </c>
      <c r="J460" s="59" t="s">
        <v>2443</v>
      </c>
      <c r="K460" s="59">
        <v>500068</v>
      </c>
      <c r="L460" s="11">
        <v>9390032196</v>
      </c>
      <c r="M460" s="11"/>
      <c r="N460" s="87" t="s">
        <v>2444</v>
      </c>
      <c r="O460" s="11">
        <v>200</v>
      </c>
      <c r="P460" s="59"/>
      <c r="Q460" s="59"/>
      <c r="R460" s="59"/>
      <c r="S460" s="11"/>
      <c r="T460" s="14">
        <v>0.79166666666666663</v>
      </c>
      <c r="U460" s="36">
        <v>0.91666666666666663</v>
      </c>
      <c r="V460" s="59"/>
      <c r="W460" s="59"/>
      <c r="X460" s="11"/>
      <c r="Y460" s="59"/>
      <c r="Z460" s="59"/>
      <c r="AA460" s="29"/>
    </row>
    <row r="461" spans="1:27">
      <c r="A461" s="10">
        <v>460</v>
      </c>
      <c r="B461" s="11">
        <v>19422</v>
      </c>
      <c r="C461" s="32" t="s">
        <v>2445</v>
      </c>
      <c r="D461" s="49" t="s">
        <v>119</v>
      </c>
      <c r="E461" s="11" t="s">
        <v>266</v>
      </c>
      <c r="F461" s="11" t="s">
        <v>2446</v>
      </c>
      <c r="G461" s="29">
        <v>22</v>
      </c>
      <c r="H461" s="32" t="s">
        <v>525</v>
      </c>
      <c r="I461" s="59" t="s">
        <v>526</v>
      </c>
      <c r="J461" s="59" t="s">
        <v>527</v>
      </c>
      <c r="K461" s="59">
        <v>500070</v>
      </c>
      <c r="L461" s="11">
        <v>9866300600</v>
      </c>
      <c r="M461" s="11"/>
      <c r="N461" s="88" t="s">
        <v>2447</v>
      </c>
      <c r="O461" s="11">
        <v>250</v>
      </c>
      <c r="P461" s="59"/>
      <c r="Q461" s="59"/>
      <c r="R461" s="59"/>
      <c r="S461" s="11"/>
      <c r="T461" s="14" t="s">
        <v>113</v>
      </c>
      <c r="U461" s="36"/>
      <c r="V461" s="59"/>
      <c r="W461" s="59"/>
      <c r="X461" s="11"/>
      <c r="Y461" s="59"/>
      <c r="Z461" s="59"/>
      <c r="AA461" s="29"/>
    </row>
    <row r="462" spans="1:27">
      <c r="A462" s="10">
        <v>461</v>
      </c>
      <c r="B462" s="11">
        <v>38422</v>
      </c>
      <c r="C462" s="32" t="s">
        <v>2448</v>
      </c>
      <c r="D462" s="49" t="s">
        <v>2449</v>
      </c>
      <c r="E462" s="11" t="s">
        <v>2450</v>
      </c>
      <c r="F462" s="11" t="s">
        <v>2451</v>
      </c>
      <c r="G462" s="29">
        <v>15</v>
      </c>
      <c r="H462" s="32" t="s">
        <v>2452</v>
      </c>
      <c r="I462" s="59" t="s">
        <v>877</v>
      </c>
      <c r="J462" s="59" t="s">
        <v>2453</v>
      </c>
      <c r="K462" s="59">
        <v>500070</v>
      </c>
      <c r="L462" s="11">
        <v>9849074580</v>
      </c>
      <c r="M462" s="11"/>
      <c r="N462" s="85" t="s">
        <v>2454</v>
      </c>
      <c r="O462" s="11">
        <v>250</v>
      </c>
      <c r="P462" s="59"/>
      <c r="Q462" s="59"/>
      <c r="R462" s="59"/>
      <c r="S462" s="59"/>
      <c r="T462" s="14">
        <v>0.70833333333333337</v>
      </c>
      <c r="U462" s="36">
        <v>0.9375</v>
      </c>
      <c r="V462" s="59"/>
      <c r="W462" s="59"/>
      <c r="X462" s="59"/>
      <c r="Y462" s="11" t="s">
        <v>1170</v>
      </c>
      <c r="Z462" s="59"/>
      <c r="AA462" s="29"/>
    </row>
    <row r="463" spans="1:27">
      <c r="A463" s="10">
        <v>462</v>
      </c>
      <c r="B463" s="11">
        <v>1171</v>
      </c>
      <c r="C463" s="32" t="s">
        <v>2455</v>
      </c>
      <c r="D463" s="49" t="s">
        <v>1933</v>
      </c>
      <c r="E463" s="11" t="s">
        <v>2456</v>
      </c>
      <c r="F463" s="11" t="s">
        <v>578</v>
      </c>
      <c r="G463" s="29">
        <v>10</v>
      </c>
      <c r="H463" s="32" t="s">
        <v>525</v>
      </c>
      <c r="I463" s="59" t="s">
        <v>526</v>
      </c>
      <c r="J463" s="59" t="s">
        <v>527</v>
      </c>
      <c r="K463" s="59">
        <v>500070</v>
      </c>
      <c r="L463" s="11">
        <v>9948806950</v>
      </c>
      <c r="M463" s="11">
        <v>9948806974</v>
      </c>
      <c r="N463" s="85" t="s">
        <v>2457</v>
      </c>
      <c r="O463" s="11">
        <v>150</v>
      </c>
      <c r="P463" s="59"/>
      <c r="Q463" s="59"/>
      <c r="R463" s="59"/>
      <c r="S463" s="11"/>
      <c r="T463" s="14" t="s">
        <v>113</v>
      </c>
      <c r="U463" s="36"/>
      <c r="V463" s="59"/>
      <c r="W463" s="59"/>
      <c r="X463" s="11"/>
      <c r="Y463" s="59"/>
      <c r="Z463" s="59"/>
      <c r="AA463" s="29"/>
    </row>
    <row r="464" spans="1:27">
      <c r="A464" s="10">
        <v>463</v>
      </c>
      <c r="B464" s="11">
        <v>48165</v>
      </c>
      <c r="C464" s="32" t="s">
        <v>2458</v>
      </c>
      <c r="D464" s="49" t="s">
        <v>125</v>
      </c>
      <c r="E464" s="11" t="s">
        <v>508</v>
      </c>
      <c r="F464" s="11" t="s">
        <v>2459</v>
      </c>
      <c r="G464" s="29">
        <v>5</v>
      </c>
      <c r="H464" s="32" t="s">
        <v>2460</v>
      </c>
      <c r="I464" s="59" t="s">
        <v>877</v>
      </c>
      <c r="J464" s="59" t="s">
        <v>2461</v>
      </c>
      <c r="K464" s="59">
        <v>500070</v>
      </c>
      <c r="L464" s="11">
        <v>9849416462</v>
      </c>
      <c r="M464" s="11">
        <v>9949958788</v>
      </c>
      <c r="N464" s="85" t="s">
        <v>2462</v>
      </c>
      <c r="O464" s="11">
        <v>300</v>
      </c>
      <c r="P464" s="59"/>
      <c r="Q464" s="59"/>
      <c r="R464" s="59"/>
      <c r="S464" s="11"/>
      <c r="T464" s="14">
        <v>0.75</v>
      </c>
      <c r="U464" s="36">
        <v>0.83333333333333337</v>
      </c>
      <c r="V464" s="59"/>
      <c r="W464" s="59"/>
      <c r="X464" s="59"/>
      <c r="Y464" s="11" t="s">
        <v>2463</v>
      </c>
      <c r="Z464" s="59"/>
      <c r="AA464" s="29"/>
    </row>
    <row r="465" spans="1:27">
      <c r="A465" s="10">
        <v>464</v>
      </c>
      <c r="B465" s="11">
        <v>36713</v>
      </c>
      <c r="C465" s="32" t="s">
        <v>2464</v>
      </c>
      <c r="D465" s="49" t="s">
        <v>1972</v>
      </c>
      <c r="E465" s="11" t="s">
        <v>610</v>
      </c>
      <c r="F465" s="11" t="s">
        <v>2465</v>
      </c>
      <c r="G465" s="29">
        <v>15</v>
      </c>
      <c r="H465" s="32" t="s">
        <v>2466</v>
      </c>
      <c r="I465" s="11" t="s">
        <v>2467</v>
      </c>
      <c r="J465" s="11" t="s">
        <v>2468</v>
      </c>
      <c r="K465" s="59">
        <v>500036</v>
      </c>
      <c r="L465" s="11">
        <v>9848042422</v>
      </c>
      <c r="M465" s="11">
        <v>8686865341</v>
      </c>
      <c r="N465" s="85" t="s">
        <v>2469</v>
      </c>
      <c r="O465" s="11">
        <v>250</v>
      </c>
      <c r="P465" s="59"/>
      <c r="Q465" s="59"/>
      <c r="R465" s="59"/>
      <c r="S465" s="11"/>
      <c r="T465" s="14">
        <v>0.6875</v>
      </c>
      <c r="U465" s="36">
        <v>0.83333333333333337</v>
      </c>
      <c r="V465" s="59"/>
      <c r="W465" s="59"/>
      <c r="X465" s="11" t="s">
        <v>2470</v>
      </c>
      <c r="Y465" s="11" t="s">
        <v>2471</v>
      </c>
      <c r="Z465" s="59"/>
      <c r="AA465" s="29"/>
    </row>
    <row r="466" spans="1:27">
      <c r="A466" s="10">
        <v>465</v>
      </c>
      <c r="B466" s="11">
        <v>50980</v>
      </c>
      <c r="C466" s="32" t="s">
        <v>2472</v>
      </c>
      <c r="D466" s="49" t="s">
        <v>2020</v>
      </c>
      <c r="E466" s="11" t="s">
        <v>266</v>
      </c>
      <c r="F466" s="11" t="s">
        <v>2473</v>
      </c>
      <c r="G466" s="29">
        <v>8</v>
      </c>
      <c r="H466" s="32" t="s">
        <v>525</v>
      </c>
      <c r="I466" s="59" t="s">
        <v>526</v>
      </c>
      <c r="J466" s="59" t="s">
        <v>527</v>
      </c>
      <c r="K466" s="59">
        <v>500070</v>
      </c>
      <c r="L466" s="11">
        <v>9948026789</v>
      </c>
      <c r="M466" s="11"/>
      <c r="N466" s="85" t="s">
        <v>2474</v>
      </c>
      <c r="O466" s="11">
        <v>350</v>
      </c>
      <c r="P466" s="59"/>
      <c r="Q466" s="59"/>
      <c r="R466" s="59"/>
      <c r="S466" s="11"/>
      <c r="T466" s="14" t="s">
        <v>113</v>
      </c>
      <c r="U466" s="36"/>
      <c r="V466" s="59"/>
      <c r="W466" s="59"/>
      <c r="X466" s="11"/>
      <c r="Y466" s="59"/>
      <c r="Z466" s="59"/>
      <c r="AA466" s="29"/>
    </row>
    <row r="467" spans="1:27">
      <c r="A467" s="10">
        <v>466</v>
      </c>
      <c r="B467" s="11">
        <v>47238</v>
      </c>
      <c r="C467" s="32" t="s">
        <v>2475</v>
      </c>
      <c r="D467" s="49" t="s">
        <v>270</v>
      </c>
      <c r="E467" s="11" t="s">
        <v>2476</v>
      </c>
      <c r="F467" s="11" t="s">
        <v>70</v>
      </c>
      <c r="G467" s="29">
        <v>9</v>
      </c>
      <c r="H467" s="32" t="s">
        <v>2477</v>
      </c>
      <c r="I467" s="59" t="s">
        <v>877</v>
      </c>
      <c r="J467" s="59" t="s">
        <v>2478</v>
      </c>
      <c r="K467" s="59">
        <v>500070</v>
      </c>
      <c r="L467" s="11">
        <v>9440078140</v>
      </c>
      <c r="M467" s="11">
        <v>7569846454</v>
      </c>
      <c r="N467" s="85" t="s">
        <v>2479</v>
      </c>
      <c r="O467" s="11">
        <v>300</v>
      </c>
      <c r="P467" s="59"/>
      <c r="Q467" s="59"/>
      <c r="R467" s="59"/>
      <c r="S467" s="11"/>
      <c r="T467" s="14">
        <v>0.39583333333333331</v>
      </c>
      <c r="U467" s="36">
        <v>0.45833333333333331</v>
      </c>
      <c r="V467" s="59"/>
      <c r="W467" s="59"/>
      <c r="X467" s="11" t="s">
        <v>2480</v>
      </c>
      <c r="Y467" s="59"/>
      <c r="Z467" s="59"/>
      <c r="AA467" s="29"/>
    </row>
    <row r="468" spans="1:27">
      <c r="A468" s="10">
        <v>467</v>
      </c>
      <c r="B468" s="11">
        <v>39189</v>
      </c>
      <c r="C468" s="32" t="s">
        <v>2481</v>
      </c>
      <c r="D468" s="49" t="s">
        <v>522</v>
      </c>
      <c r="E468" s="11" t="s">
        <v>2482</v>
      </c>
      <c r="F468" s="34" t="s">
        <v>2483</v>
      </c>
      <c r="G468" s="29">
        <v>16</v>
      </c>
      <c r="H468" s="32" t="s">
        <v>600</v>
      </c>
      <c r="I468" s="59" t="s">
        <v>32</v>
      </c>
      <c r="J468" s="59" t="s">
        <v>999</v>
      </c>
      <c r="K468" s="59">
        <v>500072</v>
      </c>
      <c r="L468" s="11">
        <v>8886666101</v>
      </c>
      <c r="M468" s="34">
        <v>9494234863</v>
      </c>
      <c r="N468" s="11" t="s">
        <v>2484</v>
      </c>
      <c r="O468" s="11">
        <v>250</v>
      </c>
      <c r="P468" s="59"/>
      <c r="Q468" s="59"/>
      <c r="R468" s="59"/>
      <c r="S468" s="11"/>
      <c r="T468" s="35">
        <v>0.33333333333333331</v>
      </c>
      <c r="U468" s="36">
        <v>0.83333333333333337</v>
      </c>
      <c r="V468" s="59"/>
      <c r="W468" s="59"/>
      <c r="X468" s="11"/>
      <c r="Y468" s="59"/>
      <c r="Z468" s="59"/>
      <c r="AA468" s="29"/>
    </row>
    <row r="469" spans="1:27">
      <c r="A469" s="10">
        <v>468</v>
      </c>
      <c r="B469" s="11">
        <v>12000207</v>
      </c>
      <c r="C469" s="32" t="s">
        <v>2485</v>
      </c>
      <c r="D469" s="49" t="s">
        <v>1933</v>
      </c>
      <c r="E469" s="11" t="s">
        <v>765</v>
      </c>
      <c r="F469" s="11" t="s">
        <v>2486</v>
      </c>
      <c r="G469" s="34">
        <v>16</v>
      </c>
      <c r="H469" s="32" t="s">
        <v>600</v>
      </c>
      <c r="I469" s="59" t="s">
        <v>32</v>
      </c>
      <c r="J469" s="59" t="s">
        <v>999</v>
      </c>
      <c r="K469" s="59">
        <v>500072</v>
      </c>
      <c r="L469" s="11">
        <v>9989075666</v>
      </c>
      <c r="M469" s="11"/>
      <c r="N469" s="11" t="s">
        <v>2487</v>
      </c>
      <c r="O469" s="11">
        <v>200</v>
      </c>
      <c r="P469" s="59"/>
      <c r="Q469" s="59"/>
      <c r="R469" s="59"/>
      <c r="S469" s="34"/>
      <c r="T469" s="35">
        <v>0.41666666666666669</v>
      </c>
      <c r="U469" s="36">
        <v>0.58333333333333337</v>
      </c>
      <c r="V469" s="59"/>
      <c r="W469" s="59"/>
      <c r="X469" s="11"/>
      <c r="Y469" s="59"/>
      <c r="Z469" s="59"/>
      <c r="AA469" s="29"/>
    </row>
    <row r="470" spans="1:27">
      <c r="A470" s="10">
        <v>469</v>
      </c>
      <c r="B470" s="11">
        <v>3501</v>
      </c>
      <c r="C470" s="32" t="s">
        <v>2488</v>
      </c>
      <c r="D470" s="49" t="s">
        <v>119</v>
      </c>
      <c r="E470" s="11" t="s">
        <v>531</v>
      </c>
      <c r="F470" s="34" t="s">
        <v>2489</v>
      </c>
      <c r="G470" s="29">
        <v>45</v>
      </c>
      <c r="H470" s="32" t="s">
        <v>600</v>
      </c>
      <c r="I470" s="59" t="s">
        <v>32</v>
      </c>
      <c r="J470" s="59" t="s">
        <v>999</v>
      </c>
      <c r="K470" s="59">
        <v>500072</v>
      </c>
      <c r="L470" s="11">
        <v>9849022441</v>
      </c>
      <c r="M470" s="34" t="s">
        <v>643</v>
      </c>
      <c r="N470" s="11" t="s">
        <v>2490</v>
      </c>
      <c r="O470" s="11">
        <v>250</v>
      </c>
      <c r="P470" s="59"/>
      <c r="Q470" s="59"/>
      <c r="R470" s="59"/>
      <c r="S470" s="11"/>
      <c r="T470" s="14">
        <v>0.41666666666666669</v>
      </c>
      <c r="U470" s="36">
        <v>0.58333333333333337</v>
      </c>
      <c r="V470" s="59"/>
      <c r="W470" s="59"/>
      <c r="X470" s="59"/>
      <c r="Y470" s="34" t="s">
        <v>2491</v>
      </c>
      <c r="Z470" s="59"/>
      <c r="AA470" s="29"/>
    </row>
    <row r="471" spans="1:27">
      <c r="A471" s="10">
        <v>470</v>
      </c>
      <c r="B471" s="11">
        <v>57303</v>
      </c>
      <c r="C471" s="32" t="s">
        <v>2492</v>
      </c>
      <c r="D471" s="49" t="s">
        <v>308</v>
      </c>
      <c r="E471" s="11" t="s">
        <v>617</v>
      </c>
      <c r="F471" s="11" t="s">
        <v>2493</v>
      </c>
      <c r="G471" s="29">
        <v>10</v>
      </c>
      <c r="H471" s="32" t="s">
        <v>600</v>
      </c>
      <c r="I471" s="59" t="s">
        <v>32</v>
      </c>
      <c r="J471" s="59" t="s">
        <v>999</v>
      </c>
      <c r="K471" s="59">
        <v>500072</v>
      </c>
      <c r="L471" s="11">
        <v>7799976299</v>
      </c>
      <c r="M471" s="29">
        <v>8008553845</v>
      </c>
      <c r="N471" s="87" t="s">
        <v>2494</v>
      </c>
      <c r="O471" s="11">
        <v>250</v>
      </c>
      <c r="P471" s="59"/>
      <c r="Q471" s="59"/>
      <c r="R471" s="59"/>
      <c r="S471" s="11"/>
      <c r="T471" s="14">
        <v>0.75</v>
      </c>
      <c r="U471" s="36">
        <v>0.79166666666666663</v>
      </c>
      <c r="V471" s="59"/>
      <c r="W471" s="59"/>
      <c r="X471" s="11"/>
      <c r="Y471" s="59"/>
      <c r="Z471" s="59"/>
      <c r="AA471" s="29"/>
    </row>
    <row r="472" spans="1:27">
      <c r="A472" s="10">
        <v>471</v>
      </c>
      <c r="B472" s="11">
        <v>60732</v>
      </c>
      <c r="C472" s="32" t="s">
        <v>2495</v>
      </c>
      <c r="D472" s="49" t="s">
        <v>91</v>
      </c>
      <c r="E472" s="11" t="s">
        <v>378</v>
      </c>
      <c r="F472" s="34" t="s">
        <v>2496</v>
      </c>
      <c r="G472" s="29">
        <v>4</v>
      </c>
      <c r="H472" s="32" t="s">
        <v>600</v>
      </c>
      <c r="I472" s="59" t="s">
        <v>32</v>
      </c>
      <c r="J472" s="59" t="s">
        <v>999</v>
      </c>
      <c r="K472" s="59">
        <v>500072</v>
      </c>
      <c r="L472" s="11">
        <v>9440361553</v>
      </c>
      <c r="M472" s="34">
        <v>9063803763</v>
      </c>
      <c r="N472" s="34" t="s">
        <v>2497</v>
      </c>
      <c r="O472" s="11">
        <v>300</v>
      </c>
      <c r="P472" s="59"/>
      <c r="Q472" s="59"/>
      <c r="R472" s="59"/>
      <c r="S472" s="11"/>
      <c r="T472" s="35">
        <v>0.4375</v>
      </c>
      <c r="U472" s="36">
        <v>0.5625</v>
      </c>
      <c r="V472" s="59"/>
      <c r="W472" s="59"/>
      <c r="X472" s="11"/>
      <c r="Y472" s="59"/>
      <c r="Z472" s="59"/>
      <c r="AA472" s="29"/>
    </row>
    <row r="473" spans="1:27">
      <c r="A473" s="10">
        <v>472</v>
      </c>
      <c r="B473" s="11">
        <v>841</v>
      </c>
      <c r="C473" s="32" t="s">
        <v>2498</v>
      </c>
      <c r="D473" s="49" t="s">
        <v>171</v>
      </c>
      <c r="E473" s="11" t="s">
        <v>2499</v>
      </c>
      <c r="F473" s="34" t="s">
        <v>2500</v>
      </c>
      <c r="G473" s="34">
        <v>6</v>
      </c>
      <c r="H473" s="32" t="s">
        <v>600</v>
      </c>
      <c r="I473" s="59" t="s">
        <v>32</v>
      </c>
      <c r="J473" s="59" t="s">
        <v>999</v>
      </c>
      <c r="K473" s="59">
        <v>500072</v>
      </c>
      <c r="L473" s="11">
        <v>9291398851</v>
      </c>
      <c r="M473" s="34">
        <v>9959721614</v>
      </c>
      <c r="N473" s="11" t="s">
        <v>2501</v>
      </c>
      <c r="O473" s="11">
        <v>250</v>
      </c>
      <c r="P473" s="59"/>
      <c r="Q473" s="59"/>
      <c r="R473" s="59"/>
      <c r="S473" s="11"/>
      <c r="T473" s="35">
        <v>0.375</v>
      </c>
      <c r="U473" s="36">
        <v>0.66666666666666663</v>
      </c>
      <c r="V473" s="59"/>
      <c r="W473" s="59"/>
      <c r="X473" s="11"/>
      <c r="Y473" s="59"/>
      <c r="Z473" s="59"/>
      <c r="AA473" s="29"/>
    </row>
    <row r="474" spans="1:27">
      <c r="A474" s="10">
        <v>473</v>
      </c>
      <c r="B474" s="11">
        <v>29030</v>
      </c>
      <c r="C474" s="32" t="s">
        <v>2502</v>
      </c>
      <c r="D474" s="49" t="s">
        <v>2205</v>
      </c>
      <c r="E474" s="11" t="s">
        <v>466</v>
      </c>
      <c r="F474" s="34" t="s">
        <v>2503</v>
      </c>
      <c r="G474" s="29">
        <v>8</v>
      </c>
      <c r="H474" s="32" t="s">
        <v>600</v>
      </c>
      <c r="I474" s="59" t="s">
        <v>32</v>
      </c>
      <c r="J474" s="59" t="s">
        <v>999</v>
      </c>
      <c r="K474" s="59">
        <v>500072</v>
      </c>
      <c r="L474" s="11">
        <v>9700719727</v>
      </c>
      <c r="M474" s="34" t="s">
        <v>2504</v>
      </c>
      <c r="N474" s="87" t="s">
        <v>2505</v>
      </c>
      <c r="O474" s="11">
        <v>250</v>
      </c>
      <c r="P474" s="59"/>
      <c r="Q474" s="59"/>
      <c r="R474" s="59"/>
      <c r="S474" s="34"/>
      <c r="T474" s="35">
        <v>0.41666666666666669</v>
      </c>
      <c r="U474" s="36">
        <v>0.58333333333333337</v>
      </c>
      <c r="V474" s="59"/>
      <c r="W474" s="59"/>
      <c r="X474" s="59"/>
      <c r="Y474" s="59"/>
      <c r="Z474" s="34" t="s">
        <v>2506</v>
      </c>
      <c r="AA474" s="29"/>
    </row>
    <row r="475" spans="1:27">
      <c r="A475" s="10">
        <v>474</v>
      </c>
      <c r="B475" s="11">
        <v>73196</v>
      </c>
      <c r="C475" s="32" t="s">
        <v>2507</v>
      </c>
      <c r="D475" s="49" t="s">
        <v>158</v>
      </c>
      <c r="E475" s="11" t="s">
        <v>126</v>
      </c>
      <c r="F475" s="11" t="s">
        <v>2508</v>
      </c>
      <c r="G475" s="29">
        <v>5</v>
      </c>
      <c r="H475" s="32" t="s">
        <v>600</v>
      </c>
      <c r="I475" s="59" t="s">
        <v>32</v>
      </c>
      <c r="J475" s="59" t="s">
        <v>999</v>
      </c>
      <c r="K475" s="59">
        <v>500072</v>
      </c>
      <c r="L475" s="11">
        <v>8096415742</v>
      </c>
      <c r="M475" s="29" t="s">
        <v>643</v>
      </c>
      <c r="N475" s="11" t="s">
        <v>2509</v>
      </c>
      <c r="O475" s="11">
        <v>350</v>
      </c>
      <c r="P475" s="59"/>
      <c r="Q475" s="59"/>
      <c r="R475" s="59"/>
      <c r="S475" s="11"/>
      <c r="T475" s="14">
        <v>0.375</v>
      </c>
      <c r="U475" s="36">
        <v>0.52083333333333337</v>
      </c>
      <c r="V475" s="59"/>
      <c r="W475" s="59"/>
      <c r="X475" s="11"/>
      <c r="Y475" s="59"/>
      <c r="Z475" s="59"/>
      <c r="AA475" s="29"/>
    </row>
    <row r="476" spans="1:27">
      <c r="A476" s="10">
        <v>475</v>
      </c>
      <c r="B476" s="11">
        <v>40568</v>
      </c>
      <c r="C476" s="32" t="s">
        <v>2510</v>
      </c>
      <c r="D476" s="49" t="s">
        <v>2511</v>
      </c>
      <c r="E476" s="11" t="s">
        <v>261</v>
      </c>
      <c r="F476" s="34" t="s">
        <v>2512</v>
      </c>
      <c r="G476" s="29">
        <v>13</v>
      </c>
      <c r="H476" s="32" t="s">
        <v>1035</v>
      </c>
      <c r="I476" s="59" t="s">
        <v>1036</v>
      </c>
      <c r="J476" s="59" t="s">
        <v>1037</v>
      </c>
      <c r="K476" s="59">
        <v>500062</v>
      </c>
      <c r="L476" s="34">
        <v>8897877740</v>
      </c>
      <c r="M476" s="29"/>
      <c r="N476" s="34" t="s">
        <v>2513</v>
      </c>
      <c r="O476" s="11">
        <v>250</v>
      </c>
      <c r="P476" s="59"/>
      <c r="Q476" s="59"/>
      <c r="R476" s="59"/>
      <c r="S476" s="34"/>
      <c r="T476" s="35">
        <v>0.72916666666666663</v>
      </c>
      <c r="U476" s="36">
        <v>0.77083333333333337</v>
      </c>
      <c r="V476" s="59"/>
      <c r="W476" s="59"/>
      <c r="X476" s="11"/>
      <c r="Y476" s="59"/>
      <c r="Z476" s="59"/>
      <c r="AA476" s="29"/>
    </row>
    <row r="477" spans="1:27">
      <c r="A477" s="10">
        <v>476</v>
      </c>
      <c r="B477" s="11">
        <v>52557</v>
      </c>
      <c r="C477" s="32" t="s">
        <v>2514</v>
      </c>
      <c r="D477" s="49" t="s">
        <v>91</v>
      </c>
      <c r="E477" s="11" t="s">
        <v>2515</v>
      </c>
      <c r="F477" s="34" t="s">
        <v>369</v>
      </c>
      <c r="G477" s="29">
        <v>5</v>
      </c>
      <c r="H477" s="32" t="s">
        <v>1035</v>
      </c>
      <c r="I477" s="59" t="s">
        <v>1036</v>
      </c>
      <c r="J477" s="59" t="s">
        <v>2516</v>
      </c>
      <c r="K477" s="59">
        <v>500062</v>
      </c>
      <c r="L477" s="34">
        <v>9553596068</v>
      </c>
      <c r="M477" s="29"/>
      <c r="N477" s="89" t="s">
        <v>2517</v>
      </c>
      <c r="O477" s="11">
        <v>350</v>
      </c>
      <c r="P477" s="59"/>
      <c r="Q477" s="59"/>
      <c r="R477" s="59"/>
      <c r="S477" s="34"/>
      <c r="T477" s="14">
        <v>0.41666666666666669</v>
      </c>
      <c r="U477" s="36">
        <v>0.54166666666666663</v>
      </c>
      <c r="V477" s="59"/>
      <c r="W477" s="59"/>
      <c r="X477" s="11"/>
      <c r="Y477" s="59"/>
      <c r="Z477" s="59"/>
      <c r="AA477" s="29"/>
    </row>
    <row r="478" spans="1:27">
      <c r="A478" s="10">
        <v>477</v>
      </c>
      <c r="B478" s="11">
        <v>14029</v>
      </c>
      <c r="C478" s="32" t="s">
        <v>2518</v>
      </c>
      <c r="D478" s="49" t="s">
        <v>74</v>
      </c>
      <c r="E478" s="11" t="s">
        <v>2519</v>
      </c>
      <c r="F478" s="11" t="s">
        <v>2520</v>
      </c>
      <c r="G478" s="29">
        <v>20</v>
      </c>
      <c r="H478" s="32" t="s">
        <v>1035</v>
      </c>
      <c r="I478" s="59" t="s">
        <v>1036</v>
      </c>
      <c r="J478" s="59" t="s">
        <v>2516</v>
      </c>
      <c r="K478" s="59">
        <v>500062</v>
      </c>
      <c r="L478" s="11">
        <v>9849987453</v>
      </c>
      <c r="M478" s="29"/>
      <c r="N478" s="87" t="s">
        <v>2521</v>
      </c>
      <c r="O478" s="11">
        <v>350</v>
      </c>
      <c r="P478" s="59"/>
      <c r="Q478" s="59"/>
      <c r="R478" s="59"/>
      <c r="S478" s="11"/>
      <c r="T478" s="14">
        <v>0.58333333333333337</v>
      </c>
      <c r="U478" s="36">
        <v>0.75</v>
      </c>
      <c r="V478" s="59"/>
      <c r="W478" s="59"/>
      <c r="X478" s="11"/>
      <c r="Y478" s="59"/>
      <c r="Z478" s="59"/>
      <c r="AA478" s="29"/>
    </row>
    <row r="479" spans="1:27">
      <c r="A479" s="10">
        <v>478</v>
      </c>
      <c r="B479" s="11">
        <v>43649</v>
      </c>
      <c r="C479" s="32" t="s">
        <v>2522</v>
      </c>
      <c r="D479" s="49" t="s">
        <v>74</v>
      </c>
      <c r="E479" s="11" t="s">
        <v>2523</v>
      </c>
      <c r="F479" s="11" t="s">
        <v>2524</v>
      </c>
      <c r="G479" s="34">
        <v>5</v>
      </c>
      <c r="H479" s="32" t="s">
        <v>1035</v>
      </c>
      <c r="I479" s="59" t="s">
        <v>1036</v>
      </c>
      <c r="J479" s="59" t="s">
        <v>2516</v>
      </c>
      <c r="K479" s="59">
        <v>500062</v>
      </c>
      <c r="L479" s="34">
        <v>9553301723</v>
      </c>
      <c r="M479" s="29"/>
      <c r="N479" s="11" t="s">
        <v>2525</v>
      </c>
      <c r="O479" s="34">
        <v>350</v>
      </c>
      <c r="P479" s="59"/>
      <c r="Q479" s="59"/>
      <c r="R479" s="59"/>
      <c r="S479" s="11"/>
      <c r="T479" s="35">
        <v>0.375</v>
      </c>
      <c r="U479" s="36">
        <v>0.625</v>
      </c>
      <c r="V479" s="59"/>
      <c r="W479" s="59"/>
      <c r="X479" s="59"/>
      <c r="Y479" s="34"/>
      <c r="Z479" s="59"/>
      <c r="AA479" s="29"/>
    </row>
    <row r="480" spans="1:27">
      <c r="A480" s="10">
        <v>479</v>
      </c>
      <c r="B480" s="11">
        <v>43573</v>
      </c>
      <c r="C480" s="32" t="s">
        <v>2526</v>
      </c>
      <c r="D480" s="49" t="s">
        <v>28</v>
      </c>
      <c r="E480" s="11" t="s">
        <v>344</v>
      </c>
      <c r="F480" s="34" t="s">
        <v>2527</v>
      </c>
      <c r="G480" s="34">
        <v>13</v>
      </c>
      <c r="H480" s="32" t="s">
        <v>1035</v>
      </c>
      <c r="I480" s="59" t="s">
        <v>1036</v>
      </c>
      <c r="J480" s="59" t="s">
        <v>2516</v>
      </c>
      <c r="K480" s="59">
        <v>500062</v>
      </c>
      <c r="L480" s="34" t="s">
        <v>2528</v>
      </c>
      <c r="M480" s="29"/>
      <c r="N480" s="11" t="s">
        <v>2529</v>
      </c>
      <c r="O480" s="34">
        <v>200</v>
      </c>
      <c r="P480" s="59"/>
      <c r="Q480" s="59"/>
      <c r="R480" s="59"/>
      <c r="S480" s="34"/>
      <c r="T480" s="35">
        <v>0.45833333333333331</v>
      </c>
      <c r="U480" s="36">
        <v>0.54166666666666663</v>
      </c>
      <c r="V480" s="59"/>
      <c r="W480" s="59"/>
      <c r="X480" s="11"/>
      <c r="Y480" s="59"/>
      <c r="Z480" s="59"/>
      <c r="AA480" s="29"/>
    </row>
    <row r="481" spans="1:27">
      <c r="A481" s="10">
        <v>480</v>
      </c>
      <c r="B481" s="11">
        <v>35894</v>
      </c>
      <c r="C481" s="32" t="s">
        <v>2530</v>
      </c>
      <c r="D481" s="49" t="s">
        <v>28</v>
      </c>
      <c r="E481" s="11" t="s">
        <v>344</v>
      </c>
      <c r="F481" s="11" t="s">
        <v>2531</v>
      </c>
      <c r="G481" s="34">
        <v>17</v>
      </c>
      <c r="H481" s="32" t="s">
        <v>1035</v>
      </c>
      <c r="I481" s="59" t="s">
        <v>1036</v>
      </c>
      <c r="J481" s="59" t="s">
        <v>1037</v>
      </c>
      <c r="K481" s="59">
        <v>500062</v>
      </c>
      <c r="L481" s="34" t="s">
        <v>2532</v>
      </c>
      <c r="M481" s="29"/>
      <c r="N481" s="34" t="s">
        <v>2533</v>
      </c>
      <c r="O481" s="34">
        <v>200</v>
      </c>
      <c r="P481" s="59"/>
      <c r="Q481" s="59"/>
      <c r="R481" s="59"/>
      <c r="S481" s="34"/>
      <c r="T481" s="35">
        <v>0.375</v>
      </c>
      <c r="U481" s="36">
        <v>0.45833333333333331</v>
      </c>
      <c r="V481" s="59"/>
      <c r="W481" s="59"/>
      <c r="X481" s="11"/>
      <c r="Y481" s="59"/>
      <c r="Z481" s="59"/>
      <c r="AA481" s="29"/>
    </row>
    <row r="482" spans="1:27">
      <c r="A482" s="10">
        <v>481</v>
      </c>
      <c r="B482" s="11">
        <v>89318</v>
      </c>
      <c r="C482" s="32" t="s">
        <v>2534</v>
      </c>
      <c r="D482" s="49" t="s">
        <v>270</v>
      </c>
      <c r="E482" s="11" t="s">
        <v>2476</v>
      </c>
      <c r="F482" s="34" t="s">
        <v>2535</v>
      </c>
      <c r="G482" s="34">
        <v>5</v>
      </c>
      <c r="H482" s="32" t="s">
        <v>1035</v>
      </c>
      <c r="I482" s="59" t="s">
        <v>1036</v>
      </c>
      <c r="J482" s="59" t="s">
        <v>2516</v>
      </c>
      <c r="K482" s="59">
        <v>500062</v>
      </c>
      <c r="L482" s="34">
        <v>9849100056</v>
      </c>
      <c r="M482" s="29"/>
      <c r="N482" s="34" t="s">
        <v>2536</v>
      </c>
      <c r="O482" s="11">
        <v>350</v>
      </c>
      <c r="P482" s="59"/>
      <c r="Q482" s="59"/>
      <c r="R482" s="59"/>
      <c r="S482" s="34"/>
      <c r="T482" s="35">
        <v>0.41666666666666669</v>
      </c>
      <c r="U482" s="36">
        <v>0.66666666666666663</v>
      </c>
      <c r="V482" s="59"/>
      <c r="W482" s="59"/>
      <c r="X482" s="11"/>
      <c r="Y482" s="59"/>
      <c r="Z482" s="59"/>
      <c r="AA482" s="29"/>
    </row>
    <row r="483" spans="1:27">
      <c r="A483" s="10">
        <v>482</v>
      </c>
      <c r="B483" s="34">
        <v>58131</v>
      </c>
      <c r="C483" s="32" t="s">
        <v>2537</v>
      </c>
      <c r="D483" s="49" t="s">
        <v>60</v>
      </c>
      <c r="E483" s="32" t="s">
        <v>280</v>
      </c>
      <c r="F483" s="32" t="s">
        <v>2538</v>
      </c>
      <c r="G483" s="49">
        <v>9</v>
      </c>
      <c r="H483" s="32" t="s">
        <v>31</v>
      </c>
      <c r="I483" s="59" t="s">
        <v>32</v>
      </c>
      <c r="J483" s="59" t="s">
        <v>2428</v>
      </c>
      <c r="K483" s="59">
        <v>500085</v>
      </c>
      <c r="L483" s="34">
        <v>9866296469</v>
      </c>
      <c r="M483" s="34"/>
      <c r="N483" s="32" t="s">
        <v>2539</v>
      </c>
      <c r="O483" s="34">
        <v>300</v>
      </c>
      <c r="P483" s="59"/>
      <c r="Q483" s="59"/>
      <c r="R483" s="59"/>
      <c r="S483" s="32"/>
      <c r="T483" s="35">
        <v>0.45833333333333331</v>
      </c>
      <c r="U483" s="36">
        <v>0.54166666666666663</v>
      </c>
      <c r="V483" s="59"/>
      <c r="W483" s="59"/>
      <c r="X483" s="32"/>
      <c r="Y483" s="84"/>
      <c r="Z483" s="84"/>
      <c r="AA483" s="29"/>
    </row>
    <row r="484" spans="1:27">
      <c r="A484" s="10">
        <v>483</v>
      </c>
      <c r="B484" s="34">
        <v>51619</v>
      </c>
      <c r="C484" s="32" t="s">
        <v>2540</v>
      </c>
      <c r="D484" s="49" t="s">
        <v>28</v>
      </c>
      <c r="E484" s="32" t="s">
        <v>962</v>
      </c>
      <c r="F484" s="32" t="s">
        <v>2541</v>
      </c>
      <c r="G484" s="49">
        <v>10</v>
      </c>
      <c r="H484" s="32" t="s">
        <v>64</v>
      </c>
      <c r="I484" s="59" t="s">
        <v>2542</v>
      </c>
      <c r="J484" s="59" t="s">
        <v>2543</v>
      </c>
      <c r="K484" s="59">
        <v>500028</v>
      </c>
      <c r="L484" s="34">
        <v>9966526731</v>
      </c>
      <c r="M484" s="34">
        <v>9440022529</v>
      </c>
      <c r="N484" s="83" t="s">
        <v>2544</v>
      </c>
      <c r="O484" s="34">
        <v>250</v>
      </c>
      <c r="P484" s="59"/>
      <c r="Q484" s="59"/>
      <c r="R484" s="59"/>
      <c r="S484" s="32"/>
      <c r="T484" s="35">
        <v>0.4375</v>
      </c>
      <c r="U484" s="36">
        <v>0.58333333333333337</v>
      </c>
      <c r="V484" s="59"/>
      <c r="W484" s="59"/>
      <c r="X484" s="32"/>
      <c r="Y484" s="84"/>
      <c r="Z484" s="84"/>
      <c r="AA484" s="29"/>
    </row>
    <row r="485" spans="1:27">
      <c r="A485" s="10">
        <v>484</v>
      </c>
      <c r="B485" s="34">
        <v>31358</v>
      </c>
      <c r="C485" s="32" t="s">
        <v>2545</v>
      </c>
      <c r="D485" s="49" t="s">
        <v>2511</v>
      </c>
      <c r="E485" s="32" t="s">
        <v>2546</v>
      </c>
      <c r="F485" s="32" t="s">
        <v>2547</v>
      </c>
      <c r="G485" s="49">
        <v>10</v>
      </c>
      <c r="H485" s="32" t="s">
        <v>64</v>
      </c>
      <c r="I485" s="59" t="s">
        <v>2542</v>
      </c>
      <c r="J485" s="59" t="s">
        <v>2543</v>
      </c>
      <c r="K485" s="59">
        <v>500028</v>
      </c>
      <c r="L485" s="34">
        <v>9848185035</v>
      </c>
      <c r="M485" s="34"/>
      <c r="N485" s="89" t="s">
        <v>2548</v>
      </c>
      <c r="O485" s="34">
        <v>200</v>
      </c>
      <c r="P485" s="59"/>
      <c r="Q485" s="59"/>
      <c r="R485" s="59"/>
      <c r="S485" s="32"/>
      <c r="T485" s="35">
        <v>0.45833333333333331</v>
      </c>
      <c r="U485" s="36">
        <v>0.60416666666666663</v>
      </c>
      <c r="V485" s="59"/>
      <c r="W485" s="59"/>
      <c r="X485" s="32"/>
      <c r="Y485" s="84"/>
      <c r="Z485" s="84"/>
      <c r="AA485" s="29"/>
    </row>
    <row r="486" spans="1:27">
      <c r="A486" s="10">
        <v>485</v>
      </c>
      <c r="B486" s="34">
        <v>58586</v>
      </c>
      <c r="C486" s="32" t="s">
        <v>2549</v>
      </c>
      <c r="D486" s="49" t="s">
        <v>495</v>
      </c>
      <c r="E486" s="32" t="s">
        <v>81</v>
      </c>
      <c r="F486" s="32" t="s">
        <v>2550</v>
      </c>
      <c r="G486" s="49">
        <v>1</v>
      </c>
      <c r="H486" s="32" t="s">
        <v>200</v>
      </c>
      <c r="I486" s="59" t="s">
        <v>201</v>
      </c>
      <c r="J486" s="59" t="s">
        <v>2551</v>
      </c>
      <c r="K486" s="59">
        <v>500039</v>
      </c>
      <c r="L486" s="34">
        <v>9866771712</v>
      </c>
      <c r="M486" s="34"/>
      <c r="N486" s="83" t="s">
        <v>2552</v>
      </c>
      <c r="O486" s="34">
        <v>350</v>
      </c>
      <c r="P486" s="59"/>
      <c r="Q486" s="59"/>
      <c r="R486" s="59"/>
      <c r="S486" s="32"/>
      <c r="T486" s="14" t="s">
        <v>113</v>
      </c>
      <c r="U486" s="36"/>
      <c r="V486" s="59"/>
      <c r="W486" s="59"/>
      <c r="X486" s="32"/>
      <c r="Y486" s="84"/>
      <c r="Z486" s="84"/>
      <c r="AA486" s="29"/>
    </row>
    <row r="487" spans="1:27">
      <c r="A487" s="10">
        <v>486</v>
      </c>
      <c r="B487" s="34">
        <v>51586</v>
      </c>
      <c r="C487" s="32" t="s">
        <v>2553</v>
      </c>
      <c r="D487" s="49" t="s">
        <v>80</v>
      </c>
      <c r="E487" s="34" t="s">
        <v>2554</v>
      </c>
      <c r="F487" s="34" t="s">
        <v>2555</v>
      </c>
      <c r="G487" s="29">
        <v>11</v>
      </c>
      <c r="H487" s="32" t="s">
        <v>2556</v>
      </c>
      <c r="I487" s="59" t="s">
        <v>1278</v>
      </c>
      <c r="J487" s="59" t="s">
        <v>2557</v>
      </c>
      <c r="K487" s="59">
        <v>500048</v>
      </c>
      <c r="L487" s="34" t="s">
        <v>2558</v>
      </c>
      <c r="M487" s="34"/>
      <c r="N487" s="34" t="s">
        <v>2559</v>
      </c>
      <c r="O487" s="34">
        <v>300</v>
      </c>
      <c r="P487" s="59"/>
      <c r="Q487" s="59"/>
      <c r="R487" s="59"/>
      <c r="S487" s="34"/>
      <c r="T487" s="35">
        <v>0.75</v>
      </c>
      <c r="U487" s="36">
        <v>0.8125</v>
      </c>
      <c r="V487" s="59"/>
      <c r="W487" s="59"/>
      <c r="X487" s="34"/>
      <c r="Y487" s="84"/>
      <c r="Z487" s="84"/>
      <c r="AA487" s="29"/>
    </row>
    <row r="488" spans="1:27">
      <c r="A488" s="10">
        <v>487</v>
      </c>
      <c r="B488" s="34">
        <v>14800</v>
      </c>
      <c r="C488" s="32" t="s">
        <v>2560</v>
      </c>
      <c r="D488" s="49" t="s">
        <v>660</v>
      </c>
      <c r="E488" s="32" t="s">
        <v>605</v>
      </c>
      <c r="F488" s="22" t="s">
        <v>2561</v>
      </c>
      <c r="G488" s="49">
        <v>8</v>
      </c>
      <c r="H488" s="32" t="s">
        <v>2562</v>
      </c>
      <c r="I488" s="59" t="s">
        <v>2563</v>
      </c>
      <c r="J488" s="59" t="s">
        <v>2564</v>
      </c>
      <c r="K488" s="59">
        <v>500050</v>
      </c>
      <c r="L488" s="22">
        <v>9553731401</v>
      </c>
      <c r="M488" s="29"/>
      <c r="N488" s="90" t="s">
        <v>2565</v>
      </c>
      <c r="O488" s="34">
        <v>300</v>
      </c>
      <c r="P488" s="59"/>
      <c r="Q488" s="59"/>
      <c r="R488" s="59"/>
      <c r="S488" s="22"/>
      <c r="T488" s="35">
        <v>0.375</v>
      </c>
      <c r="U488" s="36">
        <v>0.5</v>
      </c>
      <c r="V488" s="59"/>
      <c r="W488" s="59"/>
      <c r="X488" s="32"/>
      <c r="Y488" s="84"/>
      <c r="Z488" s="84"/>
      <c r="AA488" s="29"/>
    </row>
    <row r="489" spans="1:27">
      <c r="A489" s="10">
        <v>488</v>
      </c>
      <c r="B489" s="22">
        <v>83333</v>
      </c>
      <c r="C489" s="32" t="s">
        <v>2566</v>
      </c>
      <c r="D489" s="49" t="s">
        <v>130</v>
      </c>
      <c r="E489" s="22" t="s">
        <v>1411</v>
      </c>
      <c r="F489" s="22" t="s">
        <v>2567</v>
      </c>
      <c r="G489" s="29">
        <v>8</v>
      </c>
      <c r="H489" s="32" t="s">
        <v>2562</v>
      </c>
      <c r="I489" s="59" t="s">
        <v>2563</v>
      </c>
      <c r="J489" s="59" t="s">
        <v>2564</v>
      </c>
      <c r="K489" s="59">
        <v>500050</v>
      </c>
      <c r="L489" s="22">
        <v>9866606711</v>
      </c>
      <c r="M489" s="22"/>
      <c r="N489" s="88" t="s">
        <v>2568</v>
      </c>
      <c r="O489" s="22">
        <v>500</v>
      </c>
      <c r="P489" s="59"/>
      <c r="Q489" s="59"/>
      <c r="R489" s="59"/>
      <c r="S489" s="22"/>
      <c r="T489" s="23">
        <v>0.54166666666666663</v>
      </c>
      <c r="U489" s="36">
        <v>0.66666666666666663</v>
      </c>
      <c r="V489" s="59"/>
      <c r="W489" s="59"/>
      <c r="X489" s="59"/>
      <c r="Y489" s="22" t="s">
        <v>2569</v>
      </c>
      <c r="Z489" s="84"/>
      <c r="AA489" s="29"/>
    </row>
    <row r="490" spans="1:27">
      <c r="A490" s="10">
        <v>489</v>
      </c>
      <c r="B490" s="22">
        <v>83425</v>
      </c>
      <c r="C490" s="32" t="s">
        <v>2570</v>
      </c>
      <c r="D490" s="49" t="s">
        <v>495</v>
      </c>
      <c r="E490" s="22" t="s">
        <v>573</v>
      </c>
      <c r="F490" s="22" t="s">
        <v>2571</v>
      </c>
      <c r="G490" s="29">
        <v>6</v>
      </c>
      <c r="H490" s="32" t="s">
        <v>2562</v>
      </c>
      <c r="I490" s="59" t="s">
        <v>2563</v>
      </c>
      <c r="J490" s="59" t="s">
        <v>2564</v>
      </c>
      <c r="K490" s="59">
        <v>500050</v>
      </c>
      <c r="L490" s="22">
        <v>9502855444</v>
      </c>
      <c r="M490" s="22"/>
      <c r="N490" s="88" t="s">
        <v>2572</v>
      </c>
      <c r="O490" s="22">
        <v>500</v>
      </c>
      <c r="P490" s="59"/>
      <c r="Q490" s="59"/>
      <c r="R490" s="59"/>
      <c r="S490" s="22"/>
      <c r="T490" s="23">
        <v>0.45833333333333331</v>
      </c>
      <c r="U490" s="36">
        <v>0.58333333333333337</v>
      </c>
      <c r="V490" s="59"/>
      <c r="W490" s="59"/>
      <c r="X490" s="59"/>
      <c r="Y490" s="22" t="s">
        <v>2573</v>
      </c>
      <c r="Z490" s="84"/>
      <c r="AA490" s="29"/>
    </row>
    <row r="491" spans="1:27">
      <c r="A491" s="10">
        <v>490</v>
      </c>
      <c r="B491" s="22">
        <v>18472</v>
      </c>
      <c r="C491" s="32" t="s">
        <v>2574</v>
      </c>
      <c r="D491" s="49" t="s">
        <v>660</v>
      </c>
      <c r="E491" s="22" t="s">
        <v>2575</v>
      </c>
      <c r="F491" s="22" t="s">
        <v>2576</v>
      </c>
      <c r="G491" s="29">
        <v>18</v>
      </c>
      <c r="H491" s="32" t="s">
        <v>2562</v>
      </c>
      <c r="I491" s="59" t="s">
        <v>2563</v>
      </c>
      <c r="J491" s="59" t="s">
        <v>2564</v>
      </c>
      <c r="K491" s="59">
        <v>500050</v>
      </c>
      <c r="L491" s="22" t="s">
        <v>324</v>
      </c>
      <c r="M491" s="22"/>
      <c r="N491" s="90" t="s">
        <v>2577</v>
      </c>
      <c r="O491" s="22">
        <v>300</v>
      </c>
      <c r="P491" s="59"/>
      <c r="Q491" s="59"/>
      <c r="R491" s="59"/>
      <c r="S491" s="22"/>
      <c r="T491" s="23">
        <v>0.625</v>
      </c>
      <c r="U491" s="36">
        <v>0.79166666666666663</v>
      </c>
      <c r="V491" s="59"/>
      <c r="W491" s="59"/>
      <c r="X491" s="22"/>
      <c r="Y491" s="84"/>
      <c r="Z491" s="84"/>
      <c r="AA491" s="29"/>
    </row>
    <row r="492" spans="1:27">
      <c r="A492" s="10">
        <v>491</v>
      </c>
      <c r="B492" s="22">
        <v>63905</v>
      </c>
      <c r="C492" s="32" t="s">
        <v>2578</v>
      </c>
      <c r="D492" s="49" t="s">
        <v>74</v>
      </c>
      <c r="E492" s="22" t="s">
        <v>2082</v>
      </c>
      <c r="F492" s="22" t="s">
        <v>2579</v>
      </c>
      <c r="G492" s="29">
        <v>3</v>
      </c>
      <c r="H492" s="32" t="s">
        <v>2562</v>
      </c>
      <c r="I492" s="59" t="s">
        <v>2563</v>
      </c>
      <c r="J492" s="59" t="s">
        <v>2564</v>
      </c>
      <c r="K492" s="59">
        <v>500050</v>
      </c>
      <c r="L492" s="22">
        <v>9912750422</v>
      </c>
      <c r="M492" s="22"/>
      <c r="N492" s="22" t="s">
        <v>2580</v>
      </c>
      <c r="O492" s="22">
        <v>300</v>
      </c>
      <c r="P492" s="59"/>
      <c r="Q492" s="59"/>
      <c r="R492" s="59"/>
      <c r="S492" s="22"/>
      <c r="T492" s="23">
        <v>0.95833333333333337</v>
      </c>
      <c r="U492" s="36">
        <v>0.79166666666666663</v>
      </c>
      <c r="V492" s="59"/>
      <c r="W492" s="59"/>
      <c r="X492" s="22"/>
      <c r="Y492" s="84"/>
      <c r="Z492" s="84"/>
      <c r="AA492" s="29"/>
    </row>
    <row r="493" spans="1:27">
      <c r="A493" s="10">
        <v>492</v>
      </c>
      <c r="B493" s="22">
        <v>18172</v>
      </c>
      <c r="C493" s="32" t="s">
        <v>2581</v>
      </c>
      <c r="D493" s="49" t="s">
        <v>2511</v>
      </c>
      <c r="E493" s="22" t="s">
        <v>617</v>
      </c>
      <c r="F493" s="22" t="s">
        <v>2582</v>
      </c>
      <c r="G493" s="29">
        <v>3</v>
      </c>
      <c r="H493" s="32" t="s">
        <v>2562</v>
      </c>
      <c r="I493" s="59" t="s">
        <v>2563</v>
      </c>
      <c r="J493" s="59" t="s">
        <v>2564</v>
      </c>
      <c r="K493" s="59">
        <v>500050</v>
      </c>
      <c r="L493" s="22">
        <v>9701512972</v>
      </c>
      <c r="M493" s="22"/>
      <c r="N493" s="90" t="s">
        <v>2583</v>
      </c>
      <c r="O493" s="22">
        <v>300</v>
      </c>
      <c r="P493" s="59"/>
      <c r="Q493" s="59"/>
      <c r="R493" s="59"/>
      <c r="S493" s="22"/>
      <c r="T493" s="23">
        <v>0.41666666666666669</v>
      </c>
      <c r="U493" s="36">
        <v>0.66666666666666663</v>
      </c>
      <c r="V493" s="59"/>
      <c r="W493" s="59"/>
      <c r="X493" s="22"/>
      <c r="Y493" s="84"/>
      <c r="Z493" s="84"/>
      <c r="AA493" s="29"/>
    </row>
    <row r="494" spans="1:27">
      <c r="A494" s="10">
        <v>493</v>
      </c>
      <c r="B494" s="22">
        <v>13448</v>
      </c>
      <c r="C494" s="32" t="s">
        <v>2584</v>
      </c>
      <c r="D494" s="49" t="s">
        <v>80</v>
      </c>
      <c r="E494" s="22" t="s">
        <v>331</v>
      </c>
      <c r="F494" s="22" t="s">
        <v>2585</v>
      </c>
      <c r="G494" s="29">
        <v>15</v>
      </c>
      <c r="H494" s="32" t="s">
        <v>2562</v>
      </c>
      <c r="I494" s="59" t="s">
        <v>2563</v>
      </c>
      <c r="J494" s="59" t="s">
        <v>2564</v>
      </c>
      <c r="K494" s="59">
        <v>500050</v>
      </c>
      <c r="L494" s="22">
        <v>9848106032</v>
      </c>
      <c r="M494" s="22" t="s">
        <v>2586</v>
      </c>
      <c r="N494" s="48" t="s">
        <v>2587</v>
      </c>
      <c r="O494" s="22">
        <v>400</v>
      </c>
      <c r="P494" s="59"/>
      <c r="Q494" s="59"/>
      <c r="R494" s="59"/>
      <c r="S494" s="22"/>
      <c r="T494" s="23">
        <v>0.79166666666666663</v>
      </c>
      <c r="U494" s="36">
        <v>0.875</v>
      </c>
      <c r="V494" s="59"/>
      <c r="W494" s="59"/>
      <c r="X494" s="22"/>
      <c r="Y494" s="84"/>
      <c r="Z494" s="84"/>
      <c r="AA494" s="29"/>
    </row>
    <row r="495" spans="1:27">
      <c r="A495" s="10">
        <v>494</v>
      </c>
      <c r="B495" s="22">
        <v>58639</v>
      </c>
      <c r="C495" s="32" t="s">
        <v>2588</v>
      </c>
      <c r="D495" s="49" t="s">
        <v>270</v>
      </c>
      <c r="E495" s="22" t="s">
        <v>605</v>
      </c>
      <c r="F495" s="22" t="s">
        <v>2589</v>
      </c>
      <c r="G495" s="29">
        <v>5</v>
      </c>
      <c r="H495" s="32" t="s">
        <v>2562</v>
      </c>
      <c r="I495" s="59" t="s">
        <v>2563</v>
      </c>
      <c r="J495" s="59" t="s">
        <v>2564</v>
      </c>
      <c r="K495" s="59">
        <v>500050</v>
      </c>
      <c r="L495" s="22">
        <v>9177384462</v>
      </c>
      <c r="M495" s="22"/>
      <c r="N495" s="90" t="s">
        <v>2590</v>
      </c>
      <c r="O495" s="22">
        <v>300</v>
      </c>
      <c r="P495" s="59"/>
      <c r="Q495" s="59"/>
      <c r="R495" s="59"/>
      <c r="S495" s="22"/>
      <c r="T495" s="23">
        <v>0.45833333333333331</v>
      </c>
      <c r="U495" s="36">
        <v>0.66666666666666663</v>
      </c>
      <c r="V495" s="59"/>
      <c r="W495" s="59"/>
      <c r="X495" s="22"/>
      <c r="Y495" s="84"/>
      <c r="Z495" s="84"/>
      <c r="AA495" s="29"/>
    </row>
    <row r="496" spans="1:27">
      <c r="A496" s="10">
        <v>495</v>
      </c>
      <c r="B496" s="22">
        <v>62754</v>
      </c>
      <c r="C496" s="32" t="s">
        <v>2591</v>
      </c>
      <c r="D496" s="49" t="s">
        <v>1972</v>
      </c>
      <c r="E496" s="22" t="s">
        <v>573</v>
      </c>
      <c r="F496" s="22" t="s">
        <v>2592</v>
      </c>
      <c r="G496" s="29">
        <v>5</v>
      </c>
      <c r="H496" s="32" t="s">
        <v>2562</v>
      </c>
      <c r="I496" s="59" t="s">
        <v>2563</v>
      </c>
      <c r="J496" s="59" t="s">
        <v>2564</v>
      </c>
      <c r="K496" s="59">
        <v>500050</v>
      </c>
      <c r="L496" s="22">
        <v>9849056500</v>
      </c>
      <c r="M496" s="22"/>
      <c r="N496" s="90" t="s">
        <v>2593</v>
      </c>
      <c r="O496" s="22">
        <v>500</v>
      </c>
      <c r="P496" s="59"/>
      <c r="Q496" s="59"/>
      <c r="R496" s="59"/>
      <c r="S496" s="22"/>
      <c r="T496" s="23">
        <v>0.45833333333333331</v>
      </c>
      <c r="U496" s="36">
        <v>0.58333333333333337</v>
      </c>
      <c r="V496" s="59"/>
      <c r="W496" s="59"/>
      <c r="X496" s="22"/>
      <c r="Y496" s="84"/>
      <c r="Z496" s="84"/>
      <c r="AA496" s="29"/>
    </row>
    <row r="497" spans="1:27">
      <c r="A497" s="10">
        <v>496</v>
      </c>
      <c r="B497" s="34">
        <v>87785</v>
      </c>
      <c r="C497" s="32" t="s">
        <v>2594</v>
      </c>
      <c r="D497" s="49" t="s">
        <v>167</v>
      </c>
      <c r="E497" s="32" t="s">
        <v>635</v>
      </c>
      <c r="F497" s="32" t="s">
        <v>2595</v>
      </c>
      <c r="G497" s="49">
        <v>8</v>
      </c>
      <c r="H497" s="32" t="s">
        <v>2562</v>
      </c>
      <c r="I497" s="59" t="s">
        <v>2563</v>
      </c>
      <c r="J497" s="59" t="s">
        <v>2564</v>
      </c>
      <c r="K497" s="59">
        <v>500050</v>
      </c>
      <c r="L497" s="34" t="s">
        <v>324</v>
      </c>
      <c r="M497" s="34"/>
      <c r="N497" s="89" t="s">
        <v>2596</v>
      </c>
      <c r="O497" s="34">
        <v>400</v>
      </c>
      <c r="P497" s="59"/>
      <c r="Q497" s="59"/>
      <c r="R497" s="59"/>
      <c r="S497" s="32"/>
      <c r="T497" s="35">
        <v>0.45833333333333331</v>
      </c>
      <c r="U497" s="36">
        <v>0.58333333333333337</v>
      </c>
      <c r="V497" s="59"/>
      <c r="W497" s="59"/>
      <c r="X497" s="32"/>
      <c r="Y497" s="84"/>
      <c r="Z497" s="84"/>
      <c r="AA497" s="29"/>
    </row>
    <row r="498" spans="1:27">
      <c r="A498" s="10">
        <v>497</v>
      </c>
      <c r="B498" s="41">
        <v>108727</v>
      </c>
      <c r="C498" s="32" t="s">
        <v>2597</v>
      </c>
      <c r="D498" s="49" t="s">
        <v>660</v>
      </c>
      <c r="E498" s="41" t="s">
        <v>2598</v>
      </c>
      <c r="F498" s="41" t="s">
        <v>2599</v>
      </c>
      <c r="G498" s="41">
        <v>7</v>
      </c>
      <c r="H498" s="32" t="s">
        <v>1035</v>
      </c>
      <c r="I498" s="59" t="s">
        <v>1036</v>
      </c>
      <c r="J498" s="59" t="s">
        <v>2516</v>
      </c>
      <c r="K498" s="59">
        <v>500062</v>
      </c>
      <c r="L498" s="41">
        <v>9618960345</v>
      </c>
      <c r="M498" s="41"/>
      <c r="N498" s="41" t="s">
        <v>2600</v>
      </c>
      <c r="O498" s="41">
        <v>250</v>
      </c>
      <c r="P498" s="59"/>
      <c r="Q498" s="59"/>
      <c r="R498" s="59"/>
      <c r="S498" s="41"/>
      <c r="T498" s="91">
        <v>0.41666666666666669</v>
      </c>
      <c r="U498" s="91">
        <v>0.54166666666666663</v>
      </c>
      <c r="V498" s="59"/>
      <c r="W498" s="59"/>
      <c r="X498" s="41"/>
      <c r="Y498" s="59"/>
      <c r="Z498" s="59"/>
      <c r="AA498" s="41"/>
    </row>
    <row r="499" spans="1:27">
      <c r="A499" s="10">
        <v>498</v>
      </c>
      <c r="B499" s="29">
        <v>6414</v>
      </c>
      <c r="C499" s="29" t="s">
        <v>2601</v>
      </c>
      <c r="D499" s="29" t="s">
        <v>1933</v>
      </c>
      <c r="E499" s="29" t="s">
        <v>432</v>
      </c>
      <c r="F499" s="29" t="s">
        <v>2602</v>
      </c>
      <c r="G499" s="29">
        <v>5</v>
      </c>
      <c r="H499" s="29" t="s">
        <v>2603</v>
      </c>
      <c r="I499" s="29" t="s">
        <v>2604</v>
      </c>
      <c r="J499" s="29" t="s">
        <v>2605</v>
      </c>
      <c r="K499" s="29">
        <v>500015</v>
      </c>
      <c r="L499" s="29">
        <v>9440459405</v>
      </c>
      <c r="M499" s="29">
        <v>9000516528</v>
      </c>
      <c r="N499" s="45" t="s">
        <v>2606</v>
      </c>
      <c r="O499" s="29">
        <v>100</v>
      </c>
      <c r="P499" s="29"/>
      <c r="Q499" s="29"/>
      <c r="R499" s="29"/>
      <c r="S499" s="29"/>
      <c r="T499" s="36">
        <v>0.41666666666666669</v>
      </c>
      <c r="U499" s="36">
        <v>0.58333333333333337</v>
      </c>
      <c r="V499" s="29"/>
      <c r="W499" s="29"/>
      <c r="X499" s="29"/>
      <c r="Y499" s="29"/>
      <c r="Z499" s="29"/>
      <c r="AA499" s="29"/>
    </row>
    <row r="500" spans="1:27">
      <c r="A500" s="10">
        <v>499</v>
      </c>
      <c r="B500" s="29">
        <v>447038</v>
      </c>
      <c r="C500" s="29" t="s">
        <v>2607</v>
      </c>
      <c r="D500" s="29" t="s">
        <v>2205</v>
      </c>
      <c r="E500" s="29" t="s">
        <v>466</v>
      </c>
      <c r="F500" s="29" t="s">
        <v>2608</v>
      </c>
      <c r="G500" s="29">
        <v>7</v>
      </c>
      <c r="H500" s="29" t="s">
        <v>2411</v>
      </c>
      <c r="I500" s="29" t="s">
        <v>2249</v>
      </c>
      <c r="J500" s="29" t="s">
        <v>2609</v>
      </c>
      <c r="K500" s="29">
        <v>500026</v>
      </c>
      <c r="L500" s="29">
        <v>9985652010</v>
      </c>
      <c r="M500" s="29"/>
      <c r="N500" s="45" t="s">
        <v>2610</v>
      </c>
      <c r="O500" s="29">
        <v>200</v>
      </c>
      <c r="P500" s="29"/>
      <c r="Q500" s="29"/>
      <c r="R500" s="29"/>
      <c r="S500" s="29"/>
      <c r="T500" s="36">
        <v>0.375</v>
      </c>
      <c r="U500" s="36">
        <v>0.875</v>
      </c>
      <c r="V500" s="29"/>
      <c r="W500" s="29"/>
      <c r="X500" s="29"/>
      <c r="Y500" s="29"/>
      <c r="Z500" s="29"/>
      <c r="AA500" s="29"/>
    </row>
    <row r="501" spans="1:27">
      <c r="A501" s="10">
        <v>500</v>
      </c>
      <c r="B501" s="29">
        <v>10284</v>
      </c>
      <c r="C501" s="29" t="s">
        <v>2611</v>
      </c>
      <c r="D501" s="29" t="s">
        <v>1933</v>
      </c>
      <c r="E501" s="29" t="s">
        <v>2612</v>
      </c>
      <c r="F501" s="29" t="s">
        <v>2613</v>
      </c>
      <c r="G501" s="29">
        <v>5</v>
      </c>
      <c r="H501" s="29" t="s">
        <v>2614</v>
      </c>
      <c r="I501" s="29" t="s">
        <v>2615</v>
      </c>
      <c r="J501" s="29" t="s">
        <v>2616</v>
      </c>
      <c r="K501" s="29">
        <v>500015</v>
      </c>
      <c r="L501" s="29">
        <v>9701532694</v>
      </c>
      <c r="M501" s="29"/>
      <c r="N501" s="45" t="s">
        <v>2617</v>
      </c>
      <c r="O501" s="29">
        <v>100</v>
      </c>
      <c r="P501" s="29"/>
      <c r="Q501" s="29"/>
      <c r="R501" s="29"/>
      <c r="S501" s="29"/>
      <c r="T501" s="36">
        <v>0.4375</v>
      </c>
      <c r="U501" s="36">
        <v>0.58333333333333337</v>
      </c>
      <c r="V501" s="29"/>
      <c r="W501" s="29"/>
      <c r="X501" s="29" t="s">
        <v>2618</v>
      </c>
      <c r="Y501" s="29"/>
      <c r="Z501" s="29" t="s">
        <v>2619</v>
      </c>
      <c r="AA501" s="29"/>
    </row>
    <row r="502" spans="1:27">
      <c r="A502" s="10">
        <v>501</v>
      </c>
      <c r="B502" s="29">
        <v>4849</v>
      </c>
      <c r="C502" s="29" t="s">
        <v>2620</v>
      </c>
      <c r="D502" s="29" t="s">
        <v>119</v>
      </c>
      <c r="E502" s="29" t="s">
        <v>2621</v>
      </c>
      <c r="F502" s="29" t="s">
        <v>2622</v>
      </c>
      <c r="G502" s="29">
        <v>35</v>
      </c>
      <c r="H502" s="29" t="s">
        <v>2623</v>
      </c>
      <c r="I502" s="29" t="s">
        <v>2249</v>
      </c>
      <c r="J502" s="29" t="s">
        <v>2624</v>
      </c>
      <c r="K502" s="29">
        <v>500026</v>
      </c>
      <c r="L502" s="29" t="s">
        <v>2625</v>
      </c>
      <c r="M502" s="29" t="s">
        <v>2626</v>
      </c>
      <c r="N502" s="45" t="s">
        <v>2627</v>
      </c>
      <c r="O502" s="29">
        <v>300</v>
      </c>
      <c r="P502" s="29"/>
      <c r="Q502" s="29"/>
      <c r="R502" s="29"/>
      <c r="S502" s="29"/>
      <c r="T502" s="36">
        <v>0.45833333333333331</v>
      </c>
      <c r="U502" s="36">
        <v>0.54166666666666663</v>
      </c>
      <c r="V502" s="29"/>
      <c r="W502" s="29"/>
      <c r="X502" s="29"/>
      <c r="Y502" s="29"/>
      <c r="Z502" s="29" t="s">
        <v>2628</v>
      </c>
      <c r="AA502" s="29"/>
    </row>
    <row r="503" spans="1:27">
      <c r="A503" s="10">
        <v>502</v>
      </c>
      <c r="B503" s="56">
        <v>12271</v>
      </c>
      <c r="C503" s="56" t="s">
        <v>2629</v>
      </c>
      <c r="D503" s="56" t="s">
        <v>2630</v>
      </c>
      <c r="E503" s="56" t="s">
        <v>819</v>
      </c>
      <c r="F503" s="56" t="s">
        <v>2631</v>
      </c>
      <c r="G503" s="56">
        <v>3</v>
      </c>
      <c r="H503" s="29" t="s">
        <v>2632</v>
      </c>
      <c r="I503" s="56" t="s">
        <v>2418</v>
      </c>
      <c r="J503" s="56" t="s">
        <v>2633</v>
      </c>
      <c r="K503" s="56">
        <v>500061</v>
      </c>
      <c r="L503" s="56">
        <v>9292204099</v>
      </c>
      <c r="M503" s="56"/>
      <c r="N503" s="92" t="s">
        <v>2634</v>
      </c>
      <c r="O503" s="56">
        <v>150</v>
      </c>
      <c r="P503" s="56"/>
      <c r="Q503" s="56"/>
      <c r="R503" s="56"/>
      <c r="S503" s="56"/>
      <c r="T503" s="93">
        <v>0.375</v>
      </c>
      <c r="U503" s="93">
        <v>0.91666666666666663</v>
      </c>
      <c r="V503" s="56"/>
      <c r="W503" s="56"/>
      <c r="X503" s="56"/>
      <c r="Y503" s="56"/>
      <c r="Z503" s="29"/>
      <c r="AA503" s="29"/>
    </row>
    <row r="504" spans="1:27">
      <c r="A504" s="10">
        <v>503</v>
      </c>
      <c r="B504" s="29">
        <v>11302</v>
      </c>
      <c r="C504" s="29" t="s">
        <v>2635</v>
      </c>
      <c r="D504" s="29" t="s">
        <v>1516</v>
      </c>
      <c r="E504" s="29" t="s">
        <v>587</v>
      </c>
      <c r="F504" s="29"/>
      <c r="G504" s="29">
        <v>18</v>
      </c>
      <c r="H504" s="29" t="s">
        <v>2636</v>
      </c>
      <c r="I504" s="29" t="s">
        <v>1278</v>
      </c>
      <c r="J504" s="29" t="s">
        <v>2637</v>
      </c>
      <c r="K504" s="29">
        <v>500048</v>
      </c>
      <c r="L504" s="29">
        <v>9391141483</v>
      </c>
      <c r="M504" s="29" t="s">
        <v>2638</v>
      </c>
      <c r="N504" s="29" t="s">
        <v>2639</v>
      </c>
      <c r="O504" s="29">
        <v>300</v>
      </c>
      <c r="P504" s="29"/>
      <c r="Q504" s="29"/>
      <c r="R504" s="29"/>
      <c r="S504" s="29"/>
      <c r="T504" s="36">
        <v>0.41666666666666669</v>
      </c>
      <c r="U504" s="36">
        <v>0.54166666666666663</v>
      </c>
      <c r="V504" s="29"/>
      <c r="W504" s="29"/>
      <c r="X504" s="29"/>
      <c r="Y504" s="29"/>
      <c r="Z504" s="29"/>
      <c r="AA504" s="29"/>
    </row>
    <row r="505" spans="1:27">
      <c r="A505" s="10">
        <v>504</v>
      </c>
      <c r="B505" s="29">
        <v>42272</v>
      </c>
      <c r="C505" s="29" t="s">
        <v>2640</v>
      </c>
      <c r="D505" s="29" t="s">
        <v>1653</v>
      </c>
      <c r="E505" s="29" t="s">
        <v>2641</v>
      </c>
      <c r="F505" s="29"/>
      <c r="G505" s="29">
        <v>15</v>
      </c>
      <c r="H505" s="29" t="s">
        <v>2642</v>
      </c>
      <c r="I505" s="29" t="s">
        <v>1278</v>
      </c>
      <c r="J505" s="29" t="s">
        <v>2643</v>
      </c>
      <c r="K505" s="29">
        <v>500048</v>
      </c>
      <c r="L505" s="29" t="s">
        <v>2644</v>
      </c>
      <c r="M505" s="29"/>
      <c r="N505" s="29" t="s">
        <v>2645</v>
      </c>
      <c r="O505" s="29">
        <v>200</v>
      </c>
      <c r="P505" s="29"/>
      <c r="Q505" s="29"/>
      <c r="R505" s="29"/>
      <c r="S505" s="29"/>
      <c r="T505" s="36">
        <v>0.4375</v>
      </c>
      <c r="U505" s="36">
        <v>0.5625</v>
      </c>
      <c r="V505" s="29"/>
      <c r="W505" s="29"/>
      <c r="X505" s="29"/>
      <c r="Y505" s="29"/>
      <c r="Z505" s="29"/>
      <c r="AA505" s="29"/>
    </row>
    <row r="506" spans="1:27">
      <c r="A506" s="10">
        <v>505</v>
      </c>
      <c r="B506" s="29">
        <v>7545</v>
      </c>
      <c r="C506" s="29" t="s">
        <v>2646</v>
      </c>
      <c r="D506" s="29" t="s">
        <v>1516</v>
      </c>
      <c r="E506" s="29" t="s">
        <v>587</v>
      </c>
      <c r="F506" s="29"/>
      <c r="G506" s="29">
        <v>28</v>
      </c>
      <c r="H506" s="29" t="s">
        <v>2647</v>
      </c>
      <c r="I506" s="29" t="s">
        <v>2648</v>
      </c>
      <c r="J506" s="29" t="s">
        <v>2649</v>
      </c>
      <c r="K506" s="29">
        <v>500076</v>
      </c>
      <c r="L506" s="29" t="s">
        <v>2650</v>
      </c>
      <c r="M506" s="29"/>
      <c r="N506" s="29" t="s">
        <v>2651</v>
      </c>
      <c r="O506" s="29">
        <v>200</v>
      </c>
      <c r="P506" s="29"/>
      <c r="Q506" s="29"/>
      <c r="R506" s="29"/>
      <c r="S506" s="29"/>
      <c r="T506" s="36">
        <v>0.41666666666666669</v>
      </c>
      <c r="U506" s="36">
        <v>0.54166666666666663</v>
      </c>
      <c r="V506" s="29"/>
      <c r="W506" s="29"/>
      <c r="X506" s="29"/>
      <c r="Y506" s="29"/>
      <c r="Z506" s="29"/>
      <c r="AA506" s="29"/>
    </row>
    <row r="507" spans="1:27">
      <c r="A507" s="10">
        <v>506</v>
      </c>
      <c r="B507" s="95">
        <v>60963</v>
      </c>
      <c r="C507" s="94" t="s">
        <v>2652</v>
      </c>
      <c r="D507" s="96" t="s">
        <v>2653</v>
      </c>
      <c r="E507" s="97" t="s">
        <v>531</v>
      </c>
      <c r="F507" s="97" t="s">
        <v>2654</v>
      </c>
      <c r="G507" s="70">
        <v>2</v>
      </c>
      <c r="H507" s="94" t="s">
        <v>525</v>
      </c>
      <c r="I507" s="69" t="s">
        <v>526</v>
      </c>
      <c r="J507" s="69" t="s">
        <v>527</v>
      </c>
      <c r="K507" s="70">
        <v>500070</v>
      </c>
      <c r="L507" s="95">
        <v>9502924949</v>
      </c>
      <c r="M507" s="95">
        <v>9505259949</v>
      </c>
      <c r="N507" s="98" t="s">
        <v>2655</v>
      </c>
      <c r="O507" s="99">
        <v>300</v>
      </c>
      <c r="P507" s="69"/>
      <c r="Q507" s="69"/>
      <c r="R507" s="69"/>
      <c r="S507" s="97"/>
      <c r="T507" s="100">
        <v>0.375</v>
      </c>
      <c r="U507" s="101">
        <v>0.66666666666666663</v>
      </c>
      <c r="V507" s="69"/>
      <c r="W507" s="69"/>
      <c r="X507" s="69"/>
      <c r="Y507" s="97" t="s">
        <v>2656</v>
      </c>
      <c r="Z507" s="69"/>
      <c r="AA507" s="69"/>
    </row>
    <row r="508" spans="1:27">
      <c r="A508" s="10">
        <v>507</v>
      </c>
      <c r="B508" s="95">
        <v>50379</v>
      </c>
      <c r="C508" s="94" t="s">
        <v>2657</v>
      </c>
      <c r="D508" s="96" t="s">
        <v>91</v>
      </c>
      <c r="E508" s="97" t="s">
        <v>378</v>
      </c>
      <c r="F508" s="97" t="s">
        <v>2658</v>
      </c>
      <c r="G508" s="70">
        <v>10</v>
      </c>
      <c r="H508" s="94" t="s">
        <v>2659</v>
      </c>
      <c r="I508" s="69" t="s">
        <v>526</v>
      </c>
      <c r="J508" s="69" t="s">
        <v>2660</v>
      </c>
      <c r="K508" s="70">
        <v>500036</v>
      </c>
      <c r="L508" s="95">
        <v>9290953720</v>
      </c>
      <c r="M508" s="95"/>
      <c r="N508" s="98" t="s">
        <v>2661</v>
      </c>
      <c r="O508" s="99">
        <v>200</v>
      </c>
      <c r="P508" s="69"/>
      <c r="Q508" s="69"/>
      <c r="R508" s="69"/>
      <c r="S508" s="97"/>
      <c r="T508" s="100">
        <v>0.375</v>
      </c>
      <c r="U508" s="101">
        <v>0.875</v>
      </c>
      <c r="V508" s="69"/>
      <c r="W508" s="69"/>
      <c r="X508" s="69"/>
      <c r="Y508" s="97" t="s">
        <v>2414</v>
      </c>
      <c r="Z508" s="69"/>
      <c r="AA508" s="69"/>
    </row>
    <row r="509" spans="1:27">
      <c r="A509" s="10">
        <v>508</v>
      </c>
      <c r="B509" s="95">
        <v>56911</v>
      </c>
      <c r="C509" s="94" t="s">
        <v>2662</v>
      </c>
      <c r="D509" s="96" t="s">
        <v>305</v>
      </c>
      <c r="E509" s="97" t="s">
        <v>2663</v>
      </c>
      <c r="F509" s="97" t="s">
        <v>2664</v>
      </c>
      <c r="G509" s="70">
        <v>3</v>
      </c>
      <c r="H509" s="94" t="s">
        <v>525</v>
      </c>
      <c r="I509" s="69" t="s">
        <v>526</v>
      </c>
      <c r="J509" s="69" t="s">
        <v>527</v>
      </c>
      <c r="K509" s="70">
        <v>500070</v>
      </c>
      <c r="L509" s="95">
        <v>9440668744</v>
      </c>
      <c r="M509" s="95">
        <v>8008626845</v>
      </c>
      <c r="N509" s="98" t="s">
        <v>2665</v>
      </c>
      <c r="O509" s="99">
        <v>350</v>
      </c>
      <c r="P509" s="69"/>
      <c r="Q509" s="69"/>
      <c r="R509" s="69"/>
      <c r="S509" s="97"/>
      <c r="T509" s="100">
        <v>0.70833333333333337</v>
      </c>
      <c r="U509" s="101">
        <v>0.75</v>
      </c>
      <c r="V509" s="69"/>
      <c r="W509" s="69"/>
      <c r="X509" s="97"/>
      <c r="Y509" s="69"/>
      <c r="Z509" s="69"/>
      <c r="AA509" s="69"/>
    </row>
    <row r="510" spans="1:27">
      <c r="A510" s="10">
        <v>509</v>
      </c>
      <c r="B510" s="95">
        <v>7760</v>
      </c>
      <c r="C510" s="94" t="s">
        <v>2666</v>
      </c>
      <c r="D510" s="96" t="s">
        <v>270</v>
      </c>
      <c r="E510" s="97" t="s">
        <v>882</v>
      </c>
      <c r="F510" s="97" t="s">
        <v>2667</v>
      </c>
      <c r="G510" s="70">
        <v>39</v>
      </c>
      <c r="H510" s="94" t="s">
        <v>525</v>
      </c>
      <c r="I510" s="69" t="s">
        <v>526</v>
      </c>
      <c r="J510" s="69" t="s">
        <v>527</v>
      </c>
      <c r="K510" s="70">
        <v>500070</v>
      </c>
      <c r="L510" s="95">
        <v>9908177810</v>
      </c>
      <c r="M510" s="95" t="s">
        <v>2668</v>
      </c>
      <c r="N510" s="98" t="s">
        <v>2669</v>
      </c>
      <c r="O510" s="99">
        <v>250</v>
      </c>
      <c r="P510" s="69"/>
      <c r="Q510" s="69"/>
      <c r="R510" s="69"/>
      <c r="S510" s="97"/>
      <c r="T510" s="100">
        <v>0.41666666666666669</v>
      </c>
      <c r="U510" s="101">
        <v>0.70833333333333337</v>
      </c>
      <c r="V510" s="69"/>
      <c r="W510" s="69"/>
      <c r="X510" s="97" t="s">
        <v>2670</v>
      </c>
      <c r="Y510" s="69"/>
      <c r="Z510" s="69" t="s">
        <v>2671</v>
      </c>
      <c r="AA510" s="69"/>
    </row>
    <row r="511" spans="1:27">
      <c r="A511" s="10">
        <v>510</v>
      </c>
      <c r="B511" s="95">
        <v>48841</v>
      </c>
      <c r="C511" s="94" t="s">
        <v>2672</v>
      </c>
      <c r="D511" s="96" t="s">
        <v>80</v>
      </c>
      <c r="E511" s="97" t="s">
        <v>573</v>
      </c>
      <c r="F511" s="97" t="s">
        <v>2673</v>
      </c>
      <c r="G511" s="102">
        <v>8</v>
      </c>
      <c r="H511" s="94" t="s">
        <v>1035</v>
      </c>
      <c r="I511" s="69" t="s">
        <v>1036</v>
      </c>
      <c r="J511" s="69" t="s">
        <v>1037</v>
      </c>
      <c r="K511" s="70">
        <v>500062</v>
      </c>
      <c r="L511" s="103">
        <v>9949494829</v>
      </c>
      <c r="M511" s="56"/>
      <c r="N511" s="104" t="s">
        <v>2674</v>
      </c>
      <c r="O511" s="99">
        <v>350</v>
      </c>
      <c r="P511" s="69"/>
      <c r="Q511" s="69"/>
      <c r="R511" s="69"/>
      <c r="S511" s="104"/>
      <c r="T511" s="105">
        <v>0.375</v>
      </c>
      <c r="U511" s="101">
        <v>0.45833333333333331</v>
      </c>
      <c r="V511" s="69"/>
      <c r="W511" s="69"/>
      <c r="X511" s="97"/>
      <c r="Y511" s="69"/>
      <c r="Z511" s="69"/>
      <c r="AA511" s="69"/>
    </row>
    <row r="512" spans="1:27">
      <c r="A512" s="10">
        <v>511</v>
      </c>
      <c r="B512" s="106">
        <v>61660</v>
      </c>
      <c r="C512" s="94" t="s">
        <v>2675</v>
      </c>
      <c r="D512" s="96" t="s">
        <v>74</v>
      </c>
      <c r="E512" s="107" t="s">
        <v>2676</v>
      </c>
      <c r="F512" s="107" t="s">
        <v>2677</v>
      </c>
      <c r="G512" s="108">
        <v>7</v>
      </c>
      <c r="H512" s="94" t="s">
        <v>525</v>
      </c>
      <c r="I512" s="69" t="s">
        <v>526</v>
      </c>
      <c r="J512" s="69" t="s">
        <v>527</v>
      </c>
      <c r="K512" s="70">
        <v>500070</v>
      </c>
      <c r="L512" s="106">
        <v>8801347329</v>
      </c>
      <c r="M512" s="106">
        <v>9676677260</v>
      </c>
      <c r="N512" s="109" t="s">
        <v>2678</v>
      </c>
      <c r="O512" s="108">
        <v>300</v>
      </c>
      <c r="P512" s="69"/>
      <c r="Q512" s="69"/>
      <c r="R512" s="69"/>
      <c r="S512" s="107"/>
      <c r="T512" s="100" t="s">
        <v>113</v>
      </c>
      <c r="U512" s="110"/>
      <c r="V512" s="69"/>
      <c r="W512" s="69"/>
      <c r="X512" s="107"/>
      <c r="Y512" s="111"/>
      <c r="Z512" s="111"/>
      <c r="AA512" s="107" t="s">
        <v>2679</v>
      </c>
    </row>
    <row r="513" spans="1:27">
      <c r="A513" s="10">
        <v>512</v>
      </c>
      <c r="B513" s="95">
        <v>52079</v>
      </c>
      <c r="C513" s="94" t="s">
        <v>2680</v>
      </c>
      <c r="D513" s="96" t="s">
        <v>660</v>
      </c>
      <c r="E513" s="97" t="s">
        <v>266</v>
      </c>
      <c r="F513" s="97" t="s">
        <v>2681</v>
      </c>
      <c r="G513" s="70">
        <v>12</v>
      </c>
      <c r="H513" s="94" t="s">
        <v>321</v>
      </c>
      <c r="I513" s="69" t="s">
        <v>1641</v>
      </c>
      <c r="J513" s="69" t="s">
        <v>2682</v>
      </c>
      <c r="K513" s="70">
        <v>500028</v>
      </c>
      <c r="L513" s="95" t="s">
        <v>2683</v>
      </c>
      <c r="M513" s="56"/>
      <c r="N513" s="97" t="s">
        <v>2684</v>
      </c>
      <c r="O513" s="99">
        <v>250</v>
      </c>
      <c r="P513" s="69"/>
      <c r="Q513" s="69"/>
      <c r="R513" s="69"/>
      <c r="S513" s="97"/>
      <c r="T513" s="100">
        <v>0.41666666666666669</v>
      </c>
      <c r="U513" s="101">
        <v>0.66666666666666663</v>
      </c>
      <c r="V513" s="69"/>
      <c r="W513" s="69"/>
      <c r="X513" s="97"/>
      <c r="Y513" s="69"/>
      <c r="Z513" s="69"/>
      <c r="AA513" s="69"/>
    </row>
    <row r="514" spans="1:27">
      <c r="A514" s="10">
        <v>513</v>
      </c>
      <c r="B514" s="95">
        <v>3559</v>
      </c>
      <c r="C514" s="94" t="s">
        <v>2685</v>
      </c>
      <c r="D514" s="96" t="s">
        <v>119</v>
      </c>
      <c r="E514" s="97" t="s">
        <v>958</v>
      </c>
      <c r="F514" s="97" t="s">
        <v>614</v>
      </c>
      <c r="G514" s="70">
        <v>43</v>
      </c>
      <c r="H514" s="94" t="s">
        <v>2686</v>
      </c>
      <c r="I514" s="69" t="s">
        <v>2687</v>
      </c>
      <c r="J514" s="69" t="s">
        <v>2688</v>
      </c>
      <c r="K514" s="70">
        <v>500025</v>
      </c>
      <c r="L514" s="95" t="s">
        <v>2689</v>
      </c>
      <c r="M514" s="56">
        <v>9246527078</v>
      </c>
      <c r="N514" s="97" t="s">
        <v>2690</v>
      </c>
      <c r="O514" s="99">
        <v>500</v>
      </c>
      <c r="P514" s="69"/>
      <c r="Q514" s="69"/>
      <c r="R514" s="69"/>
      <c r="S514" s="97"/>
      <c r="T514" s="100">
        <v>0.41666666666666669</v>
      </c>
      <c r="U514" s="101">
        <v>0.54166666666666663</v>
      </c>
      <c r="V514" s="69"/>
      <c r="W514" s="69"/>
      <c r="X514" s="97"/>
      <c r="Y514" s="69"/>
      <c r="Z514" s="69"/>
      <c r="AA514" s="69"/>
    </row>
    <row r="515" spans="1:27">
      <c r="A515" s="10">
        <v>514</v>
      </c>
      <c r="B515" s="95">
        <v>53553</v>
      </c>
      <c r="C515" s="94" t="s">
        <v>2691</v>
      </c>
      <c r="D515" s="96" t="s">
        <v>119</v>
      </c>
      <c r="E515" s="97" t="s">
        <v>280</v>
      </c>
      <c r="F515" s="104" t="s">
        <v>2692</v>
      </c>
      <c r="G515" s="70">
        <v>2</v>
      </c>
      <c r="H515" s="94" t="s">
        <v>2686</v>
      </c>
      <c r="I515" s="69" t="s">
        <v>2687</v>
      </c>
      <c r="J515" s="69" t="s">
        <v>2688</v>
      </c>
      <c r="K515" s="70">
        <v>500025</v>
      </c>
      <c r="L515" s="95">
        <v>7702055534</v>
      </c>
      <c r="M515" s="103">
        <v>7207375534</v>
      </c>
      <c r="N515" s="104" t="s">
        <v>2693</v>
      </c>
      <c r="O515" s="99">
        <v>300</v>
      </c>
      <c r="P515" s="69"/>
      <c r="Q515" s="69"/>
      <c r="R515" s="69"/>
      <c r="S515" s="97"/>
      <c r="T515" s="105">
        <v>0.375</v>
      </c>
      <c r="U515" s="101">
        <v>0.58333333333333337</v>
      </c>
      <c r="V515" s="69"/>
      <c r="W515" s="69"/>
      <c r="X515" s="97"/>
      <c r="Y515" s="69" t="s">
        <v>2694</v>
      </c>
      <c r="Z515" s="69"/>
      <c r="AA515" s="69"/>
    </row>
    <row r="516" spans="1:27">
      <c r="A516" s="10">
        <v>515</v>
      </c>
      <c r="B516" s="95">
        <v>51321</v>
      </c>
      <c r="C516" s="94" t="s">
        <v>2695</v>
      </c>
      <c r="D516" s="96" t="s">
        <v>2696</v>
      </c>
      <c r="E516" s="97" t="s">
        <v>2697</v>
      </c>
      <c r="F516" s="104" t="s">
        <v>2698</v>
      </c>
      <c r="G516" s="70">
        <v>12</v>
      </c>
      <c r="H516" s="94" t="s">
        <v>2686</v>
      </c>
      <c r="I516" s="69" t="s">
        <v>2687</v>
      </c>
      <c r="J516" s="69" t="s">
        <v>2688</v>
      </c>
      <c r="K516" s="70">
        <v>500025</v>
      </c>
      <c r="L516" s="95">
        <v>9989691223</v>
      </c>
      <c r="M516" s="56">
        <v>7702055534</v>
      </c>
      <c r="N516" s="112" t="s">
        <v>2699</v>
      </c>
      <c r="O516" s="99">
        <v>100</v>
      </c>
      <c r="P516" s="69"/>
      <c r="Q516" s="69"/>
      <c r="R516" s="69"/>
      <c r="S516" s="97"/>
      <c r="T516" s="105">
        <v>0.41666666666666669</v>
      </c>
      <c r="U516" s="101">
        <v>0.54166666666666663</v>
      </c>
      <c r="V516" s="69"/>
      <c r="W516" s="69"/>
      <c r="X516" s="97"/>
      <c r="Y516" s="69" t="s">
        <v>2700</v>
      </c>
      <c r="Z516" s="69"/>
      <c r="AA516" s="69"/>
    </row>
    <row r="517" spans="1:27">
      <c r="A517" s="10">
        <v>516</v>
      </c>
      <c r="B517" s="95">
        <v>2807</v>
      </c>
      <c r="C517" s="94" t="s">
        <v>2701</v>
      </c>
      <c r="D517" s="96" t="s">
        <v>2702</v>
      </c>
      <c r="E517" s="97" t="s">
        <v>2703</v>
      </c>
      <c r="F517" s="97" t="s">
        <v>2704</v>
      </c>
      <c r="G517" s="70">
        <v>13</v>
      </c>
      <c r="H517" s="94" t="s">
        <v>2705</v>
      </c>
      <c r="I517" s="69" t="s">
        <v>752</v>
      </c>
      <c r="J517" s="69" t="s">
        <v>2706</v>
      </c>
      <c r="K517" s="70">
        <v>500036</v>
      </c>
      <c r="L517" s="95">
        <v>9849763363</v>
      </c>
      <c r="M517" s="56"/>
      <c r="N517" s="97" t="s">
        <v>2707</v>
      </c>
      <c r="O517" s="99">
        <v>200</v>
      </c>
      <c r="P517" s="69"/>
      <c r="Q517" s="69"/>
      <c r="R517" s="69"/>
      <c r="S517" s="97"/>
      <c r="T517" s="100">
        <v>0.41666666666666669</v>
      </c>
      <c r="U517" s="101">
        <v>0.54166666666666663</v>
      </c>
      <c r="V517" s="69"/>
      <c r="W517" s="69"/>
      <c r="X517" s="69"/>
      <c r="Y517" s="97" t="s">
        <v>2708</v>
      </c>
      <c r="Z517" s="69"/>
      <c r="AA517" s="69"/>
    </row>
    <row r="518" spans="1:27">
      <c r="A518" s="10">
        <v>517</v>
      </c>
      <c r="B518" s="95">
        <v>50357</v>
      </c>
      <c r="C518" s="94" t="s">
        <v>2709</v>
      </c>
      <c r="D518" s="96" t="s">
        <v>660</v>
      </c>
      <c r="E518" s="97" t="s">
        <v>587</v>
      </c>
      <c r="F518" s="97" t="s">
        <v>715</v>
      </c>
      <c r="G518" s="70">
        <v>12</v>
      </c>
      <c r="H518" s="94" t="s">
        <v>2710</v>
      </c>
      <c r="I518" s="69" t="s">
        <v>752</v>
      </c>
      <c r="J518" s="69" t="s">
        <v>2711</v>
      </c>
      <c r="K518" s="70">
        <v>500036</v>
      </c>
      <c r="L518" s="95">
        <v>9666104924</v>
      </c>
      <c r="M518" s="56"/>
      <c r="N518" s="97" t="s">
        <v>2712</v>
      </c>
      <c r="O518" s="99">
        <v>250</v>
      </c>
      <c r="P518" s="69"/>
      <c r="Q518" s="69"/>
      <c r="R518" s="69"/>
      <c r="S518" s="97"/>
      <c r="T518" s="100">
        <v>0.41666666666666669</v>
      </c>
      <c r="U518" s="101">
        <v>0.75</v>
      </c>
      <c r="V518" s="69"/>
      <c r="W518" s="111"/>
      <c r="X518" s="97"/>
      <c r="Y518" s="69"/>
      <c r="Z518" s="69"/>
      <c r="AA518" s="69"/>
    </row>
    <row r="519" spans="1:27">
      <c r="A519" s="10">
        <v>518</v>
      </c>
      <c r="B519" s="113">
        <v>56197</v>
      </c>
      <c r="C519" s="94" t="s">
        <v>2713</v>
      </c>
      <c r="D519" s="96" t="s">
        <v>1283</v>
      </c>
      <c r="E519" s="114" t="s">
        <v>2714</v>
      </c>
      <c r="F519" s="114" t="s">
        <v>2715</v>
      </c>
      <c r="G519" s="115">
        <v>5</v>
      </c>
      <c r="H519" s="94" t="s">
        <v>517</v>
      </c>
      <c r="I519" s="69" t="s">
        <v>2716</v>
      </c>
      <c r="J519" s="69" t="s">
        <v>2717</v>
      </c>
      <c r="K519" s="70">
        <v>500001</v>
      </c>
      <c r="L519" s="113">
        <v>9908276504</v>
      </c>
      <c r="M519" s="113" t="s">
        <v>2718</v>
      </c>
      <c r="N519" s="114" t="s">
        <v>2719</v>
      </c>
      <c r="O519" s="115">
        <v>450</v>
      </c>
      <c r="P519" s="69"/>
      <c r="Q519" s="69"/>
      <c r="R519" s="69"/>
      <c r="S519" s="114"/>
      <c r="T519" s="116">
        <v>0.41666666666666669</v>
      </c>
      <c r="U519" s="116">
        <v>0.70833333333333337</v>
      </c>
      <c r="V519" s="69"/>
      <c r="W519" s="111"/>
      <c r="X519" s="114"/>
      <c r="Y519" s="69"/>
      <c r="Z519" s="69"/>
      <c r="AA519" s="69"/>
    </row>
    <row r="520" spans="1:27">
      <c r="A520" s="10">
        <v>519</v>
      </c>
      <c r="B520" s="56">
        <v>34184</v>
      </c>
      <c r="C520" s="94" t="s">
        <v>2720</v>
      </c>
      <c r="D520" s="96" t="s">
        <v>305</v>
      </c>
      <c r="E520" s="69" t="s">
        <v>1584</v>
      </c>
      <c r="F520" s="104" t="s">
        <v>614</v>
      </c>
      <c r="G520" s="102">
        <v>16</v>
      </c>
      <c r="H520" s="94" t="s">
        <v>105</v>
      </c>
      <c r="I520" s="69" t="s">
        <v>106</v>
      </c>
      <c r="J520" s="69" t="s">
        <v>2721</v>
      </c>
      <c r="K520" s="70">
        <v>500027</v>
      </c>
      <c r="L520" s="56">
        <v>9849450199</v>
      </c>
      <c r="M520" s="56"/>
      <c r="N520" s="69"/>
      <c r="O520" s="70">
        <v>300</v>
      </c>
      <c r="P520" s="69"/>
      <c r="Q520" s="69"/>
      <c r="R520" s="69"/>
      <c r="S520" s="104"/>
      <c r="T520" s="100" t="s">
        <v>113</v>
      </c>
      <c r="U520" s="101"/>
      <c r="V520" s="69"/>
      <c r="W520" s="111"/>
      <c r="X520" s="69"/>
      <c r="Y520" s="104" t="s">
        <v>2722</v>
      </c>
      <c r="Z520" s="69"/>
      <c r="AA520" s="69"/>
    </row>
    <row r="521" spans="1:27">
      <c r="A521" s="10">
        <v>520</v>
      </c>
      <c r="B521" s="56">
        <v>10710</v>
      </c>
      <c r="C521" s="94" t="s">
        <v>2723</v>
      </c>
      <c r="D521" s="96" t="s">
        <v>119</v>
      </c>
      <c r="E521" s="69" t="s">
        <v>266</v>
      </c>
      <c r="F521" s="69" t="s">
        <v>614</v>
      </c>
      <c r="G521" s="70">
        <v>25</v>
      </c>
      <c r="H521" s="94" t="s">
        <v>395</v>
      </c>
      <c r="I521" s="69" t="s">
        <v>396</v>
      </c>
      <c r="J521" s="69" t="s">
        <v>1091</v>
      </c>
      <c r="K521" s="70">
        <v>500035</v>
      </c>
      <c r="L521" s="56">
        <v>9989485028</v>
      </c>
      <c r="M521" s="56" t="s">
        <v>2724</v>
      </c>
      <c r="N521" s="117" t="s">
        <v>2725</v>
      </c>
      <c r="O521" s="70">
        <v>200</v>
      </c>
      <c r="P521" s="69"/>
      <c r="Q521" s="69"/>
      <c r="R521" s="69"/>
      <c r="S521" s="69"/>
      <c r="T521" s="101">
        <v>0.41666666666666669</v>
      </c>
      <c r="U521" s="101">
        <v>0.625</v>
      </c>
      <c r="V521" s="69"/>
      <c r="W521" s="111"/>
      <c r="X521" s="69"/>
      <c r="Y521" s="69"/>
      <c r="Z521" s="69"/>
      <c r="AA521" s="69"/>
    </row>
    <row r="522" spans="1:27">
      <c r="A522" s="10">
        <v>521</v>
      </c>
      <c r="B522" s="56">
        <v>3596</v>
      </c>
      <c r="C522" s="94" t="s">
        <v>2726</v>
      </c>
      <c r="D522" s="96" t="s">
        <v>1516</v>
      </c>
      <c r="E522" s="69" t="s">
        <v>587</v>
      </c>
      <c r="F522" s="104" t="s">
        <v>70</v>
      </c>
      <c r="G522" s="70">
        <v>30</v>
      </c>
      <c r="H522" s="94" t="s">
        <v>2727</v>
      </c>
      <c r="I522" s="69" t="s">
        <v>759</v>
      </c>
      <c r="J522" s="69" t="s">
        <v>2728</v>
      </c>
      <c r="K522" s="70">
        <v>500001</v>
      </c>
      <c r="L522" s="56">
        <v>9963402710</v>
      </c>
      <c r="M522" s="56" t="s">
        <v>2729</v>
      </c>
      <c r="N522" s="69"/>
      <c r="O522" s="70">
        <v>200</v>
      </c>
      <c r="P522" s="69"/>
      <c r="Q522" s="69"/>
      <c r="R522" s="69"/>
      <c r="S522" s="69"/>
      <c r="T522" s="105">
        <v>0.5</v>
      </c>
      <c r="U522" s="101">
        <v>0.70833333333333337</v>
      </c>
      <c r="V522" s="69"/>
      <c r="W522" s="111"/>
      <c r="X522" s="69"/>
      <c r="Y522" s="69"/>
      <c r="Z522" s="69"/>
      <c r="AA522" s="69" t="s">
        <v>2730</v>
      </c>
    </row>
    <row r="523" spans="1:27">
      <c r="A523" s="10">
        <v>522</v>
      </c>
      <c r="B523" s="56">
        <v>1517388</v>
      </c>
      <c r="C523" s="94" t="s">
        <v>2731</v>
      </c>
      <c r="D523" s="96" t="s">
        <v>158</v>
      </c>
      <c r="E523" s="69" t="s">
        <v>266</v>
      </c>
      <c r="F523" s="69" t="s">
        <v>2732</v>
      </c>
      <c r="G523" s="70">
        <v>20</v>
      </c>
      <c r="H523" s="94" t="s">
        <v>31</v>
      </c>
      <c r="I523" s="69" t="s">
        <v>32</v>
      </c>
      <c r="J523" s="69" t="s">
        <v>2428</v>
      </c>
      <c r="K523" s="70">
        <v>500085</v>
      </c>
      <c r="L523" s="56">
        <v>9701101270</v>
      </c>
      <c r="M523" s="56"/>
      <c r="N523" s="117" t="s">
        <v>2733</v>
      </c>
      <c r="O523" s="70">
        <v>400</v>
      </c>
      <c r="P523" s="69"/>
      <c r="Q523" s="69"/>
      <c r="R523" s="69"/>
      <c r="S523" s="69"/>
      <c r="T523" s="101">
        <v>0.41666666666666669</v>
      </c>
      <c r="U523" s="101">
        <v>0.58333333333333337</v>
      </c>
      <c r="V523" s="69"/>
      <c r="W523" s="111"/>
      <c r="X523" s="69"/>
      <c r="Y523" s="69"/>
      <c r="Z523" s="69"/>
      <c r="AA523" s="69"/>
    </row>
    <row r="524" spans="1:27">
      <c r="A524" s="10">
        <v>523</v>
      </c>
      <c r="B524" s="56">
        <v>14165</v>
      </c>
      <c r="C524" s="94" t="s">
        <v>2734</v>
      </c>
      <c r="D524" s="96" t="s">
        <v>119</v>
      </c>
      <c r="E524" s="69" t="s">
        <v>358</v>
      </c>
      <c r="F524" s="69" t="s">
        <v>2735</v>
      </c>
      <c r="G524" s="70">
        <v>15</v>
      </c>
      <c r="H524" s="94" t="s">
        <v>2736</v>
      </c>
      <c r="I524" s="69" t="s">
        <v>2737</v>
      </c>
      <c r="J524" s="69" t="s">
        <v>2738</v>
      </c>
      <c r="K524" s="70">
        <v>500045</v>
      </c>
      <c r="L524" s="56">
        <v>9949013255</v>
      </c>
      <c r="M524" s="56" t="s">
        <v>2739</v>
      </c>
      <c r="N524" s="117" t="s">
        <v>2740</v>
      </c>
      <c r="O524" s="70">
        <v>200</v>
      </c>
      <c r="P524" s="69"/>
      <c r="Q524" s="69"/>
      <c r="R524" s="69"/>
      <c r="S524" s="69"/>
      <c r="T524" s="101">
        <v>0.41666666666666669</v>
      </c>
      <c r="U524" s="101">
        <v>0.58333333333333337</v>
      </c>
      <c r="V524" s="69"/>
      <c r="W524" s="111"/>
      <c r="X524" s="69"/>
      <c r="Y524" s="69"/>
      <c r="Z524" s="69"/>
      <c r="AA524" s="69"/>
    </row>
    <row r="525" spans="1:27">
      <c r="A525" s="10">
        <v>524</v>
      </c>
      <c r="B525" s="56">
        <v>52555</v>
      </c>
      <c r="C525" s="94" t="s">
        <v>2741</v>
      </c>
      <c r="D525" s="96" t="s">
        <v>2742</v>
      </c>
      <c r="E525" s="69" t="s">
        <v>2743</v>
      </c>
      <c r="F525" s="69" t="s">
        <v>2744</v>
      </c>
      <c r="G525" s="70">
        <v>30</v>
      </c>
      <c r="H525" s="94" t="s">
        <v>2745</v>
      </c>
      <c r="I525" s="69" t="s">
        <v>2746</v>
      </c>
      <c r="J525" s="69" t="s">
        <v>2747</v>
      </c>
      <c r="K525" s="70">
        <v>500074</v>
      </c>
      <c r="L525" s="56">
        <v>9848051319</v>
      </c>
      <c r="M525" s="56">
        <v>9490189319</v>
      </c>
      <c r="N525" s="117" t="s">
        <v>2748</v>
      </c>
      <c r="O525" s="70">
        <v>300</v>
      </c>
      <c r="P525" s="69"/>
      <c r="Q525" s="69"/>
      <c r="R525" s="69"/>
      <c r="S525" s="69"/>
      <c r="T525" s="101">
        <v>0.375</v>
      </c>
      <c r="U525" s="101">
        <v>0.54166666666666663</v>
      </c>
      <c r="V525" s="69"/>
      <c r="W525" s="111"/>
      <c r="X525" s="69"/>
      <c r="Y525" s="69" t="s">
        <v>2749</v>
      </c>
      <c r="Z525" s="69"/>
      <c r="AA525" s="69"/>
    </row>
    <row r="526" spans="1:27">
      <c r="A526" s="10">
        <v>525</v>
      </c>
      <c r="B526" s="56">
        <v>38579</v>
      </c>
      <c r="C526" s="94" t="s">
        <v>2750</v>
      </c>
      <c r="D526" s="96" t="s">
        <v>2751</v>
      </c>
      <c r="E526" s="69" t="s">
        <v>2752</v>
      </c>
      <c r="F526" s="69" t="s">
        <v>2753</v>
      </c>
      <c r="G526" s="70">
        <v>30</v>
      </c>
      <c r="H526" s="94" t="s">
        <v>2754</v>
      </c>
      <c r="I526" s="69" t="s">
        <v>1146</v>
      </c>
      <c r="J526" s="69" t="s">
        <v>2755</v>
      </c>
      <c r="K526" s="70">
        <v>500004</v>
      </c>
      <c r="L526" s="56">
        <v>9885474869</v>
      </c>
      <c r="M526" s="56">
        <v>9885055663</v>
      </c>
      <c r="N526" s="117" t="s">
        <v>2756</v>
      </c>
      <c r="O526" s="70">
        <v>300</v>
      </c>
      <c r="P526" s="69"/>
      <c r="Q526" s="69"/>
      <c r="R526" s="69"/>
      <c r="S526" s="69"/>
      <c r="T526" s="101">
        <v>0.41666666666666669</v>
      </c>
      <c r="U526" s="101">
        <v>0.875</v>
      </c>
      <c r="V526" s="69"/>
      <c r="W526" s="111"/>
      <c r="X526" s="69"/>
      <c r="Y526" s="69" t="s">
        <v>2757</v>
      </c>
      <c r="Z526" s="69"/>
      <c r="AA526" s="69"/>
    </row>
    <row r="527" spans="1:27">
      <c r="A527" s="10">
        <v>526</v>
      </c>
      <c r="B527" s="56">
        <v>39327</v>
      </c>
      <c r="C527" s="94" t="s">
        <v>2758</v>
      </c>
      <c r="D527" s="96" t="s">
        <v>2759</v>
      </c>
      <c r="E527" s="69" t="s">
        <v>2760</v>
      </c>
      <c r="F527" s="69" t="s">
        <v>2761</v>
      </c>
      <c r="G527" s="70">
        <v>11</v>
      </c>
      <c r="H527" s="94" t="s">
        <v>2762</v>
      </c>
      <c r="I527" s="69" t="s">
        <v>490</v>
      </c>
      <c r="J527" s="69" t="s">
        <v>2763</v>
      </c>
      <c r="K527" s="118">
        <v>500034</v>
      </c>
      <c r="L527" s="56">
        <v>9441811900</v>
      </c>
      <c r="M527" s="56"/>
      <c r="N527" s="117" t="s">
        <v>2764</v>
      </c>
      <c r="O527" s="70">
        <v>300</v>
      </c>
      <c r="P527" s="69"/>
      <c r="Q527" s="69"/>
      <c r="R527" s="69"/>
      <c r="S527" s="69"/>
      <c r="T527" s="101">
        <v>0.45833333333333331</v>
      </c>
      <c r="U527" s="101">
        <v>0.625</v>
      </c>
      <c r="V527" s="69"/>
      <c r="W527" s="111"/>
      <c r="X527" s="69" t="s">
        <v>2765</v>
      </c>
      <c r="Y527" s="69" t="s">
        <v>2766</v>
      </c>
      <c r="Z527" s="69"/>
      <c r="AA527" s="69"/>
    </row>
    <row r="528" spans="1:27">
      <c r="A528" s="10">
        <v>527</v>
      </c>
      <c r="B528" s="56">
        <v>58624</v>
      </c>
      <c r="C528" s="94" t="s">
        <v>2767</v>
      </c>
      <c r="D528" s="96" t="s">
        <v>1653</v>
      </c>
      <c r="E528" s="69" t="s">
        <v>2768</v>
      </c>
      <c r="F528" s="69" t="s">
        <v>2769</v>
      </c>
      <c r="G528" s="70">
        <v>11</v>
      </c>
      <c r="H528" s="94" t="s">
        <v>2770</v>
      </c>
      <c r="I528" s="69" t="s">
        <v>65</v>
      </c>
      <c r="J528" s="69" t="s">
        <v>2771</v>
      </c>
      <c r="K528" s="70">
        <v>500008</v>
      </c>
      <c r="L528" s="56">
        <v>9440430220</v>
      </c>
      <c r="M528" s="56"/>
      <c r="N528" s="117" t="s">
        <v>2772</v>
      </c>
      <c r="O528" s="70">
        <v>200</v>
      </c>
      <c r="P528" s="69"/>
      <c r="Q528" s="69"/>
      <c r="R528" s="69"/>
      <c r="S528" s="69"/>
      <c r="T528" s="101">
        <v>0.4375</v>
      </c>
      <c r="U528" s="101">
        <v>0.54166666666666663</v>
      </c>
      <c r="V528" s="69"/>
      <c r="W528" s="111"/>
      <c r="X528" s="69"/>
      <c r="Y528" s="69" t="s">
        <v>2773</v>
      </c>
      <c r="Z528" s="69"/>
      <c r="AA528" s="69"/>
    </row>
    <row r="529" spans="1:27">
      <c r="A529" s="10">
        <v>528</v>
      </c>
      <c r="B529" s="56">
        <v>13155</v>
      </c>
      <c r="C529" s="94" t="s">
        <v>2774</v>
      </c>
      <c r="D529" s="96" t="s">
        <v>2775</v>
      </c>
      <c r="E529" s="69" t="s">
        <v>531</v>
      </c>
      <c r="F529" s="104" t="s">
        <v>2776</v>
      </c>
      <c r="G529" s="70">
        <v>23</v>
      </c>
      <c r="H529" s="94" t="s">
        <v>2777</v>
      </c>
      <c r="I529" s="69" t="s">
        <v>1641</v>
      </c>
      <c r="J529" s="69" t="s">
        <v>2778</v>
      </c>
      <c r="K529" s="70">
        <v>500028</v>
      </c>
      <c r="L529" s="56">
        <v>9989154579</v>
      </c>
      <c r="M529" s="56"/>
      <c r="N529" s="69"/>
      <c r="O529" s="70">
        <v>250</v>
      </c>
      <c r="P529" s="69"/>
      <c r="Q529" s="69"/>
      <c r="R529" s="69"/>
      <c r="S529" s="69"/>
      <c r="T529" s="105">
        <v>0.54166666666666663</v>
      </c>
      <c r="U529" s="101">
        <v>0.66666666666666663</v>
      </c>
      <c r="V529" s="69"/>
      <c r="W529" s="111"/>
      <c r="X529" s="69"/>
      <c r="Y529" s="69" t="s">
        <v>109</v>
      </c>
      <c r="Z529" s="69"/>
      <c r="AA529" s="69" t="s">
        <v>2779</v>
      </c>
    </row>
    <row r="530" spans="1:27">
      <c r="A530" s="10">
        <v>529</v>
      </c>
      <c r="B530" s="56">
        <v>9894</v>
      </c>
      <c r="C530" s="94" t="s">
        <v>2780</v>
      </c>
      <c r="D530" s="96" t="s">
        <v>91</v>
      </c>
      <c r="E530" s="69" t="s">
        <v>266</v>
      </c>
      <c r="F530" s="69" t="s">
        <v>2781</v>
      </c>
      <c r="G530" s="70">
        <v>34</v>
      </c>
      <c r="H530" s="94" t="s">
        <v>2782</v>
      </c>
      <c r="I530" s="69" t="s">
        <v>1641</v>
      </c>
      <c r="J530" s="69" t="s">
        <v>2783</v>
      </c>
      <c r="K530" s="70">
        <v>500028</v>
      </c>
      <c r="L530" s="56">
        <v>9849099099</v>
      </c>
      <c r="M530" s="56" t="s">
        <v>2784</v>
      </c>
      <c r="N530" s="117" t="s">
        <v>2785</v>
      </c>
      <c r="O530" s="70">
        <v>200</v>
      </c>
      <c r="P530" s="69"/>
      <c r="Q530" s="69"/>
      <c r="R530" s="69"/>
      <c r="S530" s="69"/>
      <c r="T530" s="101">
        <v>0.4375</v>
      </c>
      <c r="U530" s="101">
        <v>0.54166666666666663</v>
      </c>
      <c r="V530" s="69"/>
      <c r="W530" s="111"/>
      <c r="X530" s="69"/>
      <c r="Y530" s="69"/>
      <c r="Z530" s="69"/>
      <c r="AA530" s="69"/>
    </row>
    <row r="531" spans="1:27">
      <c r="A531" s="10">
        <v>530</v>
      </c>
      <c r="B531" s="56">
        <v>48064</v>
      </c>
      <c r="C531" s="94" t="s">
        <v>2786</v>
      </c>
      <c r="D531" s="96" t="s">
        <v>237</v>
      </c>
      <c r="E531" s="69" t="s">
        <v>266</v>
      </c>
      <c r="F531" s="69" t="s">
        <v>2787</v>
      </c>
      <c r="G531" s="70">
        <v>8</v>
      </c>
      <c r="H531" s="94" t="s">
        <v>2788</v>
      </c>
      <c r="I531" s="69" t="s">
        <v>65</v>
      </c>
      <c r="J531" s="69" t="s">
        <v>2789</v>
      </c>
      <c r="K531" s="70">
        <v>500008</v>
      </c>
      <c r="L531" s="56">
        <v>9032622261</v>
      </c>
      <c r="M531" s="56" t="s">
        <v>2790</v>
      </c>
      <c r="N531" s="117" t="s">
        <v>2791</v>
      </c>
      <c r="O531" s="70">
        <v>300</v>
      </c>
      <c r="P531" s="69"/>
      <c r="Q531" s="69"/>
      <c r="R531" s="69"/>
      <c r="S531" s="69"/>
      <c r="T531" s="101">
        <v>0.45833333333333331</v>
      </c>
      <c r="U531" s="101">
        <v>0.58333333333333337</v>
      </c>
      <c r="V531" s="69"/>
      <c r="W531" s="111"/>
      <c r="X531" s="69"/>
      <c r="Y531" s="69" t="s">
        <v>2792</v>
      </c>
      <c r="Z531" s="69"/>
      <c r="AA531" s="69"/>
    </row>
    <row r="532" spans="1:27">
      <c r="A532" s="10">
        <v>531</v>
      </c>
      <c r="B532" s="56">
        <v>61030</v>
      </c>
      <c r="C532" s="94" t="s">
        <v>2793</v>
      </c>
      <c r="D532" s="96" t="s">
        <v>2696</v>
      </c>
      <c r="E532" s="69" t="s">
        <v>531</v>
      </c>
      <c r="F532" s="69" t="s">
        <v>2794</v>
      </c>
      <c r="G532" s="70">
        <v>10</v>
      </c>
      <c r="H532" s="94" t="s">
        <v>2795</v>
      </c>
      <c r="I532" s="69" t="s">
        <v>2796</v>
      </c>
      <c r="J532" s="69" t="s">
        <v>2797</v>
      </c>
      <c r="K532" s="70">
        <v>500033</v>
      </c>
      <c r="L532" s="56">
        <v>9533557557</v>
      </c>
      <c r="M532" s="56"/>
      <c r="N532" s="117" t="s">
        <v>2798</v>
      </c>
      <c r="O532" s="70">
        <v>500</v>
      </c>
      <c r="P532" s="69"/>
      <c r="Q532" s="69"/>
      <c r="R532" s="69"/>
      <c r="S532" s="69"/>
      <c r="T532" s="101">
        <v>0.41666666666666669</v>
      </c>
      <c r="U532" s="101">
        <v>0.66666666666666663</v>
      </c>
      <c r="V532" s="69"/>
      <c r="W532" s="111"/>
      <c r="X532" s="69"/>
      <c r="Y532" s="69" t="s">
        <v>2799</v>
      </c>
      <c r="Z532" s="69"/>
      <c r="AA532" s="69"/>
    </row>
    <row r="533" spans="1:27">
      <c r="A533" s="10">
        <v>532</v>
      </c>
      <c r="B533" s="56">
        <v>47104</v>
      </c>
      <c r="C533" s="94" t="s">
        <v>2800</v>
      </c>
      <c r="D533" s="96" t="s">
        <v>91</v>
      </c>
      <c r="E533" s="69" t="s">
        <v>2801</v>
      </c>
      <c r="F533" s="69" t="s">
        <v>2802</v>
      </c>
      <c r="G533" s="70">
        <v>10</v>
      </c>
      <c r="H533" s="94" t="s">
        <v>2803</v>
      </c>
      <c r="I533" s="69" t="s">
        <v>2804</v>
      </c>
      <c r="J533" s="69" t="s">
        <v>2805</v>
      </c>
      <c r="K533" s="70">
        <v>500054</v>
      </c>
      <c r="L533" s="56">
        <v>9246569694</v>
      </c>
      <c r="M533" s="56"/>
      <c r="N533" s="117" t="s">
        <v>2806</v>
      </c>
      <c r="O533" s="70">
        <v>200</v>
      </c>
      <c r="P533" s="69"/>
      <c r="Q533" s="69"/>
      <c r="R533" s="69"/>
      <c r="S533" s="69"/>
      <c r="T533" s="101">
        <v>0.41666666666666669</v>
      </c>
      <c r="U533" s="101">
        <v>0.5625</v>
      </c>
      <c r="V533" s="69"/>
      <c r="W533" s="111"/>
      <c r="X533" s="69"/>
      <c r="Y533" s="69"/>
      <c r="Z533" s="69"/>
      <c r="AA533" s="69"/>
    </row>
    <row r="534" spans="1:27">
      <c r="A534" s="10">
        <v>533</v>
      </c>
      <c r="B534" s="56">
        <v>2098</v>
      </c>
      <c r="C534" s="94" t="s">
        <v>2807</v>
      </c>
      <c r="D534" s="96" t="s">
        <v>1933</v>
      </c>
      <c r="E534" s="69" t="s">
        <v>819</v>
      </c>
      <c r="F534" s="69" t="s">
        <v>863</v>
      </c>
      <c r="G534" s="70">
        <v>11</v>
      </c>
      <c r="H534" s="94" t="s">
        <v>2808</v>
      </c>
      <c r="I534" s="69" t="s">
        <v>1849</v>
      </c>
      <c r="J534" s="69" t="s">
        <v>2809</v>
      </c>
      <c r="K534" s="70">
        <v>500009</v>
      </c>
      <c r="L534" s="56">
        <v>9704813341</v>
      </c>
      <c r="M534" s="56" t="s">
        <v>2810</v>
      </c>
      <c r="N534" s="117" t="s">
        <v>2811</v>
      </c>
      <c r="O534" s="70">
        <v>100</v>
      </c>
      <c r="P534" s="69"/>
      <c r="Q534" s="69"/>
      <c r="R534" s="69"/>
      <c r="S534" s="69"/>
      <c r="T534" s="101">
        <v>0.41666666666666669</v>
      </c>
      <c r="U534" s="101">
        <v>0.54166666666666663</v>
      </c>
      <c r="V534" s="69"/>
      <c r="W534" s="111"/>
      <c r="X534" s="69"/>
      <c r="Y534" s="69"/>
      <c r="Z534" s="69"/>
      <c r="AA534" s="69"/>
    </row>
    <row r="535" spans="1:27">
      <c r="A535" s="10">
        <v>534</v>
      </c>
      <c r="B535" s="56">
        <v>4173</v>
      </c>
      <c r="C535" s="94" t="s">
        <v>2812</v>
      </c>
      <c r="D535" s="96" t="s">
        <v>1933</v>
      </c>
      <c r="E535" s="69" t="s">
        <v>819</v>
      </c>
      <c r="F535" s="69" t="s">
        <v>2813</v>
      </c>
      <c r="G535" s="70">
        <v>10</v>
      </c>
      <c r="H535" s="94" t="s">
        <v>2814</v>
      </c>
      <c r="I535" s="69" t="s">
        <v>717</v>
      </c>
      <c r="J535" s="69" t="s">
        <v>2815</v>
      </c>
      <c r="K535" s="70">
        <v>500072</v>
      </c>
      <c r="L535" s="56">
        <v>9885579327</v>
      </c>
      <c r="M535" s="56"/>
      <c r="N535" s="117" t="s">
        <v>2816</v>
      </c>
      <c r="O535" s="70">
        <v>150</v>
      </c>
      <c r="P535" s="69"/>
      <c r="Q535" s="69"/>
      <c r="R535" s="69"/>
      <c r="S535" s="69"/>
      <c r="T535" s="101">
        <v>0.41666666666666669</v>
      </c>
      <c r="U535" s="101">
        <v>0.58333333333333337</v>
      </c>
      <c r="V535" s="69"/>
      <c r="W535" s="69"/>
      <c r="X535" s="69"/>
      <c r="Y535" s="69"/>
      <c r="Z535" s="69"/>
      <c r="AA535" s="69"/>
    </row>
    <row r="536" spans="1:27">
      <c r="A536" s="10">
        <v>535</v>
      </c>
      <c r="B536" s="56">
        <v>4665</v>
      </c>
      <c r="C536" s="94" t="s">
        <v>2817</v>
      </c>
      <c r="D536" s="96" t="s">
        <v>91</v>
      </c>
      <c r="E536" s="69" t="s">
        <v>2818</v>
      </c>
      <c r="F536" s="69" t="s">
        <v>104</v>
      </c>
      <c r="G536" s="70">
        <v>40</v>
      </c>
      <c r="H536" s="94" t="s">
        <v>2819</v>
      </c>
      <c r="I536" s="69" t="s">
        <v>490</v>
      </c>
      <c r="J536" s="69" t="s">
        <v>2820</v>
      </c>
      <c r="K536" s="70">
        <v>500034</v>
      </c>
      <c r="L536" s="56">
        <v>9848883822</v>
      </c>
      <c r="M536" s="56"/>
      <c r="N536" s="69"/>
      <c r="O536" s="70">
        <v>500</v>
      </c>
      <c r="P536" s="69"/>
      <c r="Q536" s="69"/>
      <c r="R536" s="69"/>
      <c r="S536" s="69"/>
      <c r="T536" s="101">
        <v>0.45833333333333331</v>
      </c>
      <c r="U536" s="101">
        <v>0.5625</v>
      </c>
      <c r="V536" s="69"/>
      <c r="W536" s="69"/>
      <c r="X536" s="69" t="s">
        <v>2821</v>
      </c>
      <c r="Y536" s="69"/>
      <c r="Z536" s="69"/>
      <c r="AA536" s="69" t="s">
        <v>2779</v>
      </c>
    </row>
    <row r="537" spans="1:27">
      <c r="A537" s="10">
        <v>536</v>
      </c>
      <c r="B537" s="56">
        <v>10515</v>
      </c>
      <c r="C537" s="94" t="s">
        <v>2822</v>
      </c>
      <c r="D537" s="96" t="s">
        <v>1516</v>
      </c>
      <c r="E537" s="69" t="s">
        <v>587</v>
      </c>
      <c r="F537" s="69" t="s">
        <v>2823</v>
      </c>
      <c r="G537" s="70">
        <v>30</v>
      </c>
      <c r="H537" s="94" t="s">
        <v>2824</v>
      </c>
      <c r="I537" s="69" t="s">
        <v>2825</v>
      </c>
      <c r="J537" s="69" t="s">
        <v>2826</v>
      </c>
      <c r="K537" s="70">
        <v>500045</v>
      </c>
      <c r="L537" s="56">
        <v>9849074584</v>
      </c>
      <c r="M537" s="56"/>
      <c r="N537" s="117" t="s">
        <v>2827</v>
      </c>
      <c r="O537" s="70">
        <v>200</v>
      </c>
      <c r="P537" s="69"/>
      <c r="Q537" s="69"/>
      <c r="R537" s="69"/>
      <c r="S537" s="69"/>
      <c r="T537" s="101">
        <v>0.41666666666666669</v>
      </c>
      <c r="U537" s="101">
        <v>0.5</v>
      </c>
      <c r="V537" s="69"/>
      <c r="W537" s="69"/>
      <c r="X537" s="69"/>
      <c r="Y537" s="69"/>
      <c r="Z537" s="69"/>
      <c r="AA537" s="69"/>
    </row>
    <row r="538" spans="1:27">
      <c r="A538" s="10">
        <v>537</v>
      </c>
      <c r="B538" s="56">
        <v>45507</v>
      </c>
      <c r="C538" s="94" t="s">
        <v>2828</v>
      </c>
      <c r="D538" s="96" t="s">
        <v>1516</v>
      </c>
      <c r="E538" s="69" t="s">
        <v>587</v>
      </c>
      <c r="F538" s="69" t="s">
        <v>2829</v>
      </c>
      <c r="G538" s="70">
        <v>46</v>
      </c>
      <c r="H538" s="94" t="s">
        <v>2830</v>
      </c>
      <c r="I538" s="69" t="s">
        <v>2831</v>
      </c>
      <c r="J538" s="69" t="s">
        <v>2832</v>
      </c>
      <c r="K538" s="70">
        <v>500004</v>
      </c>
      <c r="L538" s="56">
        <v>9393324322</v>
      </c>
      <c r="M538" s="56"/>
      <c r="N538" s="69"/>
      <c r="O538" s="70">
        <v>100</v>
      </c>
      <c r="P538" s="69"/>
      <c r="Q538" s="69"/>
      <c r="R538" s="69"/>
      <c r="S538" s="69"/>
      <c r="T538" s="101">
        <v>0.39583333333333331</v>
      </c>
      <c r="U538" s="101">
        <v>0.5</v>
      </c>
      <c r="V538" s="69"/>
      <c r="W538" s="69"/>
      <c r="X538" s="69"/>
      <c r="Y538" s="69"/>
      <c r="Z538" s="69"/>
      <c r="AA538" s="69" t="s">
        <v>2779</v>
      </c>
    </row>
    <row r="539" spans="1:27">
      <c r="A539" s="10">
        <v>538</v>
      </c>
      <c r="B539" s="56">
        <v>8019</v>
      </c>
      <c r="C539" s="94" t="s">
        <v>2833</v>
      </c>
      <c r="D539" s="96" t="s">
        <v>2834</v>
      </c>
      <c r="E539" s="69" t="s">
        <v>2835</v>
      </c>
      <c r="F539" s="69" t="s">
        <v>104</v>
      </c>
      <c r="G539" s="70">
        <v>40</v>
      </c>
      <c r="H539" s="94" t="s">
        <v>2836</v>
      </c>
      <c r="I539" s="69" t="s">
        <v>2837</v>
      </c>
      <c r="J539" s="69" t="s">
        <v>2838</v>
      </c>
      <c r="K539" s="70">
        <v>500001</v>
      </c>
      <c r="L539" s="56">
        <v>9866751483</v>
      </c>
      <c r="M539" s="56"/>
      <c r="N539" s="117" t="s">
        <v>2839</v>
      </c>
      <c r="O539" s="70">
        <v>200</v>
      </c>
      <c r="P539" s="69"/>
      <c r="Q539" s="69"/>
      <c r="R539" s="69"/>
      <c r="S539" s="69"/>
      <c r="T539" s="101">
        <v>0.4375</v>
      </c>
      <c r="U539" s="101">
        <v>0.54166666666666663</v>
      </c>
      <c r="V539" s="69"/>
      <c r="W539" s="69"/>
      <c r="X539" s="69"/>
      <c r="Y539" s="69"/>
      <c r="Z539" s="69"/>
      <c r="AA539" s="69"/>
    </row>
    <row r="540" spans="1:27">
      <c r="A540" s="10">
        <v>539</v>
      </c>
      <c r="B540" s="56">
        <v>8822</v>
      </c>
      <c r="C540" s="94" t="s">
        <v>2840</v>
      </c>
      <c r="D540" s="96" t="s">
        <v>28</v>
      </c>
      <c r="E540" s="69" t="s">
        <v>2841</v>
      </c>
      <c r="F540" s="69" t="s">
        <v>104</v>
      </c>
      <c r="G540" s="70">
        <v>13</v>
      </c>
      <c r="H540" s="94" t="s">
        <v>2836</v>
      </c>
      <c r="I540" s="69" t="s">
        <v>2837</v>
      </c>
      <c r="J540" s="69" t="s">
        <v>2838</v>
      </c>
      <c r="K540" s="70">
        <v>500001</v>
      </c>
      <c r="L540" s="56">
        <v>9989670516</v>
      </c>
      <c r="M540" s="56" t="s">
        <v>2842</v>
      </c>
      <c r="N540" s="117" t="s">
        <v>2839</v>
      </c>
      <c r="O540" s="70">
        <v>200</v>
      </c>
      <c r="P540" s="69"/>
      <c r="Q540" s="69"/>
      <c r="R540" s="69"/>
      <c r="S540" s="69"/>
      <c r="T540" s="101">
        <v>0.4375</v>
      </c>
      <c r="U540" s="101">
        <v>0.70833333333333337</v>
      </c>
      <c r="V540" s="69"/>
      <c r="W540" s="69"/>
      <c r="X540" s="69"/>
      <c r="Y540" s="69"/>
      <c r="Z540" s="69"/>
      <c r="AA540" s="69"/>
    </row>
    <row r="541" spans="1:27">
      <c r="A541" s="10">
        <v>540</v>
      </c>
      <c r="B541" s="56">
        <v>312</v>
      </c>
      <c r="C541" s="94" t="s">
        <v>2843</v>
      </c>
      <c r="D541" s="96" t="s">
        <v>2205</v>
      </c>
      <c r="E541" s="69" t="s">
        <v>466</v>
      </c>
      <c r="F541" s="69" t="s">
        <v>2844</v>
      </c>
      <c r="G541" s="70">
        <v>1</v>
      </c>
      <c r="H541" s="94" t="s">
        <v>2845</v>
      </c>
      <c r="I541" s="69" t="s">
        <v>65</v>
      </c>
      <c r="J541" s="69" t="s">
        <v>2846</v>
      </c>
      <c r="K541" s="70">
        <v>500008</v>
      </c>
      <c r="L541" s="56">
        <v>9642706300</v>
      </c>
      <c r="M541" s="56">
        <v>9700018863</v>
      </c>
      <c r="N541" s="117" t="s">
        <v>2847</v>
      </c>
      <c r="O541" s="70">
        <v>150</v>
      </c>
      <c r="P541" s="69"/>
      <c r="Q541" s="69"/>
      <c r="R541" s="69"/>
      <c r="S541" s="69"/>
      <c r="T541" s="101">
        <v>0.41666666666666669</v>
      </c>
      <c r="U541" s="101">
        <v>0.83333333333333337</v>
      </c>
      <c r="V541" s="69"/>
      <c r="W541" s="69"/>
      <c r="X541" s="69"/>
      <c r="Y541" s="69"/>
      <c r="Z541" s="69"/>
      <c r="AA541" s="69"/>
    </row>
    <row r="542" spans="1:27">
      <c r="A542" s="10">
        <v>541</v>
      </c>
      <c r="B542" s="56">
        <v>12529</v>
      </c>
      <c r="C542" s="94" t="s">
        <v>2848</v>
      </c>
      <c r="D542" s="96" t="s">
        <v>2849</v>
      </c>
      <c r="E542" s="69" t="s">
        <v>2835</v>
      </c>
      <c r="F542" s="69" t="s">
        <v>2850</v>
      </c>
      <c r="G542" s="70">
        <v>35</v>
      </c>
      <c r="H542" s="94" t="s">
        <v>2851</v>
      </c>
      <c r="I542" s="69" t="s">
        <v>1900</v>
      </c>
      <c r="J542" s="69" t="s">
        <v>2852</v>
      </c>
      <c r="K542" s="70">
        <v>500045</v>
      </c>
      <c r="L542" s="56">
        <v>9848039656</v>
      </c>
      <c r="M542" s="56" t="s">
        <v>2853</v>
      </c>
      <c r="N542" s="69"/>
      <c r="O542" s="70">
        <v>300</v>
      </c>
      <c r="P542" s="69"/>
      <c r="Q542" s="69"/>
      <c r="R542" s="69"/>
      <c r="S542" s="69"/>
      <c r="T542" s="101">
        <v>0.375</v>
      </c>
      <c r="U542" s="101">
        <v>0.54166666666666663</v>
      </c>
      <c r="V542" s="69"/>
      <c r="W542" s="69"/>
      <c r="X542" s="69"/>
      <c r="Y542" s="69"/>
      <c r="Z542" s="69"/>
      <c r="AA542" s="69" t="s">
        <v>2779</v>
      </c>
    </row>
    <row r="543" spans="1:27">
      <c r="A543" s="10">
        <v>542</v>
      </c>
      <c r="B543" s="56">
        <v>20942</v>
      </c>
      <c r="C543" s="94" t="s">
        <v>2854</v>
      </c>
      <c r="D543" s="96" t="s">
        <v>28</v>
      </c>
      <c r="E543" s="69" t="s">
        <v>358</v>
      </c>
      <c r="F543" s="69" t="s">
        <v>2855</v>
      </c>
      <c r="G543" s="70">
        <v>15</v>
      </c>
      <c r="H543" s="94" t="s">
        <v>2856</v>
      </c>
      <c r="I543" s="69" t="s">
        <v>371</v>
      </c>
      <c r="J543" s="69" t="s">
        <v>2857</v>
      </c>
      <c r="K543" s="70">
        <v>500037</v>
      </c>
      <c r="L543" s="56">
        <v>9885249922</v>
      </c>
      <c r="M543" s="56">
        <v>9908354985</v>
      </c>
      <c r="N543" s="117" t="s">
        <v>2858</v>
      </c>
      <c r="O543" s="70">
        <v>150</v>
      </c>
      <c r="P543" s="69"/>
      <c r="Q543" s="69"/>
      <c r="R543" s="69"/>
      <c r="S543" s="69"/>
      <c r="T543" s="101">
        <v>0.41666666666666669</v>
      </c>
      <c r="U543" s="101">
        <v>0.54166666666666663</v>
      </c>
      <c r="V543" s="69"/>
      <c r="W543" s="69"/>
      <c r="X543" s="69"/>
      <c r="Y543" s="69"/>
      <c r="Z543" s="69"/>
      <c r="AA543" s="69"/>
    </row>
    <row r="544" spans="1:27">
      <c r="A544" s="10">
        <v>543</v>
      </c>
      <c r="B544" s="56">
        <v>45457</v>
      </c>
      <c r="C544" s="94" t="s">
        <v>2859</v>
      </c>
      <c r="D544" s="96" t="s">
        <v>2860</v>
      </c>
      <c r="E544" s="69" t="s">
        <v>266</v>
      </c>
      <c r="F544" s="69" t="s">
        <v>2861</v>
      </c>
      <c r="G544" s="70">
        <v>10</v>
      </c>
      <c r="H544" s="94" t="s">
        <v>2862</v>
      </c>
      <c r="I544" s="69" t="s">
        <v>2804</v>
      </c>
      <c r="J544" s="69" t="s">
        <v>2863</v>
      </c>
      <c r="K544" s="70">
        <v>500054</v>
      </c>
      <c r="L544" s="56">
        <v>9030445885</v>
      </c>
      <c r="M544" s="56"/>
      <c r="N544" s="117" t="s">
        <v>2864</v>
      </c>
      <c r="O544" s="70">
        <v>200</v>
      </c>
      <c r="P544" s="69"/>
      <c r="Q544" s="69"/>
      <c r="R544" s="69"/>
      <c r="S544" s="69"/>
      <c r="T544" s="101">
        <v>0.4375</v>
      </c>
      <c r="U544" s="101">
        <v>0.60416666666666663</v>
      </c>
      <c r="V544" s="69"/>
      <c r="W544" s="69"/>
      <c r="X544" s="69"/>
      <c r="Y544" s="69"/>
      <c r="Z544" s="69"/>
      <c r="AA544" s="69"/>
    </row>
    <row r="545" spans="1:27">
      <c r="A545" s="10">
        <v>544</v>
      </c>
      <c r="B545" s="56">
        <v>69836</v>
      </c>
      <c r="C545" s="94" t="s">
        <v>2865</v>
      </c>
      <c r="D545" s="96" t="s">
        <v>2866</v>
      </c>
      <c r="E545" s="69" t="s">
        <v>358</v>
      </c>
      <c r="F545" s="69" t="s">
        <v>2867</v>
      </c>
      <c r="G545" s="70">
        <v>10</v>
      </c>
      <c r="H545" s="94" t="s">
        <v>2868</v>
      </c>
      <c r="I545" s="69" t="s">
        <v>2804</v>
      </c>
      <c r="J545" s="69" t="s">
        <v>2869</v>
      </c>
      <c r="K545" s="70">
        <v>500054</v>
      </c>
      <c r="L545" s="56">
        <v>9908355090</v>
      </c>
      <c r="M545" s="56"/>
      <c r="N545" s="117" t="s">
        <v>2870</v>
      </c>
      <c r="O545" s="70">
        <v>200</v>
      </c>
      <c r="P545" s="69"/>
      <c r="Q545" s="69"/>
      <c r="R545" s="69"/>
      <c r="S545" s="69"/>
      <c r="T545" s="101">
        <v>0.45833333333333331</v>
      </c>
      <c r="U545" s="101">
        <v>0.54166666666666663</v>
      </c>
      <c r="V545" s="69"/>
      <c r="W545" s="69"/>
      <c r="X545" s="69"/>
      <c r="Y545" s="69"/>
      <c r="Z545" s="69"/>
      <c r="AA545" s="69"/>
    </row>
    <row r="546" spans="1:27">
      <c r="A546" s="10">
        <v>545</v>
      </c>
      <c r="B546" s="56">
        <v>19829</v>
      </c>
      <c r="C546" s="94" t="s">
        <v>2871</v>
      </c>
      <c r="D546" s="96" t="s">
        <v>308</v>
      </c>
      <c r="E546" s="69" t="s">
        <v>280</v>
      </c>
      <c r="F546" s="69" t="s">
        <v>2872</v>
      </c>
      <c r="G546" s="70">
        <v>24</v>
      </c>
      <c r="H546" s="94" t="s">
        <v>2873</v>
      </c>
      <c r="I546" s="69" t="s">
        <v>490</v>
      </c>
      <c r="J546" s="69" t="s">
        <v>2874</v>
      </c>
      <c r="K546" s="70">
        <v>500034</v>
      </c>
      <c r="L546" s="56">
        <v>9885129029</v>
      </c>
      <c r="M546" s="56" t="s">
        <v>2875</v>
      </c>
      <c r="N546" s="117" t="s">
        <v>2876</v>
      </c>
      <c r="O546" s="70">
        <v>200</v>
      </c>
      <c r="P546" s="69"/>
      <c r="Q546" s="69"/>
      <c r="R546" s="69"/>
      <c r="S546" s="69"/>
      <c r="T546" s="101">
        <v>0.375</v>
      </c>
      <c r="U546" s="101">
        <v>0.45833333333333331</v>
      </c>
      <c r="V546" s="69"/>
      <c r="W546" s="69"/>
      <c r="X546" s="69"/>
      <c r="Y546" s="69"/>
      <c r="Z546" s="69"/>
      <c r="AA546" s="69"/>
    </row>
    <row r="547" spans="1:27">
      <c r="A547" s="10">
        <v>546</v>
      </c>
      <c r="B547" s="56">
        <v>2082</v>
      </c>
      <c r="C547" s="94" t="s">
        <v>2877</v>
      </c>
      <c r="D547" s="96" t="s">
        <v>1933</v>
      </c>
      <c r="E547" s="69" t="s">
        <v>2878</v>
      </c>
      <c r="F547" s="69" t="s">
        <v>2879</v>
      </c>
      <c r="G547" s="70">
        <v>16</v>
      </c>
      <c r="H547" s="94" t="s">
        <v>2880</v>
      </c>
      <c r="I547" s="69" t="s">
        <v>2881</v>
      </c>
      <c r="J547" s="69" t="s">
        <v>2882</v>
      </c>
      <c r="K547" s="70">
        <v>500079</v>
      </c>
      <c r="L547" s="56">
        <v>9441230064</v>
      </c>
      <c r="M547" s="56"/>
      <c r="N547" s="117" t="s">
        <v>2883</v>
      </c>
      <c r="O547" s="70">
        <v>200</v>
      </c>
      <c r="P547" s="69"/>
      <c r="Q547" s="69"/>
      <c r="R547" s="69"/>
      <c r="S547" s="69"/>
      <c r="T547" s="101">
        <v>0.41666666666666669</v>
      </c>
      <c r="U547" s="101">
        <v>0.54166666666666663</v>
      </c>
      <c r="V547" s="69"/>
      <c r="W547" s="69"/>
      <c r="X547" s="69"/>
      <c r="Y547" s="69"/>
      <c r="Z547" s="69"/>
      <c r="AA547" s="69"/>
    </row>
    <row r="548" spans="1:27">
      <c r="A548" s="10">
        <v>547</v>
      </c>
      <c r="B548" s="56">
        <v>6728</v>
      </c>
      <c r="C548" s="94" t="s">
        <v>2884</v>
      </c>
      <c r="D548" s="96" t="s">
        <v>1933</v>
      </c>
      <c r="E548" s="69" t="s">
        <v>2885</v>
      </c>
      <c r="F548" s="69" t="s">
        <v>2886</v>
      </c>
      <c r="G548" s="70">
        <v>6</v>
      </c>
      <c r="H548" s="94" t="s">
        <v>2887</v>
      </c>
      <c r="I548" s="69" t="s">
        <v>2360</v>
      </c>
      <c r="J548" s="69" t="s">
        <v>2888</v>
      </c>
      <c r="K548" s="70">
        <v>500005</v>
      </c>
      <c r="L548" s="56">
        <v>9290601806</v>
      </c>
      <c r="M548" s="56">
        <v>9966323855</v>
      </c>
      <c r="N548" s="117" t="s">
        <v>2889</v>
      </c>
      <c r="O548" s="70">
        <v>100</v>
      </c>
      <c r="P548" s="69"/>
      <c r="Q548" s="69"/>
      <c r="R548" s="69"/>
      <c r="S548" s="69"/>
      <c r="T548" s="101">
        <v>0.41666666666666669</v>
      </c>
      <c r="U548" s="101">
        <v>0.58333333333333337</v>
      </c>
      <c r="V548" s="69"/>
      <c r="W548" s="69"/>
      <c r="X548" s="69"/>
      <c r="Y548" s="69"/>
      <c r="Z548" s="69"/>
      <c r="AA548" s="69"/>
    </row>
    <row r="549" spans="1:27">
      <c r="A549" s="10">
        <v>548</v>
      </c>
      <c r="B549" s="56" t="s">
        <v>2890</v>
      </c>
      <c r="C549" s="94" t="s">
        <v>2891</v>
      </c>
      <c r="D549" s="96" t="s">
        <v>1516</v>
      </c>
      <c r="E549" s="69" t="s">
        <v>2892</v>
      </c>
      <c r="F549" s="69" t="s">
        <v>2893</v>
      </c>
      <c r="G549" s="70">
        <v>7</v>
      </c>
      <c r="H549" s="94" t="s">
        <v>2894</v>
      </c>
      <c r="I549" s="69" t="s">
        <v>2895</v>
      </c>
      <c r="J549" s="69" t="s">
        <v>2896</v>
      </c>
      <c r="K549" s="118">
        <v>500062</v>
      </c>
      <c r="L549" s="56">
        <v>9533767662</v>
      </c>
      <c r="M549" s="56"/>
      <c r="N549" s="117" t="s">
        <v>2897</v>
      </c>
      <c r="O549" s="70">
        <v>70</v>
      </c>
      <c r="P549" s="69"/>
      <c r="Q549" s="69"/>
      <c r="R549" s="69"/>
      <c r="S549" s="69"/>
      <c r="T549" s="101">
        <v>0.375</v>
      </c>
      <c r="U549" s="101">
        <v>0.54166666666666663</v>
      </c>
      <c r="V549" s="69"/>
      <c r="W549" s="69"/>
      <c r="X549" s="69"/>
      <c r="Y549" s="69"/>
      <c r="Z549" s="69"/>
      <c r="AA549" s="69"/>
    </row>
    <row r="550" spans="1:27">
      <c r="A550" s="10">
        <v>549</v>
      </c>
      <c r="B550" s="56">
        <v>35832</v>
      </c>
      <c r="C550" s="94" t="s">
        <v>2898</v>
      </c>
      <c r="D550" s="96" t="s">
        <v>660</v>
      </c>
      <c r="E550" s="69" t="s">
        <v>266</v>
      </c>
      <c r="F550" s="69" t="s">
        <v>1607</v>
      </c>
      <c r="G550" s="70">
        <v>15</v>
      </c>
      <c r="H550" s="94" t="s">
        <v>2899</v>
      </c>
      <c r="I550" s="69" t="s">
        <v>2900</v>
      </c>
      <c r="J550" s="69" t="s">
        <v>2901</v>
      </c>
      <c r="K550" s="118">
        <v>500017</v>
      </c>
      <c r="L550" s="56">
        <v>9392416547</v>
      </c>
      <c r="M550" s="56"/>
      <c r="N550" s="117" t="s">
        <v>2902</v>
      </c>
      <c r="O550" s="70">
        <v>200</v>
      </c>
      <c r="P550" s="69"/>
      <c r="Q550" s="69"/>
      <c r="R550" s="69"/>
      <c r="S550" s="69"/>
      <c r="T550" s="101">
        <v>0.77083333333333337</v>
      </c>
      <c r="U550" s="101">
        <v>0.85416666666666663</v>
      </c>
      <c r="V550" s="69"/>
      <c r="W550" s="69"/>
      <c r="X550" s="69"/>
      <c r="Y550" s="69" t="s">
        <v>2903</v>
      </c>
      <c r="Z550" s="69"/>
      <c r="AA550" s="69"/>
    </row>
    <row r="551" spans="1:27">
      <c r="A551" s="10">
        <v>550</v>
      </c>
      <c r="B551" s="56">
        <v>45552</v>
      </c>
      <c r="C551" s="94" t="s">
        <v>2904</v>
      </c>
      <c r="D551" s="96" t="s">
        <v>91</v>
      </c>
      <c r="E551" s="69" t="s">
        <v>473</v>
      </c>
      <c r="F551" s="69" t="s">
        <v>2905</v>
      </c>
      <c r="G551" s="70">
        <v>10</v>
      </c>
      <c r="H551" s="94" t="s">
        <v>2906</v>
      </c>
      <c r="I551" s="69" t="s">
        <v>2907</v>
      </c>
      <c r="J551" s="69" t="s">
        <v>2908</v>
      </c>
      <c r="K551" s="70">
        <v>500017</v>
      </c>
      <c r="L551" s="56">
        <v>9490984448</v>
      </c>
      <c r="M551" s="56" t="s">
        <v>2909</v>
      </c>
      <c r="N551" s="117" t="s">
        <v>2910</v>
      </c>
      <c r="O551" s="70">
        <v>150</v>
      </c>
      <c r="P551" s="69"/>
      <c r="Q551" s="69"/>
      <c r="R551" s="69"/>
      <c r="S551" s="69"/>
      <c r="T551" s="101">
        <v>0.70833333333333337</v>
      </c>
      <c r="U551" s="101">
        <v>0.75</v>
      </c>
      <c r="V551" s="69"/>
      <c r="W551" s="69"/>
      <c r="X551" s="69"/>
      <c r="Y551" s="69" t="s">
        <v>1281</v>
      </c>
      <c r="Z551" s="69"/>
      <c r="AA551" s="69"/>
    </row>
    <row r="552" spans="1:27">
      <c r="A552" s="10">
        <v>551</v>
      </c>
      <c r="B552" s="56">
        <v>41653</v>
      </c>
      <c r="C552" s="94" t="s">
        <v>2911</v>
      </c>
      <c r="D552" s="96" t="s">
        <v>119</v>
      </c>
      <c r="E552" s="69" t="s">
        <v>2912</v>
      </c>
      <c r="F552" s="69" t="s">
        <v>2913</v>
      </c>
      <c r="G552" s="70">
        <v>15</v>
      </c>
      <c r="H552" s="94" t="s">
        <v>2914</v>
      </c>
      <c r="I552" s="69" t="s">
        <v>2900</v>
      </c>
      <c r="J552" s="69" t="s">
        <v>2915</v>
      </c>
      <c r="K552" s="118">
        <v>500017</v>
      </c>
      <c r="L552" s="56">
        <v>9676112609</v>
      </c>
      <c r="M552" s="56" t="s">
        <v>2916</v>
      </c>
      <c r="N552" s="69" t="s">
        <v>2917</v>
      </c>
      <c r="O552" s="70">
        <v>300</v>
      </c>
      <c r="P552" s="69"/>
      <c r="Q552" s="69"/>
      <c r="R552" s="69"/>
      <c r="S552" s="69"/>
      <c r="T552" s="101">
        <v>0.41666666666666669</v>
      </c>
      <c r="U552" s="101">
        <v>0.5</v>
      </c>
      <c r="V552" s="69"/>
      <c r="W552" s="69"/>
      <c r="X552" s="69"/>
      <c r="Y552" s="69"/>
      <c r="Z552" s="69"/>
      <c r="AA552" s="69"/>
    </row>
    <row r="553" spans="1:27">
      <c r="A553" s="10">
        <v>552</v>
      </c>
      <c r="B553" s="120"/>
      <c r="C553" s="94" t="s">
        <v>2918</v>
      </c>
      <c r="D553" s="96" t="s">
        <v>2919</v>
      </c>
      <c r="E553" s="94" t="s">
        <v>2920</v>
      </c>
      <c r="F553" s="119"/>
      <c r="G553" s="121">
        <v>8</v>
      </c>
      <c r="H553" s="94" t="s">
        <v>1330</v>
      </c>
      <c r="I553" s="69" t="s">
        <v>490</v>
      </c>
      <c r="J553" s="122" t="s">
        <v>1331</v>
      </c>
      <c r="K553" s="118">
        <v>500034</v>
      </c>
      <c r="L553" s="123"/>
      <c r="M553" s="124" t="s">
        <v>1483</v>
      </c>
      <c r="N553" s="125" t="s">
        <v>1341</v>
      </c>
      <c r="O553" s="126">
        <v>500</v>
      </c>
      <c r="P553" s="122"/>
      <c r="Q553" s="122"/>
      <c r="R553" s="122"/>
      <c r="S553" s="122"/>
      <c r="T553" s="127">
        <v>0.375</v>
      </c>
      <c r="U553" s="128">
        <v>0.66666666666666663</v>
      </c>
      <c r="V553" s="122"/>
      <c r="W553" s="122"/>
      <c r="X553" s="122"/>
      <c r="Y553" s="119" t="s">
        <v>2921</v>
      </c>
      <c r="Z553" s="122"/>
      <c r="AA553" s="69"/>
    </row>
    <row r="554" spans="1:27">
      <c r="A554" s="10">
        <v>553</v>
      </c>
      <c r="B554" s="95">
        <v>56949</v>
      </c>
      <c r="C554" s="94" t="s">
        <v>2922</v>
      </c>
      <c r="D554" s="96" t="s">
        <v>2449</v>
      </c>
      <c r="E554" s="97" t="s">
        <v>531</v>
      </c>
      <c r="F554" s="97" t="s">
        <v>2923</v>
      </c>
      <c r="G554" s="70">
        <v>16</v>
      </c>
      <c r="H554" s="94" t="s">
        <v>1330</v>
      </c>
      <c r="I554" s="69" t="s">
        <v>490</v>
      </c>
      <c r="J554" s="122" t="s">
        <v>1331</v>
      </c>
      <c r="K554" s="118">
        <v>500034</v>
      </c>
      <c r="L554" s="95">
        <v>9848018667</v>
      </c>
      <c r="M554" s="56" t="s">
        <v>1340</v>
      </c>
      <c r="N554" s="129" t="s">
        <v>2924</v>
      </c>
      <c r="O554" s="99">
        <v>500</v>
      </c>
      <c r="P554" s="69"/>
      <c r="Q554" s="69"/>
      <c r="R554" s="97"/>
      <c r="S554" s="69"/>
      <c r="T554" s="127">
        <v>0.375</v>
      </c>
      <c r="U554" s="128">
        <v>0.66666666666666663</v>
      </c>
      <c r="V554" s="69"/>
      <c r="W554" s="69"/>
      <c r="X554" s="69"/>
      <c r="Y554" s="97" t="s">
        <v>2925</v>
      </c>
      <c r="Z554" s="69"/>
      <c r="AA554" s="69"/>
    </row>
    <row r="555" spans="1:27">
      <c r="A555" s="10">
        <v>554</v>
      </c>
      <c r="B555" s="29">
        <v>34784</v>
      </c>
      <c r="C555" s="12" t="s">
        <v>2926</v>
      </c>
      <c r="D555" s="50" t="s">
        <v>869</v>
      </c>
      <c r="E555" s="12" t="s">
        <v>531</v>
      </c>
      <c r="F555" s="12" t="s">
        <v>2927</v>
      </c>
      <c r="G555" s="12">
        <v>20</v>
      </c>
      <c r="H555" s="12" t="s">
        <v>2928</v>
      </c>
      <c r="I555" s="52" t="s">
        <v>322</v>
      </c>
      <c r="J555" s="12" t="s">
        <v>2929</v>
      </c>
      <c r="K555" s="50">
        <v>500050</v>
      </c>
      <c r="L555" s="29">
        <v>9848524297</v>
      </c>
      <c r="M555" s="29"/>
      <c r="N555" s="12"/>
      <c r="O555" s="12">
        <v>250</v>
      </c>
      <c r="P555" s="12"/>
      <c r="Q555" s="12"/>
      <c r="R555" s="12"/>
      <c r="S555" s="12"/>
      <c r="T555" s="36">
        <v>0.45833333333333331</v>
      </c>
      <c r="U555" s="36">
        <v>0.5</v>
      </c>
      <c r="V555" s="12"/>
      <c r="W555" s="12"/>
      <c r="X555" s="12"/>
      <c r="Y555" s="12"/>
      <c r="Z555" s="12"/>
      <c r="AA555" s="12"/>
    </row>
    <row r="556" spans="1:27">
      <c r="A556" s="10">
        <v>555</v>
      </c>
      <c r="B556" s="29">
        <v>46529</v>
      </c>
      <c r="C556" s="12" t="s">
        <v>2930</v>
      </c>
      <c r="D556" s="52" t="s">
        <v>119</v>
      </c>
      <c r="E556" s="12" t="s">
        <v>358</v>
      </c>
      <c r="F556" s="12" t="s">
        <v>2931</v>
      </c>
      <c r="G556" s="12">
        <v>10</v>
      </c>
      <c r="H556" s="12" t="s">
        <v>2932</v>
      </c>
      <c r="I556" s="12" t="s">
        <v>1849</v>
      </c>
      <c r="J556" s="12" t="s">
        <v>2933</v>
      </c>
      <c r="K556" s="29">
        <v>500011</v>
      </c>
      <c r="L556" s="29">
        <v>9848431667</v>
      </c>
      <c r="M556" s="29"/>
      <c r="N556" s="61" t="s">
        <v>2934</v>
      </c>
      <c r="O556" s="12">
        <v>200</v>
      </c>
      <c r="P556" s="12"/>
      <c r="Q556" s="12"/>
      <c r="R556" s="12"/>
      <c r="S556" s="12"/>
      <c r="T556" s="36">
        <v>0.4375</v>
      </c>
      <c r="U556" s="36">
        <v>0.5</v>
      </c>
      <c r="V556" s="12"/>
      <c r="W556" s="12"/>
      <c r="X556" s="12"/>
      <c r="Y556" s="12"/>
      <c r="Z556" s="12"/>
      <c r="AA556" s="12"/>
    </row>
    <row r="557" spans="1:27">
      <c r="A557" s="10">
        <v>556</v>
      </c>
      <c r="B557" s="29">
        <v>45905</v>
      </c>
      <c r="C557" s="12" t="s">
        <v>2935</v>
      </c>
      <c r="D557" s="29" t="s">
        <v>2936</v>
      </c>
      <c r="E557" s="12" t="s">
        <v>531</v>
      </c>
      <c r="F557" s="12" t="s">
        <v>2937</v>
      </c>
      <c r="G557" s="82">
        <v>10</v>
      </c>
      <c r="H557" s="12" t="s">
        <v>2938</v>
      </c>
      <c r="I557" s="12" t="s">
        <v>1217</v>
      </c>
      <c r="J557" s="12" t="s">
        <v>1218</v>
      </c>
      <c r="K557" s="29">
        <v>500050</v>
      </c>
      <c r="L557" s="29">
        <v>9885504439</v>
      </c>
      <c r="M557" s="29"/>
      <c r="N557" s="28" t="s">
        <v>2939</v>
      </c>
      <c r="O557" s="12">
        <v>300</v>
      </c>
      <c r="P557" s="12"/>
      <c r="Q557" s="12"/>
      <c r="R557" s="12"/>
      <c r="S557" s="12"/>
      <c r="T557" s="36">
        <v>0.70833333333333337</v>
      </c>
      <c r="U557" s="36">
        <v>0.75</v>
      </c>
      <c r="V557" s="12"/>
      <c r="W557" s="12"/>
      <c r="X557" s="12"/>
      <c r="Y557" s="12"/>
      <c r="Z557" s="130"/>
      <c r="AA557" s="82"/>
    </row>
    <row r="558" spans="1:27">
      <c r="A558" s="10">
        <v>557</v>
      </c>
      <c r="B558" s="29">
        <v>55405</v>
      </c>
      <c r="C558" s="12" t="s">
        <v>2940</v>
      </c>
      <c r="D558" s="12" t="s">
        <v>869</v>
      </c>
      <c r="E558" s="12" t="s">
        <v>531</v>
      </c>
      <c r="F558" s="12" t="s">
        <v>2941</v>
      </c>
      <c r="G558" s="82">
        <v>15</v>
      </c>
      <c r="H558" s="12" t="s">
        <v>2942</v>
      </c>
      <c r="I558" s="52" t="s">
        <v>322</v>
      </c>
      <c r="J558" s="12" t="s">
        <v>2943</v>
      </c>
      <c r="K558" s="50">
        <v>500050</v>
      </c>
      <c r="L558" s="29">
        <v>9849352867</v>
      </c>
      <c r="M558" s="29">
        <v>8121148068</v>
      </c>
      <c r="N558" s="61" t="s">
        <v>2944</v>
      </c>
      <c r="O558" s="12">
        <v>250</v>
      </c>
      <c r="P558" s="12"/>
      <c r="Q558" s="12"/>
      <c r="R558" s="12"/>
      <c r="S558" s="12"/>
      <c r="T558" s="36">
        <v>0.41666666666666669</v>
      </c>
      <c r="U558" s="36">
        <v>0.58333333333333337</v>
      </c>
      <c r="V558" s="12"/>
      <c r="W558" s="12"/>
      <c r="X558" s="12"/>
      <c r="Y558" s="12" t="s">
        <v>2945</v>
      </c>
      <c r="Z558" s="130"/>
      <c r="AA558" s="82"/>
    </row>
    <row r="559" spans="1:27">
      <c r="A559" s="10">
        <v>558</v>
      </c>
      <c r="B559" s="29">
        <v>74756</v>
      </c>
      <c r="C559" s="12" t="s">
        <v>2946</v>
      </c>
      <c r="D559" s="12" t="s">
        <v>2947</v>
      </c>
      <c r="E559" s="12" t="s">
        <v>43</v>
      </c>
      <c r="F559" s="12" t="s">
        <v>2948</v>
      </c>
      <c r="G559" s="12">
        <v>7</v>
      </c>
      <c r="H559" s="12" t="s">
        <v>2949</v>
      </c>
      <c r="I559" s="12" t="s">
        <v>808</v>
      </c>
      <c r="J559" s="12" t="s">
        <v>5799</v>
      </c>
      <c r="K559" s="12">
        <v>500084</v>
      </c>
      <c r="L559" s="29">
        <v>8790965462</v>
      </c>
      <c r="M559" s="29"/>
      <c r="N559" s="28" t="s">
        <v>2950</v>
      </c>
      <c r="O559" s="12">
        <v>400</v>
      </c>
      <c r="P559" s="12"/>
      <c r="Q559" s="12"/>
      <c r="R559" s="12"/>
      <c r="S559" s="12"/>
      <c r="T559" s="31">
        <v>0.70833333333333337</v>
      </c>
      <c r="U559" s="31">
        <v>0.83333333333333337</v>
      </c>
      <c r="V559" s="12"/>
      <c r="W559" s="12"/>
      <c r="X559" s="12"/>
      <c r="Y559" s="12"/>
      <c r="Z559" s="12"/>
      <c r="AA559" s="12"/>
    </row>
    <row r="560" spans="1:27">
      <c r="A560" s="10">
        <v>559</v>
      </c>
      <c r="B560" s="29">
        <v>5924</v>
      </c>
      <c r="C560" s="12" t="s">
        <v>2951</v>
      </c>
      <c r="D560" s="12" t="s">
        <v>2952</v>
      </c>
      <c r="E560" s="12" t="s">
        <v>819</v>
      </c>
      <c r="F560" s="12" t="s">
        <v>2953</v>
      </c>
      <c r="G560" s="12">
        <v>8</v>
      </c>
      <c r="H560" s="12" t="s">
        <v>2954</v>
      </c>
      <c r="I560" s="12" t="s">
        <v>2955</v>
      </c>
      <c r="J560" s="12" t="s">
        <v>2956</v>
      </c>
      <c r="K560" s="12">
        <v>500008</v>
      </c>
      <c r="L560" s="29">
        <v>9704882278</v>
      </c>
      <c r="M560" s="29"/>
      <c r="N560" s="28" t="s">
        <v>2957</v>
      </c>
      <c r="O560" s="12">
        <v>100</v>
      </c>
      <c r="P560" s="12"/>
      <c r="Q560" s="12"/>
      <c r="R560" s="12"/>
      <c r="S560" s="12"/>
      <c r="T560" s="31">
        <v>0.375</v>
      </c>
      <c r="U560" s="31">
        <v>0.58333333333333337</v>
      </c>
      <c r="V560" s="12"/>
      <c r="W560" s="12"/>
      <c r="X560" s="12"/>
      <c r="Y560" s="12"/>
      <c r="Z560" s="12"/>
      <c r="AA560" s="12"/>
    </row>
    <row r="561" spans="1:27">
      <c r="A561" s="10">
        <v>560</v>
      </c>
      <c r="B561" s="29">
        <v>6809</v>
      </c>
      <c r="C561" s="12" t="s">
        <v>2958</v>
      </c>
      <c r="D561" s="12" t="s">
        <v>2952</v>
      </c>
      <c r="E561" s="12" t="s">
        <v>432</v>
      </c>
      <c r="F561" s="12" t="s">
        <v>2959</v>
      </c>
      <c r="G561" s="12">
        <v>12</v>
      </c>
      <c r="H561" s="12" t="s">
        <v>2954</v>
      </c>
      <c r="I561" s="12" t="s">
        <v>767</v>
      </c>
      <c r="J561" s="12" t="s">
        <v>2960</v>
      </c>
      <c r="K561" s="12">
        <v>500004</v>
      </c>
      <c r="L561" s="29">
        <v>9866641053</v>
      </c>
      <c r="M561" s="29"/>
      <c r="N561" s="28" t="s">
        <v>2957</v>
      </c>
      <c r="O561" s="12">
        <v>100</v>
      </c>
      <c r="P561" s="12"/>
      <c r="Q561" s="12"/>
      <c r="R561" s="12"/>
      <c r="S561" s="12"/>
      <c r="T561" s="31">
        <v>0.375</v>
      </c>
      <c r="U561" s="31">
        <v>0.58333333333333337</v>
      </c>
      <c r="V561" s="12"/>
      <c r="W561" s="12"/>
      <c r="X561" s="12"/>
      <c r="Y561" s="12" t="s">
        <v>2961</v>
      </c>
      <c r="Z561" s="12"/>
      <c r="AA561" s="12"/>
    </row>
    <row r="562" spans="1:27">
      <c r="A562" s="10">
        <v>561</v>
      </c>
      <c r="B562" s="29">
        <v>13299</v>
      </c>
      <c r="C562" s="12" t="s">
        <v>2962</v>
      </c>
      <c r="D562" s="12" t="s">
        <v>2963</v>
      </c>
      <c r="E562" s="12" t="s">
        <v>2964</v>
      </c>
      <c r="F562" s="12" t="s">
        <v>2965</v>
      </c>
      <c r="G562" s="12">
        <v>40</v>
      </c>
      <c r="H562" s="12" t="s">
        <v>2966</v>
      </c>
      <c r="I562" s="12" t="s">
        <v>32</v>
      </c>
      <c r="J562" s="12" t="s">
        <v>2967</v>
      </c>
      <c r="K562" s="12">
        <v>500072</v>
      </c>
      <c r="L562" s="29">
        <v>7396010400</v>
      </c>
      <c r="M562" s="29"/>
      <c r="N562" s="12"/>
      <c r="O562" s="12">
        <v>70</v>
      </c>
      <c r="P562" s="12"/>
      <c r="Q562" s="12"/>
      <c r="R562" s="12"/>
      <c r="S562" s="12"/>
      <c r="T562" s="31">
        <v>0.39583333333333331</v>
      </c>
      <c r="U562" s="31">
        <v>0.5625</v>
      </c>
      <c r="V562" s="12"/>
      <c r="W562" s="12"/>
      <c r="X562" s="12"/>
      <c r="Y562" s="12"/>
      <c r="Z562" s="12"/>
      <c r="AA562" s="12"/>
    </row>
    <row r="563" spans="1:27">
      <c r="A563" s="10">
        <v>562</v>
      </c>
      <c r="B563" s="29">
        <v>88979</v>
      </c>
      <c r="C563" s="12" t="s">
        <v>2968</v>
      </c>
      <c r="D563" s="12" t="s">
        <v>91</v>
      </c>
      <c r="E563" s="12" t="s">
        <v>473</v>
      </c>
      <c r="F563" s="12" t="s">
        <v>2969</v>
      </c>
      <c r="G563" s="12">
        <v>22</v>
      </c>
      <c r="H563" s="12" t="s">
        <v>2970</v>
      </c>
      <c r="I563" s="12" t="s">
        <v>2971</v>
      </c>
      <c r="J563" s="12" t="s">
        <v>2972</v>
      </c>
      <c r="K563" s="12">
        <v>500018</v>
      </c>
      <c r="L563" s="29" t="s">
        <v>2973</v>
      </c>
      <c r="M563" s="29">
        <v>9394740940</v>
      </c>
      <c r="N563" s="12"/>
      <c r="O563" s="12">
        <v>200</v>
      </c>
      <c r="P563" s="12"/>
      <c r="Q563" s="12"/>
      <c r="R563" s="12"/>
      <c r="S563" s="12"/>
      <c r="T563" s="31">
        <v>0.41666666666666669</v>
      </c>
      <c r="U563" s="31">
        <v>0.58333333333333337</v>
      </c>
      <c r="V563" s="12"/>
      <c r="W563" s="12"/>
      <c r="X563" s="12"/>
      <c r="Y563" s="12" t="s">
        <v>109</v>
      </c>
      <c r="Z563" s="12"/>
      <c r="AA563" s="12"/>
    </row>
    <row r="564" spans="1:27">
      <c r="A564" s="10">
        <v>563</v>
      </c>
      <c r="B564" s="29">
        <v>10140</v>
      </c>
      <c r="C564" s="12" t="s">
        <v>2974</v>
      </c>
      <c r="D564" s="12" t="s">
        <v>2205</v>
      </c>
      <c r="E564" s="12" t="s">
        <v>466</v>
      </c>
      <c r="F564" s="12" t="s">
        <v>2975</v>
      </c>
      <c r="G564" s="12">
        <v>14</v>
      </c>
      <c r="H564" s="12" t="s">
        <v>2976</v>
      </c>
      <c r="I564" s="12" t="s">
        <v>1992</v>
      </c>
      <c r="J564" s="12" t="s">
        <v>2977</v>
      </c>
      <c r="K564" s="12">
        <v>500035</v>
      </c>
      <c r="L564" s="29">
        <v>9440130729</v>
      </c>
      <c r="M564" s="29"/>
      <c r="N564" s="28" t="s">
        <v>2978</v>
      </c>
      <c r="O564" s="12">
        <v>150</v>
      </c>
      <c r="P564" s="12"/>
      <c r="Q564" s="12"/>
      <c r="R564" s="12"/>
      <c r="S564" s="12"/>
      <c r="T564" s="31">
        <v>0.375</v>
      </c>
      <c r="U564" s="31">
        <v>0.54166666666666663</v>
      </c>
      <c r="V564" s="12"/>
      <c r="W564" s="12"/>
      <c r="X564" s="12"/>
      <c r="Y564" s="12"/>
      <c r="Z564" s="12" t="s">
        <v>2979</v>
      </c>
      <c r="AA564" s="12"/>
    </row>
    <row r="565" spans="1:27">
      <c r="A565" s="10">
        <v>564</v>
      </c>
      <c r="B565" s="29">
        <v>11976</v>
      </c>
      <c r="C565" s="12" t="s">
        <v>2980</v>
      </c>
      <c r="D565" s="12" t="s">
        <v>1933</v>
      </c>
      <c r="E565" s="12" t="s">
        <v>819</v>
      </c>
      <c r="F565" s="12" t="s">
        <v>2981</v>
      </c>
      <c r="G565" s="12">
        <v>3</v>
      </c>
      <c r="H565" s="12" t="s">
        <v>2982</v>
      </c>
      <c r="I565" s="12" t="s">
        <v>752</v>
      </c>
      <c r="J565" s="12" t="s">
        <v>2983</v>
      </c>
      <c r="K565" s="12">
        <v>500036</v>
      </c>
      <c r="L565" s="29">
        <v>7673963550</v>
      </c>
      <c r="M565" s="29"/>
      <c r="N565" s="28" t="s">
        <v>2984</v>
      </c>
      <c r="O565" s="12">
        <v>100</v>
      </c>
      <c r="P565" s="12"/>
      <c r="Q565" s="12"/>
      <c r="R565" s="12"/>
      <c r="S565" s="12"/>
      <c r="T565" s="31">
        <v>0.41666666666666669</v>
      </c>
      <c r="U565" s="31">
        <v>0.54166666666666663</v>
      </c>
      <c r="V565" s="12"/>
      <c r="W565" s="12"/>
      <c r="X565" s="12"/>
      <c r="Y565" s="12"/>
      <c r="Z565" s="131"/>
      <c r="AA565" s="12"/>
    </row>
    <row r="566" spans="1:27">
      <c r="A566" s="10">
        <v>565</v>
      </c>
      <c r="B566" s="29">
        <v>9165</v>
      </c>
      <c r="C566" s="12" t="s">
        <v>2985</v>
      </c>
      <c r="D566" s="12" t="s">
        <v>1933</v>
      </c>
      <c r="E566" s="12" t="s">
        <v>819</v>
      </c>
      <c r="F566" s="12" t="s">
        <v>2986</v>
      </c>
      <c r="G566" s="12">
        <v>5</v>
      </c>
      <c r="H566" s="12" t="s">
        <v>2982</v>
      </c>
      <c r="I566" s="12" t="s">
        <v>752</v>
      </c>
      <c r="J566" s="12" t="s">
        <v>2983</v>
      </c>
      <c r="K566" s="12">
        <v>500036</v>
      </c>
      <c r="L566" s="29">
        <v>9848604342</v>
      </c>
      <c r="M566" s="29"/>
      <c r="N566" s="28" t="s">
        <v>2987</v>
      </c>
      <c r="O566" s="12">
        <v>100</v>
      </c>
      <c r="P566" s="12"/>
      <c r="Q566" s="12"/>
      <c r="R566" s="12"/>
      <c r="S566" s="12"/>
      <c r="T566" s="31">
        <v>0.41666666666666669</v>
      </c>
      <c r="U566" s="31">
        <v>0.54166666666666663</v>
      </c>
      <c r="V566" s="12"/>
      <c r="W566" s="12"/>
      <c r="X566" s="12"/>
      <c r="Y566" s="12"/>
      <c r="Z566" s="12"/>
      <c r="AA566" s="12"/>
    </row>
    <row r="567" spans="1:27">
      <c r="A567" s="10">
        <v>566</v>
      </c>
      <c r="B567" s="29">
        <v>6136</v>
      </c>
      <c r="C567" s="12" t="s">
        <v>2988</v>
      </c>
      <c r="D567" s="12" t="s">
        <v>1933</v>
      </c>
      <c r="E567" s="12" t="s">
        <v>432</v>
      </c>
      <c r="F567" s="12" t="s">
        <v>2989</v>
      </c>
      <c r="G567" s="12">
        <v>7</v>
      </c>
      <c r="H567" s="12" t="s">
        <v>2990</v>
      </c>
      <c r="I567" s="12" t="s">
        <v>416</v>
      </c>
      <c r="J567" s="12" t="s">
        <v>2991</v>
      </c>
      <c r="K567" s="12">
        <v>500034</v>
      </c>
      <c r="L567" s="29" t="s">
        <v>2992</v>
      </c>
      <c r="M567" s="29"/>
      <c r="N567" s="28" t="s">
        <v>2993</v>
      </c>
      <c r="O567" s="12">
        <v>100</v>
      </c>
      <c r="P567" s="12"/>
      <c r="Q567" s="12"/>
      <c r="R567" s="12"/>
      <c r="S567" s="12"/>
      <c r="T567" s="31">
        <v>0.39583333333333331</v>
      </c>
      <c r="U567" s="31">
        <v>0.875</v>
      </c>
      <c r="V567" s="12"/>
      <c r="W567" s="12"/>
      <c r="X567" s="12"/>
      <c r="Y567" s="12"/>
      <c r="Z567" s="12"/>
      <c r="AA567" s="12"/>
    </row>
    <row r="568" spans="1:27">
      <c r="A568" s="10">
        <v>567</v>
      </c>
      <c r="B568" s="29">
        <v>48091</v>
      </c>
      <c r="C568" s="12" t="s">
        <v>2994</v>
      </c>
      <c r="D568" s="12" t="s">
        <v>2995</v>
      </c>
      <c r="E568" s="12" t="s">
        <v>280</v>
      </c>
      <c r="F568" s="12"/>
      <c r="G568" s="12">
        <v>8</v>
      </c>
      <c r="H568" s="12" t="s">
        <v>2996</v>
      </c>
      <c r="I568" s="12" t="s">
        <v>2997</v>
      </c>
      <c r="J568" s="12" t="s">
        <v>2998</v>
      </c>
      <c r="K568" s="12">
        <v>500010</v>
      </c>
      <c r="L568" s="29" t="s">
        <v>2999</v>
      </c>
      <c r="M568" s="29"/>
      <c r="N568" s="12"/>
      <c r="O568" s="12">
        <v>100</v>
      </c>
      <c r="P568" s="12"/>
      <c r="Q568" s="12"/>
      <c r="R568" s="12"/>
      <c r="S568" s="12"/>
      <c r="T568" s="31">
        <v>0.77083333333333337</v>
      </c>
      <c r="U568" s="31">
        <v>0.875</v>
      </c>
      <c r="V568" s="12"/>
      <c r="W568" s="12"/>
      <c r="X568" s="12"/>
      <c r="Y568" s="12"/>
      <c r="Z568" s="12"/>
      <c r="AA568" s="12"/>
    </row>
    <row r="569" spans="1:27">
      <c r="A569" s="10">
        <v>568</v>
      </c>
      <c r="B569" s="29">
        <v>10172</v>
      </c>
      <c r="C569" s="12" t="s">
        <v>3000</v>
      </c>
      <c r="D569" s="12" t="s">
        <v>3001</v>
      </c>
      <c r="E569" s="12" t="s">
        <v>280</v>
      </c>
      <c r="F569" s="12"/>
      <c r="G569" s="12">
        <v>20</v>
      </c>
      <c r="H569" s="12" t="s">
        <v>3002</v>
      </c>
      <c r="I569" s="12" t="s">
        <v>2604</v>
      </c>
      <c r="J569" s="12" t="s">
        <v>3003</v>
      </c>
      <c r="K569" s="12">
        <v>500010</v>
      </c>
      <c r="L569" s="29" t="s">
        <v>3004</v>
      </c>
      <c r="M569" s="29" t="s">
        <v>3005</v>
      </c>
      <c r="N569" s="12"/>
      <c r="O569" s="12">
        <v>200</v>
      </c>
      <c r="P569" s="12"/>
      <c r="Q569" s="12"/>
      <c r="R569" s="12"/>
      <c r="S569" s="12"/>
      <c r="T569" s="31">
        <v>0.41666666666666669</v>
      </c>
      <c r="U569" s="31">
        <v>0.5</v>
      </c>
      <c r="V569" s="12"/>
      <c r="W569" s="12"/>
      <c r="X569" s="12"/>
      <c r="Y569" s="12"/>
      <c r="Z569" s="12"/>
      <c r="AA569" s="12"/>
    </row>
    <row r="570" spans="1:27">
      <c r="A570" s="10">
        <v>569</v>
      </c>
      <c r="B570" s="29">
        <v>10976</v>
      </c>
      <c r="C570" s="12" t="s">
        <v>3006</v>
      </c>
      <c r="D570" s="12" t="s">
        <v>91</v>
      </c>
      <c r="E570" s="12" t="s">
        <v>266</v>
      </c>
      <c r="F570" s="12" t="s">
        <v>3007</v>
      </c>
      <c r="G570" s="12">
        <v>27</v>
      </c>
      <c r="H570" s="12" t="s">
        <v>3008</v>
      </c>
      <c r="I570" s="12" t="s">
        <v>3009</v>
      </c>
      <c r="J570" s="12" t="s">
        <v>3010</v>
      </c>
      <c r="K570" s="12">
        <v>500015</v>
      </c>
      <c r="L570" s="29">
        <v>9849024428</v>
      </c>
      <c r="M570" s="29"/>
      <c r="N570" s="28" t="s">
        <v>3011</v>
      </c>
      <c r="O570" s="12">
        <v>200</v>
      </c>
      <c r="P570" s="12"/>
      <c r="Q570" s="12"/>
      <c r="R570" s="12"/>
      <c r="S570" s="12"/>
      <c r="T570" s="31">
        <v>0.41666666666666669</v>
      </c>
      <c r="U570" s="31">
        <v>0.5</v>
      </c>
      <c r="V570" s="12"/>
      <c r="W570" s="12"/>
      <c r="X570" s="12"/>
      <c r="Y570" s="12"/>
      <c r="Z570" s="12"/>
      <c r="AA570" s="12"/>
    </row>
    <row r="571" spans="1:27">
      <c r="A571" s="10">
        <v>570</v>
      </c>
      <c r="B571" s="29">
        <v>11997</v>
      </c>
      <c r="C571" s="12" t="s">
        <v>3012</v>
      </c>
      <c r="D571" s="12" t="s">
        <v>1933</v>
      </c>
      <c r="E571" s="12" t="s">
        <v>819</v>
      </c>
      <c r="F571" s="12" t="s">
        <v>3013</v>
      </c>
      <c r="G571" s="12">
        <v>4</v>
      </c>
      <c r="H571" s="12" t="s">
        <v>3014</v>
      </c>
      <c r="I571" s="12" t="s">
        <v>815</v>
      </c>
      <c r="J571" s="12" t="s">
        <v>3015</v>
      </c>
      <c r="K571" s="12">
        <v>500068</v>
      </c>
      <c r="L571" s="29">
        <v>9581439510</v>
      </c>
      <c r="M571" s="29">
        <v>8297527977</v>
      </c>
      <c r="N571" s="28" t="s">
        <v>3016</v>
      </c>
      <c r="O571" s="12">
        <v>100</v>
      </c>
      <c r="P571" s="12"/>
      <c r="Q571" s="12"/>
      <c r="R571" s="12"/>
      <c r="S571" s="12"/>
      <c r="T571" s="31">
        <v>0.39583333333333331</v>
      </c>
      <c r="U571" s="31">
        <v>0.875</v>
      </c>
      <c r="V571" s="12"/>
      <c r="W571" s="12"/>
      <c r="X571" s="12"/>
      <c r="Y571" s="12"/>
      <c r="Z571" s="12"/>
      <c r="AA571" s="12"/>
    </row>
    <row r="572" spans="1:27">
      <c r="A572" s="10">
        <v>571</v>
      </c>
      <c r="B572" s="29">
        <v>2497</v>
      </c>
      <c r="C572" s="12" t="s">
        <v>3017</v>
      </c>
      <c r="D572" s="12" t="s">
        <v>1933</v>
      </c>
      <c r="E572" s="12" t="s">
        <v>819</v>
      </c>
      <c r="F572" s="12" t="s">
        <v>3018</v>
      </c>
      <c r="G572" s="12">
        <v>7</v>
      </c>
      <c r="H572" s="12" t="s">
        <v>3019</v>
      </c>
      <c r="I572" s="12" t="s">
        <v>1992</v>
      </c>
      <c r="J572" s="12" t="s">
        <v>3020</v>
      </c>
      <c r="K572" s="12">
        <v>500035</v>
      </c>
      <c r="L572" s="29">
        <v>9951759824</v>
      </c>
      <c r="M572" s="29"/>
      <c r="N572" s="28" t="s">
        <v>3021</v>
      </c>
      <c r="O572" s="12">
        <v>100</v>
      </c>
      <c r="P572" s="12"/>
      <c r="Q572" s="12"/>
      <c r="R572" s="12"/>
      <c r="S572" s="12"/>
      <c r="T572" s="31">
        <v>0.4375</v>
      </c>
      <c r="U572" s="31">
        <v>0.89583333333333337</v>
      </c>
      <c r="V572" s="12"/>
      <c r="W572" s="12"/>
      <c r="X572" s="12"/>
      <c r="Y572" s="12"/>
      <c r="Z572" s="12"/>
      <c r="AA572" s="12"/>
    </row>
    <row r="573" spans="1:27">
      <c r="A573" s="10">
        <v>572</v>
      </c>
      <c r="B573" s="29">
        <v>5599</v>
      </c>
      <c r="C573" s="12" t="s">
        <v>3022</v>
      </c>
      <c r="D573" s="12" t="s">
        <v>691</v>
      </c>
      <c r="E573" s="12" t="s">
        <v>266</v>
      </c>
      <c r="F573" s="12" t="s">
        <v>3023</v>
      </c>
      <c r="G573" s="12">
        <v>15</v>
      </c>
      <c r="H573" s="12" t="s">
        <v>3024</v>
      </c>
      <c r="I573" s="12" t="s">
        <v>3025</v>
      </c>
      <c r="J573" s="12" t="s">
        <v>3026</v>
      </c>
      <c r="K573" s="12">
        <v>500015</v>
      </c>
      <c r="L573" s="29">
        <v>8885550313</v>
      </c>
      <c r="M573" s="29"/>
      <c r="N573" s="28" t="s">
        <v>3027</v>
      </c>
      <c r="O573" s="12">
        <v>200</v>
      </c>
      <c r="P573" s="12"/>
      <c r="Q573" s="12"/>
      <c r="R573" s="12"/>
      <c r="S573" s="12"/>
      <c r="T573" s="31">
        <v>0.41666666666666669</v>
      </c>
      <c r="U573" s="31">
        <v>0.5625</v>
      </c>
      <c r="V573" s="12"/>
      <c r="W573" s="12"/>
      <c r="X573" s="12"/>
      <c r="Y573" s="12"/>
      <c r="Z573" s="12"/>
      <c r="AA573" s="12"/>
    </row>
    <row r="574" spans="1:27">
      <c r="A574" s="10">
        <v>573</v>
      </c>
      <c r="B574" s="29">
        <v>9267</v>
      </c>
      <c r="C574" s="12" t="s">
        <v>3028</v>
      </c>
      <c r="D574" s="12" t="s">
        <v>3001</v>
      </c>
      <c r="E574" s="12" t="s">
        <v>358</v>
      </c>
      <c r="F574" s="12" t="s">
        <v>3029</v>
      </c>
      <c r="G574" s="12">
        <v>30</v>
      </c>
      <c r="H574" s="12" t="s">
        <v>3030</v>
      </c>
      <c r="I574" s="12" t="s">
        <v>3025</v>
      </c>
      <c r="J574" s="12" t="s">
        <v>3031</v>
      </c>
      <c r="K574" s="12">
        <v>500015</v>
      </c>
      <c r="L574" s="29">
        <v>9440974744</v>
      </c>
      <c r="M574" s="29"/>
      <c r="N574" s="12"/>
      <c r="O574" s="12">
        <v>100</v>
      </c>
      <c r="P574" s="12"/>
      <c r="Q574" s="12"/>
      <c r="R574" s="12"/>
      <c r="S574" s="12"/>
      <c r="T574" s="31">
        <v>0.75</v>
      </c>
      <c r="U574" s="31">
        <v>0.875</v>
      </c>
      <c r="V574" s="12"/>
      <c r="W574" s="12"/>
      <c r="X574" s="12"/>
      <c r="Y574" s="12"/>
      <c r="Z574" s="12"/>
      <c r="AA574" s="12"/>
    </row>
    <row r="575" spans="1:27">
      <c r="A575" s="10">
        <v>574</v>
      </c>
      <c r="B575" s="29">
        <v>16360</v>
      </c>
      <c r="C575" s="12" t="s">
        <v>3032</v>
      </c>
      <c r="D575" s="12" t="s">
        <v>1933</v>
      </c>
      <c r="E575" s="12" t="s">
        <v>819</v>
      </c>
      <c r="F575" s="12" t="s">
        <v>863</v>
      </c>
      <c r="G575" s="12">
        <v>2</v>
      </c>
      <c r="H575" s="12" t="s">
        <v>3033</v>
      </c>
      <c r="I575" s="12" t="s">
        <v>3025</v>
      </c>
      <c r="J575" s="12" t="s">
        <v>3034</v>
      </c>
      <c r="K575" s="12">
        <v>500015</v>
      </c>
      <c r="L575" s="29">
        <v>8686521780</v>
      </c>
      <c r="M575" s="29">
        <v>7032822145</v>
      </c>
      <c r="N575" s="28" t="s">
        <v>3035</v>
      </c>
      <c r="O575" s="12">
        <v>100</v>
      </c>
      <c r="P575" s="12"/>
      <c r="Q575" s="12"/>
      <c r="R575" s="12"/>
      <c r="S575" s="12"/>
      <c r="T575" s="31">
        <v>0.39583333333333331</v>
      </c>
      <c r="U575" s="31">
        <v>0.5625</v>
      </c>
      <c r="V575" s="12"/>
      <c r="W575" s="12"/>
      <c r="X575" s="12"/>
      <c r="Y575" s="12"/>
      <c r="Z575" s="12"/>
      <c r="AA575" s="12"/>
    </row>
    <row r="576" spans="1:27">
      <c r="A576" s="10">
        <v>575</v>
      </c>
      <c r="B576" s="29">
        <v>43068</v>
      </c>
      <c r="C576" s="12" t="s">
        <v>3036</v>
      </c>
      <c r="D576" s="12" t="s">
        <v>91</v>
      </c>
      <c r="E576" s="12" t="s">
        <v>473</v>
      </c>
      <c r="F576" s="12"/>
      <c r="G576" s="12">
        <v>17</v>
      </c>
      <c r="H576" s="12" t="s">
        <v>3037</v>
      </c>
      <c r="I576" s="12" t="s">
        <v>3025</v>
      </c>
      <c r="J576" s="12" t="s">
        <v>3038</v>
      </c>
      <c r="K576" s="12">
        <v>500015</v>
      </c>
      <c r="L576" s="29">
        <v>9573656619</v>
      </c>
      <c r="M576" s="29">
        <v>7799291192</v>
      </c>
      <c r="N576" s="28" t="s">
        <v>3039</v>
      </c>
      <c r="O576" s="12">
        <v>200</v>
      </c>
      <c r="P576" s="12"/>
      <c r="Q576" s="12"/>
      <c r="R576" s="12"/>
      <c r="S576" s="12"/>
      <c r="T576" s="31">
        <v>0.75</v>
      </c>
      <c r="U576" s="31">
        <v>0.875</v>
      </c>
      <c r="V576" s="12"/>
      <c r="W576" s="12"/>
      <c r="X576" s="12"/>
      <c r="Y576" s="12"/>
      <c r="Z576" s="12"/>
      <c r="AA576" s="12"/>
    </row>
    <row r="577" spans="1:27">
      <c r="A577" s="10">
        <v>576</v>
      </c>
      <c r="B577" s="29">
        <v>11733</v>
      </c>
      <c r="C577" s="12" t="s">
        <v>3040</v>
      </c>
      <c r="D577" s="12" t="s">
        <v>2205</v>
      </c>
      <c r="E577" s="12" t="s">
        <v>2206</v>
      </c>
      <c r="F577" s="12"/>
      <c r="G577" s="12">
        <v>15</v>
      </c>
      <c r="H577" s="12" t="s">
        <v>3041</v>
      </c>
      <c r="I577" s="12" t="s">
        <v>3042</v>
      </c>
      <c r="J577" s="12" t="s">
        <v>3043</v>
      </c>
      <c r="K577" s="12">
        <v>500009</v>
      </c>
      <c r="L577" s="29">
        <v>9160222333</v>
      </c>
      <c r="M577" s="29"/>
      <c r="N577" s="28" t="s">
        <v>3044</v>
      </c>
      <c r="O577" s="12">
        <v>200</v>
      </c>
      <c r="P577" s="12"/>
      <c r="Q577" s="12"/>
      <c r="R577" s="12"/>
      <c r="S577" s="12"/>
      <c r="T577" s="31">
        <v>0.41666666666666669</v>
      </c>
      <c r="U577" s="31">
        <v>0.58333333333333337</v>
      </c>
      <c r="V577" s="12"/>
      <c r="W577" s="12"/>
      <c r="X577" s="12"/>
      <c r="Y577" s="12" t="s">
        <v>3045</v>
      </c>
      <c r="Z577" s="12"/>
      <c r="AA577" s="12"/>
    </row>
    <row r="578" spans="1:27">
      <c r="A578" s="10">
        <v>577</v>
      </c>
      <c r="B578" s="29">
        <v>10529</v>
      </c>
      <c r="C578" s="12" t="s">
        <v>3046</v>
      </c>
      <c r="D578" s="12" t="s">
        <v>3001</v>
      </c>
      <c r="E578" s="12" t="s">
        <v>3047</v>
      </c>
      <c r="F578" s="12" t="s">
        <v>3048</v>
      </c>
      <c r="G578" s="12">
        <v>28</v>
      </c>
      <c r="H578" s="12" t="s">
        <v>3049</v>
      </c>
      <c r="I578" s="12" t="s">
        <v>1887</v>
      </c>
      <c r="J578" s="12" t="s">
        <v>3050</v>
      </c>
      <c r="K578" s="12">
        <v>500094</v>
      </c>
      <c r="L578" s="29">
        <v>9849275388</v>
      </c>
      <c r="M578" s="29"/>
      <c r="N578" s="28" t="s">
        <v>3051</v>
      </c>
      <c r="O578" s="12">
        <v>300</v>
      </c>
      <c r="P578" s="12"/>
      <c r="Q578" s="12"/>
      <c r="R578" s="12"/>
      <c r="S578" s="12"/>
      <c r="T578" s="31">
        <v>0.45833333333333331</v>
      </c>
      <c r="U578" s="31">
        <v>0.54166666666666663</v>
      </c>
      <c r="V578" s="12"/>
      <c r="W578" s="12"/>
      <c r="X578" s="12"/>
      <c r="Y578" s="12"/>
      <c r="Z578" s="12"/>
      <c r="AA578" s="12"/>
    </row>
    <row r="579" spans="1:27">
      <c r="A579" s="10">
        <v>578</v>
      </c>
      <c r="B579" s="29">
        <v>7158</v>
      </c>
      <c r="C579" s="12" t="s">
        <v>3052</v>
      </c>
      <c r="D579" s="12" t="s">
        <v>2995</v>
      </c>
      <c r="E579" s="12" t="s">
        <v>3053</v>
      </c>
      <c r="F579" s="12" t="s">
        <v>3054</v>
      </c>
      <c r="G579" s="12">
        <v>30</v>
      </c>
      <c r="H579" s="12" t="s">
        <v>3055</v>
      </c>
      <c r="I579" s="12" t="s">
        <v>1849</v>
      </c>
      <c r="J579" s="12" t="s">
        <v>3056</v>
      </c>
      <c r="K579" s="12">
        <v>500009</v>
      </c>
      <c r="L579" s="29">
        <v>9391043436</v>
      </c>
      <c r="M579" s="29"/>
      <c r="N579" s="12"/>
      <c r="O579" s="12">
        <v>150</v>
      </c>
      <c r="P579" s="12"/>
      <c r="Q579" s="12"/>
      <c r="R579" s="12"/>
      <c r="S579" s="12"/>
      <c r="T579" s="31">
        <v>0.41666666666666669</v>
      </c>
      <c r="U579" s="31">
        <v>0.54166666666666663</v>
      </c>
      <c r="V579" s="12"/>
      <c r="W579" s="12"/>
      <c r="X579" s="12" t="s">
        <v>3057</v>
      </c>
      <c r="Y579" s="12"/>
      <c r="Z579" s="12"/>
      <c r="AA579" s="12"/>
    </row>
    <row r="580" spans="1:27">
      <c r="A580" s="10">
        <v>579</v>
      </c>
      <c r="B580" s="29">
        <v>7928</v>
      </c>
      <c r="C580" s="12" t="s">
        <v>3058</v>
      </c>
      <c r="D580" s="12" t="s">
        <v>1933</v>
      </c>
      <c r="E580" s="12" t="s">
        <v>819</v>
      </c>
      <c r="F580" s="12" t="s">
        <v>3059</v>
      </c>
      <c r="G580" s="12">
        <v>7</v>
      </c>
      <c r="H580" s="12" t="s">
        <v>3060</v>
      </c>
      <c r="I580" s="12" t="s">
        <v>1849</v>
      </c>
      <c r="J580" s="12" t="s">
        <v>3061</v>
      </c>
      <c r="K580" s="12">
        <v>500011</v>
      </c>
      <c r="L580" s="29">
        <v>9885115680</v>
      </c>
      <c r="M580" s="29"/>
      <c r="N580" s="28" t="s">
        <v>3062</v>
      </c>
      <c r="O580" s="12">
        <v>100</v>
      </c>
      <c r="P580" s="12"/>
      <c r="Q580" s="12"/>
      <c r="R580" s="12"/>
      <c r="S580" s="12"/>
      <c r="T580" s="31">
        <v>0.375</v>
      </c>
      <c r="U580" s="31">
        <v>0.5</v>
      </c>
      <c r="V580" s="12"/>
      <c r="W580" s="12"/>
      <c r="X580" s="12"/>
      <c r="Y580" s="12"/>
      <c r="Z580" s="12"/>
      <c r="AA580" s="12"/>
    </row>
    <row r="581" spans="1:27">
      <c r="A581" s="10">
        <v>580</v>
      </c>
      <c r="B581" s="29">
        <v>32178</v>
      </c>
      <c r="C581" s="12" t="s">
        <v>3063</v>
      </c>
      <c r="D581" s="12" t="s">
        <v>91</v>
      </c>
      <c r="E581" s="12" t="s">
        <v>473</v>
      </c>
      <c r="F581" s="12" t="s">
        <v>3064</v>
      </c>
      <c r="G581" s="12">
        <v>25</v>
      </c>
      <c r="H581" s="12" t="s">
        <v>3065</v>
      </c>
      <c r="I581" s="12" t="s">
        <v>1809</v>
      </c>
      <c r="J581" s="12" t="s">
        <v>3066</v>
      </c>
      <c r="K581" s="12">
        <v>500018</v>
      </c>
      <c r="L581" s="29" t="s">
        <v>3067</v>
      </c>
      <c r="M581" s="29"/>
      <c r="N581" s="28" t="s">
        <v>3068</v>
      </c>
      <c r="O581" s="12">
        <v>200</v>
      </c>
      <c r="P581" s="12"/>
      <c r="Q581" s="12"/>
      <c r="R581" s="12"/>
      <c r="S581" s="12"/>
      <c r="T581" s="31">
        <v>0.45833333333333331</v>
      </c>
      <c r="U581" s="31">
        <v>0.54166666666666663</v>
      </c>
      <c r="V581" s="12"/>
      <c r="W581" s="12"/>
      <c r="X581" s="12"/>
      <c r="Y581" s="12"/>
      <c r="Z581" s="12"/>
      <c r="AA581" s="12"/>
    </row>
    <row r="582" spans="1:27">
      <c r="A582" s="10">
        <v>581</v>
      </c>
      <c r="B582" s="29">
        <v>36021</v>
      </c>
      <c r="C582" s="12" t="s">
        <v>3069</v>
      </c>
      <c r="D582" s="12" t="s">
        <v>91</v>
      </c>
      <c r="E582" s="12" t="s">
        <v>473</v>
      </c>
      <c r="F582" s="12" t="s">
        <v>3070</v>
      </c>
      <c r="G582" s="12">
        <v>14</v>
      </c>
      <c r="H582" s="12" t="s">
        <v>3071</v>
      </c>
      <c r="I582" s="12" t="s">
        <v>808</v>
      </c>
      <c r="J582" s="12" t="s">
        <v>3072</v>
      </c>
      <c r="K582" s="12">
        <v>500084</v>
      </c>
      <c r="L582" s="29" t="s">
        <v>3073</v>
      </c>
      <c r="M582" s="29"/>
      <c r="N582" s="28" t="s">
        <v>3074</v>
      </c>
      <c r="O582" s="12">
        <v>200</v>
      </c>
      <c r="P582" s="12"/>
      <c r="Q582" s="12"/>
      <c r="R582" s="12"/>
      <c r="S582" s="12"/>
      <c r="T582" s="31">
        <v>0.45833333333333331</v>
      </c>
      <c r="U582" s="31">
        <v>0.58333333333333337</v>
      </c>
      <c r="V582" s="12"/>
      <c r="W582" s="12"/>
      <c r="X582" s="12"/>
      <c r="Y582" s="12"/>
      <c r="Z582" s="12"/>
      <c r="AA582" s="12"/>
    </row>
    <row r="583" spans="1:27">
      <c r="A583" s="10">
        <v>582</v>
      </c>
      <c r="B583" s="56">
        <v>3121</v>
      </c>
      <c r="C583" s="12" t="s">
        <v>3075</v>
      </c>
      <c r="D583" s="12" t="s">
        <v>691</v>
      </c>
      <c r="E583" s="69" t="s">
        <v>587</v>
      </c>
      <c r="F583" s="69" t="s">
        <v>1893</v>
      </c>
      <c r="G583" s="69">
        <v>16</v>
      </c>
      <c r="H583" s="12" t="s">
        <v>3076</v>
      </c>
      <c r="I583" s="12" t="s">
        <v>3077</v>
      </c>
      <c r="J583" s="12" t="s">
        <v>3078</v>
      </c>
      <c r="K583" s="69">
        <v>500060</v>
      </c>
      <c r="L583" s="56">
        <v>9704393803</v>
      </c>
      <c r="M583" s="56"/>
      <c r="N583" s="71" t="s">
        <v>3079</v>
      </c>
      <c r="O583" s="69">
        <v>100</v>
      </c>
      <c r="P583" s="69"/>
      <c r="Q583" s="69"/>
      <c r="R583" s="69"/>
      <c r="S583" s="69"/>
      <c r="T583" s="132">
        <v>0.45833333333333331</v>
      </c>
      <c r="U583" s="132">
        <v>0.625</v>
      </c>
      <c r="V583" s="69"/>
      <c r="W583" s="69"/>
      <c r="X583" s="69"/>
      <c r="Y583" s="69"/>
      <c r="Z583" s="12"/>
      <c r="AA583" s="12"/>
    </row>
    <row r="584" spans="1:27">
      <c r="A584" s="10">
        <v>583</v>
      </c>
      <c r="B584" s="56">
        <v>55390</v>
      </c>
      <c r="C584" s="12" t="s">
        <v>3080</v>
      </c>
      <c r="D584" s="12" t="s">
        <v>119</v>
      </c>
      <c r="E584" s="69" t="s">
        <v>37</v>
      </c>
      <c r="F584" s="69"/>
      <c r="G584" s="69">
        <v>5</v>
      </c>
      <c r="H584" s="12" t="s">
        <v>2996</v>
      </c>
      <c r="I584" s="12" t="s">
        <v>2604</v>
      </c>
      <c r="J584" s="12" t="s">
        <v>3081</v>
      </c>
      <c r="K584" s="69">
        <v>500010</v>
      </c>
      <c r="L584" s="56">
        <v>9949128166</v>
      </c>
      <c r="M584" s="56" t="s">
        <v>2999</v>
      </c>
      <c r="N584" s="69"/>
      <c r="O584" s="69">
        <v>100</v>
      </c>
      <c r="P584" s="69"/>
      <c r="Q584" s="69"/>
      <c r="R584" s="69"/>
      <c r="S584" s="69"/>
      <c r="T584" s="132">
        <v>0.375</v>
      </c>
      <c r="U584" s="132">
        <v>0.45833333333333331</v>
      </c>
      <c r="V584" s="69"/>
      <c r="W584" s="69"/>
      <c r="X584" s="69"/>
      <c r="Y584" s="69"/>
      <c r="Z584" s="12"/>
      <c r="AA584" s="12"/>
    </row>
    <row r="585" spans="1:27">
      <c r="A585" s="10">
        <v>584</v>
      </c>
      <c r="B585" s="56">
        <v>3136</v>
      </c>
      <c r="C585" s="12" t="s">
        <v>3082</v>
      </c>
      <c r="D585" s="12" t="s">
        <v>1933</v>
      </c>
      <c r="E585" s="69" t="s">
        <v>819</v>
      </c>
      <c r="F585" s="69" t="s">
        <v>3083</v>
      </c>
      <c r="G585" s="69">
        <v>13</v>
      </c>
      <c r="H585" s="12" t="s">
        <v>3084</v>
      </c>
      <c r="I585" s="12" t="s">
        <v>3085</v>
      </c>
      <c r="J585" s="12" t="s">
        <v>3086</v>
      </c>
      <c r="K585" s="69">
        <v>500026</v>
      </c>
      <c r="L585" s="56" t="s">
        <v>3087</v>
      </c>
      <c r="M585" s="56"/>
      <c r="N585" s="71" t="s">
        <v>3088</v>
      </c>
      <c r="O585" s="69">
        <v>200</v>
      </c>
      <c r="P585" s="69"/>
      <c r="Q585" s="69"/>
      <c r="R585" s="69"/>
      <c r="S585" s="69"/>
      <c r="T585" s="132">
        <v>0.45833333333333331</v>
      </c>
      <c r="U585" s="132">
        <v>0.58333333333333337</v>
      </c>
      <c r="V585" s="69"/>
      <c r="W585" s="69"/>
      <c r="X585" s="69"/>
      <c r="Y585" s="69"/>
      <c r="Z585" s="12"/>
      <c r="AA585" s="12"/>
    </row>
    <row r="586" spans="1:27">
      <c r="A586" s="10">
        <v>585</v>
      </c>
      <c r="B586" s="56">
        <v>8971</v>
      </c>
      <c r="C586" s="12" t="s">
        <v>3089</v>
      </c>
      <c r="D586" s="12" t="s">
        <v>1933</v>
      </c>
      <c r="E586" s="69" t="s">
        <v>819</v>
      </c>
      <c r="F586" s="69" t="s">
        <v>3090</v>
      </c>
      <c r="G586" s="69">
        <v>15</v>
      </c>
      <c r="H586" s="12" t="s">
        <v>3084</v>
      </c>
      <c r="I586" s="12" t="s">
        <v>3085</v>
      </c>
      <c r="J586" s="12" t="s">
        <v>3086</v>
      </c>
      <c r="K586" s="69">
        <v>500026</v>
      </c>
      <c r="L586" s="56" t="s">
        <v>3087</v>
      </c>
      <c r="M586" s="56"/>
      <c r="N586" s="71" t="s">
        <v>3091</v>
      </c>
      <c r="O586" s="69">
        <v>200</v>
      </c>
      <c r="P586" s="69"/>
      <c r="Q586" s="69"/>
      <c r="R586" s="69"/>
      <c r="S586" s="69"/>
      <c r="T586" s="132">
        <v>0.41666666666666669</v>
      </c>
      <c r="U586" s="132">
        <v>0.66666666666666663</v>
      </c>
      <c r="V586" s="69"/>
      <c r="W586" s="69"/>
      <c r="X586" s="69"/>
      <c r="Y586" s="69" t="s">
        <v>3092</v>
      </c>
      <c r="Z586" s="12"/>
      <c r="AA586" s="12"/>
    </row>
    <row r="587" spans="1:27">
      <c r="A587" s="10">
        <v>586</v>
      </c>
      <c r="B587" s="56">
        <v>741</v>
      </c>
      <c r="C587" s="12" t="s">
        <v>3093</v>
      </c>
      <c r="D587" s="12" t="s">
        <v>3094</v>
      </c>
      <c r="E587" s="12" t="s">
        <v>432</v>
      </c>
      <c r="F587" s="69" t="s">
        <v>3095</v>
      </c>
      <c r="G587" s="69">
        <v>21</v>
      </c>
      <c r="H587" s="12" t="s">
        <v>3084</v>
      </c>
      <c r="I587" s="12" t="s">
        <v>3085</v>
      </c>
      <c r="J587" s="12" t="s">
        <v>3096</v>
      </c>
      <c r="K587" s="69">
        <v>500026</v>
      </c>
      <c r="L587" s="56" t="s">
        <v>3087</v>
      </c>
      <c r="M587" s="56">
        <v>9885143545</v>
      </c>
      <c r="N587" s="71" t="s">
        <v>3097</v>
      </c>
      <c r="O587" s="69">
        <v>200</v>
      </c>
      <c r="P587" s="69"/>
      <c r="Q587" s="69"/>
      <c r="R587" s="69"/>
      <c r="S587" s="69"/>
      <c r="T587" s="132">
        <v>0.41666666666666669</v>
      </c>
      <c r="U587" s="132">
        <v>0.58333333333333337</v>
      </c>
      <c r="V587" s="69"/>
      <c r="W587" s="69"/>
      <c r="X587" s="69"/>
      <c r="Y587" s="69" t="s">
        <v>3092</v>
      </c>
      <c r="Z587" s="12"/>
      <c r="AA587" s="12"/>
    </row>
    <row r="588" spans="1:27">
      <c r="A588" s="10">
        <v>587</v>
      </c>
      <c r="B588" s="56">
        <v>14132</v>
      </c>
      <c r="C588" s="12" t="s">
        <v>3098</v>
      </c>
      <c r="D588" s="12" t="s">
        <v>1933</v>
      </c>
      <c r="E588" s="69" t="s">
        <v>819</v>
      </c>
      <c r="F588" s="69" t="s">
        <v>3099</v>
      </c>
      <c r="G588" s="69">
        <v>1</v>
      </c>
      <c r="H588" s="12" t="s">
        <v>3100</v>
      </c>
      <c r="I588" s="12" t="s">
        <v>518</v>
      </c>
      <c r="J588" s="12" t="s">
        <v>3101</v>
      </c>
      <c r="K588" s="69">
        <v>500074</v>
      </c>
      <c r="L588" s="56">
        <v>8977615123</v>
      </c>
      <c r="M588" s="56">
        <v>9848392045</v>
      </c>
      <c r="N588" s="71" t="s">
        <v>3102</v>
      </c>
      <c r="O588" s="69">
        <v>100</v>
      </c>
      <c r="P588" s="69"/>
      <c r="Q588" s="69"/>
      <c r="R588" s="69"/>
      <c r="S588" s="69"/>
      <c r="T588" s="132">
        <v>0.41666666666666669</v>
      </c>
      <c r="U588" s="132">
        <v>0.83333333333333337</v>
      </c>
      <c r="V588" s="69"/>
      <c r="W588" s="69"/>
      <c r="X588" s="69"/>
      <c r="Y588" s="69"/>
      <c r="Z588" s="12"/>
      <c r="AA588" s="12"/>
    </row>
    <row r="589" spans="1:27">
      <c r="A589" s="10">
        <v>588</v>
      </c>
      <c r="B589" s="56">
        <v>806</v>
      </c>
      <c r="C589" s="12" t="s">
        <v>3103</v>
      </c>
      <c r="D589" s="12" t="s">
        <v>2205</v>
      </c>
      <c r="E589" s="69" t="s">
        <v>466</v>
      </c>
      <c r="F589" s="69"/>
      <c r="G589" s="69">
        <v>10</v>
      </c>
      <c r="H589" s="12" t="s">
        <v>3104</v>
      </c>
      <c r="I589" s="12" t="s">
        <v>2604</v>
      </c>
      <c r="J589" s="12" t="s">
        <v>3105</v>
      </c>
      <c r="K589" s="69">
        <v>500010</v>
      </c>
      <c r="L589" s="56">
        <v>9966774770</v>
      </c>
      <c r="M589" s="56">
        <v>9492936708</v>
      </c>
      <c r="N589" s="69"/>
      <c r="O589" s="69">
        <v>200</v>
      </c>
      <c r="P589" s="69"/>
      <c r="Q589" s="69"/>
      <c r="R589" s="69"/>
      <c r="S589" s="69"/>
      <c r="T589" s="132">
        <v>0.375</v>
      </c>
      <c r="U589" s="132">
        <v>0.54166666666666663</v>
      </c>
      <c r="V589" s="69"/>
      <c r="W589" s="69"/>
      <c r="X589" s="69"/>
      <c r="Y589" s="69"/>
      <c r="Z589" s="12"/>
      <c r="AA589" s="12"/>
    </row>
    <row r="590" spans="1:27">
      <c r="A590" s="10">
        <v>589</v>
      </c>
      <c r="B590" s="56">
        <v>1306</v>
      </c>
      <c r="C590" s="12" t="s">
        <v>3106</v>
      </c>
      <c r="D590" s="12" t="s">
        <v>2205</v>
      </c>
      <c r="E590" s="69" t="s">
        <v>466</v>
      </c>
      <c r="F590" s="69"/>
      <c r="G590" s="69">
        <v>4</v>
      </c>
      <c r="H590" s="12" t="s">
        <v>3107</v>
      </c>
      <c r="I590" s="12" t="s">
        <v>3009</v>
      </c>
      <c r="J590" s="12" t="s">
        <v>3108</v>
      </c>
      <c r="K590" s="69">
        <v>500094</v>
      </c>
      <c r="L590" s="56">
        <v>9160117877</v>
      </c>
      <c r="M590" s="56"/>
      <c r="N590" s="71" t="s">
        <v>3109</v>
      </c>
      <c r="O590" s="69">
        <v>200</v>
      </c>
      <c r="P590" s="69"/>
      <c r="Q590" s="69"/>
      <c r="R590" s="69"/>
      <c r="S590" s="69"/>
      <c r="T590" s="132">
        <v>0.41666666666666669</v>
      </c>
      <c r="U590" s="132">
        <v>0.54166666666666663</v>
      </c>
      <c r="V590" s="69"/>
      <c r="W590" s="69"/>
      <c r="X590" s="69"/>
      <c r="Y590" s="69"/>
      <c r="Z590" s="12"/>
      <c r="AA590" s="12"/>
    </row>
    <row r="591" spans="1:27">
      <c r="A591" s="10">
        <v>590</v>
      </c>
      <c r="B591" s="56">
        <v>1327</v>
      </c>
      <c r="C591" s="12" t="s">
        <v>3110</v>
      </c>
      <c r="D591" s="12" t="s">
        <v>2205</v>
      </c>
      <c r="E591" s="12" t="s">
        <v>2206</v>
      </c>
      <c r="F591" s="69" t="s">
        <v>3111</v>
      </c>
      <c r="G591" s="69">
        <v>6</v>
      </c>
      <c r="H591" s="12" t="s">
        <v>3112</v>
      </c>
      <c r="I591" s="12" t="s">
        <v>2604</v>
      </c>
      <c r="J591" s="12" t="s">
        <v>3113</v>
      </c>
      <c r="K591" s="69">
        <v>500010</v>
      </c>
      <c r="L591" s="56">
        <v>9177523871</v>
      </c>
      <c r="M591" s="56"/>
      <c r="N591" s="71" t="s">
        <v>3114</v>
      </c>
      <c r="O591" s="69">
        <v>200</v>
      </c>
      <c r="P591" s="69"/>
      <c r="Q591" s="69"/>
      <c r="R591" s="69"/>
      <c r="S591" s="69"/>
      <c r="T591" s="132">
        <v>0.41666666666666669</v>
      </c>
      <c r="U591" s="132">
        <v>0.54166666666666663</v>
      </c>
      <c r="V591" s="69"/>
      <c r="W591" s="69"/>
      <c r="X591" s="69"/>
      <c r="Y591" s="69"/>
      <c r="Z591" s="12"/>
      <c r="AA591" s="12"/>
    </row>
    <row r="592" spans="1:27">
      <c r="A592" s="10">
        <v>591</v>
      </c>
      <c r="B592" s="56"/>
      <c r="C592" s="12" t="s">
        <v>3115</v>
      </c>
      <c r="D592" s="12" t="s">
        <v>2205</v>
      </c>
      <c r="E592" s="69" t="s">
        <v>466</v>
      </c>
      <c r="F592" s="69" t="s">
        <v>3116</v>
      </c>
      <c r="G592" s="69">
        <v>1</v>
      </c>
      <c r="H592" s="12" t="s">
        <v>3117</v>
      </c>
      <c r="I592" s="12" t="s">
        <v>2604</v>
      </c>
      <c r="J592" s="12" t="s">
        <v>3118</v>
      </c>
      <c r="K592" s="69">
        <v>500010</v>
      </c>
      <c r="L592" s="56">
        <v>9652802857</v>
      </c>
      <c r="M592" s="56">
        <v>8886887151</v>
      </c>
      <c r="N592" s="71" t="s">
        <v>3119</v>
      </c>
      <c r="O592" s="69">
        <v>200</v>
      </c>
      <c r="P592" s="69"/>
      <c r="Q592" s="69"/>
      <c r="R592" s="69"/>
      <c r="S592" s="69"/>
      <c r="T592" s="132">
        <v>0.375</v>
      </c>
      <c r="U592" s="132">
        <v>0.54166666666666663</v>
      </c>
      <c r="V592" s="69"/>
      <c r="W592" s="69"/>
      <c r="X592" s="69"/>
      <c r="Y592" s="69"/>
      <c r="Z592" s="12"/>
      <c r="AA592" s="12"/>
    </row>
    <row r="593" spans="1:27">
      <c r="A593" s="10">
        <v>592</v>
      </c>
      <c r="B593" s="56">
        <v>9770</v>
      </c>
      <c r="C593" s="12" t="s">
        <v>3120</v>
      </c>
      <c r="D593" s="12" t="s">
        <v>3121</v>
      </c>
      <c r="E593" s="69" t="s">
        <v>587</v>
      </c>
      <c r="F593" s="69" t="s">
        <v>3122</v>
      </c>
      <c r="G593" s="69">
        <v>39</v>
      </c>
      <c r="H593" s="12" t="s">
        <v>3123</v>
      </c>
      <c r="I593" s="12" t="s">
        <v>3124</v>
      </c>
      <c r="J593" s="12" t="s">
        <v>3125</v>
      </c>
      <c r="K593" s="69">
        <v>500047</v>
      </c>
      <c r="L593" s="56">
        <v>9704823495</v>
      </c>
      <c r="M593" s="56"/>
      <c r="N593" s="69"/>
      <c r="O593" s="69">
        <v>200</v>
      </c>
      <c r="P593" s="69"/>
      <c r="Q593" s="69"/>
      <c r="R593" s="69"/>
      <c r="S593" s="69"/>
      <c r="T593" s="132">
        <v>0.45833333333333331</v>
      </c>
      <c r="U593" s="132">
        <v>0.5625</v>
      </c>
      <c r="V593" s="69"/>
      <c r="W593" s="69"/>
      <c r="X593" s="69"/>
      <c r="Y593" s="69"/>
      <c r="Z593" s="12"/>
      <c r="AA593" s="12"/>
    </row>
    <row r="594" spans="1:27">
      <c r="A594" s="10">
        <v>593</v>
      </c>
      <c r="B594" s="56">
        <v>7692</v>
      </c>
      <c r="C594" s="12" t="s">
        <v>3126</v>
      </c>
      <c r="D594" s="12" t="s">
        <v>3127</v>
      </c>
      <c r="E594" s="69" t="s">
        <v>587</v>
      </c>
      <c r="F594" s="69" t="s">
        <v>3128</v>
      </c>
      <c r="G594" s="69">
        <v>15</v>
      </c>
      <c r="H594" s="12" t="s">
        <v>3129</v>
      </c>
      <c r="I594" s="12" t="s">
        <v>815</v>
      </c>
      <c r="J594" s="12" t="s">
        <v>3130</v>
      </c>
      <c r="K594" s="69">
        <v>500065</v>
      </c>
      <c r="L594" s="56">
        <v>7569959906</v>
      </c>
      <c r="M594" s="56"/>
      <c r="N594" s="71" t="s">
        <v>3131</v>
      </c>
      <c r="O594" s="69">
        <v>50</v>
      </c>
      <c r="P594" s="69"/>
      <c r="Q594" s="69"/>
      <c r="R594" s="69"/>
      <c r="S594" s="69"/>
      <c r="T594" s="132">
        <v>0.375</v>
      </c>
      <c r="U594" s="132">
        <v>0.54166666666666663</v>
      </c>
      <c r="V594" s="69"/>
      <c r="W594" s="69"/>
      <c r="X594" s="69"/>
      <c r="Y594" s="69"/>
      <c r="Z594" s="12"/>
      <c r="AA594" s="12"/>
    </row>
    <row r="595" spans="1:27">
      <c r="A595" s="10">
        <v>594</v>
      </c>
      <c r="B595" s="56">
        <v>18112</v>
      </c>
      <c r="C595" s="12" t="s">
        <v>3132</v>
      </c>
      <c r="D595" s="12" t="s">
        <v>1933</v>
      </c>
      <c r="E595" s="69" t="s">
        <v>819</v>
      </c>
      <c r="F595" s="69" t="s">
        <v>3133</v>
      </c>
      <c r="G595" s="69">
        <v>1</v>
      </c>
      <c r="H595" s="12" t="s">
        <v>3134</v>
      </c>
      <c r="I595" s="12" t="s">
        <v>3135</v>
      </c>
      <c r="J595" s="12" t="s">
        <v>3136</v>
      </c>
      <c r="K595" s="69">
        <v>500061</v>
      </c>
      <c r="L595" s="56">
        <v>9505082989</v>
      </c>
      <c r="M595" s="56"/>
      <c r="N595" s="71" t="s">
        <v>3137</v>
      </c>
      <c r="O595" s="69">
        <v>100</v>
      </c>
      <c r="P595" s="69"/>
      <c r="Q595" s="69"/>
      <c r="R595" s="69"/>
      <c r="S595" s="69"/>
      <c r="T595" s="132">
        <v>0.72916666666666663</v>
      </c>
      <c r="U595" s="132">
        <v>0.89583333333333337</v>
      </c>
      <c r="V595" s="69"/>
      <c r="W595" s="69"/>
      <c r="X595" s="69"/>
      <c r="Y595" s="69"/>
      <c r="Z595" s="12"/>
      <c r="AA595" s="12"/>
    </row>
    <row r="596" spans="1:27">
      <c r="A596" s="10">
        <v>595</v>
      </c>
      <c r="B596" s="56">
        <v>7083</v>
      </c>
      <c r="C596" s="12" t="s">
        <v>3138</v>
      </c>
      <c r="D596" s="12" t="s">
        <v>119</v>
      </c>
      <c r="E596" s="69" t="s">
        <v>344</v>
      </c>
      <c r="F596" s="69" t="s">
        <v>3139</v>
      </c>
      <c r="G596" s="69">
        <v>38</v>
      </c>
      <c r="H596" s="12" t="s">
        <v>3140</v>
      </c>
      <c r="I596" s="12" t="s">
        <v>3009</v>
      </c>
      <c r="J596" s="12" t="s">
        <v>3141</v>
      </c>
      <c r="K596" s="69">
        <v>500026</v>
      </c>
      <c r="L596" s="56">
        <v>9849171777</v>
      </c>
      <c r="M596" s="56"/>
      <c r="N596" s="71" t="s">
        <v>3142</v>
      </c>
      <c r="O596" s="69">
        <v>200</v>
      </c>
      <c r="P596" s="69"/>
      <c r="Q596" s="69"/>
      <c r="R596" s="69"/>
      <c r="S596" s="69"/>
      <c r="T596" s="132">
        <v>0.45833333333333331</v>
      </c>
      <c r="U596" s="132">
        <v>0.5625</v>
      </c>
      <c r="V596" s="69"/>
      <c r="W596" s="69"/>
      <c r="X596" s="69"/>
      <c r="Y596" s="69" t="s">
        <v>109</v>
      </c>
      <c r="Z596" s="12"/>
      <c r="AA596" s="12"/>
    </row>
    <row r="597" spans="1:27">
      <c r="A597" s="10">
        <v>596</v>
      </c>
      <c r="B597" s="56">
        <v>34167</v>
      </c>
      <c r="C597" s="12" t="s">
        <v>3143</v>
      </c>
      <c r="D597" s="12" t="s">
        <v>305</v>
      </c>
      <c r="E597" s="69" t="s">
        <v>43</v>
      </c>
      <c r="F597" s="69" t="s">
        <v>3144</v>
      </c>
      <c r="G597" s="69">
        <v>20</v>
      </c>
      <c r="H597" s="12" t="s">
        <v>3145</v>
      </c>
      <c r="I597" s="12" t="s">
        <v>3146</v>
      </c>
      <c r="J597" s="12" t="s">
        <v>3147</v>
      </c>
      <c r="K597" s="69">
        <v>500059</v>
      </c>
      <c r="L597" s="56">
        <v>9490644959</v>
      </c>
      <c r="M597" s="56"/>
      <c r="N597" s="71" t="s">
        <v>3148</v>
      </c>
      <c r="O597" s="69">
        <v>300</v>
      </c>
      <c r="P597" s="69"/>
      <c r="Q597" s="69"/>
      <c r="R597" s="69"/>
      <c r="S597" s="69"/>
      <c r="T597" s="132">
        <v>0.75</v>
      </c>
      <c r="U597" s="132">
        <v>0.875</v>
      </c>
      <c r="V597" s="69"/>
      <c r="W597" s="69"/>
      <c r="X597" s="69"/>
      <c r="Y597" s="69"/>
      <c r="Z597" s="12"/>
      <c r="AA597" s="12"/>
    </row>
    <row r="598" spans="1:27">
      <c r="A598" s="10">
        <v>597</v>
      </c>
      <c r="B598" s="56">
        <v>42469</v>
      </c>
      <c r="C598" s="12" t="s">
        <v>3149</v>
      </c>
      <c r="D598" s="12" t="s">
        <v>308</v>
      </c>
      <c r="E598" s="69" t="s">
        <v>3150</v>
      </c>
      <c r="F598" s="69" t="s">
        <v>3151</v>
      </c>
      <c r="G598" s="69">
        <v>15</v>
      </c>
      <c r="H598" s="12" t="s">
        <v>3152</v>
      </c>
      <c r="I598" s="12" t="s">
        <v>3153</v>
      </c>
      <c r="J598" s="12" t="s">
        <v>3154</v>
      </c>
      <c r="K598" s="69">
        <v>500070</v>
      </c>
      <c r="L598" s="56">
        <v>9440470897</v>
      </c>
      <c r="M598" s="56">
        <v>8520002926</v>
      </c>
      <c r="N598" s="71" t="s">
        <v>3155</v>
      </c>
      <c r="O598" s="69">
        <v>150</v>
      </c>
      <c r="P598" s="69"/>
      <c r="Q598" s="69"/>
      <c r="R598" s="69"/>
      <c r="S598" s="69"/>
      <c r="T598" s="132">
        <v>0.75</v>
      </c>
      <c r="U598" s="132">
        <v>0.875</v>
      </c>
      <c r="V598" s="69"/>
      <c r="W598" s="69"/>
      <c r="X598" s="69"/>
      <c r="Y598" s="69"/>
      <c r="Z598" s="12"/>
      <c r="AA598" s="12"/>
    </row>
    <row r="599" spans="1:27">
      <c r="A599" s="10">
        <v>598</v>
      </c>
      <c r="B599" s="56">
        <v>1279</v>
      </c>
      <c r="C599" s="12" t="s">
        <v>3156</v>
      </c>
      <c r="D599" s="12" t="s">
        <v>660</v>
      </c>
      <c r="E599" s="12" t="s">
        <v>43</v>
      </c>
      <c r="F599" s="69" t="s">
        <v>3157</v>
      </c>
      <c r="G599" s="69">
        <v>5</v>
      </c>
      <c r="H599" s="12" t="s">
        <v>3158</v>
      </c>
      <c r="I599" s="12" t="s">
        <v>3159</v>
      </c>
      <c r="J599" s="12" t="s">
        <v>3160</v>
      </c>
      <c r="K599" s="69">
        <v>500074</v>
      </c>
      <c r="L599" s="56">
        <v>9948246215</v>
      </c>
      <c r="M599" s="56">
        <v>9666888089</v>
      </c>
      <c r="N599" s="71" t="s">
        <v>3161</v>
      </c>
      <c r="O599" s="69">
        <v>100</v>
      </c>
      <c r="P599" s="69"/>
      <c r="Q599" s="69"/>
      <c r="R599" s="69"/>
      <c r="S599" s="69"/>
      <c r="T599" s="132">
        <v>0.41666666666666669</v>
      </c>
      <c r="U599" s="132">
        <v>0.58333333333333337</v>
      </c>
      <c r="V599" s="69"/>
      <c r="W599" s="69"/>
      <c r="X599" s="69"/>
      <c r="Y599" s="69"/>
      <c r="Z599" s="12"/>
      <c r="AA599" s="12"/>
    </row>
    <row r="600" spans="1:27">
      <c r="A600" s="10">
        <v>599</v>
      </c>
      <c r="B600" s="56"/>
      <c r="C600" s="12" t="s">
        <v>3162</v>
      </c>
      <c r="D600" s="12" t="s">
        <v>660</v>
      </c>
      <c r="E600" s="69" t="s">
        <v>587</v>
      </c>
      <c r="F600" s="69" t="s">
        <v>3163</v>
      </c>
      <c r="G600" s="69">
        <v>1</v>
      </c>
      <c r="H600" s="12" t="s">
        <v>3164</v>
      </c>
      <c r="I600" s="12" t="s">
        <v>3165</v>
      </c>
      <c r="J600" s="12" t="s">
        <v>3166</v>
      </c>
      <c r="K600" s="69">
        <v>500068</v>
      </c>
      <c r="L600" s="56">
        <v>9010757430</v>
      </c>
      <c r="M600" s="56"/>
      <c r="N600" s="71" t="s">
        <v>3167</v>
      </c>
      <c r="O600" s="69">
        <v>100</v>
      </c>
      <c r="P600" s="69"/>
      <c r="Q600" s="69"/>
      <c r="R600" s="69"/>
      <c r="S600" s="69"/>
      <c r="T600" s="132">
        <v>0.75</v>
      </c>
      <c r="U600" s="132">
        <v>0.91666666666666663</v>
      </c>
      <c r="V600" s="69"/>
      <c r="W600" s="69"/>
      <c r="X600" s="69"/>
      <c r="Y600" s="69"/>
      <c r="Z600" s="12"/>
      <c r="AA600" s="12"/>
    </row>
    <row r="601" spans="1:27">
      <c r="A601" s="10">
        <v>600</v>
      </c>
      <c r="B601" s="56">
        <v>50330</v>
      </c>
      <c r="C601" s="12" t="s">
        <v>3168</v>
      </c>
      <c r="D601" s="12" t="s">
        <v>660</v>
      </c>
      <c r="E601" s="69" t="s">
        <v>402</v>
      </c>
      <c r="F601" s="69" t="s">
        <v>3169</v>
      </c>
      <c r="G601" s="69">
        <v>10</v>
      </c>
      <c r="H601" s="12" t="s">
        <v>3170</v>
      </c>
      <c r="I601" s="12" t="s">
        <v>518</v>
      </c>
      <c r="J601" s="12" t="s">
        <v>3171</v>
      </c>
      <c r="K601" s="69">
        <v>500074</v>
      </c>
      <c r="L601" s="56">
        <v>9866591408</v>
      </c>
      <c r="M601" s="56"/>
      <c r="N601" s="71" t="s">
        <v>3172</v>
      </c>
      <c r="O601" s="69">
        <v>150</v>
      </c>
      <c r="P601" s="69"/>
      <c r="Q601" s="69"/>
      <c r="R601" s="69"/>
      <c r="S601" s="69"/>
      <c r="T601" s="132">
        <v>0.85416666666666663</v>
      </c>
      <c r="U601" s="132">
        <v>0.89583333333333337</v>
      </c>
      <c r="V601" s="69"/>
      <c r="W601" s="69"/>
      <c r="X601" s="69"/>
      <c r="Y601" s="69"/>
      <c r="Z601" s="12"/>
      <c r="AA601" s="12"/>
    </row>
    <row r="602" spans="1:27">
      <c r="A602" s="10">
        <v>601</v>
      </c>
      <c r="B602" s="56">
        <v>12505</v>
      </c>
      <c r="C602" s="12" t="s">
        <v>3173</v>
      </c>
      <c r="D602" s="12" t="s">
        <v>119</v>
      </c>
      <c r="E602" s="69" t="s">
        <v>344</v>
      </c>
      <c r="F602" s="69" t="s">
        <v>3174</v>
      </c>
      <c r="G602" s="69">
        <v>20</v>
      </c>
      <c r="H602" s="12" t="s">
        <v>3175</v>
      </c>
      <c r="I602" s="12" t="s">
        <v>3176</v>
      </c>
      <c r="J602" s="12" t="s">
        <v>3177</v>
      </c>
      <c r="K602" s="69">
        <v>500013</v>
      </c>
      <c r="L602" s="56">
        <v>9849306201</v>
      </c>
      <c r="M602" s="56">
        <v>9849015582</v>
      </c>
      <c r="N602" s="71" t="s">
        <v>3178</v>
      </c>
      <c r="O602" s="69">
        <v>200</v>
      </c>
      <c r="P602" s="69"/>
      <c r="Q602" s="69"/>
      <c r="R602" s="69"/>
      <c r="S602" s="69"/>
      <c r="T602" s="132">
        <v>0.41666666666666669</v>
      </c>
      <c r="U602" s="132">
        <v>0.52083333333333337</v>
      </c>
      <c r="V602" s="69"/>
      <c r="W602" s="69"/>
      <c r="X602" s="69"/>
      <c r="Y602" s="69" t="s">
        <v>1070</v>
      </c>
      <c r="Z602" s="12"/>
      <c r="AA602" s="12"/>
    </row>
    <row r="603" spans="1:27">
      <c r="A603" s="10">
        <v>602</v>
      </c>
      <c r="B603" s="56">
        <v>38296</v>
      </c>
      <c r="C603" s="12" t="s">
        <v>3179</v>
      </c>
      <c r="D603" s="12" t="s">
        <v>119</v>
      </c>
      <c r="E603" s="69" t="s">
        <v>43</v>
      </c>
      <c r="F603" s="69" t="s">
        <v>3180</v>
      </c>
      <c r="G603" s="69">
        <v>15</v>
      </c>
      <c r="H603" s="12" t="s">
        <v>3181</v>
      </c>
      <c r="I603" s="12" t="s">
        <v>518</v>
      </c>
      <c r="J603" s="12" t="s">
        <v>3182</v>
      </c>
      <c r="K603" s="69">
        <v>500035</v>
      </c>
      <c r="L603" s="133" t="s">
        <v>3183</v>
      </c>
      <c r="M603" s="56">
        <v>9440058950</v>
      </c>
      <c r="N603" s="71" t="s">
        <v>3184</v>
      </c>
      <c r="O603" s="69">
        <v>200</v>
      </c>
      <c r="P603" s="69"/>
      <c r="Q603" s="69"/>
      <c r="R603" s="69"/>
      <c r="S603" s="69"/>
      <c r="T603" s="132">
        <v>0.41666666666666669</v>
      </c>
      <c r="U603" s="132">
        <v>0.70833333333333337</v>
      </c>
      <c r="V603" s="69"/>
      <c r="W603" s="69"/>
      <c r="X603" s="69"/>
      <c r="Y603" s="69" t="s">
        <v>1070</v>
      </c>
      <c r="Z603" s="12"/>
      <c r="AA603" s="12"/>
    </row>
    <row r="604" spans="1:27">
      <c r="A604" s="10">
        <v>603</v>
      </c>
      <c r="B604" s="56">
        <v>12360</v>
      </c>
      <c r="C604" s="12" t="s">
        <v>3185</v>
      </c>
      <c r="D604" s="12" t="s">
        <v>2696</v>
      </c>
      <c r="E604" s="12" t="s">
        <v>37</v>
      </c>
      <c r="F604" s="69" t="s">
        <v>3186</v>
      </c>
      <c r="G604" s="69">
        <v>22</v>
      </c>
      <c r="H604" s="12" t="s">
        <v>3181</v>
      </c>
      <c r="I604" s="12" t="s">
        <v>518</v>
      </c>
      <c r="J604" s="12" t="s">
        <v>3182</v>
      </c>
      <c r="K604" s="69">
        <v>500035</v>
      </c>
      <c r="L604" s="56">
        <v>9848051732</v>
      </c>
      <c r="M604" s="133" t="s">
        <v>3183</v>
      </c>
      <c r="N604" s="71" t="s">
        <v>3187</v>
      </c>
      <c r="O604" s="69">
        <v>200</v>
      </c>
      <c r="P604" s="69"/>
      <c r="Q604" s="69"/>
      <c r="R604" s="69"/>
      <c r="S604" s="69"/>
      <c r="T604" s="132">
        <v>0.75</v>
      </c>
      <c r="U604" s="132">
        <v>0.875</v>
      </c>
      <c r="V604" s="69"/>
      <c r="W604" s="69"/>
      <c r="X604" s="69"/>
      <c r="Y604" s="69"/>
      <c r="Z604" s="12"/>
      <c r="AA604" s="12"/>
    </row>
    <row r="605" spans="1:27">
      <c r="A605" s="10">
        <v>604</v>
      </c>
      <c r="B605" s="56">
        <v>37212</v>
      </c>
      <c r="C605" s="12" t="s">
        <v>3188</v>
      </c>
      <c r="D605" s="12" t="s">
        <v>119</v>
      </c>
      <c r="E605" s="69" t="s">
        <v>344</v>
      </c>
      <c r="F605" s="69" t="s">
        <v>70</v>
      </c>
      <c r="G605" s="69">
        <v>18</v>
      </c>
      <c r="H605" s="12" t="s">
        <v>3189</v>
      </c>
      <c r="I605" s="12" t="s">
        <v>3153</v>
      </c>
      <c r="J605" s="12" t="s">
        <v>3190</v>
      </c>
      <c r="K605" s="69">
        <v>500070</v>
      </c>
      <c r="L605" s="133" t="s">
        <v>3191</v>
      </c>
      <c r="M605" s="56"/>
      <c r="N605" s="69"/>
      <c r="O605" s="69">
        <v>150</v>
      </c>
      <c r="P605" s="69"/>
      <c r="Q605" s="69"/>
      <c r="R605" s="69"/>
      <c r="S605" s="69"/>
      <c r="T605" s="132">
        <v>0.79166666666666663</v>
      </c>
      <c r="U605" s="132">
        <v>0.875</v>
      </c>
      <c r="V605" s="69"/>
      <c r="W605" s="69"/>
      <c r="X605" s="69"/>
      <c r="Y605" s="69"/>
      <c r="Z605" s="12"/>
      <c r="AA605" s="12"/>
    </row>
    <row r="606" spans="1:27">
      <c r="A606" s="10">
        <v>605</v>
      </c>
      <c r="B606" s="56">
        <v>531</v>
      </c>
      <c r="C606" s="12" t="s">
        <v>3192</v>
      </c>
      <c r="D606" s="12" t="s">
        <v>1933</v>
      </c>
      <c r="E606" s="69" t="s">
        <v>819</v>
      </c>
      <c r="F606" s="69" t="s">
        <v>3193</v>
      </c>
      <c r="G606" s="69">
        <v>40</v>
      </c>
      <c r="H606" s="12" t="s">
        <v>3194</v>
      </c>
      <c r="I606" s="12" t="s">
        <v>865</v>
      </c>
      <c r="J606" s="12" t="s">
        <v>3195</v>
      </c>
      <c r="K606" s="69">
        <v>500059</v>
      </c>
      <c r="L606" s="56">
        <v>9441247811</v>
      </c>
      <c r="M606" s="56"/>
      <c r="N606" s="71" t="s">
        <v>3196</v>
      </c>
      <c r="O606" s="69">
        <v>100</v>
      </c>
      <c r="P606" s="69"/>
      <c r="Q606" s="69"/>
      <c r="R606" s="69"/>
      <c r="S606" s="69"/>
      <c r="T606" s="132">
        <v>0.41666666666666669</v>
      </c>
      <c r="U606" s="132">
        <v>0.54166666666666663</v>
      </c>
      <c r="V606" s="69"/>
      <c r="W606" s="69"/>
      <c r="X606" s="69"/>
      <c r="Y606" s="69"/>
      <c r="Z606" s="12"/>
      <c r="AA606" s="12"/>
    </row>
    <row r="607" spans="1:27">
      <c r="A607" s="10">
        <v>606</v>
      </c>
      <c r="B607" s="56">
        <v>57870</v>
      </c>
      <c r="C607" s="12" t="s">
        <v>3197</v>
      </c>
      <c r="D607" s="12" t="s">
        <v>660</v>
      </c>
      <c r="E607" s="69" t="s">
        <v>402</v>
      </c>
      <c r="F607" s="69" t="s">
        <v>3198</v>
      </c>
      <c r="G607" s="69">
        <v>5</v>
      </c>
      <c r="H607" s="12" t="s">
        <v>3199</v>
      </c>
      <c r="I607" s="12" t="s">
        <v>3153</v>
      </c>
      <c r="J607" s="12" t="s">
        <v>3200</v>
      </c>
      <c r="K607" s="69">
        <v>500070</v>
      </c>
      <c r="L607" s="56">
        <v>9701215125</v>
      </c>
      <c r="M607" s="56">
        <v>9849644492</v>
      </c>
      <c r="N607" s="71" t="s">
        <v>3201</v>
      </c>
      <c r="O607" s="69">
        <v>250</v>
      </c>
      <c r="P607" s="69"/>
      <c r="Q607" s="69"/>
      <c r="R607" s="69"/>
      <c r="S607" s="69"/>
      <c r="T607" s="132">
        <v>0.75</v>
      </c>
      <c r="U607" s="132">
        <v>0.875</v>
      </c>
      <c r="V607" s="69"/>
      <c r="W607" s="69"/>
      <c r="X607" s="69"/>
      <c r="Y607" s="69" t="s">
        <v>109</v>
      </c>
      <c r="Z607" s="12"/>
      <c r="AA607" s="12"/>
    </row>
    <row r="608" spans="1:27">
      <c r="A608" s="10">
        <v>607</v>
      </c>
      <c r="B608" s="56">
        <v>63913</v>
      </c>
      <c r="C608" s="12" t="s">
        <v>3202</v>
      </c>
      <c r="D608" s="12" t="s">
        <v>91</v>
      </c>
      <c r="E608" s="12" t="s">
        <v>43</v>
      </c>
      <c r="F608" s="69" t="s">
        <v>3203</v>
      </c>
      <c r="G608" s="69">
        <v>3</v>
      </c>
      <c r="H608" s="12" t="s">
        <v>3204</v>
      </c>
      <c r="I608" s="12" t="s">
        <v>3146</v>
      </c>
      <c r="J608" s="12" t="s">
        <v>3205</v>
      </c>
      <c r="K608" s="12">
        <v>500059</v>
      </c>
      <c r="L608" s="56">
        <v>7799336788</v>
      </c>
      <c r="M608" s="56"/>
      <c r="N608" s="71" t="s">
        <v>3206</v>
      </c>
      <c r="O608" s="69">
        <v>150</v>
      </c>
      <c r="P608" s="69"/>
      <c r="Q608" s="69"/>
      <c r="R608" s="69"/>
      <c r="S608" s="69"/>
      <c r="T608" s="132">
        <v>0.47916666666666669</v>
      </c>
      <c r="U608" s="132">
        <v>0.5625</v>
      </c>
      <c r="V608" s="69"/>
      <c r="W608" s="69"/>
      <c r="X608" s="69"/>
      <c r="Y608" s="69" t="s">
        <v>3207</v>
      </c>
      <c r="Z608" s="12"/>
      <c r="AA608" s="12"/>
    </row>
    <row r="609" spans="1:27">
      <c r="A609" s="10">
        <v>608</v>
      </c>
      <c r="B609" s="56">
        <v>8910</v>
      </c>
      <c r="C609" s="12" t="s">
        <v>3208</v>
      </c>
      <c r="D609" s="12" t="s">
        <v>691</v>
      </c>
      <c r="E609" s="69" t="s">
        <v>587</v>
      </c>
      <c r="F609" s="69" t="s">
        <v>3209</v>
      </c>
      <c r="G609" s="69">
        <v>35</v>
      </c>
      <c r="H609" s="12" t="s">
        <v>3210</v>
      </c>
      <c r="I609" s="12" t="s">
        <v>865</v>
      </c>
      <c r="J609" s="12" t="s">
        <v>3211</v>
      </c>
      <c r="K609" s="69">
        <v>500659</v>
      </c>
      <c r="L609" s="56">
        <v>9849101765</v>
      </c>
      <c r="M609" s="56"/>
      <c r="N609" s="71" t="s">
        <v>3212</v>
      </c>
      <c r="O609" s="69">
        <v>100</v>
      </c>
      <c r="P609" s="69"/>
      <c r="Q609" s="69"/>
      <c r="R609" s="69"/>
      <c r="S609" s="69"/>
      <c r="T609" s="132">
        <v>0.47916666666666669</v>
      </c>
      <c r="U609" s="132">
        <v>0.5625</v>
      </c>
      <c r="V609" s="69"/>
      <c r="W609" s="69"/>
      <c r="X609" s="69"/>
      <c r="Y609" s="69"/>
      <c r="Z609" s="12"/>
      <c r="AA609" s="12"/>
    </row>
    <row r="610" spans="1:27">
      <c r="A610" s="10">
        <v>609</v>
      </c>
      <c r="B610" s="56">
        <v>6688</v>
      </c>
      <c r="C610" s="12" t="s">
        <v>3213</v>
      </c>
      <c r="D610" s="12" t="s">
        <v>1933</v>
      </c>
      <c r="E610" s="69" t="s">
        <v>819</v>
      </c>
      <c r="F610" s="69" t="s">
        <v>3214</v>
      </c>
      <c r="G610" s="69">
        <v>8</v>
      </c>
      <c r="H610" s="12" t="s">
        <v>3215</v>
      </c>
      <c r="I610" s="12" t="s">
        <v>865</v>
      </c>
      <c r="J610" s="12" t="s">
        <v>3216</v>
      </c>
      <c r="K610" s="69">
        <v>500659</v>
      </c>
      <c r="L610" s="56">
        <v>9293852849</v>
      </c>
      <c r="M610" s="56"/>
      <c r="N610" s="71" t="s">
        <v>3217</v>
      </c>
      <c r="O610" s="69">
        <v>100</v>
      </c>
      <c r="P610" s="69"/>
      <c r="Q610" s="69"/>
      <c r="R610" s="69"/>
      <c r="S610" s="69"/>
      <c r="T610" s="132">
        <v>0.41666666666666669</v>
      </c>
      <c r="U610" s="132">
        <v>0.54166666666666663</v>
      </c>
      <c r="V610" s="69"/>
      <c r="W610" s="69"/>
      <c r="X610" s="69"/>
      <c r="Y610" s="69"/>
      <c r="Z610" s="12"/>
      <c r="AA610" s="12"/>
    </row>
    <row r="611" spans="1:27">
      <c r="A611" s="10">
        <v>610</v>
      </c>
      <c r="B611" s="56">
        <v>2164</v>
      </c>
      <c r="C611" s="12" t="s">
        <v>3218</v>
      </c>
      <c r="D611" s="12" t="s">
        <v>1933</v>
      </c>
      <c r="E611" s="69" t="s">
        <v>819</v>
      </c>
      <c r="F611" s="69" t="s">
        <v>3219</v>
      </c>
      <c r="G611" s="69">
        <v>20</v>
      </c>
      <c r="H611" s="12" t="s">
        <v>3220</v>
      </c>
      <c r="I611" s="12" t="s">
        <v>3176</v>
      </c>
      <c r="J611" s="12" t="s">
        <v>3221</v>
      </c>
      <c r="K611" s="69">
        <v>500013</v>
      </c>
      <c r="L611" s="56">
        <v>9441825656</v>
      </c>
      <c r="M611" s="56" t="s">
        <v>3222</v>
      </c>
      <c r="N611" s="71" t="s">
        <v>3223</v>
      </c>
      <c r="O611" s="69">
        <v>150</v>
      </c>
      <c r="P611" s="69"/>
      <c r="Q611" s="69"/>
      <c r="R611" s="69"/>
      <c r="S611" s="69"/>
      <c r="T611" s="132">
        <v>0.4375</v>
      </c>
      <c r="U611" s="132">
        <v>0.5625</v>
      </c>
      <c r="V611" s="69"/>
      <c r="W611" s="69"/>
      <c r="X611" s="69"/>
      <c r="Y611" s="69" t="s">
        <v>3224</v>
      </c>
      <c r="Z611" s="12"/>
      <c r="AA611" s="12"/>
    </row>
    <row r="612" spans="1:27">
      <c r="A612" s="10">
        <v>611</v>
      </c>
      <c r="B612" s="56">
        <v>35658</v>
      </c>
      <c r="C612" s="12" t="s">
        <v>3225</v>
      </c>
      <c r="D612" s="12" t="s">
        <v>691</v>
      </c>
      <c r="E612" s="69" t="s">
        <v>587</v>
      </c>
      <c r="F612" s="69" t="s">
        <v>2673</v>
      </c>
      <c r="G612" s="69">
        <v>25</v>
      </c>
      <c r="H612" s="12" t="s">
        <v>3164</v>
      </c>
      <c r="I612" s="12" t="s">
        <v>865</v>
      </c>
      <c r="J612" s="12" t="s">
        <v>3226</v>
      </c>
      <c r="K612" s="69">
        <v>500059</v>
      </c>
      <c r="L612" s="56">
        <v>9346358503</v>
      </c>
      <c r="M612" s="56"/>
      <c r="N612" s="69"/>
      <c r="O612" s="69">
        <v>100</v>
      </c>
      <c r="P612" s="69"/>
      <c r="Q612" s="69"/>
      <c r="R612" s="69"/>
      <c r="S612" s="69"/>
      <c r="T612" s="72">
        <v>0.41666666666666669</v>
      </c>
      <c r="U612" s="72">
        <v>0.54166666666666663</v>
      </c>
      <c r="V612" s="69"/>
      <c r="W612" s="69"/>
      <c r="X612" s="69"/>
      <c r="Y612" s="69"/>
      <c r="Z612" s="69"/>
      <c r="AA612" s="12"/>
    </row>
    <row r="613" spans="1:27">
      <c r="A613" s="10">
        <v>612</v>
      </c>
      <c r="B613" s="56">
        <v>1530</v>
      </c>
      <c r="C613" s="12" t="s">
        <v>3227</v>
      </c>
      <c r="D613" s="12" t="s">
        <v>2183</v>
      </c>
      <c r="E613" s="69" t="s">
        <v>819</v>
      </c>
      <c r="F613" s="69"/>
      <c r="G613" s="69">
        <v>17</v>
      </c>
      <c r="H613" s="12" t="s">
        <v>3228</v>
      </c>
      <c r="I613" s="12" t="s">
        <v>3229</v>
      </c>
      <c r="J613" s="12" t="s">
        <v>3230</v>
      </c>
      <c r="K613" s="69">
        <v>500060</v>
      </c>
      <c r="L613" s="133" t="s">
        <v>3231</v>
      </c>
      <c r="M613" s="56"/>
      <c r="N613" s="71"/>
      <c r="O613" s="69">
        <v>100</v>
      </c>
      <c r="P613" s="69"/>
      <c r="Q613" s="69"/>
      <c r="R613" s="69"/>
      <c r="S613" s="69"/>
      <c r="T613" s="72">
        <v>0.41666666666666669</v>
      </c>
      <c r="U613" s="72">
        <v>0.5625</v>
      </c>
      <c r="V613" s="69"/>
      <c r="W613" s="69"/>
      <c r="X613" s="69"/>
      <c r="Y613" s="69"/>
      <c r="Z613" s="69"/>
      <c r="AA613" s="12"/>
    </row>
    <row r="614" spans="1:27">
      <c r="A614" s="10">
        <v>613</v>
      </c>
      <c r="B614" s="56">
        <v>6499</v>
      </c>
      <c r="C614" s="12" t="s">
        <v>3232</v>
      </c>
      <c r="D614" s="12" t="s">
        <v>691</v>
      </c>
      <c r="E614" s="69" t="s">
        <v>587</v>
      </c>
      <c r="F614" s="69" t="s">
        <v>3233</v>
      </c>
      <c r="G614" s="69">
        <v>5</v>
      </c>
      <c r="H614" s="12" t="s">
        <v>3234</v>
      </c>
      <c r="I614" s="12" t="s">
        <v>1252</v>
      </c>
      <c r="J614" s="12" t="s">
        <v>3235</v>
      </c>
      <c r="K614" s="69">
        <v>500049</v>
      </c>
      <c r="L614" s="56">
        <v>9908300732</v>
      </c>
      <c r="M614" s="56"/>
      <c r="N614" s="71" t="s">
        <v>3236</v>
      </c>
      <c r="O614" s="69">
        <v>100</v>
      </c>
      <c r="P614" s="69"/>
      <c r="Q614" s="69"/>
      <c r="R614" s="69"/>
      <c r="S614" s="69"/>
      <c r="T614" s="72">
        <v>0.39583333333333331</v>
      </c>
      <c r="U614" s="72">
        <v>0.54166666666666663</v>
      </c>
      <c r="V614" s="69"/>
      <c r="W614" s="69"/>
      <c r="X614" s="69"/>
      <c r="Y614" s="69"/>
      <c r="Z614" s="69"/>
      <c r="AA614" s="12"/>
    </row>
    <row r="615" spans="1:27">
      <c r="A615" s="10">
        <v>614</v>
      </c>
      <c r="B615" s="56">
        <v>16540</v>
      </c>
      <c r="C615" s="12" t="s">
        <v>3237</v>
      </c>
      <c r="D615" s="12" t="s">
        <v>3238</v>
      </c>
      <c r="E615" s="69" t="s">
        <v>43</v>
      </c>
      <c r="F615" s="69" t="s">
        <v>70</v>
      </c>
      <c r="G615" s="69">
        <v>18</v>
      </c>
      <c r="H615" s="12" t="s">
        <v>3239</v>
      </c>
      <c r="I615" s="12" t="s">
        <v>3240</v>
      </c>
      <c r="J615" s="12" t="s">
        <v>3241</v>
      </c>
      <c r="K615" s="69">
        <v>502401</v>
      </c>
      <c r="L615" s="56">
        <v>8418312868</v>
      </c>
      <c r="M615" s="56"/>
      <c r="N615" s="71" t="s">
        <v>3242</v>
      </c>
      <c r="O615" s="69">
        <v>100</v>
      </c>
      <c r="P615" s="69"/>
      <c r="Q615" s="69"/>
      <c r="R615" s="69"/>
      <c r="S615" s="69"/>
      <c r="T615" s="72">
        <v>0.45833333333333331</v>
      </c>
      <c r="U615" s="72">
        <v>0.58333333333333337</v>
      </c>
      <c r="V615" s="69"/>
      <c r="W615" s="69"/>
      <c r="X615" s="69" t="s">
        <v>3243</v>
      </c>
      <c r="Y615" s="69" t="s">
        <v>109</v>
      </c>
      <c r="Z615" s="69"/>
      <c r="AA615" s="12"/>
    </row>
    <row r="616" spans="1:27">
      <c r="A616" s="10">
        <v>615</v>
      </c>
      <c r="B616" s="56">
        <v>55390</v>
      </c>
      <c r="C616" s="12" t="s">
        <v>3244</v>
      </c>
      <c r="D616" s="12" t="s">
        <v>119</v>
      </c>
      <c r="E616" s="69" t="s">
        <v>37</v>
      </c>
      <c r="F616" s="69" t="s">
        <v>3245</v>
      </c>
      <c r="G616" s="69">
        <v>10</v>
      </c>
      <c r="H616" s="12" t="s">
        <v>3246</v>
      </c>
      <c r="I616" s="12" t="s">
        <v>1895</v>
      </c>
      <c r="J616" s="12" t="s">
        <v>3247</v>
      </c>
      <c r="K616" s="69">
        <v>500055</v>
      </c>
      <c r="L616" s="133" t="s">
        <v>3248</v>
      </c>
      <c r="M616" s="56">
        <v>9177736738</v>
      </c>
      <c r="N616" s="71" t="s">
        <v>3249</v>
      </c>
      <c r="O616" s="69">
        <v>250</v>
      </c>
      <c r="P616" s="69"/>
      <c r="Q616" s="69"/>
      <c r="R616" s="69"/>
      <c r="S616" s="69"/>
      <c r="T616" s="72">
        <v>0.41666666666666669</v>
      </c>
      <c r="U616" s="72">
        <v>0.54166666666666663</v>
      </c>
      <c r="V616" s="69"/>
      <c r="W616" s="69"/>
      <c r="X616" s="69"/>
      <c r="Y616" s="69"/>
      <c r="Z616" s="69"/>
      <c r="AA616" s="12"/>
    </row>
    <row r="617" spans="1:27">
      <c r="A617" s="10">
        <v>616</v>
      </c>
      <c r="B617" s="56">
        <v>5279</v>
      </c>
      <c r="C617" s="12" t="s">
        <v>3250</v>
      </c>
      <c r="D617" s="12" t="s">
        <v>691</v>
      </c>
      <c r="E617" s="69" t="s">
        <v>587</v>
      </c>
      <c r="F617" s="69" t="s">
        <v>70</v>
      </c>
      <c r="G617" s="69">
        <v>25</v>
      </c>
      <c r="H617" s="12" t="s">
        <v>3251</v>
      </c>
      <c r="I617" s="12" t="s">
        <v>3252</v>
      </c>
      <c r="J617" s="12" t="s">
        <v>3253</v>
      </c>
      <c r="K617" s="69">
        <v>500062</v>
      </c>
      <c r="L617" s="56">
        <v>9246361284</v>
      </c>
      <c r="M617" s="56"/>
      <c r="N617" s="71" t="s">
        <v>3254</v>
      </c>
      <c r="O617" s="69">
        <v>100</v>
      </c>
      <c r="P617" s="69"/>
      <c r="Q617" s="69"/>
      <c r="R617" s="69"/>
      <c r="S617" s="69"/>
      <c r="T617" s="72">
        <v>0.41666666666666669</v>
      </c>
      <c r="U617" s="72">
        <v>0.58333333333333337</v>
      </c>
      <c r="V617" s="69"/>
      <c r="W617" s="69"/>
      <c r="X617" s="69"/>
      <c r="Y617" s="69"/>
      <c r="Z617" s="69"/>
      <c r="AA617" s="12"/>
    </row>
    <row r="618" spans="1:27">
      <c r="A618" s="10">
        <v>617</v>
      </c>
      <c r="B618" s="29">
        <v>1996</v>
      </c>
      <c r="C618" s="12" t="s">
        <v>3255</v>
      </c>
      <c r="D618" s="12" t="s">
        <v>1933</v>
      </c>
      <c r="E618" s="12" t="s">
        <v>765</v>
      </c>
      <c r="F618" s="12" t="s">
        <v>44</v>
      </c>
      <c r="G618" s="12">
        <v>12</v>
      </c>
      <c r="H618" s="12" t="s">
        <v>3256</v>
      </c>
      <c r="I618" s="12" t="s">
        <v>3146</v>
      </c>
      <c r="J618" s="131" t="s">
        <v>3257</v>
      </c>
      <c r="K618" s="12">
        <v>500059</v>
      </c>
      <c r="L618" s="29">
        <v>9866376320</v>
      </c>
      <c r="M618" s="29" t="s">
        <v>3258</v>
      </c>
      <c r="N618" s="12" t="s">
        <v>3259</v>
      </c>
      <c r="O618" s="12">
        <v>100</v>
      </c>
      <c r="P618" s="12"/>
      <c r="Q618" s="12"/>
      <c r="R618" s="12"/>
      <c r="S618" s="12"/>
      <c r="T618" s="134">
        <v>0.41666666666666669</v>
      </c>
      <c r="U618" s="134">
        <v>0.54166666666666663</v>
      </c>
      <c r="V618" s="12"/>
      <c r="W618" s="12"/>
      <c r="X618" s="12"/>
      <c r="Y618" s="12"/>
      <c r="Z618" s="12" t="s">
        <v>3260</v>
      </c>
      <c r="AA618" s="12"/>
    </row>
    <row r="619" spans="1:27">
      <c r="A619" s="10">
        <v>618</v>
      </c>
      <c r="B619" s="29">
        <v>5915</v>
      </c>
      <c r="C619" s="12" t="s">
        <v>3261</v>
      </c>
      <c r="D619" s="12" t="s">
        <v>1933</v>
      </c>
      <c r="E619" s="12" t="s">
        <v>819</v>
      </c>
      <c r="F619" s="12" t="s">
        <v>3262</v>
      </c>
      <c r="G619" s="12">
        <v>9</v>
      </c>
      <c r="H619" s="12" t="s">
        <v>3263</v>
      </c>
      <c r="I619" s="12" t="s">
        <v>3176</v>
      </c>
      <c r="J619" s="12" t="s">
        <v>3264</v>
      </c>
      <c r="K619" s="69">
        <v>500013</v>
      </c>
      <c r="L619" s="29">
        <v>7386251842</v>
      </c>
      <c r="M619" s="29">
        <v>8096968483</v>
      </c>
      <c r="N619" s="12" t="s">
        <v>3265</v>
      </c>
      <c r="O619" s="12">
        <v>100</v>
      </c>
      <c r="P619" s="12"/>
      <c r="Q619" s="12"/>
      <c r="R619" s="12"/>
      <c r="S619" s="12"/>
      <c r="T619" s="134">
        <v>0.39583333333333331</v>
      </c>
      <c r="U619" s="134">
        <v>0.60416666666666674</v>
      </c>
      <c r="V619" s="12"/>
      <c r="W619" s="12"/>
      <c r="X619" s="12"/>
      <c r="Y619" s="12"/>
      <c r="Z619" s="12"/>
      <c r="AA619" s="12"/>
    </row>
    <row r="620" spans="1:27">
      <c r="A620" s="10">
        <v>619</v>
      </c>
      <c r="B620" s="29">
        <v>11096</v>
      </c>
      <c r="C620" s="12" t="s">
        <v>3266</v>
      </c>
      <c r="D620" s="12" t="s">
        <v>1933</v>
      </c>
      <c r="E620" s="12" t="s">
        <v>819</v>
      </c>
      <c r="F620" s="12" t="s">
        <v>3267</v>
      </c>
      <c r="G620" s="12">
        <v>4</v>
      </c>
      <c r="H620" s="12" t="s">
        <v>3268</v>
      </c>
      <c r="I620" s="12" t="s">
        <v>3269</v>
      </c>
      <c r="J620" s="12" t="s">
        <v>3270</v>
      </c>
      <c r="K620" s="12">
        <v>500079</v>
      </c>
      <c r="L620" s="29">
        <v>9133431444</v>
      </c>
      <c r="M620" s="29"/>
      <c r="N620" s="12" t="s">
        <v>3271</v>
      </c>
      <c r="O620" s="12">
        <v>50</v>
      </c>
      <c r="P620" s="12"/>
      <c r="Q620" s="12"/>
      <c r="R620" s="12"/>
      <c r="S620" s="12"/>
      <c r="T620" s="134">
        <v>0.39583333333333331</v>
      </c>
      <c r="U620" s="134">
        <v>0.875</v>
      </c>
      <c r="V620" s="12"/>
      <c r="W620" s="12"/>
      <c r="X620" s="12"/>
      <c r="Y620" s="12" t="s">
        <v>3272</v>
      </c>
      <c r="Z620" s="12"/>
      <c r="AA620" s="12"/>
    </row>
    <row r="621" spans="1:27">
      <c r="A621" s="10">
        <v>620</v>
      </c>
      <c r="B621" s="29"/>
      <c r="C621" s="12" t="s">
        <v>3273</v>
      </c>
      <c r="D621" s="12" t="s">
        <v>1933</v>
      </c>
      <c r="E621" s="12" t="s">
        <v>819</v>
      </c>
      <c r="F621" s="12" t="s">
        <v>3274</v>
      </c>
      <c r="G621" s="12">
        <v>2</v>
      </c>
      <c r="H621" s="12" t="s">
        <v>3228</v>
      </c>
      <c r="I621" s="12" t="s">
        <v>3229</v>
      </c>
      <c r="J621" s="12" t="s">
        <v>3275</v>
      </c>
      <c r="K621" s="12">
        <v>500060</v>
      </c>
      <c r="L621" s="29">
        <v>8801720254</v>
      </c>
      <c r="M621" s="29" t="s">
        <v>3231</v>
      </c>
      <c r="N621" s="12" t="s">
        <v>3276</v>
      </c>
      <c r="O621" s="12">
        <v>100</v>
      </c>
      <c r="P621" s="12"/>
      <c r="Q621" s="12"/>
      <c r="R621" s="12"/>
      <c r="S621" s="12"/>
      <c r="T621" s="134">
        <v>0.41666666666666669</v>
      </c>
      <c r="U621" s="134">
        <v>0.5625</v>
      </c>
      <c r="V621" s="12"/>
      <c r="W621" s="12"/>
      <c r="X621" s="12"/>
      <c r="Y621" s="12"/>
      <c r="Z621" s="12"/>
      <c r="AA621" s="12"/>
    </row>
    <row r="622" spans="1:27">
      <c r="A622" s="10">
        <v>621</v>
      </c>
      <c r="B622" s="29">
        <v>42001</v>
      </c>
      <c r="C622" s="12" t="s">
        <v>3277</v>
      </c>
      <c r="D622" s="12" t="s">
        <v>2696</v>
      </c>
      <c r="E622" s="12" t="s">
        <v>37</v>
      </c>
      <c r="F622" s="12" t="s">
        <v>2673</v>
      </c>
      <c r="G622" s="12">
        <v>14</v>
      </c>
      <c r="H622" s="12" t="s">
        <v>3278</v>
      </c>
      <c r="I622" s="12" t="s">
        <v>1992</v>
      </c>
      <c r="J622" s="12" t="s">
        <v>3279</v>
      </c>
      <c r="K622" s="12">
        <v>500079</v>
      </c>
      <c r="L622" s="29">
        <v>8801111422</v>
      </c>
      <c r="M622" s="29" t="s">
        <v>3280</v>
      </c>
      <c r="N622" s="12" t="s">
        <v>3281</v>
      </c>
      <c r="O622" s="12">
        <v>250</v>
      </c>
      <c r="P622" s="12"/>
      <c r="Q622" s="12"/>
      <c r="R622" s="12"/>
      <c r="S622" s="12"/>
      <c r="T622" s="134">
        <v>0.4375</v>
      </c>
      <c r="U622" s="134">
        <v>0.625</v>
      </c>
      <c r="V622" s="12"/>
      <c r="W622" s="12"/>
      <c r="X622" s="12"/>
      <c r="Y622" s="12"/>
      <c r="Z622" s="12"/>
      <c r="AA622" s="12"/>
    </row>
    <row r="623" spans="1:27">
      <c r="A623" s="10">
        <v>622</v>
      </c>
      <c r="B623" s="29">
        <v>43645</v>
      </c>
      <c r="C623" s="12" t="s">
        <v>3282</v>
      </c>
      <c r="D623" s="12" t="s">
        <v>119</v>
      </c>
      <c r="E623" s="69" t="s">
        <v>43</v>
      </c>
      <c r="F623" s="12" t="s">
        <v>2673</v>
      </c>
      <c r="G623" s="12">
        <v>13</v>
      </c>
      <c r="H623" s="12" t="s">
        <v>3278</v>
      </c>
      <c r="I623" s="12" t="s">
        <v>1992</v>
      </c>
      <c r="J623" s="12" t="s">
        <v>3279</v>
      </c>
      <c r="K623" s="12">
        <v>500079</v>
      </c>
      <c r="L623" s="29">
        <v>9100012375</v>
      </c>
      <c r="M623" s="29" t="s">
        <v>3280</v>
      </c>
      <c r="N623" s="12" t="s">
        <v>3283</v>
      </c>
      <c r="O623" s="12">
        <v>250</v>
      </c>
      <c r="P623" s="12"/>
      <c r="Q623" s="12"/>
      <c r="R623" s="12"/>
      <c r="S623" s="12"/>
      <c r="T623" s="134">
        <v>0.4375</v>
      </c>
      <c r="U623" s="134">
        <v>0.625</v>
      </c>
      <c r="V623" s="12"/>
      <c r="W623" s="12"/>
      <c r="X623" s="12"/>
      <c r="Y623" s="12"/>
      <c r="Z623" s="12"/>
      <c r="AA623" s="12"/>
    </row>
    <row r="624" spans="1:27">
      <c r="A624" s="10">
        <v>623</v>
      </c>
      <c r="B624" s="29">
        <v>3873</v>
      </c>
      <c r="C624" s="12" t="s">
        <v>3284</v>
      </c>
      <c r="D624" s="12" t="s">
        <v>1933</v>
      </c>
      <c r="E624" s="12" t="s">
        <v>819</v>
      </c>
      <c r="F624" s="12" t="s">
        <v>3285</v>
      </c>
      <c r="G624" s="12">
        <v>11</v>
      </c>
      <c r="H624" s="12" t="s">
        <v>3286</v>
      </c>
      <c r="I624" s="12" t="s">
        <v>549</v>
      </c>
      <c r="J624" s="12" t="s">
        <v>3287</v>
      </c>
      <c r="K624" s="12">
        <v>500035</v>
      </c>
      <c r="L624" s="29">
        <v>9949870874</v>
      </c>
      <c r="M624" s="29" t="s">
        <v>3288</v>
      </c>
      <c r="N624" s="12" t="s">
        <v>3289</v>
      </c>
      <c r="O624" s="12">
        <v>100</v>
      </c>
      <c r="P624" s="12"/>
      <c r="Q624" s="12"/>
      <c r="R624" s="12"/>
      <c r="S624" s="12"/>
      <c r="T624" s="134">
        <v>0.375</v>
      </c>
      <c r="U624" s="134">
        <v>0.54166666666666663</v>
      </c>
      <c r="V624" s="12"/>
      <c r="W624" s="12"/>
      <c r="X624" s="12"/>
      <c r="Y624" s="12" t="s">
        <v>3290</v>
      </c>
      <c r="Z624" s="12"/>
      <c r="AA624" s="12"/>
    </row>
    <row r="625" spans="1:27">
      <c r="A625" s="10">
        <v>624</v>
      </c>
      <c r="B625" s="29">
        <v>1398</v>
      </c>
      <c r="C625" s="12" t="s">
        <v>3291</v>
      </c>
      <c r="D625" s="12" t="s">
        <v>1933</v>
      </c>
      <c r="E625" s="12" t="s">
        <v>819</v>
      </c>
      <c r="F625" s="12" t="s">
        <v>3292</v>
      </c>
      <c r="G625" s="12">
        <v>20</v>
      </c>
      <c r="H625" s="12" t="s">
        <v>3293</v>
      </c>
      <c r="I625" s="12" t="s">
        <v>2687</v>
      </c>
      <c r="J625" s="12" t="s">
        <v>3294</v>
      </c>
      <c r="K625" s="12">
        <v>500061</v>
      </c>
      <c r="L625" s="29">
        <v>9849185114</v>
      </c>
      <c r="M625" s="29"/>
      <c r="N625" s="12" t="s">
        <v>3295</v>
      </c>
      <c r="O625" s="12">
        <v>100</v>
      </c>
      <c r="P625" s="12"/>
      <c r="Q625" s="12"/>
      <c r="R625" s="12"/>
      <c r="S625" s="12"/>
      <c r="T625" s="134">
        <v>0.41666666666666669</v>
      </c>
      <c r="U625" s="134">
        <v>0.58333333333333337</v>
      </c>
      <c r="V625" s="12"/>
      <c r="W625" s="12"/>
      <c r="X625" s="12"/>
      <c r="Y625" s="12"/>
      <c r="Z625" s="12"/>
      <c r="AA625" s="12"/>
    </row>
    <row r="626" spans="1:27">
      <c r="A626" s="10">
        <v>625</v>
      </c>
      <c r="B626" s="29">
        <v>2686</v>
      </c>
      <c r="C626" s="12" t="s">
        <v>3296</v>
      </c>
      <c r="D626" s="12" t="s">
        <v>1933</v>
      </c>
      <c r="E626" s="12" t="s">
        <v>819</v>
      </c>
      <c r="F626" s="12"/>
      <c r="G626" s="12">
        <v>12</v>
      </c>
      <c r="H626" s="12" t="s">
        <v>2178</v>
      </c>
      <c r="I626" s="12" t="s">
        <v>815</v>
      </c>
      <c r="J626" s="12" t="s">
        <v>3297</v>
      </c>
      <c r="K626" s="12">
        <v>500068</v>
      </c>
      <c r="L626" s="29">
        <v>9849150111</v>
      </c>
      <c r="M626" s="29"/>
      <c r="N626" s="12" t="s">
        <v>3298</v>
      </c>
      <c r="O626" s="12">
        <v>200</v>
      </c>
      <c r="P626" s="12"/>
      <c r="Q626" s="12"/>
      <c r="R626" s="12"/>
      <c r="S626" s="12"/>
      <c r="T626" s="134">
        <v>0.41666666666666669</v>
      </c>
      <c r="U626" s="134">
        <v>0.54166666666666663</v>
      </c>
      <c r="V626" s="12"/>
      <c r="W626" s="12"/>
      <c r="X626" s="12"/>
      <c r="Y626" s="12"/>
      <c r="Z626" s="12"/>
      <c r="AA626" s="12"/>
    </row>
    <row r="627" spans="1:27">
      <c r="A627" s="10">
        <v>626</v>
      </c>
      <c r="B627" s="29">
        <v>6161</v>
      </c>
      <c r="C627" s="12" t="s">
        <v>3299</v>
      </c>
      <c r="D627" s="12" t="s">
        <v>1933</v>
      </c>
      <c r="E627" s="12" t="s">
        <v>3300</v>
      </c>
      <c r="F627" s="12" t="s">
        <v>369</v>
      </c>
      <c r="G627" s="12">
        <v>8</v>
      </c>
      <c r="H627" s="12" t="s">
        <v>3301</v>
      </c>
      <c r="I627" s="12" t="s">
        <v>3302</v>
      </c>
      <c r="J627" s="12" t="s">
        <v>3303</v>
      </c>
      <c r="K627" s="12">
        <v>500020</v>
      </c>
      <c r="L627" s="29">
        <v>7036205136</v>
      </c>
      <c r="M627" s="29" t="s">
        <v>3304</v>
      </c>
      <c r="N627" s="28" t="s">
        <v>3305</v>
      </c>
      <c r="O627" s="12">
        <v>100</v>
      </c>
      <c r="P627" s="12"/>
      <c r="Q627" s="12"/>
      <c r="R627" s="12"/>
      <c r="S627" s="12"/>
      <c r="T627" s="134">
        <v>0.41666666666666669</v>
      </c>
      <c r="U627" s="134">
        <v>0.58333333333333337</v>
      </c>
      <c r="V627" s="12"/>
      <c r="W627" s="12"/>
      <c r="X627" s="12"/>
      <c r="Y627" s="12"/>
      <c r="Z627" s="12"/>
      <c r="AA627" s="12"/>
    </row>
    <row r="628" spans="1:27">
      <c r="A628" s="10">
        <v>627</v>
      </c>
      <c r="B628" s="29">
        <v>2828</v>
      </c>
      <c r="C628" s="12" t="s">
        <v>3306</v>
      </c>
      <c r="D628" s="12" t="s">
        <v>1933</v>
      </c>
      <c r="E628" s="12" t="s">
        <v>432</v>
      </c>
      <c r="F628" s="12" t="s">
        <v>3307</v>
      </c>
      <c r="G628" s="12">
        <v>9</v>
      </c>
      <c r="H628" s="12" t="s">
        <v>3308</v>
      </c>
      <c r="I628" s="12" t="s">
        <v>3309</v>
      </c>
      <c r="J628" s="12" t="s">
        <v>3310</v>
      </c>
      <c r="K628" s="12">
        <v>500013</v>
      </c>
      <c r="L628" s="29"/>
      <c r="M628" s="29" t="s">
        <v>3311</v>
      </c>
      <c r="N628" s="12" t="s">
        <v>3312</v>
      </c>
      <c r="O628" s="12">
        <v>100</v>
      </c>
      <c r="P628" s="12"/>
      <c r="Q628" s="12"/>
      <c r="R628" s="12"/>
      <c r="S628" s="12"/>
      <c r="T628" s="134">
        <v>0.4375</v>
      </c>
      <c r="U628" s="134">
        <v>0.58333333333333337</v>
      </c>
      <c r="V628" s="12"/>
      <c r="W628" s="12"/>
      <c r="X628" s="12"/>
      <c r="Y628" s="12"/>
      <c r="Z628" s="12"/>
      <c r="AA628" s="12"/>
    </row>
    <row r="629" spans="1:27">
      <c r="A629" s="10">
        <v>628</v>
      </c>
      <c r="B629" s="29">
        <v>36812</v>
      </c>
      <c r="C629" s="12" t="s">
        <v>3313</v>
      </c>
      <c r="D629" s="12" t="s">
        <v>1972</v>
      </c>
      <c r="E629" s="12" t="s">
        <v>81</v>
      </c>
      <c r="F629" s="12" t="s">
        <v>3314</v>
      </c>
      <c r="G629" s="12">
        <v>22</v>
      </c>
      <c r="H629" s="12" t="s">
        <v>3315</v>
      </c>
      <c r="I629" s="12" t="s">
        <v>490</v>
      </c>
      <c r="J629" s="12" t="s">
        <v>3316</v>
      </c>
      <c r="K629" s="12">
        <v>500034</v>
      </c>
      <c r="L629" s="29" t="s">
        <v>3317</v>
      </c>
      <c r="M629" s="29" t="s">
        <v>3318</v>
      </c>
      <c r="N629" s="12" t="s">
        <v>3319</v>
      </c>
      <c r="O629" s="12">
        <v>800</v>
      </c>
      <c r="P629" s="12"/>
      <c r="Q629" s="12"/>
      <c r="R629" s="12"/>
      <c r="S629" s="12"/>
      <c r="T629" s="134">
        <v>0.41666666666666669</v>
      </c>
      <c r="U629" s="134">
        <v>0.79166666666666663</v>
      </c>
      <c r="V629" s="12"/>
      <c r="W629" s="12"/>
      <c r="X629" s="12"/>
      <c r="Y629" s="12"/>
      <c r="Z629" s="12"/>
      <c r="AA629" s="12"/>
    </row>
    <row r="630" spans="1:27">
      <c r="A630" s="10">
        <v>629</v>
      </c>
      <c r="B630" s="29">
        <v>59002</v>
      </c>
      <c r="C630" s="12" t="s">
        <v>3320</v>
      </c>
      <c r="D630" s="12" t="s">
        <v>3321</v>
      </c>
      <c r="E630" s="12" t="s">
        <v>3322</v>
      </c>
      <c r="F630" s="12"/>
      <c r="G630" s="12">
        <v>8</v>
      </c>
      <c r="H630" s="12" t="s">
        <v>3323</v>
      </c>
      <c r="I630" s="12" t="s">
        <v>723</v>
      </c>
      <c r="J630" s="12" t="s">
        <v>3324</v>
      </c>
      <c r="K630" s="12">
        <v>500017</v>
      </c>
      <c r="L630" s="29">
        <v>7799716666</v>
      </c>
      <c r="M630" s="29" t="s">
        <v>3325</v>
      </c>
      <c r="N630" s="12" t="s">
        <v>3326</v>
      </c>
      <c r="O630" s="12">
        <v>300</v>
      </c>
      <c r="P630" s="12"/>
      <c r="Q630" s="12"/>
      <c r="R630" s="12"/>
      <c r="S630" s="12"/>
      <c r="T630" s="134">
        <v>0.4375</v>
      </c>
      <c r="U630" s="134">
        <v>0.83333333333333337</v>
      </c>
      <c r="V630" s="12"/>
      <c r="W630" s="12"/>
      <c r="X630" s="12"/>
      <c r="Y630" s="12"/>
      <c r="Z630" s="12"/>
      <c r="AA630" s="12"/>
    </row>
    <row r="631" spans="1:27">
      <c r="A631" s="10">
        <v>630</v>
      </c>
      <c r="B631" s="29">
        <v>4426</v>
      </c>
      <c r="C631" s="12" t="s">
        <v>3327</v>
      </c>
      <c r="D631" s="12" t="s">
        <v>660</v>
      </c>
      <c r="E631" s="12" t="s">
        <v>43</v>
      </c>
      <c r="F631" s="12" t="s">
        <v>1013</v>
      </c>
      <c r="G631" s="12">
        <v>36</v>
      </c>
      <c r="H631" s="12" t="s">
        <v>3328</v>
      </c>
      <c r="I631" s="12" t="s">
        <v>2900</v>
      </c>
      <c r="J631" s="12" t="s">
        <v>3329</v>
      </c>
      <c r="K631" s="12">
        <v>500007</v>
      </c>
      <c r="L631" s="29">
        <v>9848368764</v>
      </c>
      <c r="M631" s="29" t="s">
        <v>3330</v>
      </c>
      <c r="N631" s="28" t="s">
        <v>3331</v>
      </c>
      <c r="O631" s="12">
        <v>500</v>
      </c>
      <c r="P631" s="12"/>
      <c r="Q631" s="12"/>
      <c r="R631" s="12"/>
      <c r="S631" s="12"/>
      <c r="T631" s="134">
        <v>0.8125</v>
      </c>
      <c r="U631" s="134">
        <v>0.89583333333333337</v>
      </c>
      <c r="V631" s="12"/>
      <c r="W631" s="12"/>
      <c r="X631" s="12" t="s">
        <v>3332</v>
      </c>
      <c r="Y631" s="12" t="s">
        <v>2903</v>
      </c>
      <c r="Z631" s="12" t="s">
        <v>3333</v>
      </c>
      <c r="AA631" s="12"/>
    </row>
    <row r="632" spans="1:27">
      <c r="A632" s="10">
        <v>631</v>
      </c>
      <c r="B632" s="29">
        <v>69735</v>
      </c>
      <c r="C632" s="12" t="s">
        <v>3334</v>
      </c>
      <c r="D632" s="12" t="s">
        <v>3335</v>
      </c>
      <c r="E632" s="12" t="s">
        <v>3336</v>
      </c>
      <c r="F632" s="12" t="s">
        <v>3337</v>
      </c>
      <c r="G632" s="12">
        <v>32</v>
      </c>
      <c r="H632" s="12" t="s">
        <v>3338</v>
      </c>
      <c r="I632" s="12" t="s">
        <v>3339</v>
      </c>
      <c r="J632" s="12" t="s">
        <v>3340</v>
      </c>
      <c r="K632" s="12">
        <v>500076</v>
      </c>
      <c r="L632" s="29">
        <v>9291589190</v>
      </c>
      <c r="M632" s="29">
        <v>9951461428</v>
      </c>
      <c r="N632" s="28" t="s">
        <v>3341</v>
      </c>
      <c r="O632" s="12">
        <v>200</v>
      </c>
      <c r="P632" s="12"/>
      <c r="Q632" s="12"/>
      <c r="R632" s="12"/>
      <c r="S632" s="12"/>
      <c r="T632" s="134">
        <v>0.41666666666666669</v>
      </c>
      <c r="U632" s="134">
        <v>0.54166666666666663</v>
      </c>
      <c r="V632" s="12"/>
      <c r="W632" s="12"/>
      <c r="X632" s="12"/>
      <c r="Y632" s="12" t="s">
        <v>3342</v>
      </c>
      <c r="Z632" s="12"/>
      <c r="AA632" s="12"/>
    </row>
    <row r="633" spans="1:27">
      <c r="A633" s="10">
        <v>632</v>
      </c>
      <c r="B633" s="29">
        <v>9739</v>
      </c>
      <c r="C633" s="12" t="s">
        <v>3343</v>
      </c>
      <c r="D633" s="12" t="s">
        <v>308</v>
      </c>
      <c r="E633" s="12" t="s">
        <v>3344</v>
      </c>
      <c r="F633" s="12"/>
      <c r="G633" s="12">
        <v>20</v>
      </c>
      <c r="H633" s="12" t="s">
        <v>3345</v>
      </c>
      <c r="I633" s="12" t="s">
        <v>2249</v>
      </c>
      <c r="J633" s="12" t="s">
        <v>3346</v>
      </c>
      <c r="K633" s="12">
        <v>500026</v>
      </c>
      <c r="L633" s="29"/>
      <c r="M633" s="29" t="s">
        <v>3347</v>
      </c>
      <c r="N633" s="12"/>
      <c r="O633" s="12">
        <v>200</v>
      </c>
      <c r="P633" s="12"/>
      <c r="Q633" s="12"/>
      <c r="R633" s="12"/>
      <c r="S633" s="12"/>
      <c r="T633" s="134">
        <v>0.70833333333333337</v>
      </c>
      <c r="U633" s="134">
        <v>0.85416666666666663</v>
      </c>
      <c r="V633" s="12"/>
      <c r="W633" s="12"/>
      <c r="X633" s="12"/>
      <c r="Y633" s="131"/>
      <c r="Z633" s="12"/>
      <c r="AA633" s="12"/>
    </row>
    <row r="634" spans="1:27">
      <c r="A634" s="10">
        <v>633</v>
      </c>
      <c r="B634" s="29">
        <v>46023</v>
      </c>
      <c r="C634" s="12" t="s">
        <v>3348</v>
      </c>
      <c r="D634" s="12" t="s">
        <v>91</v>
      </c>
      <c r="E634" s="12" t="s">
        <v>43</v>
      </c>
      <c r="F634" s="12" t="s">
        <v>3349</v>
      </c>
      <c r="G634" s="12">
        <v>10</v>
      </c>
      <c r="H634" s="12" t="s">
        <v>3350</v>
      </c>
      <c r="I634" s="12" t="s">
        <v>2648</v>
      </c>
      <c r="J634" s="12" t="s">
        <v>3351</v>
      </c>
      <c r="K634" s="12">
        <v>500076</v>
      </c>
      <c r="L634" s="29"/>
      <c r="M634" s="29" t="s">
        <v>3352</v>
      </c>
      <c r="N634" s="12"/>
      <c r="O634" s="12">
        <v>200</v>
      </c>
      <c r="P634" s="12"/>
      <c r="Q634" s="12"/>
      <c r="R634" s="12"/>
      <c r="S634" s="12"/>
      <c r="T634" s="134">
        <v>0.375</v>
      </c>
      <c r="U634" s="134">
        <v>0.54166666666666663</v>
      </c>
      <c r="V634" s="12"/>
      <c r="W634" s="12"/>
      <c r="X634" s="12"/>
      <c r="Y634" s="12"/>
      <c r="Z634" s="12" t="s">
        <v>3353</v>
      </c>
      <c r="AA634" s="12"/>
    </row>
    <row r="635" spans="1:27">
      <c r="A635" s="10">
        <v>634</v>
      </c>
      <c r="B635" s="29">
        <v>34640</v>
      </c>
      <c r="C635" s="12" t="s">
        <v>3354</v>
      </c>
      <c r="D635" s="12" t="s">
        <v>119</v>
      </c>
      <c r="E635" s="12" t="s">
        <v>402</v>
      </c>
      <c r="F635" s="12" t="s">
        <v>3355</v>
      </c>
      <c r="G635" s="12">
        <v>20</v>
      </c>
      <c r="H635" s="12" t="s">
        <v>3356</v>
      </c>
      <c r="I635" s="12" t="s">
        <v>2648</v>
      </c>
      <c r="J635" s="12" t="s">
        <v>3357</v>
      </c>
      <c r="K635" s="12">
        <v>500076</v>
      </c>
      <c r="L635" s="29">
        <v>9849197686</v>
      </c>
      <c r="M635" s="29">
        <v>9573445474</v>
      </c>
      <c r="N635" s="12" t="s">
        <v>3358</v>
      </c>
      <c r="O635" s="12">
        <v>200</v>
      </c>
      <c r="P635" s="12"/>
      <c r="Q635" s="12"/>
      <c r="R635" s="12"/>
      <c r="S635" s="12"/>
      <c r="T635" s="134">
        <v>0.45833333333333331</v>
      </c>
      <c r="U635" s="134">
        <v>0.58333333333333337</v>
      </c>
      <c r="V635" s="12"/>
      <c r="W635" s="12"/>
      <c r="X635" s="12"/>
      <c r="Y635" s="12"/>
      <c r="Z635" s="12"/>
      <c r="AA635" s="12"/>
    </row>
    <row r="636" spans="1:27">
      <c r="A636" s="10">
        <v>635</v>
      </c>
      <c r="B636" s="29">
        <v>23392</v>
      </c>
      <c r="C636" s="12" t="s">
        <v>3359</v>
      </c>
      <c r="D636" s="12" t="s">
        <v>91</v>
      </c>
      <c r="E636" s="12" t="s">
        <v>378</v>
      </c>
      <c r="F636" s="12" t="s">
        <v>3360</v>
      </c>
      <c r="G636" s="12">
        <v>30</v>
      </c>
      <c r="H636" s="12" t="s">
        <v>3356</v>
      </c>
      <c r="I636" s="12" t="s">
        <v>2648</v>
      </c>
      <c r="J636" s="12" t="s">
        <v>3357</v>
      </c>
      <c r="K636" s="12">
        <v>500076</v>
      </c>
      <c r="L636" s="29">
        <v>9849197686</v>
      </c>
      <c r="M636" s="29">
        <v>9573445474</v>
      </c>
      <c r="N636" s="12" t="s">
        <v>3358</v>
      </c>
      <c r="O636" s="12">
        <v>200</v>
      </c>
      <c r="P636" s="12"/>
      <c r="Q636" s="12"/>
      <c r="R636" s="12"/>
      <c r="S636" s="12"/>
      <c r="T636" s="134">
        <v>0.41666666666666669</v>
      </c>
      <c r="U636" s="134">
        <v>0.60416666666666674</v>
      </c>
      <c r="V636" s="12"/>
      <c r="W636" s="12"/>
      <c r="X636" s="12"/>
      <c r="Y636" s="12"/>
      <c r="Z636" s="12"/>
      <c r="AA636" s="12"/>
    </row>
    <row r="637" spans="1:27">
      <c r="A637" s="10">
        <v>636</v>
      </c>
      <c r="B637" s="29">
        <v>36186</v>
      </c>
      <c r="C637" s="12" t="s">
        <v>3361</v>
      </c>
      <c r="D637" s="12" t="s">
        <v>3335</v>
      </c>
      <c r="E637" s="12" t="s">
        <v>37</v>
      </c>
      <c r="F637" s="12" t="s">
        <v>1893</v>
      </c>
      <c r="G637" s="12">
        <v>15</v>
      </c>
      <c r="H637" s="12" t="s">
        <v>3350</v>
      </c>
      <c r="I637" s="12" t="s">
        <v>2648</v>
      </c>
      <c r="J637" s="12" t="s">
        <v>3351</v>
      </c>
      <c r="K637" s="12">
        <v>500076</v>
      </c>
      <c r="L637" s="29">
        <v>9848264689</v>
      </c>
      <c r="M637" s="29"/>
      <c r="N637" s="12" t="s">
        <v>3362</v>
      </c>
      <c r="O637" s="12">
        <v>200</v>
      </c>
      <c r="P637" s="12"/>
      <c r="Q637" s="12"/>
      <c r="R637" s="12"/>
      <c r="S637" s="12"/>
      <c r="T637" s="134">
        <v>0.47916666666666663</v>
      </c>
      <c r="U637" s="134">
        <v>0.625</v>
      </c>
      <c r="V637" s="12"/>
      <c r="W637" s="12"/>
      <c r="X637" s="12"/>
      <c r="Y637" s="12"/>
      <c r="Z637" s="12"/>
      <c r="AA637" s="12"/>
    </row>
    <row r="638" spans="1:27">
      <c r="A638" s="10">
        <v>637</v>
      </c>
      <c r="B638" s="29">
        <v>84962</v>
      </c>
      <c r="C638" s="12" t="s">
        <v>3363</v>
      </c>
      <c r="D638" s="12" t="s">
        <v>2995</v>
      </c>
      <c r="E638" s="12" t="s">
        <v>43</v>
      </c>
      <c r="F638" s="12" t="s">
        <v>3364</v>
      </c>
      <c r="G638" s="12">
        <v>23</v>
      </c>
      <c r="H638" s="12" t="s">
        <v>3199</v>
      </c>
      <c r="I638" s="12" t="s">
        <v>3025</v>
      </c>
      <c r="J638" s="12" t="s">
        <v>3365</v>
      </c>
      <c r="K638" s="12">
        <v>500015</v>
      </c>
      <c r="L638" s="29">
        <v>9441017187</v>
      </c>
      <c r="M638" s="29"/>
      <c r="N638" s="12" t="s">
        <v>3366</v>
      </c>
      <c r="O638" s="12">
        <v>200</v>
      </c>
      <c r="P638" s="12"/>
      <c r="Q638" s="12"/>
      <c r="R638" s="12"/>
      <c r="S638" s="12"/>
      <c r="T638" s="134">
        <v>0.45833333333333331</v>
      </c>
      <c r="U638" s="134">
        <v>0.58333333333333337</v>
      </c>
      <c r="V638" s="12"/>
      <c r="W638" s="12"/>
      <c r="X638" s="12"/>
      <c r="Y638" s="12"/>
      <c r="Z638" s="12"/>
      <c r="AA638" s="12"/>
    </row>
    <row r="639" spans="1:27">
      <c r="A639" s="10">
        <v>638</v>
      </c>
      <c r="B639" s="29">
        <v>60178</v>
      </c>
      <c r="C639" s="12" t="s">
        <v>3367</v>
      </c>
      <c r="D639" s="12" t="s">
        <v>3368</v>
      </c>
      <c r="E639" s="12" t="s">
        <v>3369</v>
      </c>
      <c r="F639" s="12"/>
      <c r="G639" s="12">
        <v>8</v>
      </c>
      <c r="H639" s="12" t="s">
        <v>3370</v>
      </c>
      <c r="I639" s="12" t="s">
        <v>2604</v>
      </c>
      <c r="J639" s="12" t="s">
        <v>3371</v>
      </c>
      <c r="K639" s="12">
        <v>500010</v>
      </c>
      <c r="L639" s="29">
        <v>9000957555</v>
      </c>
      <c r="M639" s="29"/>
      <c r="N639" s="12" t="s">
        <v>3372</v>
      </c>
      <c r="O639" s="12">
        <v>300</v>
      </c>
      <c r="P639" s="12"/>
      <c r="Q639" s="12"/>
      <c r="R639" s="12"/>
      <c r="S639" s="12"/>
      <c r="T639" s="134">
        <v>0.41666666666666669</v>
      </c>
      <c r="U639" s="134">
        <v>0.58333333333333337</v>
      </c>
      <c r="V639" s="12"/>
      <c r="W639" s="12"/>
      <c r="X639" s="12"/>
      <c r="Y639" s="12"/>
      <c r="Z639" s="12"/>
      <c r="AA639" s="12"/>
    </row>
    <row r="640" spans="1:27">
      <c r="A640" s="10">
        <v>639</v>
      </c>
      <c r="B640" s="29">
        <v>59921</v>
      </c>
      <c r="C640" s="12" t="s">
        <v>3373</v>
      </c>
      <c r="D640" s="12" t="s">
        <v>3368</v>
      </c>
      <c r="E640" s="12" t="s">
        <v>3374</v>
      </c>
      <c r="F640" s="12"/>
      <c r="G640" s="12">
        <v>6</v>
      </c>
      <c r="H640" s="12" t="s">
        <v>3370</v>
      </c>
      <c r="I640" s="12" t="s">
        <v>2604</v>
      </c>
      <c r="J640" s="12" t="s">
        <v>3371</v>
      </c>
      <c r="K640" s="12">
        <v>500010</v>
      </c>
      <c r="L640" s="29">
        <v>9000957555</v>
      </c>
      <c r="M640" s="29">
        <v>8008597111</v>
      </c>
      <c r="N640" s="28" t="s">
        <v>3375</v>
      </c>
      <c r="O640" s="12">
        <v>300</v>
      </c>
      <c r="P640" s="12"/>
      <c r="Q640" s="12"/>
      <c r="R640" s="12"/>
      <c r="S640" s="12"/>
      <c r="T640" s="134">
        <v>0.70833333333333337</v>
      </c>
      <c r="U640" s="134">
        <v>0.875</v>
      </c>
      <c r="V640" s="12"/>
      <c r="W640" s="12"/>
      <c r="X640" s="12"/>
      <c r="Y640" s="12"/>
      <c r="Z640" s="12"/>
      <c r="AA640" s="12"/>
    </row>
    <row r="641" spans="1:27">
      <c r="A641" s="10">
        <v>640</v>
      </c>
      <c r="B641" s="29">
        <v>55307</v>
      </c>
      <c r="C641" s="12" t="s">
        <v>3376</v>
      </c>
      <c r="D641" s="12" t="s">
        <v>91</v>
      </c>
      <c r="E641" s="12" t="s">
        <v>43</v>
      </c>
      <c r="F641" s="12"/>
      <c r="G641" s="12">
        <v>10</v>
      </c>
      <c r="H641" s="12" t="s">
        <v>3377</v>
      </c>
      <c r="I641" s="12" t="s">
        <v>2604</v>
      </c>
      <c r="J641" s="12" t="s">
        <v>3378</v>
      </c>
      <c r="K641" s="12">
        <v>500010</v>
      </c>
      <c r="L641" s="29">
        <v>8121261123</v>
      </c>
      <c r="M641" s="29"/>
      <c r="N641" s="12" t="s">
        <v>3379</v>
      </c>
      <c r="O641" s="12">
        <v>150</v>
      </c>
      <c r="P641" s="12"/>
      <c r="Q641" s="12"/>
      <c r="R641" s="12"/>
      <c r="S641" s="12"/>
      <c r="T641" s="134">
        <v>0.41666666666666669</v>
      </c>
      <c r="U641" s="134">
        <v>0.58333333333333337</v>
      </c>
      <c r="V641" s="12"/>
      <c r="W641" s="12"/>
      <c r="X641" s="12"/>
      <c r="Y641" s="12"/>
      <c r="Z641" s="12"/>
      <c r="AA641" s="12"/>
    </row>
    <row r="642" spans="1:27">
      <c r="A642" s="10">
        <v>641</v>
      </c>
      <c r="B642" s="29">
        <v>58197</v>
      </c>
      <c r="C642" s="12" t="s">
        <v>3380</v>
      </c>
      <c r="D642" s="12" t="s">
        <v>3381</v>
      </c>
      <c r="E642" s="12" t="s">
        <v>37</v>
      </c>
      <c r="F642" s="12" t="s">
        <v>1893</v>
      </c>
      <c r="G642" s="12">
        <v>4.5999999999999996</v>
      </c>
      <c r="H642" s="12" t="s">
        <v>3382</v>
      </c>
      <c r="I642" s="12" t="s">
        <v>2604</v>
      </c>
      <c r="J642" s="12" t="s">
        <v>3383</v>
      </c>
      <c r="K642" s="12">
        <v>500010</v>
      </c>
      <c r="L642" s="29">
        <v>9989694684</v>
      </c>
      <c r="M642" s="29"/>
      <c r="N642" s="28" t="s">
        <v>3384</v>
      </c>
      <c r="O642" s="12">
        <v>200</v>
      </c>
      <c r="P642" s="12"/>
      <c r="Q642" s="12"/>
      <c r="R642" s="12"/>
      <c r="S642" s="12"/>
      <c r="T642" s="134">
        <v>0.79166666666666663</v>
      </c>
      <c r="U642" s="134">
        <v>0.875</v>
      </c>
      <c r="V642" s="12"/>
      <c r="W642" s="12"/>
      <c r="X642" s="12"/>
      <c r="Y642" s="12" t="s">
        <v>3385</v>
      </c>
      <c r="Z642" s="12"/>
      <c r="AA642" s="12"/>
    </row>
    <row r="643" spans="1:27">
      <c r="A643" s="10">
        <v>642</v>
      </c>
      <c r="B643" s="29">
        <v>59517</v>
      </c>
      <c r="C643" s="12" t="s">
        <v>3386</v>
      </c>
      <c r="D643" s="12" t="s">
        <v>2947</v>
      </c>
      <c r="E643" s="12" t="s">
        <v>3374</v>
      </c>
      <c r="F643" s="12" t="s">
        <v>3387</v>
      </c>
      <c r="G643" s="12">
        <v>5</v>
      </c>
      <c r="H643" s="12" t="s">
        <v>3388</v>
      </c>
      <c r="I643" s="12" t="s">
        <v>2604</v>
      </c>
      <c r="J643" s="12" t="s">
        <v>3389</v>
      </c>
      <c r="K643" s="12">
        <v>500010</v>
      </c>
      <c r="L643" s="29">
        <v>9705761771</v>
      </c>
      <c r="M643" s="29">
        <v>9618228680</v>
      </c>
      <c r="N643" s="12" t="s">
        <v>3390</v>
      </c>
      <c r="O643" s="12">
        <v>300</v>
      </c>
      <c r="P643" s="12"/>
      <c r="Q643" s="12"/>
      <c r="R643" s="12"/>
      <c r="S643" s="12"/>
      <c r="T643" s="134">
        <v>0.41666666666666669</v>
      </c>
      <c r="U643" s="134">
        <v>0.58333333333333337</v>
      </c>
      <c r="V643" s="12"/>
      <c r="W643" s="12"/>
      <c r="X643" s="12"/>
      <c r="Y643" s="12"/>
      <c r="Z643" s="12"/>
      <c r="AA643" s="12"/>
    </row>
    <row r="644" spans="1:27">
      <c r="A644" s="10">
        <v>643</v>
      </c>
      <c r="B644" s="29">
        <v>61401</v>
      </c>
      <c r="C644" s="12" t="s">
        <v>3391</v>
      </c>
      <c r="D644" s="12" t="s">
        <v>3392</v>
      </c>
      <c r="E644" s="12" t="s">
        <v>3393</v>
      </c>
      <c r="F644" s="12" t="s">
        <v>3394</v>
      </c>
      <c r="G644" s="12">
        <v>35</v>
      </c>
      <c r="H644" s="12" t="s">
        <v>3395</v>
      </c>
      <c r="I644" s="12" t="s">
        <v>233</v>
      </c>
      <c r="J644" s="12" t="s">
        <v>3396</v>
      </c>
      <c r="K644" s="12">
        <v>500009</v>
      </c>
      <c r="L644" s="29">
        <v>9849044237</v>
      </c>
      <c r="M644" s="29" t="s">
        <v>3397</v>
      </c>
      <c r="N644" s="12" t="s">
        <v>3398</v>
      </c>
      <c r="O644" s="12">
        <v>300</v>
      </c>
      <c r="P644" s="12"/>
      <c r="Q644" s="12"/>
      <c r="R644" s="12"/>
      <c r="S644" s="12"/>
      <c r="T644" s="134">
        <v>0.375</v>
      </c>
      <c r="U644" s="134">
        <v>0.54166666666666663</v>
      </c>
      <c r="V644" s="12"/>
      <c r="W644" s="12"/>
      <c r="X644" s="12"/>
      <c r="Y644" s="12" t="s">
        <v>2154</v>
      </c>
      <c r="Z644" s="12"/>
      <c r="AA644" s="12"/>
    </row>
    <row r="645" spans="1:27">
      <c r="A645" s="10">
        <v>644</v>
      </c>
      <c r="B645" s="29">
        <v>41259</v>
      </c>
      <c r="C645" s="12" t="s">
        <v>3399</v>
      </c>
      <c r="D645" s="12" t="s">
        <v>119</v>
      </c>
      <c r="E645" s="69" t="s">
        <v>344</v>
      </c>
      <c r="F645" s="12" t="s">
        <v>3400</v>
      </c>
      <c r="G645" s="12">
        <v>20</v>
      </c>
      <c r="H645" s="12" t="s">
        <v>3401</v>
      </c>
      <c r="I645" s="12" t="s">
        <v>2249</v>
      </c>
      <c r="J645" s="12" t="s">
        <v>3402</v>
      </c>
      <c r="K645" s="12">
        <v>500026</v>
      </c>
      <c r="L645" s="29">
        <v>9246377163</v>
      </c>
      <c r="M645" s="29" t="s">
        <v>3403</v>
      </c>
      <c r="N645" s="12" t="s">
        <v>3404</v>
      </c>
      <c r="O645" s="12">
        <v>250</v>
      </c>
      <c r="P645" s="12"/>
      <c r="Q645" s="12"/>
      <c r="R645" s="12"/>
      <c r="S645" s="12"/>
      <c r="T645" s="134">
        <v>0.77083333333333337</v>
      </c>
      <c r="U645" s="134">
        <v>0.85416666666666663</v>
      </c>
      <c r="V645" s="12"/>
      <c r="W645" s="12"/>
      <c r="X645" s="12"/>
      <c r="Y645" s="12" t="s">
        <v>3405</v>
      </c>
      <c r="Z645" s="12"/>
      <c r="AA645" s="12"/>
    </row>
    <row r="646" spans="1:27">
      <c r="A646" s="10">
        <v>645</v>
      </c>
      <c r="B646" s="29">
        <v>40398</v>
      </c>
      <c r="C646" s="12" t="s">
        <v>3406</v>
      </c>
      <c r="D646" s="12" t="s">
        <v>2995</v>
      </c>
      <c r="E646" s="12" t="s">
        <v>43</v>
      </c>
      <c r="F646" s="12"/>
      <c r="G646" s="12">
        <v>16</v>
      </c>
      <c r="H646" s="12" t="s">
        <v>1523</v>
      </c>
      <c r="I646" s="12" t="s">
        <v>233</v>
      </c>
      <c r="J646" s="12" t="s">
        <v>3407</v>
      </c>
      <c r="K646" s="12">
        <v>500003</v>
      </c>
      <c r="L646" s="29" t="s">
        <v>3408</v>
      </c>
      <c r="M646" s="29" t="s">
        <v>3409</v>
      </c>
      <c r="N646" s="12"/>
      <c r="O646" s="12">
        <v>500</v>
      </c>
      <c r="P646" s="12"/>
      <c r="Q646" s="12"/>
      <c r="R646" s="12"/>
      <c r="S646" s="12"/>
      <c r="T646" s="134">
        <v>0.375</v>
      </c>
      <c r="U646" s="134">
        <v>0.58333333333333337</v>
      </c>
      <c r="V646" s="12"/>
      <c r="W646" s="12"/>
      <c r="X646" s="12"/>
      <c r="Y646" s="12"/>
      <c r="Z646" s="12"/>
      <c r="AA646" s="12"/>
    </row>
    <row r="647" spans="1:27">
      <c r="A647" s="10">
        <v>646</v>
      </c>
      <c r="B647" s="29">
        <v>46321</v>
      </c>
      <c r="C647" s="12" t="s">
        <v>3410</v>
      </c>
      <c r="D647" s="12" t="s">
        <v>237</v>
      </c>
      <c r="E647" s="12" t="s">
        <v>671</v>
      </c>
      <c r="F647" s="12" t="s">
        <v>1893</v>
      </c>
      <c r="G647" s="12">
        <v>7</v>
      </c>
      <c r="H647" s="12" t="s">
        <v>3411</v>
      </c>
      <c r="I647" s="12" t="s">
        <v>3085</v>
      </c>
      <c r="J647" s="12" t="s">
        <v>3412</v>
      </c>
      <c r="K647" s="12">
        <v>500009</v>
      </c>
      <c r="L647" s="29">
        <v>7799241100</v>
      </c>
      <c r="M647" s="29"/>
      <c r="N647" s="12" t="s">
        <v>3413</v>
      </c>
      <c r="O647" s="12">
        <v>300</v>
      </c>
      <c r="P647" s="12"/>
      <c r="Q647" s="12"/>
      <c r="R647" s="12"/>
      <c r="S647" s="12"/>
      <c r="T647" s="134">
        <v>0.66666666666666663</v>
      </c>
      <c r="U647" s="134">
        <v>0.75</v>
      </c>
      <c r="V647" s="12"/>
      <c r="W647" s="12"/>
      <c r="X647" s="12"/>
      <c r="Y647" s="12" t="s">
        <v>400</v>
      </c>
      <c r="Z647" s="12" t="s">
        <v>3414</v>
      </c>
      <c r="AA647" s="12"/>
    </row>
    <row r="648" spans="1:27">
      <c r="A648" s="10">
        <v>647</v>
      </c>
      <c r="B648" s="135">
        <v>56974</v>
      </c>
      <c r="C648" s="12" t="s">
        <v>3415</v>
      </c>
      <c r="D648" s="29" t="s">
        <v>74</v>
      </c>
      <c r="E648" s="12" t="s">
        <v>3416</v>
      </c>
      <c r="F648" s="29" t="s">
        <v>3417</v>
      </c>
      <c r="G648" s="136">
        <v>6</v>
      </c>
      <c r="H648" s="29" t="s">
        <v>3418</v>
      </c>
      <c r="I648" s="29" t="s">
        <v>3419</v>
      </c>
      <c r="J648" s="29" t="s">
        <v>3420</v>
      </c>
      <c r="K648" s="135">
        <v>500007</v>
      </c>
      <c r="L648" s="135">
        <v>9966009293</v>
      </c>
      <c r="M648" s="135">
        <v>9032009293</v>
      </c>
      <c r="N648" s="137" t="s">
        <v>3421</v>
      </c>
      <c r="O648" s="63">
        <v>250</v>
      </c>
      <c r="P648" s="59"/>
      <c r="Q648" s="59"/>
      <c r="R648" s="59"/>
      <c r="S648" s="59"/>
      <c r="T648" s="31">
        <v>0.375</v>
      </c>
      <c r="U648" s="31">
        <v>0.9375</v>
      </c>
      <c r="V648" s="12"/>
      <c r="W648" s="12"/>
      <c r="X648" s="12"/>
      <c r="Y648" s="12"/>
      <c r="Z648" s="12"/>
      <c r="AA648" s="138"/>
    </row>
    <row r="649" spans="1:27">
      <c r="A649" s="10">
        <v>648</v>
      </c>
      <c r="B649" s="135">
        <v>35539</v>
      </c>
      <c r="C649" s="12" t="s">
        <v>3422</v>
      </c>
      <c r="D649" s="59" t="s">
        <v>1283</v>
      </c>
      <c r="E649" s="12" t="s">
        <v>3423</v>
      </c>
      <c r="F649" s="29"/>
      <c r="G649" s="136">
        <v>40</v>
      </c>
      <c r="H649" s="29" t="s">
        <v>3424</v>
      </c>
      <c r="I649" s="29" t="s">
        <v>746</v>
      </c>
      <c r="J649" s="29" t="s">
        <v>3425</v>
      </c>
      <c r="K649" s="135">
        <v>500029</v>
      </c>
      <c r="L649" s="135">
        <v>9849605107</v>
      </c>
      <c r="M649" s="135" t="s">
        <v>3426</v>
      </c>
      <c r="N649" s="137" t="s">
        <v>3427</v>
      </c>
      <c r="O649" s="63">
        <v>300</v>
      </c>
      <c r="P649" s="59"/>
      <c r="Q649" s="59"/>
      <c r="R649" s="59"/>
      <c r="S649" s="59"/>
      <c r="T649" s="31">
        <v>0.29166666666666669</v>
      </c>
      <c r="U649" s="31">
        <v>0.875</v>
      </c>
      <c r="V649" s="12"/>
      <c r="W649" s="12"/>
      <c r="X649" s="12"/>
      <c r="Y649" s="12"/>
      <c r="Z649" s="12" t="s">
        <v>3428</v>
      </c>
      <c r="AA649" s="138"/>
    </row>
    <row r="650" spans="1:27">
      <c r="A650" s="10">
        <v>649</v>
      </c>
      <c r="B650" s="135">
        <v>49708</v>
      </c>
      <c r="C650" s="12" t="s">
        <v>3429</v>
      </c>
      <c r="D650" s="59" t="s">
        <v>125</v>
      </c>
      <c r="E650" s="12" t="s">
        <v>1414</v>
      </c>
      <c r="F650" s="29" t="s">
        <v>3430</v>
      </c>
      <c r="G650" s="136">
        <v>2.6</v>
      </c>
      <c r="H650" s="29" t="s">
        <v>3431</v>
      </c>
      <c r="I650" s="29" t="s">
        <v>3432</v>
      </c>
      <c r="J650" s="29" t="s">
        <v>3433</v>
      </c>
      <c r="K650" s="135">
        <v>500044</v>
      </c>
      <c r="L650" s="135">
        <v>9959281566</v>
      </c>
      <c r="M650" s="135">
        <v>9951456024</v>
      </c>
      <c r="N650" s="137" t="s">
        <v>3434</v>
      </c>
      <c r="O650" s="63">
        <v>350</v>
      </c>
      <c r="P650" s="59"/>
      <c r="Q650" s="59"/>
      <c r="R650" s="59"/>
      <c r="S650" s="59"/>
      <c r="T650" s="31">
        <v>0.22916666666666666</v>
      </c>
      <c r="U650" s="31">
        <v>0.89583333333333337</v>
      </c>
      <c r="V650" s="12"/>
      <c r="W650" s="12"/>
      <c r="X650" s="29" t="s">
        <v>3435</v>
      </c>
      <c r="Y650" s="12"/>
      <c r="Z650" s="12"/>
      <c r="AA650" s="138"/>
    </row>
    <row r="651" spans="1:27">
      <c r="A651" s="10">
        <v>650</v>
      </c>
      <c r="B651" s="135">
        <v>18847</v>
      </c>
      <c r="C651" s="29" t="s">
        <v>3436</v>
      </c>
      <c r="D651" s="59" t="s">
        <v>3437</v>
      </c>
      <c r="E651" s="29" t="s">
        <v>3438</v>
      </c>
      <c r="F651" s="29" t="s">
        <v>3439</v>
      </c>
      <c r="G651" s="136">
        <v>20</v>
      </c>
      <c r="H651" s="29" t="s">
        <v>1966</v>
      </c>
      <c r="I651" s="29" t="s">
        <v>1667</v>
      </c>
      <c r="J651" s="29" t="s">
        <v>1967</v>
      </c>
      <c r="K651" s="135">
        <v>500082</v>
      </c>
      <c r="L651" s="135">
        <v>9948177831</v>
      </c>
      <c r="M651" s="135">
        <v>9177700110</v>
      </c>
      <c r="N651" s="139" t="s">
        <v>3440</v>
      </c>
      <c r="O651" s="63">
        <v>450</v>
      </c>
      <c r="P651" s="59"/>
      <c r="Q651" s="59"/>
      <c r="R651" s="59"/>
      <c r="S651" s="59"/>
      <c r="T651" s="31">
        <v>0.66666666666666663</v>
      </c>
      <c r="U651" s="31">
        <v>0.70833333333333337</v>
      </c>
      <c r="V651" s="12"/>
      <c r="W651" s="12"/>
      <c r="X651" s="29"/>
      <c r="Y651" s="29"/>
      <c r="Z651" s="29" t="s">
        <v>3441</v>
      </c>
      <c r="AA651" s="138"/>
    </row>
    <row r="652" spans="1:27">
      <c r="A652" s="10">
        <v>651</v>
      </c>
      <c r="B652" s="135">
        <v>31368</v>
      </c>
      <c r="C652" s="29" t="s">
        <v>3442</v>
      </c>
      <c r="D652" s="59" t="s">
        <v>3443</v>
      </c>
      <c r="E652" s="29" t="s">
        <v>3444</v>
      </c>
      <c r="F652" s="29" t="s">
        <v>3445</v>
      </c>
      <c r="G652" s="136">
        <v>14</v>
      </c>
      <c r="H652" s="29" t="s">
        <v>1966</v>
      </c>
      <c r="I652" s="29" t="s">
        <v>1667</v>
      </c>
      <c r="J652" s="29" t="s">
        <v>3446</v>
      </c>
      <c r="K652" s="135">
        <v>500082</v>
      </c>
      <c r="L652" s="135">
        <v>7032043722</v>
      </c>
      <c r="M652" s="135"/>
      <c r="N652" s="139" t="s">
        <v>3447</v>
      </c>
      <c r="O652" s="63">
        <v>450</v>
      </c>
      <c r="P652" s="59"/>
      <c r="Q652" s="59"/>
      <c r="R652" s="59"/>
      <c r="S652" s="59"/>
      <c r="T652" s="31">
        <v>0.375</v>
      </c>
      <c r="U652" s="31">
        <v>0.75</v>
      </c>
      <c r="V652" s="12"/>
      <c r="W652" s="12"/>
      <c r="X652" s="29"/>
      <c r="Y652" s="29" t="s">
        <v>3448</v>
      </c>
      <c r="Z652" s="29"/>
      <c r="AA652" s="138"/>
    </row>
    <row r="653" spans="1:27">
      <c r="A653" s="10">
        <v>652</v>
      </c>
      <c r="B653" s="135">
        <v>56664</v>
      </c>
      <c r="C653" s="29" t="s">
        <v>3449</v>
      </c>
      <c r="D653" s="59" t="s">
        <v>691</v>
      </c>
      <c r="E653" s="29" t="s">
        <v>266</v>
      </c>
      <c r="F653" s="29" t="s">
        <v>3450</v>
      </c>
      <c r="G653" s="136">
        <v>5</v>
      </c>
      <c r="H653" s="29" t="s">
        <v>1966</v>
      </c>
      <c r="I653" s="29" t="s">
        <v>1667</v>
      </c>
      <c r="J653" s="29" t="s">
        <v>3451</v>
      </c>
      <c r="K653" s="135">
        <v>500082</v>
      </c>
      <c r="L653" s="135">
        <v>8008378977</v>
      </c>
      <c r="M653" s="135"/>
      <c r="N653" s="139"/>
      <c r="O653" s="63">
        <v>450</v>
      </c>
      <c r="P653" s="59"/>
      <c r="Q653" s="59"/>
      <c r="R653" s="59"/>
      <c r="S653" s="59"/>
      <c r="T653" s="31">
        <v>0.41666666666666669</v>
      </c>
      <c r="U653" s="31">
        <v>0.54166666666666663</v>
      </c>
      <c r="V653" s="12"/>
      <c r="W653" s="12"/>
      <c r="X653" s="29"/>
      <c r="Y653" s="29"/>
      <c r="Z653" s="29"/>
      <c r="AA653" s="138"/>
    </row>
    <row r="654" spans="1:27">
      <c r="A654" s="10">
        <v>653</v>
      </c>
      <c r="B654" s="135">
        <v>43916</v>
      </c>
      <c r="C654" s="29" t="s">
        <v>3452</v>
      </c>
      <c r="D654" s="59" t="s">
        <v>2449</v>
      </c>
      <c r="E654" s="29" t="s">
        <v>531</v>
      </c>
      <c r="F654" s="29" t="s">
        <v>3453</v>
      </c>
      <c r="G654" s="136">
        <v>11</v>
      </c>
      <c r="H654" s="29" t="s">
        <v>1966</v>
      </c>
      <c r="I654" s="29" t="s">
        <v>1667</v>
      </c>
      <c r="J654" s="29" t="s">
        <v>3454</v>
      </c>
      <c r="K654" s="135">
        <v>500082</v>
      </c>
      <c r="L654" s="135">
        <v>9440431832</v>
      </c>
      <c r="M654" s="135"/>
      <c r="N654" s="139" t="s">
        <v>3455</v>
      </c>
      <c r="O654" s="63">
        <v>350</v>
      </c>
      <c r="P654" s="59"/>
      <c r="Q654" s="59"/>
      <c r="R654" s="59"/>
      <c r="S654" s="59"/>
      <c r="T654" s="31">
        <v>0.52083333333333337</v>
      </c>
      <c r="U654" s="31">
        <v>0.6875</v>
      </c>
      <c r="V654" s="12"/>
      <c r="W654" s="12"/>
      <c r="X654" s="29"/>
      <c r="Y654" s="29" t="s">
        <v>3456</v>
      </c>
      <c r="Z654" s="29"/>
      <c r="AA654" s="138"/>
    </row>
    <row r="655" spans="1:27">
      <c r="A655" s="10">
        <v>654</v>
      </c>
      <c r="B655" s="135">
        <v>80276</v>
      </c>
      <c r="C655" s="29" t="s">
        <v>3457</v>
      </c>
      <c r="D655" s="59" t="s">
        <v>3458</v>
      </c>
      <c r="E655" s="29" t="s">
        <v>531</v>
      </c>
      <c r="F655" s="29" t="s">
        <v>3459</v>
      </c>
      <c r="G655" s="136">
        <v>5</v>
      </c>
      <c r="H655" s="29" t="s">
        <v>1966</v>
      </c>
      <c r="I655" s="29" t="s">
        <v>1667</v>
      </c>
      <c r="J655" s="29" t="s">
        <v>3446</v>
      </c>
      <c r="K655" s="135">
        <v>500082</v>
      </c>
      <c r="L655" s="135">
        <v>8790337566</v>
      </c>
      <c r="M655" s="135"/>
      <c r="N655" s="139" t="s">
        <v>3460</v>
      </c>
      <c r="O655" s="63">
        <v>450</v>
      </c>
      <c r="P655" s="59"/>
      <c r="Q655" s="59"/>
      <c r="R655" s="59"/>
      <c r="S655" s="59"/>
      <c r="T655" s="31">
        <v>0.41666666666666669</v>
      </c>
      <c r="U655" s="31">
        <v>0.70833333333333337</v>
      </c>
      <c r="V655" s="12"/>
      <c r="W655" s="12"/>
      <c r="X655" s="29"/>
      <c r="Y655" s="29"/>
      <c r="Z655" s="29"/>
      <c r="AA655" s="138"/>
    </row>
    <row r="656" spans="1:27">
      <c r="A656" s="10">
        <v>655</v>
      </c>
      <c r="B656" s="135">
        <v>42806</v>
      </c>
      <c r="C656" s="29" t="s">
        <v>3461</v>
      </c>
      <c r="D656" s="59" t="s">
        <v>495</v>
      </c>
      <c r="E656" s="29" t="s">
        <v>531</v>
      </c>
      <c r="F656" s="29" t="s">
        <v>3462</v>
      </c>
      <c r="G656" s="136">
        <v>8</v>
      </c>
      <c r="H656" s="29" t="s">
        <v>1966</v>
      </c>
      <c r="I656" s="29" t="s">
        <v>1667</v>
      </c>
      <c r="J656" s="29" t="s">
        <v>3446</v>
      </c>
      <c r="K656" s="135">
        <v>500082</v>
      </c>
      <c r="L656" s="135">
        <v>9441092635</v>
      </c>
      <c r="M656" s="135">
        <v>9963101553</v>
      </c>
      <c r="N656" s="139" t="s">
        <v>3463</v>
      </c>
      <c r="O656" s="63">
        <v>1000</v>
      </c>
      <c r="P656" s="59"/>
      <c r="Q656" s="59"/>
      <c r="R656" s="59"/>
      <c r="S656" s="59"/>
      <c r="T656" s="31">
        <v>0.41666666666666669</v>
      </c>
      <c r="U656" s="31">
        <v>0.66666666666666663</v>
      </c>
      <c r="V656" s="12"/>
      <c r="W656" s="12"/>
      <c r="X656" s="29"/>
      <c r="Y656" s="29"/>
      <c r="Z656" s="29"/>
      <c r="AA656" s="138"/>
    </row>
    <row r="657" spans="1:27">
      <c r="A657" s="10">
        <v>656</v>
      </c>
      <c r="B657" s="135">
        <v>38499</v>
      </c>
      <c r="C657" s="29" t="s">
        <v>3464</v>
      </c>
      <c r="D657" s="59" t="s">
        <v>74</v>
      </c>
      <c r="E657" s="29" t="s">
        <v>3465</v>
      </c>
      <c r="F657" s="29" t="s">
        <v>3466</v>
      </c>
      <c r="G657" s="136">
        <v>10</v>
      </c>
      <c r="H657" s="29" t="s">
        <v>1966</v>
      </c>
      <c r="I657" s="29" t="s">
        <v>1667</v>
      </c>
      <c r="J657" s="29" t="s">
        <v>3446</v>
      </c>
      <c r="K657" s="135">
        <v>500082</v>
      </c>
      <c r="L657" s="135">
        <v>9246887778</v>
      </c>
      <c r="M657" s="135"/>
      <c r="N657" s="139" t="s">
        <v>3467</v>
      </c>
      <c r="O657" s="63">
        <v>350</v>
      </c>
      <c r="P657" s="59"/>
      <c r="Q657" s="59"/>
      <c r="R657" s="59"/>
      <c r="S657" s="59"/>
      <c r="T657" s="31">
        <v>0.39583333333333331</v>
      </c>
      <c r="U657" s="31">
        <v>0.70833333333333337</v>
      </c>
      <c r="V657" s="12"/>
      <c r="W657" s="12"/>
      <c r="X657" s="59"/>
      <c r="Y657" s="29" t="s">
        <v>3468</v>
      </c>
      <c r="Z657" s="29"/>
      <c r="AA657" s="138"/>
    </row>
    <row r="658" spans="1:27">
      <c r="A658" s="10">
        <v>657</v>
      </c>
      <c r="B658" s="135">
        <v>20099</v>
      </c>
      <c r="C658" s="29" t="s">
        <v>3469</v>
      </c>
      <c r="D658" s="59" t="s">
        <v>305</v>
      </c>
      <c r="E658" s="29" t="s">
        <v>3470</v>
      </c>
      <c r="F658" s="29" t="s">
        <v>3471</v>
      </c>
      <c r="G658" s="136">
        <v>20</v>
      </c>
      <c r="H658" s="29" t="s">
        <v>1966</v>
      </c>
      <c r="I658" s="29" t="s">
        <v>1667</v>
      </c>
      <c r="J658" s="29" t="s">
        <v>3446</v>
      </c>
      <c r="K658" s="135">
        <v>500082</v>
      </c>
      <c r="L658" s="135">
        <v>9848041694</v>
      </c>
      <c r="M658" s="135" t="s">
        <v>3472</v>
      </c>
      <c r="N658" s="139" t="s">
        <v>3473</v>
      </c>
      <c r="O658" s="63">
        <v>350</v>
      </c>
      <c r="P658" s="59"/>
      <c r="Q658" s="59"/>
      <c r="R658" s="59"/>
      <c r="S658" s="59"/>
      <c r="T658" s="31">
        <v>0.75</v>
      </c>
      <c r="U658" s="31">
        <v>0.83333333333333337</v>
      </c>
      <c r="V658" s="12"/>
      <c r="W658" s="12"/>
      <c r="X658" s="29"/>
      <c r="Y658" s="22" t="s">
        <v>2296</v>
      </c>
      <c r="Z658" s="29"/>
      <c r="AA658" s="138"/>
    </row>
    <row r="659" spans="1:27">
      <c r="A659" s="10">
        <v>658</v>
      </c>
      <c r="B659" s="140">
        <v>55424</v>
      </c>
      <c r="C659" s="29" t="s">
        <v>3474</v>
      </c>
      <c r="D659" s="59" t="s">
        <v>74</v>
      </c>
      <c r="E659" s="141" t="s">
        <v>3475</v>
      </c>
      <c r="F659" s="34"/>
      <c r="G659" s="142">
        <v>8</v>
      </c>
      <c r="H659" s="34" t="s">
        <v>1330</v>
      </c>
      <c r="I659" s="34" t="s">
        <v>3476</v>
      </c>
      <c r="J659" s="34" t="s">
        <v>3477</v>
      </c>
      <c r="K659" s="143">
        <v>500034</v>
      </c>
      <c r="L659" s="140"/>
      <c r="M659" s="140" t="s">
        <v>3478</v>
      </c>
      <c r="N659" s="144"/>
      <c r="O659" s="145">
        <v>450</v>
      </c>
      <c r="P659" s="59"/>
      <c r="Q659" s="59"/>
      <c r="R659" s="59"/>
      <c r="S659" s="59"/>
      <c r="T659" s="146">
        <v>0.375</v>
      </c>
      <c r="U659" s="146">
        <v>0.6875</v>
      </c>
      <c r="V659" s="12"/>
      <c r="W659" s="12"/>
      <c r="X659" s="141"/>
      <c r="Y659" s="141" t="s">
        <v>2766</v>
      </c>
      <c r="Z659" s="141"/>
      <c r="AA659" s="147"/>
    </row>
    <row r="660" spans="1:27">
      <c r="A660" s="10">
        <v>659</v>
      </c>
      <c r="B660" s="148">
        <v>65314</v>
      </c>
      <c r="C660" s="22" t="s">
        <v>3479</v>
      </c>
      <c r="D660" s="59" t="s">
        <v>3480</v>
      </c>
      <c r="E660" s="22" t="s">
        <v>3481</v>
      </c>
      <c r="F660" s="22" t="s">
        <v>3482</v>
      </c>
      <c r="G660" s="149">
        <v>6</v>
      </c>
      <c r="H660" s="22" t="s">
        <v>3483</v>
      </c>
      <c r="I660" s="22" t="s">
        <v>808</v>
      </c>
      <c r="J660" s="22" t="s">
        <v>3484</v>
      </c>
      <c r="K660" s="148">
        <v>500084</v>
      </c>
      <c r="L660" s="148">
        <v>9666057735</v>
      </c>
      <c r="M660" s="148"/>
      <c r="N660" s="150" t="s">
        <v>3485</v>
      </c>
      <c r="O660" s="151">
        <v>250</v>
      </c>
      <c r="P660" s="59"/>
      <c r="Q660" s="59"/>
      <c r="R660" s="59"/>
      <c r="S660" s="59"/>
      <c r="T660" s="152">
        <v>0.33333333333333331</v>
      </c>
      <c r="U660" s="152">
        <v>0.66666666666666663</v>
      </c>
      <c r="V660" s="12"/>
      <c r="W660" s="12"/>
      <c r="X660" s="22"/>
      <c r="Y660" s="22"/>
      <c r="Z660" s="22"/>
      <c r="AA660" s="153"/>
    </row>
    <row r="661" spans="1:27">
      <c r="A661" s="10">
        <v>660</v>
      </c>
      <c r="B661" s="32">
        <v>13071</v>
      </c>
      <c r="C661" s="32" t="s">
        <v>3486</v>
      </c>
      <c r="D661" s="59" t="s">
        <v>691</v>
      </c>
      <c r="E661" s="32" t="s">
        <v>587</v>
      </c>
      <c r="F661" s="32" t="s">
        <v>3487</v>
      </c>
      <c r="G661" s="154">
        <v>39</v>
      </c>
      <c r="H661" s="32" t="s">
        <v>3488</v>
      </c>
      <c r="I661" s="32" t="s">
        <v>1557</v>
      </c>
      <c r="J661" s="32" t="s">
        <v>3489</v>
      </c>
      <c r="K661" s="32">
        <v>500057</v>
      </c>
      <c r="L661" s="32">
        <v>9848234142</v>
      </c>
      <c r="M661" s="32"/>
      <c r="N661" s="155" t="s">
        <v>3490</v>
      </c>
      <c r="O661" s="156">
        <v>100</v>
      </c>
      <c r="P661" s="59"/>
      <c r="Q661" s="59"/>
      <c r="R661" s="59"/>
      <c r="S661" s="59"/>
      <c r="T661" s="157">
        <v>0.375</v>
      </c>
      <c r="U661" s="157">
        <v>0.45833333333333331</v>
      </c>
      <c r="V661" s="12"/>
      <c r="W661" s="12"/>
      <c r="X661" s="32"/>
      <c r="Y661" s="32"/>
      <c r="Z661" s="32"/>
      <c r="AA661" s="158"/>
    </row>
    <row r="662" spans="1:27">
      <c r="A662" s="10">
        <v>661</v>
      </c>
      <c r="B662" s="159">
        <v>3339</v>
      </c>
      <c r="C662" s="32" t="s">
        <v>3491</v>
      </c>
      <c r="D662" s="59" t="s">
        <v>1933</v>
      </c>
      <c r="E662" s="32" t="s">
        <v>765</v>
      </c>
      <c r="F662" s="32" t="s">
        <v>3492</v>
      </c>
      <c r="G662" s="160">
        <v>13</v>
      </c>
      <c r="H662" s="32" t="s">
        <v>3493</v>
      </c>
      <c r="I662" s="32" t="s">
        <v>1174</v>
      </c>
      <c r="J662" s="32" t="s">
        <v>3494</v>
      </c>
      <c r="K662" s="159">
        <v>500016</v>
      </c>
      <c r="L662" s="159">
        <v>9701966690</v>
      </c>
      <c r="M662" s="159">
        <v>9849001120</v>
      </c>
      <c r="N662" s="155" t="s">
        <v>3495</v>
      </c>
      <c r="O662" s="161">
        <v>100</v>
      </c>
      <c r="P662" s="59"/>
      <c r="Q662" s="59"/>
      <c r="R662" s="59"/>
      <c r="S662" s="59"/>
      <c r="T662" s="157">
        <v>0.375</v>
      </c>
      <c r="U662" s="157">
        <v>0.875</v>
      </c>
      <c r="V662" s="12"/>
      <c r="W662" s="12"/>
      <c r="X662" s="32"/>
      <c r="Y662" s="32"/>
      <c r="Z662" s="32"/>
      <c r="AA662" s="162"/>
    </row>
    <row r="663" spans="1:27">
      <c r="A663" s="10">
        <v>662</v>
      </c>
      <c r="B663" s="148">
        <v>3342</v>
      </c>
      <c r="C663" s="29" t="s">
        <v>3496</v>
      </c>
      <c r="D663" s="59" t="s">
        <v>1933</v>
      </c>
      <c r="E663" s="22" t="s">
        <v>819</v>
      </c>
      <c r="F663" s="34" t="s">
        <v>3497</v>
      </c>
      <c r="G663" s="149">
        <v>12</v>
      </c>
      <c r="H663" s="34" t="s">
        <v>3498</v>
      </c>
      <c r="I663" s="34" t="s">
        <v>815</v>
      </c>
      <c r="J663" s="34" t="s">
        <v>3499</v>
      </c>
      <c r="K663" s="143">
        <v>500035</v>
      </c>
      <c r="L663" s="148">
        <v>9703344163</v>
      </c>
      <c r="M663" s="148"/>
      <c r="N663" s="150" t="s">
        <v>3500</v>
      </c>
      <c r="O663" s="151">
        <v>100</v>
      </c>
      <c r="P663" s="59"/>
      <c r="Q663" s="59"/>
      <c r="R663" s="59"/>
      <c r="S663" s="59"/>
      <c r="T663" s="152">
        <v>0.375</v>
      </c>
      <c r="U663" s="152">
        <v>0.58333333333333337</v>
      </c>
      <c r="V663" s="12"/>
      <c r="W663" s="12"/>
      <c r="X663" s="22"/>
      <c r="Y663" s="22"/>
      <c r="Z663" s="22"/>
      <c r="AA663" s="153"/>
    </row>
    <row r="664" spans="1:27">
      <c r="A664" s="10">
        <v>663</v>
      </c>
      <c r="B664" s="148">
        <v>60666</v>
      </c>
      <c r="C664" s="22" t="s">
        <v>3501</v>
      </c>
      <c r="D664" s="59" t="s">
        <v>3502</v>
      </c>
      <c r="E664" s="22" t="s">
        <v>37</v>
      </c>
      <c r="F664" s="22" t="s">
        <v>3503</v>
      </c>
      <c r="G664" s="149">
        <v>1</v>
      </c>
      <c r="H664" s="22" t="s">
        <v>3504</v>
      </c>
      <c r="I664" s="22" t="s">
        <v>396</v>
      </c>
      <c r="J664" s="22" t="s">
        <v>3505</v>
      </c>
      <c r="K664" s="148">
        <v>500059</v>
      </c>
      <c r="L664" s="148"/>
      <c r="M664" s="148" t="s">
        <v>3506</v>
      </c>
      <c r="N664" s="150" t="s">
        <v>3507</v>
      </c>
      <c r="O664" s="151">
        <v>200</v>
      </c>
      <c r="P664" s="59"/>
      <c r="Q664" s="59"/>
      <c r="R664" s="59"/>
      <c r="S664" s="59"/>
      <c r="T664" s="152">
        <v>0.75</v>
      </c>
      <c r="U664" s="152">
        <v>0.83333333333333337</v>
      </c>
      <c r="V664" s="12"/>
      <c r="W664" s="12"/>
      <c r="X664" s="22"/>
      <c r="Y664" s="22"/>
      <c r="Z664" s="22"/>
      <c r="AA664" s="153"/>
    </row>
    <row r="665" spans="1:27">
      <c r="A665" s="10">
        <v>664</v>
      </c>
      <c r="B665" s="148">
        <v>11997</v>
      </c>
      <c r="C665" s="22" t="s">
        <v>3508</v>
      </c>
      <c r="D665" s="59" t="s">
        <v>1933</v>
      </c>
      <c r="E665" s="22" t="s">
        <v>819</v>
      </c>
      <c r="F665" s="22" t="s">
        <v>3509</v>
      </c>
      <c r="G665" s="149">
        <v>3</v>
      </c>
      <c r="H665" s="22" t="s">
        <v>3510</v>
      </c>
      <c r="I665" s="22" t="s">
        <v>3511</v>
      </c>
      <c r="J665" s="22" t="s">
        <v>3512</v>
      </c>
      <c r="K665" s="148">
        <v>500072</v>
      </c>
      <c r="L665" s="148">
        <v>9581439510</v>
      </c>
      <c r="M665" s="148">
        <v>8297529977</v>
      </c>
      <c r="N665" s="150" t="s">
        <v>3513</v>
      </c>
      <c r="O665" s="151">
        <v>100</v>
      </c>
      <c r="P665" s="59"/>
      <c r="Q665" s="59"/>
      <c r="R665" s="59"/>
      <c r="S665" s="59"/>
      <c r="T665" s="152">
        <v>0.41666666666666669</v>
      </c>
      <c r="U665" s="152">
        <v>0.58333333333333337</v>
      </c>
      <c r="V665" s="12"/>
      <c r="W665" s="12"/>
      <c r="X665" s="22"/>
      <c r="Y665" s="22"/>
      <c r="Z665" s="22"/>
      <c r="AA665" s="153"/>
    </row>
    <row r="666" spans="1:27">
      <c r="A666" s="10">
        <v>665</v>
      </c>
      <c r="B666" s="22">
        <v>6709</v>
      </c>
      <c r="C666" s="22" t="s">
        <v>3514</v>
      </c>
      <c r="D666" s="59" t="s">
        <v>1933</v>
      </c>
      <c r="E666" s="22" t="s">
        <v>819</v>
      </c>
      <c r="F666" s="22"/>
      <c r="G666" s="75">
        <v>10</v>
      </c>
      <c r="H666" s="22" t="s">
        <v>3515</v>
      </c>
      <c r="I666" s="22" t="s">
        <v>3269</v>
      </c>
      <c r="J666" s="22" t="s">
        <v>3516</v>
      </c>
      <c r="K666" s="22">
        <v>500070</v>
      </c>
      <c r="L666" s="22">
        <v>9849483016</v>
      </c>
      <c r="M666" s="22" t="s">
        <v>2350</v>
      </c>
      <c r="N666" s="150" t="s">
        <v>2351</v>
      </c>
      <c r="O666" s="163">
        <v>100</v>
      </c>
      <c r="P666" s="59"/>
      <c r="Q666" s="59"/>
      <c r="R666" s="59"/>
      <c r="S666" s="59"/>
      <c r="T666" s="152">
        <v>0.375</v>
      </c>
      <c r="U666" s="152">
        <v>0.875</v>
      </c>
      <c r="V666" s="12"/>
      <c r="W666" s="12"/>
      <c r="X666" s="22"/>
      <c r="Y666" s="22"/>
      <c r="Z666" s="22"/>
      <c r="AA666" s="164"/>
    </row>
    <row r="667" spans="1:27">
      <c r="A667" s="10">
        <v>666</v>
      </c>
      <c r="B667" s="148">
        <v>13448</v>
      </c>
      <c r="C667" s="22" t="s">
        <v>3517</v>
      </c>
      <c r="D667" s="59" t="s">
        <v>1933</v>
      </c>
      <c r="E667" s="22" t="s">
        <v>819</v>
      </c>
      <c r="F667" s="22" t="s">
        <v>3518</v>
      </c>
      <c r="G667" s="149">
        <v>9</v>
      </c>
      <c r="H667" s="22" t="s">
        <v>3519</v>
      </c>
      <c r="I667" s="22" t="s">
        <v>815</v>
      </c>
      <c r="J667" s="22" t="s">
        <v>3520</v>
      </c>
      <c r="K667" s="148">
        <v>500068</v>
      </c>
      <c r="L667" s="148">
        <v>8019074196</v>
      </c>
      <c r="M667" s="148"/>
      <c r="N667" s="150" t="s">
        <v>3521</v>
      </c>
      <c r="O667" s="151">
        <v>100</v>
      </c>
      <c r="P667" s="59"/>
      <c r="Q667" s="59"/>
      <c r="R667" s="59"/>
      <c r="S667" s="59"/>
      <c r="T667" s="152">
        <v>0.41666666666666669</v>
      </c>
      <c r="U667" s="152">
        <v>0.54166666666666663</v>
      </c>
      <c r="V667" s="12"/>
      <c r="W667" s="12"/>
      <c r="X667" s="22"/>
      <c r="Y667" s="22"/>
      <c r="Z667" s="22"/>
      <c r="AA667" s="153"/>
    </row>
    <row r="668" spans="1:27">
      <c r="A668" s="10">
        <v>667</v>
      </c>
      <c r="B668" s="148">
        <v>4694</v>
      </c>
      <c r="C668" s="22" t="s">
        <v>3522</v>
      </c>
      <c r="D668" s="59" t="s">
        <v>1933</v>
      </c>
      <c r="E668" s="22"/>
      <c r="F668" s="22" t="s">
        <v>3523</v>
      </c>
      <c r="G668" s="149">
        <v>12</v>
      </c>
      <c r="H668" s="22" t="s">
        <v>3524</v>
      </c>
      <c r="I668" s="29" t="s">
        <v>3525</v>
      </c>
      <c r="J668" s="22" t="s">
        <v>3526</v>
      </c>
      <c r="K668" s="148">
        <v>500029</v>
      </c>
      <c r="L668" s="148" t="s">
        <v>3527</v>
      </c>
      <c r="M668" s="148">
        <v>9866530281</v>
      </c>
      <c r="N668" s="165" t="s">
        <v>3528</v>
      </c>
      <c r="O668" s="151">
        <v>150</v>
      </c>
      <c r="P668" s="59"/>
      <c r="Q668" s="59"/>
      <c r="R668" s="59"/>
      <c r="S668" s="59"/>
      <c r="T668" s="152">
        <v>0.39583333333333331</v>
      </c>
      <c r="U668" s="152">
        <v>0.58333333333333337</v>
      </c>
      <c r="V668" s="12"/>
      <c r="W668" s="12"/>
      <c r="X668" s="22"/>
      <c r="Y668" s="29" t="s">
        <v>3529</v>
      </c>
      <c r="Z668" s="22"/>
      <c r="AA668" s="153"/>
    </row>
    <row r="669" spans="1:27">
      <c r="A669" s="10">
        <v>668</v>
      </c>
      <c r="B669" s="135">
        <v>52203</v>
      </c>
      <c r="C669" s="29" t="s">
        <v>3530</v>
      </c>
      <c r="D669" s="59" t="s">
        <v>305</v>
      </c>
      <c r="E669" s="29" t="s">
        <v>362</v>
      </c>
      <c r="F669" s="29"/>
      <c r="G669" s="136">
        <v>8</v>
      </c>
      <c r="H669" s="29" t="s">
        <v>3531</v>
      </c>
      <c r="I669" s="29" t="s">
        <v>1045</v>
      </c>
      <c r="J669" s="29" t="s">
        <v>3532</v>
      </c>
      <c r="K669" s="135">
        <v>500060</v>
      </c>
      <c r="L669" s="135">
        <v>9550731313</v>
      </c>
      <c r="M669" s="135"/>
      <c r="N669" s="166" t="s">
        <v>3533</v>
      </c>
      <c r="O669" s="63">
        <v>300</v>
      </c>
      <c r="P669" s="59"/>
      <c r="Q669" s="59"/>
      <c r="R669" s="59"/>
      <c r="S669" s="59"/>
      <c r="T669" s="31">
        <v>0.41666666666666669</v>
      </c>
      <c r="U669" s="31">
        <v>0.625</v>
      </c>
      <c r="V669" s="12"/>
      <c r="W669" s="12"/>
      <c r="X669" s="29"/>
      <c r="Y669" s="29" t="s">
        <v>3534</v>
      </c>
      <c r="Z669" s="29"/>
      <c r="AA669" s="138"/>
    </row>
    <row r="670" spans="1:27">
      <c r="A670" s="10">
        <v>669</v>
      </c>
      <c r="B670" s="140">
        <v>50925</v>
      </c>
      <c r="C670" s="29" t="s">
        <v>3535</v>
      </c>
      <c r="D670" s="59" t="s">
        <v>3536</v>
      </c>
      <c r="E670" s="141" t="s">
        <v>610</v>
      </c>
      <c r="F670" s="34" t="s">
        <v>3537</v>
      </c>
      <c r="G670" s="142">
        <v>10</v>
      </c>
      <c r="H670" s="34" t="s">
        <v>1330</v>
      </c>
      <c r="I670" s="29" t="s">
        <v>3538</v>
      </c>
      <c r="J670" s="34" t="s">
        <v>1331</v>
      </c>
      <c r="K670" s="143">
        <v>500034</v>
      </c>
      <c r="L670" s="140"/>
      <c r="M670" s="140" t="s">
        <v>3539</v>
      </c>
      <c r="N670" s="167"/>
      <c r="O670" s="145">
        <v>450</v>
      </c>
      <c r="P670" s="59"/>
      <c r="Q670" s="59"/>
      <c r="R670" s="59"/>
      <c r="S670" s="59"/>
      <c r="T670" s="146">
        <v>0.375</v>
      </c>
      <c r="U670" s="146">
        <v>0.66666666666666663</v>
      </c>
      <c r="V670" s="12"/>
      <c r="W670" s="12"/>
      <c r="X670" s="29"/>
      <c r="Y670" s="29"/>
      <c r="Z670" s="29"/>
      <c r="AA670" s="147"/>
    </row>
    <row r="671" spans="1:27">
      <c r="A671" s="10">
        <v>670</v>
      </c>
      <c r="B671" s="140">
        <v>51894</v>
      </c>
      <c r="C671" s="29" t="s">
        <v>3540</v>
      </c>
      <c r="D671" s="59" t="s">
        <v>691</v>
      </c>
      <c r="E671" s="141" t="s">
        <v>1328</v>
      </c>
      <c r="F671" s="34" t="s">
        <v>974</v>
      </c>
      <c r="G671" s="142">
        <v>7</v>
      </c>
      <c r="H671" s="34" t="s">
        <v>3541</v>
      </c>
      <c r="I671" s="34" t="s">
        <v>3542</v>
      </c>
      <c r="J671" s="34" t="s">
        <v>3543</v>
      </c>
      <c r="K671" s="143">
        <v>500055</v>
      </c>
      <c r="L671" s="140">
        <v>9440881112</v>
      </c>
      <c r="M671" s="140">
        <v>9059966335</v>
      </c>
      <c r="N671" s="167" t="s">
        <v>3544</v>
      </c>
      <c r="O671" s="145">
        <v>200</v>
      </c>
      <c r="P671" s="59"/>
      <c r="Q671" s="59"/>
      <c r="R671" s="59"/>
      <c r="S671" s="59"/>
      <c r="T671" s="146" t="s">
        <v>3545</v>
      </c>
      <c r="U671" s="146"/>
      <c r="V671" s="12"/>
      <c r="W671" s="12"/>
      <c r="X671" s="141"/>
      <c r="Y671" s="141"/>
      <c r="Z671" s="141"/>
      <c r="AA671" s="147"/>
    </row>
    <row r="672" spans="1:27">
      <c r="A672" s="10">
        <v>671</v>
      </c>
      <c r="B672" s="148">
        <v>6131</v>
      </c>
      <c r="C672" s="22" t="s">
        <v>3546</v>
      </c>
      <c r="D672" s="59" t="s">
        <v>1933</v>
      </c>
      <c r="E672" s="22" t="s">
        <v>3547</v>
      </c>
      <c r="F672" s="22" t="s">
        <v>3548</v>
      </c>
      <c r="G672" s="149">
        <v>5</v>
      </c>
      <c r="H672" s="22" t="s">
        <v>3549</v>
      </c>
      <c r="I672" s="22" t="s">
        <v>1984</v>
      </c>
      <c r="J672" s="22" t="s">
        <v>3550</v>
      </c>
      <c r="K672" s="148"/>
      <c r="L672" s="148">
        <v>9603468306</v>
      </c>
      <c r="M672" s="148" t="s">
        <v>1986</v>
      </c>
      <c r="N672" s="150" t="s">
        <v>3551</v>
      </c>
      <c r="O672" s="151">
        <v>100</v>
      </c>
      <c r="P672" s="59"/>
      <c r="Q672" s="59"/>
      <c r="R672" s="59"/>
      <c r="S672" s="59"/>
      <c r="T672" s="152">
        <v>0.41666666666666669</v>
      </c>
      <c r="U672" s="152">
        <v>0.875</v>
      </c>
      <c r="V672" s="12"/>
      <c r="W672" s="12"/>
      <c r="X672" s="22"/>
      <c r="Y672" s="22"/>
      <c r="Z672" s="22"/>
      <c r="AA672" s="153"/>
    </row>
    <row r="673" spans="1:27">
      <c r="A673" s="10">
        <v>672</v>
      </c>
      <c r="B673" s="148">
        <v>10298</v>
      </c>
      <c r="C673" s="12" t="s">
        <v>3552</v>
      </c>
      <c r="D673" s="59" t="s">
        <v>1933</v>
      </c>
      <c r="E673" s="12" t="s">
        <v>765</v>
      </c>
      <c r="F673" s="29" t="s">
        <v>3553</v>
      </c>
      <c r="G673" s="136">
        <v>5</v>
      </c>
      <c r="H673" s="29" t="s">
        <v>3554</v>
      </c>
      <c r="I673" s="29" t="s">
        <v>877</v>
      </c>
      <c r="J673" s="29" t="s">
        <v>3555</v>
      </c>
      <c r="K673" s="135">
        <v>500070</v>
      </c>
      <c r="L673" s="148">
        <v>8688814630</v>
      </c>
      <c r="M673" s="148"/>
      <c r="N673" s="150" t="s">
        <v>3556</v>
      </c>
      <c r="O673" s="151">
        <v>200</v>
      </c>
      <c r="P673" s="59"/>
      <c r="Q673" s="59"/>
      <c r="R673" s="59"/>
      <c r="S673" s="59"/>
      <c r="T673" s="152">
        <v>0.39583333333333331</v>
      </c>
      <c r="U673" s="152">
        <v>0.58333333333333337</v>
      </c>
      <c r="V673" s="12"/>
      <c r="W673" s="12"/>
      <c r="X673" s="12"/>
      <c r="Y673" s="12"/>
      <c r="Z673" s="12"/>
      <c r="AA673" s="153"/>
    </row>
    <row r="674" spans="1:27">
      <c r="A674" s="10">
        <v>673</v>
      </c>
      <c r="B674" s="148">
        <v>4412</v>
      </c>
      <c r="C674" s="12" t="s">
        <v>3557</v>
      </c>
      <c r="D674" s="59" t="s">
        <v>1933</v>
      </c>
      <c r="E674" s="12" t="s">
        <v>819</v>
      </c>
      <c r="F674" s="29" t="s">
        <v>3558</v>
      </c>
      <c r="G674" s="136">
        <v>10</v>
      </c>
      <c r="H674" s="29" t="s">
        <v>3559</v>
      </c>
      <c r="I674" s="29" t="s">
        <v>877</v>
      </c>
      <c r="J674" s="29" t="s">
        <v>3560</v>
      </c>
      <c r="K674" s="135">
        <v>500070</v>
      </c>
      <c r="L674" s="148" t="s">
        <v>3561</v>
      </c>
      <c r="M674" s="148">
        <v>9441056535</v>
      </c>
      <c r="N674" s="150" t="s">
        <v>3562</v>
      </c>
      <c r="O674" s="151">
        <v>150</v>
      </c>
      <c r="P674" s="59"/>
      <c r="Q674" s="59"/>
      <c r="R674" s="59"/>
      <c r="S674" s="59"/>
      <c r="T674" s="152">
        <v>0.375</v>
      </c>
      <c r="U674" s="152">
        <v>0.54166666666666663</v>
      </c>
      <c r="V674" s="12"/>
      <c r="W674" s="12"/>
      <c r="X674" s="12"/>
      <c r="Y674" s="12"/>
      <c r="Z674" s="12"/>
      <c r="AA674" s="153"/>
    </row>
    <row r="675" spans="1:27">
      <c r="A675" s="10">
        <v>674</v>
      </c>
      <c r="B675" s="148">
        <v>11454</v>
      </c>
      <c r="C675" s="12" t="s">
        <v>3563</v>
      </c>
      <c r="D675" s="59" t="s">
        <v>869</v>
      </c>
      <c r="E675" s="12" t="s">
        <v>402</v>
      </c>
      <c r="F675" s="29" t="s">
        <v>3564</v>
      </c>
      <c r="G675" s="136">
        <v>26</v>
      </c>
      <c r="H675" s="29" t="s">
        <v>3565</v>
      </c>
      <c r="I675" s="29" t="s">
        <v>3525</v>
      </c>
      <c r="J675" s="29" t="s">
        <v>3566</v>
      </c>
      <c r="K675" s="135">
        <v>500001</v>
      </c>
      <c r="L675" s="148">
        <v>9848027847</v>
      </c>
      <c r="M675" s="148" t="s">
        <v>3567</v>
      </c>
      <c r="N675" s="150" t="s">
        <v>3568</v>
      </c>
      <c r="O675" s="151">
        <v>300</v>
      </c>
      <c r="P675" s="59"/>
      <c r="Q675" s="59"/>
      <c r="R675" s="59"/>
      <c r="S675" s="59"/>
      <c r="T675" s="152">
        <v>0.41666666666666669</v>
      </c>
      <c r="U675" s="152">
        <v>0.5</v>
      </c>
      <c r="V675" s="12"/>
      <c r="W675" s="12"/>
      <c r="X675" s="12"/>
      <c r="Y675" s="12"/>
      <c r="Z675" s="12"/>
      <c r="AA675" s="153"/>
    </row>
    <row r="676" spans="1:27">
      <c r="A676" s="10">
        <v>675</v>
      </c>
      <c r="B676" s="148">
        <v>3631</v>
      </c>
      <c r="C676" s="12" t="s">
        <v>3569</v>
      </c>
      <c r="D676" s="59" t="s">
        <v>1933</v>
      </c>
      <c r="E676" s="12" t="s">
        <v>819</v>
      </c>
      <c r="F676" s="29" t="s">
        <v>3570</v>
      </c>
      <c r="G676" s="136">
        <v>13</v>
      </c>
      <c r="H676" s="29" t="s">
        <v>3571</v>
      </c>
      <c r="I676" s="29" t="s">
        <v>3572</v>
      </c>
      <c r="J676" s="29" t="s">
        <v>3573</v>
      </c>
      <c r="K676" s="135">
        <v>500029</v>
      </c>
      <c r="L676" s="148">
        <v>8125297957</v>
      </c>
      <c r="M676" s="148" t="s">
        <v>3574</v>
      </c>
      <c r="N676" s="168"/>
      <c r="O676" s="151">
        <v>100</v>
      </c>
      <c r="P676" s="59"/>
      <c r="Q676" s="59"/>
      <c r="R676" s="59"/>
      <c r="S676" s="59"/>
      <c r="T676" s="152">
        <v>0.4375</v>
      </c>
      <c r="U676" s="152">
        <v>0.54166666666666663</v>
      </c>
      <c r="V676" s="12"/>
      <c r="W676" s="12"/>
      <c r="X676" s="12"/>
      <c r="Y676" s="12"/>
      <c r="Z676" s="12"/>
      <c r="AA676" s="153"/>
    </row>
    <row r="677" spans="1:27">
      <c r="A677" s="10">
        <v>676</v>
      </c>
      <c r="B677" s="148">
        <v>5938</v>
      </c>
      <c r="C677" s="12" t="s">
        <v>3575</v>
      </c>
      <c r="D677" s="59" t="s">
        <v>1933</v>
      </c>
      <c r="E677" s="12" t="s">
        <v>819</v>
      </c>
      <c r="F677" s="29" t="s">
        <v>3576</v>
      </c>
      <c r="G677" s="136">
        <v>8</v>
      </c>
      <c r="H677" s="29" t="s">
        <v>3577</v>
      </c>
      <c r="I677" s="29" t="s">
        <v>3578</v>
      </c>
      <c r="J677" s="29" t="s">
        <v>3579</v>
      </c>
      <c r="K677" s="135">
        <v>500020</v>
      </c>
      <c r="L677" s="148">
        <v>9030888557</v>
      </c>
      <c r="M677" s="148"/>
      <c r="N677" s="168"/>
      <c r="O677" s="151">
        <v>200</v>
      </c>
      <c r="P677" s="59"/>
      <c r="Q677" s="59"/>
      <c r="R677" s="59"/>
      <c r="S677" s="59"/>
      <c r="T677" s="152">
        <v>0.41666666666666669</v>
      </c>
      <c r="U677" s="152">
        <v>0.58333333333333337</v>
      </c>
      <c r="V677" s="12"/>
      <c r="W677" s="12"/>
      <c r="X677" s="12"/>
      <c r="Y677" s="12"/>
      <c r="Z677" s="12"/>
      <c r="AA677" s="153"/>
    </row>
    <row r="678" spans="1:27">
      <c r="A678" s="10">
        <v>677</v>
      </c>
      <c r="B678" s="148">
        <v>8387</v>
      </c>
      <c r="C678" s="12" t="s">
        <v>3580</v>
      </c>
      <c r="D678" s="59" t="s">
        <v>1933</v>
      </c>
      <c r="E678" s="12" t="s">
        <v>819</v>
      </c>
      <c r="F678" s="29" t="s">
        <v>3581</v>
      </c>
      <c r="G678" s="136">
        <v>11</v>
      </c>
      <c r="H678" s="29" t="s">
        <v>3582</v>
      </c>
      <c r="I678" s="29" t="s">
        <v>3578</v>
      </c>
      <c r="J678" s="29" t="s">
        <v>3583</v>
      </c>
      <c r="K678" s="135">
        <v>500020</v>
      </c>
      <c r="L678" s="148">
        <v>9246333136</v>
      </c>
      <c r="M678" s="148" t="s">
        <v>3584</v>
      </c>
      <c r="N678" s="150"/>
      <c r="O678" s="151">
        <v>100</v>
      </c>
      <c r="P678" s="59"/>
      <c r="Q678" s="59"/>
      <c r="R678" s="59"/>
      <c r="S678" s="59"/>
      <c r="T678" s="152">
        <v>0.39583333333333331</v>
      </c>
      <c r="U678" s="152">
        <v>0.875</v>
      </c>
      <c r="V678" s="12"/>
      <c r="W678" s="12"/>
      <c r="X678" s="12"/>
      <c r="Y678" s="12"/>
      <c r="Z678" s="12"/>
      <c r="AA678" s="153"/>
    </row>
    <row r="679" spans="1:27">
      <c r="A679" s="10">
        <v>678</v>
      </c>
      <c r="B679" s="135">
        <v>9217</v>
      </c>
      <c r="C679" s="12" t="s">
        <v>3585</v>
      </c>
      <c r="D679" s="59" t="s">
        <v>1933</v>
      </c>
      <c r="E679" s="12" t="s">
        <v>819</v>
      </c>
      <c r="F679" s="29" t="s">
        <v>3586</v>
      </c>
      <c r="G679" s="136">
        <v>6</v>
      </c>
      <c r="H679" s="29" t="s">
        <v>3587</v>
      </c>
      <c r="I679" s="29" t="s">
        <v>201</v>
      </c>
      <c r="J679" s="29" t="s">
        <v>3588</v>
      </c>
      <c r="K679" s="135">
        <v>500039</v>
      </c>
      <c r="L679" s="135">
        <v>9010835844</v>
      </c>
      <c r="M679" s="135">
        <v>9030115092</v>
      </c>
      <c r="N679" s="169" t="s">
        <v>3589</v>
      </c>
      <c r="O679" s="63">
        <v>100</v>
      </c>
      <c r="P679" s="59"/>
      <c r="Q679" s="59"/>
      <c r="R679" s="59"/>
      <c r="S679" s="59"/>
      <c r="T679" s="31">
        <v>0.39583333333333331</v>
      </c>
      <c r="U679" s="31">
        <v>0.875</v>
      </c>
      <c r="V679" s="12"/>
      <c r="W679" s="12"/>
      <c r="X679" s="12"/>
      <c r="Y679" s="12" t="s">
        <v>3590</v>
      </c>
      <c r="Z679" s="12"/>
      <c r="AA679" s="138"/>
    </row>
    <row r="680" spans="1:27">
      <c r="A680" s="10">
        <v>679</v>
      </c>
      <c r="B680" s="135">
        <v>18236</v>
      </c>
      <c r="C680" s="12" t="s">
        <v>3591</v>
      </c>
      <c r="D680" s="59" t="s">
        <v>691</v>
      </c>
      <c r="E680" s="12" t="s">
        <v>3592</v>
      </c>
      <c r="F680" s="29" t="s">
        <v>3593</v>
      </c>
      <c r="G680" s="136">
        <v>20</v>
      </c>
      <c r="H680" s="29" t="s">
        <v>3594</v>
      </c>
      <c r="I680" s="29" t="s">
        <v>201</v>
      </c>
      <c r="J680" s="29" t="s">
        <v>3595</v>
      </c>
      <c r="K680" s="135">
        <v>500039</v>
      </c>
      <c r="L680" s="135">
        <v>9347557771</v>
      </c>
      <c r="M680" s="135">
        <v>8099999373</v>
      </c>
      <c r="N680" s="169" t="s">
        <v>3596</v>
      </c>
      <c r="O680" s="63">
        <v>100</v>
      </c>
      <c r="P680" s="59"/>
      <c r="Q680" s="59"/>
      <c r="R680" s="59"/>
      <c r="S680" s="59"/>
      <c r="T680" s="31">
        <v>0.375</v>
      </c>
      <c r="U680" s="31">
        <v>0.91666666666666663</v>
      </c>
      <c r="V680" s="12"/>
      <c r="W680" s="12"/>
      <c r="X680" s="12"/>
      <c r="Y680" s="12"/>
      <c r="Z680" s="12"/>
      <c r="AA680" s="138"/>
    </row>
    <row r="681" spans="1:27">
      <c r="A681" s="10">
        <v>680</v>
      </c>
      <c r="B681" s="135">
        <v>9776</v>
      </c>
      <c r="C681" s="12" t="s">
        <v>3597</v>
      </c>
      <c r="D681" s="59" t="s">
        <v>1933</v>
      </c>
      <c r="E681" s="12" t="s">
        <v>819</v>
      </c>
      <c r="F681" s="29" t="s">
        <v>3598</v>
      </c>
      <c r="G681" s="136">
        <v>8</v>
      </c>
      <c r="H681" s="29" t="s">
        <v>3599</v>
      </c>
      <c r="I681" s="29" t="s">
        <v>3600</v>
      </c>
      <c r="J681" s="29" t="s">
        <v>3601</v>
      </c>
      <c r="K681" s="135">
        <v>500070</v>
      </c>
      <c r="L681" s="135">
        <v>9395579634</v>
      </c>
      <c r="M681" s="135" t="s">
        <v>3602</v>
      </c>
      <c r="N681" s="169" t="s">
        <v>3603</v>
      </c>
      <c r="O681" s="63">
        <v>100</v>
      </c>
      <c r="P681" s="59"/>
      <c r="Q681" s="59"/>
      <c r="R681" s="59"/>
      <c r="S681" s="59"/>
      <c r="T681" s="31">
        <v>0.375</v>
      </c>
      <c r="U681" s="31">
        <v>0.875</v>
      </c>
      <c r="V681" s="12"/>
      <c r="W681" s="12"/>
      <c r="X681" s="12"/>
      <c r="Y681" s="12"/>
      <c r="Z681" s="12"/>
      <c r="AA681" s="138"/>
    </row>
    <row r="682" spans="1:27">
      <c r="A682" s="10">
        <v>681</v>
      </c>
      <c r="B682" s="135">
        <v>4693</v>
      </c>
      <c r="C682" s="12" t="s">
        <v>3604</v>
      </c>
      <c r="D682" s="59" t="s">
        <v>1933</v>
      </c>
      <c r="E682" s="12" t="s">
        <v>819</v>
      </c>
      <c r="F682" s="29" t="s">
        <v>3605</v>
      </c>
      <c r="G682" s="136">
        <v>12</v>
      </c>
      <c r="H682" s="29" t="s">
        <v>3606</v>
      </c>
      <c r="I682" s="29" t="s">
        <v>3525</v>
      </c>
      <c r="J682" s="29" t="s">
        <v>3607</v>
      </c>
      <c r="K682" s="135">
        <v>500029</v>
      </c>
      <c r="L682" s="135">
        <v>8886992281</v>
      </c>
      <c r="M682" s="135" t="s">
        <v>3527</v>
      </c>
      <c r="N682" s="169" t="s">
        <v>3608</v>
      </c>
      <c r="O682" s="63">
        <v>150</v>
      </c>
      <c r="P682" s="59"/>
      <c r="Q682" s="59"/>
      <c r="R682" s="59"/>
      <c r="S682" s="59"/>
      <c r="T682" s="31">
        <v>0.39583333333333331</v>
      </c>
      <c r="U682" s="31">
        <v>0.58333333333333337</v>
      </c>
      <c r="V682" s="12"/>
      <c r="W682" s="12"/>
      <c r="X682" s="12"/>
      <c r="Y682" s="29" t="s">
        <v>3609</v>
      </c>
      <c r="Z682" s="12"/>
      <c r="AA682" s="138"/>
    </row>
    <row r="683" spans="1:27">
      <c r="A683" s="10">
        <v>682</v>
      </c>
      <c r="B683" s="135">
        <v>3982</v>
      </c>
      <c r="C683" s="29" t="s">
        <v>3610</v>
      </c>
      <c r="D683" s="59" t="s">
        <v>1933</v>
      </c>
      <c r="E683" s="34" t="s">
        <v>819</v>
      </c>
      <c r="F683" s="29" t="s">
        <v>3611</v>
      </c>
      <c r="G683" s="136">
        <v>14</v>
      </c>
      <c r="H683" s="34" t="s">
        <v>3612</v>
      </c>
      <c r="I683" s="34" t="s">
        <v>201</v>
      </c>
      <c r="J683" s="34" t="s">
        <v>3613</v>
      </c>
      <c r="K683" s="143">
        <v>500039</v>
      </c>
      <c r="L683" s="135">
        <v>9866426073</v>
      </c>
      <c r="M683" s="135"/>
      <c r="N683" s="139" t="s">
        <v>3614</v>
      </c>
      <c r="O683" s="170" t="s">
        <v>3615</v>
      </c>
      <c r="P683" s="59"/>
      <c r="Q683" s="59"/>
      <c r="R683" s="59"/>
      <c r="S683" s="59"/>
      <c r="T683" s="171">
        <v>0.41666666666666669</v>
      </c>
      <c r="U683" s="171">
        <v>0.75</v>
      </c>
      <c r="V683" s="12"/>
      <c r="W683" s="12"/>
      <c r="X683" s="29"/>
      <c r="Y683" s="29"/>
      <c r="Z683" s="29"/>
      <c r="AA683" s="138"/>
    </row>
    <row r="684" spans="1:27">
      <c r="A684" s="10">
        <v>683</v>
      </c>
      <c r="B684" s="135">
        <v>1624</v>
      </c>
      <c r="C684" s="29" t="s">
        <v>3616</v>
      </c>
      <c r="D684" s="59" t="s">
        <v>1933</v>
      </c>
      <c r="E684" s="34" t="s">
        <v>819</v>
      </c>
      <c r="F684" s="29" t="s">
        <v>3617</v>
      </c>
      <c r="G684" s="136">
        <v>15</v>
      </c>
      <c r="H684" s="34" t="s">
        <v>3618</v>
      </c>
      <c r="I684" s="34" t="s">
        <v>3153</v>
      </c>
      <c r="J684" s="34" t="s">
        <v>3560</v>
      </c>
      <c r="K684" s="143">
        <v>500070</v>
      </c>
      <c r="L684" s="135">
        <v>9848086632</v>
      </c>
      <c r="M684" s="135" t="s">
        <v>3619</v>
      </c>
      <c r="N684" s="139" t="s">
        <v>3620</v>
      </c>
      <c r="O684" s="170" t="s">
        <v>3615</v>
      </c>
      <c r="P684" s="59"/>
      <c r="Q684" s="59"/>
      <c r="R684" s="59"/>
      <c r="S684" s="59"/>
      <c r="T684" s="171">
        <v>0.375</v>
      </c>
      <c r="U684" s="171">
        <v>0.54166666666666663</v>
      </c>
      <c r="V684" s="12"/>
      <c r="W684" s="12"/>
      <c r="X684" s="29"/>
      <c r="Y684" s="29"/>
      <c r="Z684" s="29"/>
      <c r="AA684" s="138"/>
    </row>
    <row r="685" spans="1:27">
      <c r="A685" s="10">
        <v>684</v>
      </c>
      <c r="B685" s="135">
        <v>1308</v>
      </c>
      <c r="C685" s="29" t="s">
        <v>3621</v>
      </c>
      <c r="D685" s="59" t="s">
        <v>691</v>
      </c>
      <c r="E685" s="34" t="s">
        <v>3622</v>
      </c>
      <c r="F685" s="29" t="s">
        <v>3623</v>
      </c>
      <c r="G685" s="136">
        <v>15</v>
      </c>
      <c r="H685" s="34" t="s">
        <v>2851</v>
      </c>
      <c r="I685" s="34" t="s">
        <v>1984</v>
      </c>
      <c r="J685" s="29" t="s">
        <v>3624</v>
      </c>
      <c r="K685" s="135">
        <v>500079</v>
      </c>
      <c r="L685" s="135"/>
      <c r="M685" s="135" t="s">
        <v>3625</v>
      </c>
      <c r="N685" s="139" t="s">
        <v>3626</v>
      </c>
      <c r="O685" s="170">
        <v>50</v>
      </c>
      <c r="P685" s="59"/>
      <c r="Q685" s="59"/>
      <c r="R685" s="59"/>
      <c r="S685" s="59"/>
      <c r="T685" s="171">
        <v>0.41666666666666669</v>
      </c>
      <c r="U685" s="171">
        <v>0.58333333333333337</v>
      </c>
      <c r="V685" s="12"/>
      <c r="W685" s="12"/>
      <c r="X685" s="29"/>
      <c r="Y685" s="29"/>
      <c r="Z685" s="29"/>
      <c r="AA685" s="138"/>
    </row>
    <row r="686" spans="1:27">
      <c r="A686" s="10">
        <v>685</v>
      </c>
      <c r="B686" s="135">
        <v>6437</v>
      </c>
      <c r="C686" s="29" t="s">
        <v>3627</v>
      </c>
      <c r="D686" s="59" t="s">
        <v>1933</v>
      </c>
      <c r="E686" s="34" t="s">
        <v>3628</v>
      </c>
      <c r="F686" s="29" t="s">
        <v>3629</v>
      </c>
      <c r="G686" s="136">
        <v>8</v>
      </c>
      <c r="H686" s="34" t="s">
        <v>3630</v>
      </c>
      <c r="I686" s="34" t="s">
        <v>65</v>
      </c>
      <c r="J686" s="34" t="s">
        <v>3631</v>
      </c>
      <c r="K686" s="143">
        <v>500008</v>
      </c>
      <c r="L686" s="135">
        <v>9866327498</v>
      </c>
      <c r="M686" s="135">
        <v>9959805309</v>
      </c>
      <c r="N686" s="139" t="s">
        <v>3632</v>
      </c>
      <c r="O686" s="170" t="s">
        <v>1988</v>
      </c>
      <c r="P686" s="59"/>
      <c r="Q686" s="59"/>
      <c r="R686" s="59"/>
      <c r="S686" s="59"/>
      <c r="T686" s="171">
        <v>0.41666666666666669</v>
      </c>
      <c r="U686" s="171">
        <v>0.83333333333333337</v>
      </c>
      <c r="V686" s="12"/>
      <c r="W686" s="12"/>
      <c r="X686" s="29"/>
      <c r="Y686" s="29"/>
      <c r="Z686" s="29"/>
      <c r="AA686" s="138"/>
    </row>
    <row r="687" spans="1:27">
      <c r="A687" s="10">
        <v>686</v>
      </c>
      <c r="B687" s="135">
        <v>1192</v>
      </c>
      <c r="C687" s="29" t="s">
        <v>3633</v>
      </c>
      <c r="D687" s="59" t="s">
        <v>1933</v>
      </c>
      <c r="E687" s="34" t="s">
        <v>819</v>
      </c>
      <c r="F687" s="29" t="s">
        <v>3634</v>
      </c>
      <c r="G687" s="136">
        <v>20</v>
      </c>
      <c r="H687" s="34" t="s">
        <v>3635</v>
      </c>
      <c r="I687" s="34" t="s">
        <v>1146</v>
      </c>
      <c r="J687" s="34" t="s">
        <v>3636</v>
      </c>
      <c r="K687" s="143">
        <v>500028</v>
      </c>
      <c r="L687" s="135">
        <v>9849567689</v>
      </c>
      <c r="M687" s="135" t="s">
        <v>3637</v>
      </c>
      <c r="N687" s="139" t="s">
        <v>3638</v>
      </c>
      <c r="O687" s="170" t="s">
        <v>2031</v>
      </c>
      <c r="P687" s="59"/>
      <c r="Q687" s="59"/>
      <c r="R687" s="59"/>
      <c r="S687" s="59"/>
      <c r="T687" s="171">
        <v>0.1875</v>
      </c>
      <c r="U687" s="171">
        <v>0.875</v>
      </c>
      <c r="V687" s="12"/>
      <c r="W687" s="12"/>
      <c r="X687" s="29"/>
      <c r="Y687" s="29"/>
      <c r="Z687" s="29"/>
      <c r="AA687" s="138"/>
    </row>
    <row r="688" spans="1:27">
      <c r="A688" s="10">
        <v>687</v>
      </c>
      <c r="B688" s="135">
        <v>938</v>
      </c>
      <c r="C688" s="29" t="s">
        <v>3639</v>
      </c>
      <c r="D688" s="59" t="s">
        <v>3640</v>
      </c>
      <c r="E688" s="34" t="s">
        <v>819</v>
      </c>
      <c r="F688" s="29" t="s">
        <v>3641</v>
      </c>
      <c r="G688" s="136">
        <v>22</v>
      </c>
      <c r="H688" s="34" t="s">
        <v>3642</v>
      </c>
      <c r="I688" s="34" t="s">
        <v>201</v>
      </c>
      <c r="J688" s="34" t="s">
        <v>3643</v>
      </c>
      <c r="K688" s="143">
        <v>500039</v>
      </c>
      <c r="L688" s="135">
        <v>9949003123</v>
      </c>
      <c r="M688" s="135"/>
      <c r="N688" s="139" t="s">
        <v>3644</v>
      </c>
      <c r="O688" s="170" t="s">
        <v>3615</v>
      </c>
      <c r="P688" s="59"/>
      <c r="Q688" s="59"/>
      <c r="R688" s="59"/>
      <c r="S688" s="59"/>
      <c r="T688" s="171">
        <v>0.41666666666666669</v>
      </c>
      <c r="U688" s="171">
        <v>0.58333333333333337</v>
      </c>
      <c r="V688" s="12"/>
      <c r="W688" s="12"/>
      <c r="X688" s="29"/>
      <c r="Y688" s="29"/>
      <c r="Z688" s="29"/>
      <c r="AA688" s="138"/>
    </row>
    <row r="689" spans="1:27">
      <c r="A689" s="10">
        <v>688</v>
      </c>
      <c r="B689" s="29" t="s">
        <v>469</v>
      </c>
      <c r="C689" s="29" t="s">
        <v>3645</v>
      </c>
      <c r="D689" s="59" t="s">
        <v>3646</v>
      </c>
      <c r="E689" s="29" t="s">
        <v>3647</v>
      </c>
      <c r="F689" s="29" t="s">
        <v>3648</v>
      </c>
      <c r="G689" s="57">
        <v>3</v>
      </c>
      <c r="H689" s="29" t="s">
        <v>3649</v>
      </c>
      <c r="I689" s="29" t="s">
        <v>1278</v>
      </c>
      <c r="J689" s="34" t="s">
        <v>3650</v>
      </c>
      <c r="K689" s="29">
        <v>500048</v>
      </c>
      <c r="L689" s="29">
        <v>8143080277</v>
      </c>
      <c r="M689" s="29"/>
      <c r="N689" s="139" t="s">
        <v>3651</v>
      </c>
      <c r="O689" s="12"/>
      <c r="P689" s="59"/>
      <c r="Q689" s="59"/>
      <c r="R689" s="59"/>
      <c r="S689" s="59"/>
      <c r="T689" s="31">
        <v>0.70833333333333337</v>
      </c>
      <c r="U689" s="31">
        <v>0.85416666666666663</v>
      </c>
      <c r="V689" s="12"/>
      <c r="W689" s="12"/>
      <c r="X689" s="29"/>
      <c r="Y689" s="29" t="s">
        <v>3652</v>
      </c>
      <c r="Z689" s="29"/>
      <c r="AA689" s="172"/>
    </row>
    <row r="690" spans="1:27">
      <c r="A690" s="10">
        <v>689</v>
      </c>
      <c r="B690" s="135">
        <v>50501</v>
      </c>
      <c r="C690" s="29" t="s">
        <v>3653</v>
      </c>
      <c r="D690" s="59" t="s">
        <v>2947</v>
      </c>
      <c r="E690" s="34" t="s">
        <v>362</v>
      </c>
      <c r="F690" s="29" t="s">
        <v>3654</v>
      </c>
      <c r="G690" s="136">
        <v>10</v>
      </c>
      <c r="H690" s="34" t="s">
        <v>3655</v>
      </c>
      <c r="I690" s="34" t="s">
        <v>201</v>
      </c>
      <c r="J690" s="34" t="s">
        <v>3656</v>
      </c>
      <c r="K690" s="143">
        <v>500039</v>
      </c>
      <c r="L690" s="135">
        <v>9849360360</v>
      </c>
      <c r="M690" s="135">
        <v>9848050018</v>
      </c>
      <c r="N690" s="139" t="s">
        <v>3657</v>
      </c>
      <c r="O690" s="170" t="s">
        <v>2031</v>
      </c>
      <c r="P690" s="59"/>
      <c r="Q690" s="59"/>
      <c r="R690" s="59"/>
      <c r="S690" s="59"/>
      <c r="T690" s="171">
        <v>0.5</v>
      </c>
      <c r="U690" s="171">
        <v>0.58333333333333337</v>
      </c>
      <c r="V690" s="12"/>
      <c r="W690" s="12"/>
      <c r="X690" s="29"/>
      <c r="Y690" s="29"/>
      <c r="Z690" s="29"/>
      <c r="AA690" s="138"/>
    </row>
    <row r="691" spans="1:27">
      <c r="A691" s="10">
        <v>690</v>
      </c>
      <c r="B691" s="135">
        <v>2221</v>
      </c>
      <c r="C691" s="29" t="s">
        <v>3658</v>
      </c>
      <c r="D691" s="59" t="s">
        <v>1933</v>
      </c>
      <c r="E691" s="34" t="s">
        <v>819</v>
      </c>
      <c r="F691" s="29" t="s">
        <v>3659</v>
      </c>
      <c r="G691" s="136">
        <v>24</v>
      </c>
      <c r="H691" s="34" t="s">
        <v>3660</v>
      </c>
      <c r="I691" s="34" t="s">
        <v>1641</v>
      </c>
      <c r="J691" s="34" t="s">
        <v>3661</v>
      </c>
      <c r="K691" s="143">
        <v>500028</v>
      </c>
      <c r="L691" s="135">
        <v>9391038360</v>
      </c>
      <c r="M691" s="135" t="s">
        <v>3662</v>
      </c>
      <c r="N691" s="139" t="s">
        <v>3663</v>
      </c>
      <c r="O691" s="170" t="s">
        <v>2031</v>
      </c>
      <c r="P691" s="59"/>
      <c r="Q691" s="59"/>
      <c r="R691" s="59"/>
      <c r="S691" s="59"/>
      <c r="T691" s="171">
        <v>0.39583333333333331</v>
      </c>
      <c r="U691" s="171">
        <v>0.5625</v>
      </c>
      <c r="V691" s="12"/>
      <c r="W691" s="12"/>
      <c r="X691" s="12" t="s">
        <v>3664</v>
      </c>
      <c r="Y691" s="29"/>
      <c r="Z691" s="29"/>
      <c r="AA691" s="138"/>
    </row>
    <row r="692" spans="1:27">
      <c r="A692" s="10">
        <v>691</v>
      </c>
      <c r="B692" s="135">
        <v>2130</v>
      </c>
      <c r="C692" s="29" t="s">
        <v>3665</v>
      </c>
      <c r="D692" s="59" t="s">
        <v>2952</v>
      </c>
      <c r="E692" s="34" t="s">
        <v>819</v>
      </c>
      <c r="F692" s="29" t="s">
        <v>3666</v>
      </c>
      <c r="G692" s="136">
        <v>24</v>
      </c>
      <c r="H692" s="34" t="s">
        <v>3667</v>
      </c>
      <c r="I692" s="34" t="s">
        <v>3668</v>
      </c>
      <c r="J692" s="34" t="s">
        <v>3669</v>
      </c>
      <c r="K692" s="143">
        <v>500028</v>
      </c>
      <c r="L692" s="135">
        <v>9391038360</v>
      </c>
      <c r="M692" s="135" t="s">
        <v>3670</v>
      </c>
      <c r="N692" s="139" t="s">
        <v>3663</v>
      </c>
      <c r="O692" s="170" t="s">
        <v>2031</v>
      </c>
      <c r="P692" s="59"/>
      <c r="Q692" s="59"/>
      <c r="R692" s="59"/>
      <c r="S692" s="59"/>
      <c r="T692" s="171">
        <v>0.39583333333333331</v>
      </c>
      <c r="U692" s="171">
        <v>0.5625</v>
      </c>
      <c r="V692" s="12"/>
      <c r="W692" s="12"/>
      <c r="X692" s="12" t="s">
        <v>3664</v>
      </c>
      <c r="Y692" s="29"/>
      <c r="Z692" s="29"/>
      <c r="AA692" s="138"/>
    </row>
    <row r="693" spans="1:27">
      <c r="A693" s="10">
        <v>692</v>
      </c>
      <c r="B693" s="173">
        <v>11273</v>
      </c>
      <c r="C693" s="12" t="s">
        <v>3671</v>
      </c>
      <c r="D693" s="59" t="s">
        <v>3672</v>
      </c>
      <c r="E693" s="12" t="s">
        <v>765</v>
      </c>
      <c r="F693" s="29" t="s">
        <v>3673</v>
      </c>
      <c r="G693" s="136">
        <v>10</v>
      </c>
      <c r="H693" s="29" t="s">
        <v>3674</v>
      </c>
      <c r="I693" s="29" t="s">
        <v>1641</v>
      </c>
      <c r="J693" s="29" t="s">
        <v>3675</v>
      </c>
      <c r="K693" s="135">
        <v>500028</v>
      </c>
      <c r="L693" s="135">
        <v>9440065172</v>
      </c>
      <c r="M693" s="135" t="s">
        <v>3676</v>
      </c>
      <c r="N693" s="169"/>
      <c r="O693" s="63">
        <v>200</v>
      </c>
      <c r="P693" s="59"/>
      <c r="Q693" s="59"/>
      <c r="R693" s="59"/>
      <c r="S693" s="59"/>
      <c r="T693" s="31">
        <v>0.41666666666666669</v>
      </c>
      <c r="U693" s="31">
        <v>0.58333333333333337</v>
      </c>
      <c r="V693" s="12"/>
      <c r="W693" s="12"/>
      <c r="X693" s="12"/>
      <c r="Y693" s="12"/>
      <c r="Z693" s="12"/>
      <c r="AA693" s="174"/>
    </row>
    <row r="694" spans="1:27">
      <c r="A694" s="10">
        <v>693</v>
      </c>
      <c r="B694" s="135">
        <v>9468</v>
      </c>
      <c r="C694" s="12" t="s">
        <v>3677</v>
      </c>
      <c r="D694" s="59" t="s">
        <v>1933</v>
      </c>
      <c r="E694" s="12" t="s">
        <v>765</v>
      </c>
      <c r="F694" s="29" t="s">
        <v>3678</v>
      </c>
      <c r="G694" s="136">
        <v>5</v>
      </c>
      <c r="H694" s="29" t="s">
        <v>3679</v>
      </c>
      <c r="I694" s="29" t="s">
        <v>2542</v>
      </c>
      <c r="J694" s="29" t="s">
        <v>3680</v>
      </c>
      <c r="K694" s="135">
        <v>500008</v>
      </c>
      <c r="L694" s="135">
        <v>9030978692</v>
      </c>
      <c r="M694" s="135" t="s">
        <v>3681</v>
      </c>
      <c r="N694" s="169" t="s">
        <v>3682</v>
      </c>
      <c r="O694" s="63">
        <v>200</v>
      </c>
      <c r="P694" s="59"/>
      <c r="Q694" s="59"/>
      <c r="R694" s="59"/>
      <c r="S694" s="59"/>
      <c r="T694" s="31">
        <v>0.45833333333333331</v>
      </c>
      <c r="U694" s="31">
        <v>0.85416666666666663</v>
      </c>
      <c r="V694" s="12"/>
      <c r="W694" s="12"/>
      <c r="X694" s="12"/>
      <c r="Y694" s="12" t="s">
        <v>3683</v>
      </c>
      <c r="Z694" s="12"/>
      <c r="AA694" s="138"/>
    </row>
    <row r="695" spans="1:27">
      <c r="A695" s="10">
        <v>694</v>
      </c>
      <c r="B695" s="135">
        <v>60709</v>
      </c>
      <c r="C695" s="12" t="s">
        <v>3684</v>
      </c>
      <c r="D695" s="59" t="s">
        <v>2449</v>
      </c>
      <c r="E695" s="12" t="s">
        <v>531</v>
      </c>
      <c r="F695" s="29" t="s">
        <v>3685</v>
      </c>
      <c r="G695" s="136">
        <v>3</v>
      </c>
      <c r="H695" s="29" t="s">
        <v>3686</v>
      </c>
      <c r="I695" s="29" t="s">
        <v>549</v>
      </c>
      <c r="J695" s="29" t="s">
        <v>3687</v>
      </c>
      <c r="K695" s="135">
        <v>500035</v>
      </c>
      <c r="L695" s="135">
        <v>9440122848</v>
      </c>
      <c r="M695" s="135">
        <v>9440122848</v>
      </c>
      <c r="N695" s="169" t="s">
        <v>3688</v>
      </c>
      <c r="O695" s="63">
        <v>200</v>
      </c>
      <c r="P695" s="59"/>
      <c r="Q695" s="59"/>
      <c r="R695" s="59"/>
      <c r="S695" s="59"/>
      <c r="T695" s="31">
        <v>0.75</v>
      </c>
      <c r="U695" s="31">
        <v>0.875</v>
      </c>
      <c r="V695" s="12"/>
      <c r="W695" s="12"/>
      <c r="X695" s="12"/>
      <c r="Y695" s="12"/>
      <c r="Z695" s="12"/>
      <c r="AA695" s="138"/>
    </row>
    <row r="696" spans="1:27">
      <c r="A696" s="10">
        <v>695</v>
      </c>
      <c r="B696" s="135">
        <v>3893</v>
      </c>
      <c r="C696" s="12" t="s">
        <v>3689</v>
      </c>
      <c r="D696" s="59" t="s">
        <v>1933</v>
      </c>
      <c r="E696" s="12" t="s">
        <v>819</v>
      </c>
      <c r="F696" s="29" t="s">
        <v>3690</v>
      </c>
      <c r="G696" s="136">
        <v>10</v>
      </c>
      <c r="H696" s="29" t="s">
        <v>3691</v>
      </c>
      <c r="I696" s="29" t="s">
        <v>2186</v>
      </c>
      <c r="J696" s="29" t="s">
        <v>3692</v>
      </c>
      <c r="K696" s="135">
        <v>500055</v>
      </c>
      <c r="L696" s="135">
        <v>9959086650</v>
      </c>
      <c r="M696" s="135">
        <v>779990998</v>
      </c>
      <c r="N696" s="169" t="s">
        <v>3693</v>
      </c>
      <c r="O696" s="63">
        <v>100</v>
      </c>
      <c r="P696" s="59"/>
      <c r="Q696" s="59"/>
      <c r="R696" s="59"/>
      <c r="S696" s="59"/>
      <c r="T696" s="31">
        <v>0.79166666666666663</v>
      </c>
      <c r="U696" s="31">
        <v>0.875</v>
      </c>
      <c r="V696" s="12"/>
      <c r="W696" s="12"/>
      <c r="X696" s="12"/>
      <c r="Y696" s="12"/>
      <c r="Z696" s="12"/>
      <c r="AA696" s="138"/>
    </row>
    <row r="697" spans="1:27">
      <c r="A697" s="10">
        <v>696</v>
      </c>
      <c r="B697" s="135">
        <v>43316</v>
      </c>
      <c r="C697" s="29" t="s">
        <v>3694</v>
      </c>
      <c r="D697" s="59" t="s">
        <v>869</v>
      </c>
      <c r="E697" s="29" t="s">
        <v>3695</v>
      </c>
      <c r="F697" s="29" t="s">
        <v>1366</v>
      </c>
      <c r="G697" s="136">
        <v>10</v>
      </c>
      <c r="H697" s="29" t="s">
        <v>3696</v>
      </c>
      <c r="I697" s="29" t="s">
        <v>1641</v>
      </c>
      <c r="J697" s="29" t="s">
        <v>3697</v>
      </c>
      <c r="K697" s="135">
        <v>500028</v>
      </c>
      <c r="L697" s="135"/>
      <c r="M697" s="135" t="s">
        <v>2094</v>
      </c>
      <c r="N697" s="139" t="s">
        <v>2095</v>
      </c>
      <c r="O697" s="63">
        <v>200</v>
      </c>
      <c r="P697" s="59"/>
      <c r="Q697" s="59"/>
      <c r="R697" s="59"/>
      <c r="S697" s="59"/>
      <c r="T697" s="31">
        <v>0.45833333333333331</v>
      </c>
      <c r="U697" s="31">
        <v>0.58333333333333337</v>
      </c>
      <c r="V697" s="12"/>
      <c r="W697" s="12"/>
      <c r="X697" s="29"/>
      <c r="Y697" s="12" t="s">
        <v>2100</v>
      </c>
      <c r="Z697" s="29"/>
      <c r="AA697" s="138"/>
    </row>
    <row r="698" spans="1:27">
      <c r="A698" s="10">
        <v>697</v>
      </c>
      <c r="B698" s="135">
        <v>66100</v>
      </c>
      <c r="C698" s="12" t="s">
        <v>3698</v>
      </c>
      <c r="D698" s="59" t="s">
        <v>869</v>
      </c>
      <c r="E698" s="12" t="s">
        <v>1012</v>
      </c>
      <c r="F698" s="29" t="s">
        <v>3699</v>
      </c>
      <c r="G698" s="136">
        <v>2</v>
      </c>
      <c r="H698" s="29" t="s">
        <v>2103</v>
      </c>
      <c r="I698" s="29" t="s">
        <v>3700</v>
      </c>
      <c r="J698" s="29" t="s">
        <v>3701</v>
      </c>
      <c r="K698" s="135">
        <v>500057</v>
      </c>
      <c r="L698" s="135">
        <v>7660898380</v>
      </c>
      <c r="M698" s="135"/>
      <c r="N698" s="137" t="s">
        <v>2105</v>
      </c>
      <c r="O698" s="63">
        <v>200</v>
      </c>
      <c r="P698" s="59"/>
      <c r="Q698" s="59"/>
      <c r="R698" s="59"/>
      <c r="S698" s="59"/>
      <c r="T698" s="31">
        <v>0.79166666666666663</v>
      </c>
      <c r="U698" s="31">
        <v>0.875</v>
      </c>
      <c r="V698" s="12"/>
      <c r="W698" s="12"/>
      <c r="X698" s="12"/>
      <c r="Y698" s="12"/>
      <c r="Z698" s="12"/>
      <c r="AA698" s="138"/>
    </row>
    <row r="699" spans="1:27">
      <c r="A699" s="10">
        <v>698</v>
      </c>
      <c r="B699" s="135">
        <v>51003</v>
      </c>
      <c r="C699" s="12" t="s">
        <v>3702</v>
      </c>
      <c r="D699" s="59" t="s">
        <v>950</v>
      </c>
      <c r="E699" s="12" t="s">
        <v>473</v>
      </c>
      <c r="F699" s="29" t="s">
        <v>3703</v>
      </c>
      <c r="G699" s="136">
        <v>8</v>
      </c>
      <c r="H699" s="29" t="s">
        <v>3704</v>
      </c>
      <c r="I699" s="29" t="s">
        <v>3705</v>
      </c>
      <c r="J699" s="29" t="s">
        <v>3706</v>
      </c>
      <c r="K699" s="135">
        <v>500068</v>
      </c>
      <c r="L699" s="135">
        <v>9959970999</v>
      </c>
      <c r="M699" s="135" t="s">
        <v>3707</v>
      </c>
      <c r="N699" s="137" t="s">
        <v>3708</v>
      </c>
      <c r="O699" s="63">
        <v>200</v>
      </c>
      <c r="P699" s="59"/>
      <c r="Q699" s="59"/>
      <c r="R699" s="59"/>
      <c r="S699" s="59"/>
      <c r="T699" s="31">
        <v>0.41666666666666669</v>
      </c>
      <c r="U699" s="31">
        <v>0.58333333333333337</v>
      </c>
      <c r="V699" s="12"/>
      <c r="W699" s="12"/>
      <c r="X699" s="12"/>
      <c r="Y699" s="12"/>
      <c r="Z699" s="12"/>
      <c r="AA699" s="138"/>
    </row>
    <row r="700" spans="1:27">
      <c r="A700" s="10">
        <v>699</v>
      </c>
      <c r="B700" s="135">
        <v>68630</v>
      </c>
      <c r="C700" s="12" t="s">
        <v>3709</v>
      </c>
      <c r="D700" s="59" t="s">
        <v>3710</v>
      </c>
      <c r="E700" s="12" t="s">
        <v>358</v>
      </c>
      <c r="F700" s="29" t="s">
        <v>3711</v>
      </c>
      <c r="G700" s="136">
        <v>6</v>
      </c>
      <c r="H700" s="29" t="s">
        <v>3704</v>
      </c>
      <c r="I700" s="29" t="s">
        <v>3705</v>
      </c>
      <c r="J700" s="29" t="s">
        <v>3706</v>
      </c>
      <c r="K700" s="135">
        <v>500068</v>
      </c>
      <c r="L700" s="135">
        <v>9963200084</v>
      </c>
      <c r="M700" s="135">
        <v>9959970999</v>
      </c>
      <c r="N700" s="137" t="s">
        <v>3712</v>
      </c>
      <c r="O700" s="63">
        <v>200</v>
      </c>
      <c r="P700" s="59"/>
      <c r="Q700" s="59"/>
      <c r="R700" s="59"/>
      <c r="S700" s="59"/>
      <c r="T700" s="31">
        <v>0.375</v>
      </c>
      <c r="U700" s="31">
        <v>0.875</v>
      </c>
      <c r="V700" s="12"/>
      <c r="W700" s="12"/>
      <c r="X700" s="12"/>
      <c r="Y700" s="12" t="s">
        <v>1070</v>
      </c>
      <c r="Z700" s="12"/>
      <c r="AA700" s="138"/>
    </row>
    <row r="701" spans="1:27">
      <c r="A701" s="10">
        <v>700</v>
      </c>
      <c r="B701" s="135">
        <v>8053</v>
      </c>
      <c r="C701" s="12" t="s">
        <v>3713</v>
      </c>
      <c r="D701" s="59" t="s">
        <v>3714</v>
      </c>
      <c r="E701" s="12" t="s">
        <v>819</v>
      </c>
      <c r="F701" s="29" t="s">
        <v>3715</v>
      </c>
      <c r="G701" s="136">
        <v>7</v>
      </c>
      <c r="H701" s="29" t="s">
        <v>3716</v>
      </c>
      <c r="I701" s="29" t="s">
        <v>549</v>
      </c>
      <c r="J701" s="29" t="s">
        <v>3717</v>
      </c>
      <c r="K701" s="135">
        <v>500035</v>
      </c>
      <c r="L701" s="135">
        <v>9393625269</v>
      </c>
      <c r="M701" s="135" t="s">
        <v>2121</v>
      </c>
      <c r="N701" s="137" t="s">
        <v>3718</v>
      </c>
      <c r="O701" s="63">
        <v>100</v>
      </c>
      <c r="P701" s="59"/>
      <c r="Q701" s="59"/>
      <c r="R701" s="59"/>
      <c r="S701" s="59"/>
      <c r="T701" s="31">
        <v>0.375</v>
      </c>
      <c r="U701" s="31">
        <v>0.875</v>
      </c>
      <c r="V701" s="12"/>
      <c r="W701" s="12"/>
      <c r="X701" s="12"/>
      <c r="Y701" s="12"/>
      <c r="Z701" s="12"/>
      <c r="AA701" s="138"/>
    </row>
    <row r="702" spans="1:27">
      <c r="A702" s="10">
        <v>701</v>
      </c>
      <c r="B702" s="135">
        <v>4744</v>
      </c>
      <c r="C702" s="12" t="s">
        <v>3719</v>
      </c>
      <c r="D702" s="59" t="s">
        <v>3714</v>
      </c>
      <c r="E702" s="59" t="s">
        <v>765</v>
      </c>
      <c r="F702" s="29" t="s">
        <v>3720</v>
      </c>
      <c r="G702" s="136">
        <v>11</v>
      </c>
      <c r="H702" s="29" t="s">
        <v>2142</v>
      </c>
      <c r="I702" s="29" t="s">
        <v>1278</v>
      </c>
      <c r="J702" s="29" t="s">
        <v>3721</v>
      </c>
      <c r="K702" s="135">
        <v>500048</v>
      </c>
      <c r="L702" s="135">
        <v>9848014443</v>
      </c>
      <c r="M702" s="135"/>
      <c r="N702" s="137" t="s">
        <v>3722</v>
      </c>
      <c r="O702" s="63">
        <v>100</v>
      </c>
      <c r="P702" s="59"/>
      <c r="Q702" s="59"/>
      <c r="R702" s="59"/>
      <c r="S702" s="59"/>
      <c r="T702" s="31">
        <v>0.41666666666666669</v>
      </c>
      <c r="U702" s="31">
        <v>0.54166666666666663</v>
      </c>
      <c r="V702" s="12"/>
      <c r="W702" s="12"/>
      <c r="X702" s="12" t="s">
        <v>3723</v>
      </c>
      <c r="Y702" s="12"/>
      <c r="Z702" s="12"/>
      <c r="AA702" s="138"/>
    </row>
    <row r="703" spans="1:27">
      <c r="A703" s="10">
        <v>702</v>
      </c>
      <c r="B703" s="135">
        <v>18958</v>
      </c>
      <c r="C703" s="12" t="s">
        <v>3724</v>
      </c>
      <c r="D703" s="59" t="s">
        <v>3725</v>
      </c>
      <c r="E703" s="12" t="s">
        <v>358</v>
      </c>
      <c r="F703" s="29" t="s">
        <v>3726</v>
      </c>
      <c r="G703" s="136">
        <v>33</v>
      </c>
      <c r="H703" s="29" t="s">
        <v>3727</v>
      </c>
      <c r="I703" s="29" t="s">
        <v>1641</v>
      </c>
      <c r="J703" s="29" t="s">
        <v>3728</v>
      </c>
      <c r="K703" s="135">
        <v>500028</v>
      </c>
      <c r="L703" s="135">
        <v>9440378557</v>
      </c>
      <c r="M703" s="135">
        <v>9490685273</v>
      </c>
      <c r="N703" s="137" t="s">
        <v>3729</v>
      </c>
      <c r="O703" s="63">
        <v>200</v>
      </c>
      <c r="P703" s="59"/>
      <c r="Q703" s="59"/>
      <c r="R703" s="59"/>
      <c r="S703" s="59"/>
      <c r="T703" s="31">
        <v>0.375</v>
      </c>
      <c r="U703" s="31">
        <v>0.45833333333333331</v>
      </c>
      <c r="V703" s="12"/>
      <c r="W703" s="12"/>
      <c r="X703" s="12"/>
      <c r="Y703" s="12"/>
      <c r="Z703" s="12"/>
      <c r="AA703" s="138"/>
    </row>
    <row r="704" spans="1:27">
      <c r="A704" s="10">
        <v>703</v>
      </c>
      <c r="B704" s="143"/>
      <c r="C704" s="29" t="s">
        <v>3730</v>
      </c>
      <c r="D704" s="59" t="s">
        <v>2205</v>
      </c>
      <c r="E704" s="141" t="s">
        <v>3731</v>
      </c>
      <c r="F704" s="34" t="s">
        <v>3732</v>
      </c>
      <c r="G704" s="136">
        <v>5</v>
      </c>
      <c r="H704" s="34" t="s">
        <v>3733</v>
      </c>
      <c r="I704" s="34" t="s">
        <v>3734</v>
      </c>
      <c r="J704" s="29" t="s">
        <v>3735</v>
      </c>
      <c r="K704" s="135">
        <v>500085</v>
      </c>
      <c r="L704" s="143">
        <v>9966771350</v>
      </c>
      <c r="M704" s="143"/>
      <c r="N704" s="175" t="s">
        <v>3736</v>
      </c>
      <c r="O704" s="170">
        <v>250</v>
      </c>
      <c r="P704" s="59"/>
      <c r="Q704" s="59"/>
      <c r="R704" s="59"/>
      <c r="S704" s="59"/>
      <c r="T704" s="31">
        <v>0.375</v>
      </c>
      <c r="U704" s="31">
        <v>0.875</v>
      </c>
      <c r="V704" s="12"/>
      <c r="W704" s="12"/>
      <c r="X704" s="59"/>
      <c r="Y704" s="12" t="s">
        <v>3737</v>
      </c>
      <c r="Z704" s="12"/>
      <c r="AA704" s="176"/>
    </row>
    <row r="705" spans="1:27">
      <c r="A705" s="10">
        <v>704</v>
      </c>
      <c r="B705" s="140">
        <v>6774</v>
      </c>
      <c r="C705" s="29" t="s">
        <v>3738</v>
      </c>
      <c r="D705" s="59" t="s">
        <v>3739</v>
      </c>
      <c r="E705" s="141" t="s">
        <v>531</v>
      </c>
      <c r="F705" s="34" t="s">
        <v>3740</v>
      </c>
      <c r="G705" s="142">
        <v>25</v>
      </c>
      <c r="H705" s="34" t="s">
        <v>3741</v>
      </c>
      <c r="I705" s="29" t="s">
        <v>3511</v>
      </c>
      <c r="J705" s="34" t="s">
        <v>3742</v>
      </c>
      <c r="K705" s="135">
        <v>500072</v>
      </c>
      <c r="L705" s="140">
        <v>9246333567</v>
      </c>
      <c r="M705" s="140" t="s">
        <v>3743</v>
      </c>
      <c r="N705" s="144" t="s">
        <v>3744</v>
      </c>
      <c r="O705" s="145">
        <v>300</v>
      </c>
      <c r="P705" s="59"/>
      <c r="Q705" s="59"/>
      <c r="R705" s="59"/>
      <c r="S705" s="59"/>
      <c r="T705" s="31">
        <v>0.45833333333333331</v>
      </c>
      <c r="U705" s="31">
        <v>0.85416666666666663</v>
      </c>
      <c r="V705" s="12"/>
      <c r="W705" s="12"/>
      <c r="X705" s="141"/>
      <c r="Y705" s="12"/>
      <c r="Z705" s="12"/>
      <c r="AA705" s="147"/>
    </row>
    <row r="706" spans="1:27">
      <c r="A706" s="10">
        <v>705</v>
      </c>
      <c r="B706" s="143">
        <v>9610</v>
      </c>
      <c r="C706" s="32" t="s">
        <v>3745</v>
      </c>
      <c r="D706" s="59" t="s">
        <v>1933</v>
      </c>
      <c r="E706" s="32" t="s">
        <v>765</v>
      </c>
      <c r="F706" s="32" t="s">
        <v>3746</v>
      </c>
      <c r="G706" s="177">
        <v>6</v>
      </c>
      <c r="H706" s="32" t="s">
        <v>3747</v>
      </c>
      <c r="I706" s="32" t="s">
        <v>3511</v>
      </c>
      <c r="J706" s="29" t="s">
        <v>3748</v>
      </c>
      <c r="K706" s="135">
        <v>500072</v>
      </c>
      <c r="L706" s="143">
        <v>9676517388</v>
      </c>
      <c r="M706" s="143" t="s">
        <v>3749</v>
      </c>
      <c r="N706" s="175" t="s">
        <v>3750</v>
      </c>
      <c r="O706" s="170">
        <v>250</v>
      </c>
      <c r="P706" s="59"/>
      <c r="Q706" s="59"/>
      <c r="R706" s="59"/>
      <c r="S706" s="59"/>
      <c r="T706" s="31">
        <v>0.39583333333333331</v>
      </c>
      <c r="U706" s="31">
        <v>0.54166666666666663</v>
      </c>
      <c r="V706" s="12"/>
      <c r="W706" s="12"/>
      <c r="X706" s="59"/>
      <c r="Y706" s="12" t="s">
        <v>3751</v>
      </c>
      <c r="Z706" s="12"/>
      <c r="AA706" s="176"/>
    </row>
    <row r="707" spans="1:27">
      <c r="A707" s="10">
        <v>706</v>
      </c>
      <c r="B707" s="143">
        <v>39523</v>
      </c>
      <c r="C707" s="32" t="s">
        <v>3752</v>
      </c>
      <c r="D707" s="59" t="s">
        <v>1283</v>
      </c>
      <c r="E707" s="32" t="s">
        <v>587</v>
      </c>
      <c r="F707" s="32" t="s">
        <v>3753</v>
      </c>
      <c r="G707" s="177">
        <v>23</v>
      </c>
      <c r="H707" s="32" t="s">
        <v>2264</v>
      </c>
      <c r="I707" s="32" t="s">
        <v>32</v>
      </c>
      <c r="J707" s="29" t="s">
        <v>3754</v>
      </c>
      <c r="K707" s="135">
        <v>500072</v>
      </c>
      <c r="L707" s="143">
        <v>9502925877</v>
      </c>
      <c r="M707" s="143">
        <v>9652239745</v>
      </c>
      <c r="N707" s="175" t="s">
        <v>2267</v>
      </c>
      <c r="O707" s="170">
        <v>200</v>
      </c>
      <c r="P707" s="59"/>
      <c r="Q707" s="59"/>
      <c r="R707" s="59"/>
      <c r="S707" s="59"/>
      <c r="T707" s="31">
        <v>0.41666666666666669</v>
      </c>
      <c r="U707" s="31">
        <v>0.54166666666666663</v>
      </c>
      <c r="V707" s="12"/>
      <c r="W707" s="12"/>
      <c r="X707" s="32"/>
      <c r="Y707" s="12"/>
      <c r="Z707" s="12"/>
      <c r="AA707" s="176"/>
    </row>
    <row r="708" spans="1:27">
      <c r="A708" s="10">
        <v>707</v>
      </c>
      <c r="B708" s="143">
        <v>48304</v>
      </c>
      <c r="C708" s="32" t="s">
        <v>3755</v>
      </c>
      <c r="D708" s="59" t="s">
        <v>3756</v>
      </c>
      <c r="E708" s="32" t="s">
        <v>266</v>
      </c>
      <c r="F708" s="32" t="s">
        <v>3757</v>
      </c>
      <c r="G708" s="177">
        <v>10</v>
      </c>
      <c r="H708" s="32" t="s">
        <v>967</v>
      </c>
      <c r="I708" s="32" t="s">
        <v>396</v>
      </c>
      <c r="J708" s="29" t="s">
        <v>3758</v>
      </c>
      <c r="K708" s="135">
        <v>500079</v>
      </c>
      <c r="L708" s="143">
        <v>9440407174</v>
      </c>
      <c r="M708" s="143"/>
      <c r="N708" s="175" t="s">
        <v>3759</v>
      </c>
      <c r="O708" s="170">
        <v>300</v>
      </c>
      <c r="P708" s="59"/>
      <c r="Q708" s="59"/>
      <c r="R708" s="59"/>
      <c r="S708" s="59"/>
      <c r="T708" s="31">
        <v>0.33333333333333331</v>
      </c>
      <c r="U708" s="31">
        <v>0.83333333333333337</v>
      </c>
      <c r="V708" s="12"/>
      <c r="W708" s="12"/>
      <c r="X708" s="32"/>
      <c r="Y708" s="12"/>
      <c r="Z708" s="12"/>
      <c r="AA708" s="176"/>
    </row>
    <row r="709" spans="1:27">
      <c r="A709" s="10">
        <v>708</v>
      </c>
      <c r="B709" s="29">
        <v>47100</v>
      </c>
      <c r="C709" s="29" t="s">
        <v>3760</v>
      </c>
      <c r="D709" s="59" t="s">
        <v>950</v>
      </c>
      <c r="E709" s="36" t="s">
        <v>473</v>
      </c>
      <c r="F709" s="29" t="s">
        <v>3761</v>
      </c>
      <c r="G709" s="57">
        <v>8</v>
      </c>
      <c r="H709" s="29" t="s">
        <v>3762</v>
      </c>
      <c r="I709" s="29" t="s">
        <v>3763</v>
      </c>
      <c r="J709" s="29" t="s">
        <v>3764</v>
      </c>
      <c r="K709" s="29">
        <v>500070</v>
      </c>
      <c r="L709" s="29">
        <v>9542515635</v>
      </c>
      <c r="M709" s="29"/>
      <c r="N709" s="139" t="s">
        <v>3765</v>
      </c>
      <c r="O709" s="12">
        <v>150</v>
      </c>
      <c r="P709" s="59"/>
      <c r="Q709" s="59"/>
      <c r="R709" s="59"/>
      <c r="S709" s="59"/>
      <c r="T709" s="31">
        <v>0.41666666666666669</v>
      </c>
      <c r="U709" s="31">
        <v>0.54166666666666663</v>
      </c>
      <c r="V709" s="12"/>
      <c r="W709" s="12"/>
      <c r="X709" s="59"/>
      <c r="Y709" s="12" t="s">
        <v>3766</v>
      </c>
      <c r="Z709" s="29"/>
      <c r="AA709" s="172"/>
    </row>
    <row r="710" spans="1:27">
      <c r="A710" s="10">
        <v>709</v>
      </c>
      <c r="B710" s="135">
        <v>2790</v>
      </c>
      <c r="C710" s="29" t="s">
        <v>3767</v>
      </c>
      <c r="D710" s="29" t="s">
        <v>1933</v>
      </c>
      <c r="E710" s="29" t="s">
        <v>765</v>
      </c>
      <c r="F710" s="29" t="s">
        <v>3768</v>
      </c>
      <c r="G710" s="136">
        <v>8</v>
      </c>
      <c r="H710" s="29" t="s">
        <v>3769</v>
      </c>
      <c r="I710" s="29" t="s">
        <v>32</v>
      </c>
      <c r="J710" s="29" t="s">
        <v>3770</v>
      </c>
      <c r="K710" s="135">
        <v>500072</v>
      </c>
      <c r="L710" s="135"/>
      <c r="M710" s="135" t="s">
        <v>3771</v>
      </c>
      <c r="N710" s="166" t="s">
        <v>3772</v>
      </c>
      <c r="O710" s="63">
        <v>200</v>
      </c>
      <c r="P710" s="59"/>
      <c r="Q710" s="59"/>
      <c r="R710" s="59"/>
      <c r="S710" s="59"/>
      <c r="T710" s="31">
        <v>0.41666666666666669</v>
      </c>
      <c r="U710" s="31">
        <v>0.54166666666666663</v>
      </c>
      <c r="V710" s="12"/>
      <c r="W710" s="12"/>
      <c r="X710" s="59"/>
      <c r="Y710" s="12" t="s">
        <v>3092</v>
      </c>
      <c r="Z710" s="12"/>
      <c r="AA710" s="138"/>
    </row>
    <row r="711" spans="1:27">
      <c r="A711" s="10">
        <v>710</v>
      </c>
      <c r="B711" s="29">
        <v>11268</v>
      </c>
      <c r="C711" s="29" t="s">
        <v>3773</v>
      </c>
      <c r="D711" s="29" t="s">
        <v>1933</v>
      </c>
      <c r="E711" s="29" t="s">
        <v>819</v>
      </c>
      <c r="F711" s="29" t="s">
        <v>3774</v>
      </c>
      <c r="G711" s="57">
        <v>5</v>
      </c>
      <c r="H711" s="29" t="s">
        <v>3775</v>
      </c>
      <c r="I711" s="29" t="s">
        <v>3511</v>
      </c>
      <c r="J711" s="29" t="s">
        <v>3776</v>
      </c>
      <c r="K711" s="29">
        <v>500072</v>
      </c>
      <c r="L711" s="29">
        <v>9948361158</v>
      </c>
      <c r="M711" s="29"/>
      <c r="N711" s="139" t="s">
        <v>3777</v>
      </c>
      <c r="O711" s="12">
        <v>150</v>
      </c>
      <c r="P711" s="59"/>
      <c r="Q711" s="59"/>
      <c r="R711" s="59"/>
      <c r="S711" s="59"/>
      <c r="T711" s="31">
        <v>0.41666666666666669</v>
      </c>
      <c r="U711" s="31">
        <v>0.54166666666666663</v>
      </c>
      <c r="V711" s="12"/>
      <c r="W711" s="12"/>
      <c r="X711" s="29"/>
      <c r="Y711" s="12"/>
      <c r="Z711" s="29" t="s">
        <v>3778</v>
      </c>
      <c r="AA711" s="172"/>
    </row>
    <row r="712" spans="1:27">
      <c r="A712" s="10">
        <v>711</v>
      </c>
      <c r="B712" s="135">
        <v>55581</v>
      </c>
      <c r="C712" s="29" t="s">
        <v>3779</v>
      </c>
      <c r="D712" s="29" t="s">
        <v>3725</v>
      </c>
      <c r="E712" s="29" t="s">
        <v>531</v>
      </c>
      <c r="F712" s="29" t="s">
        <v>3780</v>
      </c>
      <c r="G712" s="136">
        <v>8</v>
      </c>
      <c r="H712" s="29" t="s">
        <v>967</v>
      </c>
      <c r="I712" s="32" t="s">
        <v>396</v>
      </c>
      <c r="J712" s="29" t="s">
        <v>3781</v>
      </c>
      <c r="K712" s="135">
        <v>500079</v>
      </c>
      <c r="L712" s="135">
        <v>88010026787</v>
      </c>
      <c r="M712" s="135"/>
      <c r="N712" s="139" t="s">
        <v>3782</v>
      </c>
      <c r="O712" s="63">
        <v>300</v>
      </c>
      <c r="P712" s="59"/>
      <c r="Q712" s="59"/>
      <c r="R712" s="59"/>
      <c r="S712" s="59"/>
      <c r="T712" s="31">
        <v>0.375</v>
      </c>
      <c r="U712" s="31">
        <v>0.58333333333333337</v>
      </c>
      <c r="V712" s="12"/>
      <c r="W712" s="12"/>
      <c r="X712" s="12"/>
      <c r="Y712" s="12"/>
      <c r="Z712" s="12"/>
      <c r="AA712" s="138"/>
    </row>
    <row r="713" spans="1:27">
      <c r="A713" s="10">
        <v>712</v>
      </c>
      <c r="B713" s="135">
        <v>39866</v>
      </c>
      <c r="C713" s="29" t="s">
        <v>3783</v>
      </c>
      <c r="D713" s="29" t="s">
        <v>2449</v>
      </c>
      <c r="E713" s="29" t="s">
        <v>3784</v>
      </c>
      <c r="F713" s="29" t="s">
        <v>3785</v>
      </c>
      <c r="G713" s="136">
        <v>15</v>
      </c>
      <c r="H713" s="29" t="s">
        <v>3786</v>
      </c>
      <c r="I713" s="29" t="s">
        <v>3511</v>
      </c>
      <c r="J713" s="29" t="s">
        <v>3787</v>
      </c>
      <c r="K713" s="135">
        <v>500072</v>
      </c>
      <c r="L713" s="135">
        <v>9440216658</v>
      </c>
      <c r="M713" s="135" t="s">
        <v>3788</v>
      </c>
      <c r="N713" s="139" t="s">
        <v>3789</v>
      </c>
      <c r="O713" s="63">
        <v>300</v>
      </c>
      <c r="P713" s="59"/>
      <c r="Q713" s="59"/>
      <c r="R713" s="59"/>
      <c r="S713" s="59"/>
      <c r="T713" s="31">
        <v>0.45833333333333331</v>
      </c>
      <c r="U713" s="31">
        <v>0.66666666666666663</v>
      </c>
      <c r="V713" s="12"/>
      <c r="W713" s="12"/>
      <c r="X713" s="59"/>
      <c r="Y713" s="59" t="s">
        <v>3790</v>
      </c>
      <c r="Z713" s="12" t="s">
        <v>3791</v>
      </c>
      <c r="AA713" s="138"/>
    </row>
    <row r="714" spans="1:27">
      <c r="A714" s="10">
        <v>713</v>
      </c>
      <c r="B714" s="135">
        <v>57113</v>
      </c>
      <c r="C714" s="29" t="s">
        <v>3792</v>
      </c>
      <c r="D714" s="29" t="s">
        <v>3381</v>
      </c>
      <c r="E714" s="29" t="s">
        <v>1012</v>
      </c>
      <c r="F714" s="29" t="s">
        <v>3793</v>
      </c>
      <c r="G714" s="136">
        <v>16</v>
      </c>
      <c r="H714" s="29" t="s">
        <v>3794</v>
      </c>
      <c r="I714" s="29" t="s">
        <v>3511</v>
      </c>
      <c r="J714" s="29" t="s">
        <v>3795</v>
      </c>
      <c r="K714" s="135">
        <v>500072</v>
      </c>
      <c r="L714" s="135">
        <v>96849044214</v>
      </c>
      <c r="M714" s="135" t="s">
        <v>3796</v>
      </c>
      <c r="N714" s="139" t="s">
        <v>3797</v>
      </c>
      <c r="O714" s="63">
        <v>400</v>
      </c>
      <c r="P714" s="59"/>
      <c r="Q714" s="59"/>
      <c r="R714" s="59"/>
      <c r="S714" s="59"/>
      <c r="T714" s="31">
        <v>0.47916666666666669</v>
      </c>
      <c r="U714" s="31">
        <v>0.54166666666666663</v>
      </c>
      <c r="V714" s="12"/>
      <c r="W714" s="12"/>
      <c r="X714" s="29"/>
      <c r="Y714" s="12"/>
      <c r="Z714" s="12"/>
      <c r="AA714" s="138"/>
    </row>
    <row r="715" spans="1:27">
      <c r="A715" s="10">
        <v>714</v>
      </c>
      <c r="B715" s="135">
        <v>52273</v>
      </c>
      <c r="C715" s="29" t="s">
        <v>3798</v>
      </c>
      <c r="D715" s="29" t="s">
        <v>3739</v>
      </c>
      <c r="E715" s="29" t="s">
        <v>531</v>
      </c>
      <c r="F715" s="29" t="s">
        <v>3799</v>
      </c>
      <c r="G715" s="136">
        <v>13</v>
      </c>
      <c r="H715" s="29" t="s">
        <v>3800</v>
      </c>
      <c r="I715" s="29" t="s">
        <v>549</v>
      </c>
      <c r="J715" s="29" t="s">
        <v>3801</v>
      </c>
      <c r="K715" s="135">
        <v>500035</v>
      </c>
      <c r="L715" s="135">
        <v>9246870456</v>
      </c>
      <c r="M715" s="135" t="s">
        <v>2279</v>
      </c>
      <c r="N715" s="139" t="s">
        <v>3802</v>
      </c>
      <c r="O715" s="63">
        <v>200</v>
      </c>
      <c r="P715" s="59"/>
      <c r="Q715" s="59"/>
      <c r="R715" s="59"/>
      <c r="S715" s="59"/>
      <c r="T715" s="31">
        <v>0.39583333333333331</v>
      </c>
      <c r="U715" s="31">
        <v>0.54166666666666663</v>
      </c>
      <c r="V715" s="12"/>
      <c r="W715" s="12"/>
      <c r="X715" s="29"/>
      <c r="Y715" s="12"/>
      <c r="Z715" s="12"/>
      <c r="AA715" s="138"/>
    </row>
    <row r="716" spans="1:27">
      <c r="A716" s="10">
        <v>715</v>
      </c>
      <c r="B716" s="140">
        <v>59805</v>
      </c>
      <c r="C716" s="29" t="s">
        <v>3803</v>
      </c>
      <c r="D716" s="29" t="s">
        <v>3725</v>
      </c>
      <c r="E716" s="141" t="s">
        <v>266</v>
      </c>
      <c r="F716" s="34" t="s">
        <v>3804</v>
      </c>
      <c r="G716" s="142">
        <v>15</v>
      </c>
      <c r="H716" s="34" t="s">
        <v>3805</v>
      </c>
      <c r="I716" s="29" t="s">
        <v>3806</v>
      </c>
      <c r="J716" s="29" t="s">
        <v>3807</v>
      </c>
      <c r="K716" s="135">
        <v>500035</v>
      </c>
      <c r="L716" s="140">
        <v>9849184513</v>
      </c>
      <c r="M716" s="140">
        <v>9912567534</v>
      </c>
      <c r="N716" s="144" t="s">
        <v>3808</v>
      </c>
      <c r="O716" s="145">
        <v>100</v>
      </c>
      <c r="P716" s="59"/>
      <c r="Q716" s="59"/>
      <c r="R716" s="59"/>
      <c r="S716" s="59"/>
      <c r="T716" s="31">
        <v>0.375</v>
      </c>
      <c r="U716" s="31">
        <v>0.66666666666666663</v>
      </c>
      <c r="V716" s="12"/>
      <c r="W716" s="12"/>
      <c r="X716" s="141"/>
      <c r="Y716" s="12"/>
      <c r="Z716" s="12"/>
      <c r="AA716" s="147"/>
    </row>
    <row r="717" spans="1:27">
      <c r="A717" s="10">
        <v>716</v>
      </c>
      <c r="B717" s="135">
        <v>9807</v>
      </c>
      <c r="C717" s="29" t="s">
        <v>3809</v>
      </c>
      <c r="D717" s="29" t="s">
        <v>3810</v>
      </c>
      <c r="E717" s="29" t="s">
        <v>819</v>
      </c>
      <c r="F717" s="29" t="s">
        <v>3811</v>
      </c>
      <c r="G717" s="136">
        <v>5</v>
      </c>
      <c r="H717" s="29" t="s">
        <v>3812</v>
      </c>
      <c r="I717" s="29" t="s">
        <v>3269</v>
      </c>
      <c r="J717" s="29" t="s">
        <v>3813</v>
      </c>
      <c r="K717" s="135">
        <v>500070</v>
      </c>
      <c r="L717" s="135">
        <v>8500117195</v>
      </c>
      <c r="M717" s="135">
        <v>8500117195</v>
      </c>
      <c r="N717" s="166" t="s">
        <v>3814</v>
      </c>
      <c r="O717" s="63">
        <v>100</v>
      </c>
      <c r="P717" s="59"/>
      <c r="Q717" s="59"/>
      <c r="R717" s="59"/>
      <c r="S717" s="59"/>
      <c r="T717" s="31">
        <v>0.375</v>
      </c>
      <c r="U717" s="31">
        <v>0.875</v>
      </c>
      <c r="V717" s="12"/>
      <c r="W717" s="12"/>
      <c r="X717" s="29"/>
      <c r="Y717" s="12"/>
      <c r="Z717" s="12"/>
      <c r="AA717" s="138"/>
    </row>
    <row r="718" spans="1:27">
      <c r="A718" s="10">
        <v>717</v>
      </c>
      <c r="B718" s="135">
        <v>6369</v>
      </c>
      <c r="C718" s="29" t="s">
        <v>3815</v>
      </c>
      <c r="D718" s="29" t="s">
        <v>1933</v>
      </c>
      <c r="E718" s="29" t="s">
        <v>819</v>
      </c>
      <c r="F718" s="29" t="s">
        <v>3816</v>
      </c>
      <c r="G718" s="136">
        <v>8</v>
      </c>
      <c r="H718" s="29" t="s">
        <v>3817</v>
      </c>
      <c r="I718" s="29" t="s">
        <v>396</v>
      </c>
      <c r="J718" s="29" t="s">
        <v>3818</v>
      </c>
      <c r="K718" s="135">
        <v>500059</v>
      </c>
      <c r="L718" s="135">
        <v>9705558207</v>
      </c>
      <c r="M718" s="135"/>
      <c r="N718" s="166" t="s">
        <v>3819</v>
      </c>
      <c r="O718" s="63">
        <v>100</v>
      </c>
      <c r="P718" s="59"/>
      <c r="Q718" s="59"/>
      <c r="R718" s="59"/>
      <c r="S718" s="59"/>
      <c r="T718" s="31">
        <v>0.39583333333333331</v>
      </c>
      <c r="U718" s="31">
        <v>0.58333333333333337</v>
      </c>
      <c r="V718" s="12"/>
      <c r="W718" s="12"/>
      <c r="X718" s="59"/>
      <c r="Y718" s="141" t="s">
        <v>2046</v>
      </c>
      <c r="Z718" s="12"/>
      <c r="AA718" s="138"/>
    </row>
    <row r="719" spans="1:27">
      <c r="A719" s="10">
        <v>718</v>
      </c>
      <c r="B719" s="135">
        <v>49307</v>
      </c>
      <c r="C719" s="29" t="s">
        <v>3820</v>
      </c>
      <c r="D719" s="29" t="s">
        <v>2696</v>
      </c>
      <c r="E719" s="29" t="s">
        <v>531</v>
      </c>
      <c r="F719" s="29" t="s">
        <v>3821</v>
      </c>
      <c r="G719" s="136">
        <v>10</v>
      </c>
      <c r="H719" s="29" t="s">
        <v>3822</v>
      </c>
      <c r="I719" s="29" t="s">
        <v>2971</v>
      </c>
      <c r="J719" s="29" t="s">
        <v>3823</v>
      </c>
      <c r="K719" s="135">
        <v>500018</v>
      </c>
      <c r="L719" s="135">
        <v>9000814570</v>
      </c>
      <c r="M719" s="135"/>
      <c r="N719" s="166" t="s">
        <v>3824</v>
      </c>
      <c r="O719" s="63">
        <v>200</v>
      </c>
      <c r="P719" s="59"/>
      <c r="Q719" s="59"/>
      <c r="R719" s="59"/>
      <c r="S719" s="59"/>
      <c r="T719" s="31">
        <v>0.75</v>
      </c>
      <c r="U719" s="31">
        <v>0.875</v>
      </c>
      <c r="V719" s="12"/>
      <c r="W719" s="12"/>
      <c r="X719" s="29"/>
      <c r="Y719" s="12"/>
      <c r="Z719" s="12"/>
      <c r="AA719" s="138"/>
    </row>
    <row r="720" spans="1:27">
      <c r="A720" s="10">
        <v>719</v>
      </c>
      <c r="B720" s="140">
        <v>59001</v>
      </c>
      <c r="C720" s="29" t="s">
        <v>3825</v>
      </c>
      <c r="D720" s="29" t="s">
        <v>1283</v>
      </c>
      <c r="E720" s="141" t="s">
        <v>3826</v>
      </c>
      <c r="F720" s="34"/>
      <c r="G720" s="142">
        <v>12</v>
      </c>
      <c r="H720" s="34" t="s">
        <v>3827</v>
      </c>
      <c r="I720" s="34" t="s">
        <v>3828</v>
      </c>
      <c r="J720" s="29" t="s">
        <v>3829</v>
      </c>
      <c r="K720" s="135">
        <v>500018</v>
      </c>
      <c r="L720" s="140">
        <v>9573513032</v>
      </c>
      <c r="M720" s="140"/>
      <c r="N720" s="144" t="s">
        <v>3830</v>
      </c>
      <c r="O720" s="145">
        <v>200</v>
      </c>
      <c r="P720" s="59"/>
      <c r="Q720" s="59"/>
      <c r="R720" s="59"/>
      <c r="S720" s="59"/>
      <c r="T720" s="31">
        <v>0.41666666666666669</v>
      </c>
      <c r="U720" s="31">
        <v>0.54166666666666663</v>
      </c>
      <c r="V720" s="12"/>
      <c r="W720" s="12"/>
      <c r="X720" s="141"/>
      <c r="Y720" s="12"/>
      <c r="Z720" s="12"/>
      <c r="AA720" s="147"/>
    </row>
    <row r="721" spans="1:27">
      <c r="A721" s="10">
        <v>720</v>
      </c>
      <c r="B721" s="135">
        <v>9986</v>
      </c>
      <c r="C721" s="29" t="s">
        <v>3831</v>
      </c>
      <c r="D721" s="29" t="s">
        <v>1933</v>
      </c>
      <c r="E721" s="29" t="s">
        <v>819</v>
      </c>
      <c r="F721" s="29" t="s">
        <v>3832</v>
      </c>
      <c r="G721" s="136">
        <v>4</v>
      </c>
      <c r="H721" s="29" t="s">
        <v>3833</v>
      </c>
      <c r="I721" s="29" t="s">
        <v>1727</v>
      </c>
      <c r="J721" s="29" t="s">
        <v>3834</v>
      </c>
      <c r="K721" s="135">
        <v>500032</v>
      </c>
      <c r="L721" s="135">
        <v>9959558228</v>
      </c>
      <c r="M721" s="135"/>
      <c r="N721" s="139"/>
      <c r="O721" s="63">
        <v>200</v>
      </c>
      <c r="P721" s="59"/>
      <c r="Q721" s="59"/>
      <c r="R721" s="59"/>
      <c r="S721" s="59"/>
      <c r="T721" s="31">
        <v>0.375</v>
      </c>
      <c r="U721" s="31">
        <v>0.875</v>
      </c>
      <c r="V721" s="12"/>
      <c r="W721" s="12"/>
      <c r="X721" s="29"/>
      <c r="Y721" s="12"/>
      <c r="Z721" s="12"/>
      <c r="AA721" s="138"/>
    </row>
    <row r="722" spans="1:27">
      <c r="A722" s="10">
        <v>721</v>
      </c>
      <c r="B722" s="135">
        <v>6360</v>
      </c>
      <c r="C722" s="29" t="s">
        <v>3836</v>
      </c>
      <c r="D722" s="29" t="s">
        <v>1933</v>
      </c>
      <c r="E722" s="29" t="s">
        <v>765</v>
      </c>
      <c r="F722" s="29" t="s">
        <v>3837</v>
      </c>
      <c r="G722" s="136">
        <v>8</v>
      </c>
      <c r="H722" s="29" t="s">
        <v>3838</v>
      </c>
      <c r="I722" s="29" t="s">
        <v>1727</v>
      </c>
      <c r="J722" s="29" t="s">
        <v>3839</v>
      </c>
      <c r="K722" s="135">
        <v>500032</v>
      </c>
      <c r="L722" s="135">
        <v>9642208291</v>
      </c>
      <c r="M722" s="135" t="s">
        <v>3840</v>
      </c>
      <c r="N722" s="166" t="s">
        <v>3841</v>
      </c>
      <c r="O722" s="63">
        <v>200</v>
      </c>
      <c r="P722" s="59"/>
      <c r="Q722" s="59"/>
      <c r="R722" s="59"/>
      <c r="S722" s="59"/>
      <c r="T722" s="31">
        <v>0.41666666666666669</v>
      </c>
      <c r="U722" s="31">
        <v>0.875</v>
      </c>
      <c r="V722" s="12"/>
      <c r="W722" s="12"/>
      <c r="X722" s="29"/>
      <c r="Y722" s="12"/>
      <c r="Z722" s="12"/>
      <c r="AA722" s="138"/>
    </row>
    <row r="723" spans="1:27">
      <c r="A723" s="10">
        <v>722</v>
      </c>
      <c r="B723" s="135">
        <v>64823</v>
      </c>
      <c r="C723" s="29" t="s">
        <v>3842</v>
      </c>
      <c r="D723" s="29" t="s">
        <v>3502</v>
      </c>
      <c r="E723" s="29" t="s">
        <v>531</v>
      </c>
      <c r="F723" s="29" t="s">
        <v>3843</v>
      </c>
      <c r="G723" s="136">
        <v>4</v>
      </c>
      <c r="H723" s="29" t="s">
        <v>3844</v>
      </c>
      <c r="I723" s="29" t="s">
        <v>1727</v>
      </c>
      <c r="J723" s="57" t="s">
        <v>3845</v>
      </c>
      <c r="K723" s="135">
        <v>500032</v>
      </c>
      <c r="L723" s="135">
        <v>9849859595</v>
      </c>
      <c r="M723" s="135" t="s">
        <v>3840</v>
      </c>
      <c r="N723" s="178" t="s">
        <v>3846</v>
      </c>
      <c r="O723" s="63">
        <v>300</v>
      </c>
      <c r="P723" s="59"/>
      <c r="Q723" s="59"/>
      <c r="R723" s="59"/>
      <c r="S723" s="59"/>
      <c r="T723" s="31">
        <v>0.375</v>
      </c>
      <c r="U723" s="31">
        <v>0.875</v>
      </c>
      <c r="V723" s="12"/>
      <c r="W723" s="12"/>
      <c r="X723" s="57"/>
      <c r="Y723" s="57"/>
      <c r="Z723" s="57"/>
      <c r="AA723" s="138"/>
    </row>
    <row r="724" spans="1:27">
      <c r="A724" s="10">
        <v>723</v>
      </c>
      <c r="B724" s="135">
        <v>833723</v>
      </c>
      <c r="C724" s="29" t="s">
        <v>3847</v>
      </c>
      <c r="D724" s="29" t="s">
        <v>3848</v>
      </c>
      <c r="E724" s="29" t="s">
        <v>266</v>
      </c>
      <c r="F724" s="29" t="s">
        <v>3849</v>
      </c>
      <c r="G724" s="136">
        <v>7</v>
      </c>
      <c r="H724" s="29" t="s">
        <v>395</v>
      </c>
      <c r="I724" s="29" t="s">
        <v>396</v>
      </c>
      <c r="J724" s="29" t="s">
        <v>3850</v>
      </c>
      <c r="K724" s="135">
        <v>500035</v>
      </c>
      <c r="L724" s="135">
        <v>8886012108</v>
      </c>
      <c r="M724" s="135">
        <v>8885100108</v>
      </c>
      <c r="N724" s="166" t="s">
        <v>3851</v>
      </c>
      <c r="O724" s="63">
        <v>300</v>
      </c>
      <c r="P724" s="59"/>
      <c r="Q724" s="59"/>
      <c r="R724" s="59"/>
      <c r="S724" s="59"/>
      <c r="T724" s="31">
        <v>0.375</v>
      </c>
      <c r="U724" s="31">
        <v>0.875</v>
      </c>
      <c r="V724" s="12"/>
      <c r="W724" s="12"/>
      <c r="X724" s="29"/>
      <c r="Y724" s="12"/>
      <c r="Z724" s="12"/>
      <c r="AA724" s="138"/>
    </row>
    <row r="725" spans="1:27">
      <c r="A725" s="10">
        <v>724</v>
      </c>
      <c r="B725" s="140">
        <v>72582</v>
      </c>
      <c r="C725" s="29" t="s">
        <v>3852</v>
      </c>
      <c r="D725" s="32" t="s">
        <v>691</v>
      </c>
      <c r="E725" s="141" t="s">
        <v>266</v>
      </c>
      <c r="F725" s="34" t="s">
        <v>3853</v>
      </c>
      <c r="G725" s="142">
        <v>1</v>
      </c>
      <c r="H725" s="34" t="s">
        <v>3854</v>
      </c>
      <c r="I725" s="34" t="s">
        <v>2186</v>
      </c>
      <c r="J725" s="34" t="s">
        <v>3855</v>
      </c>
      <c r="K725" s="135">
        <v>500055</v>
      </c>
      <c r="L725" s="140">
        <v>9705313154</v>
      </c>
      <c r="M725" s="140">
        <v>8096104104</v>
      </c>
      <c r="N725" s="167"/>
      <c r="O725" s="145">
        <v>200</v>
      </c>
      <c r="P725" s="59"/>
      <c r="Q725" s="59"/>
      <c r="R725" s="59"/>
      <c r="S725" s="59"/>
      <c r="T725" s="31">
        <v>0.70833333333333337</v>
      </c>
      <c r="U725" s="31">
        <v>0.875</v>
      </c>
      <c r="V725" s="12"/>
      <c r="W725" s="12"/>
      <c r="X725" s="141"/>
      <c r="Y725" s="12"/>
      <c r="Z725" s="12"/>
      <c r="AA725" s="147"/>
    </row>
    <row r="726" spans="1:27">
      <c r="A726" s="10">
        <v>725</v>
      </c>
      <c r="B726" s="140">
        <v>15917</v>
      </c>
      <c r="C726" s="29" t="s">
        <v>3856</v>
      </c>
      <c r="D726" s="29" t="s">
        <v>3857</v>
      </c>
      <c r="E726" s="141" t="s">
        <v>358</v>
      </c>
      <c r="F726" s="34" t="s">
        <v>3858</v>
      </c>
      <c r="G726" s="142">
        <v>25</v>
      </c>
      <c r="H726" s="34" t="s">
        <v>3854</v>
      </c>
      <c r="I726" s="34" t="s">
        <v>2186</v>
      </c>
      <c r="J726" s="34" t="s">
        <v>3855</v>
      </c>
      <c r="K726" s="135">
        <v>500055</v>
      </c>
      <c r="L726" s="140">
        <v>9573408208</v>
      </c>
      <c r="M726" s="140" t="s">
        <v>3859</v>
      </c>
      <c r="N726" s="144" t="s">
        <v>3860</v>
      </c>
      <c r="O726" s="145">
        <v>200</v>
      </c>
      <c r="P726" s="59"/>
      <c r="Q726" s="59"/>
      <c r="R726" s="59"/>
      <c r="S726" s="59"/>
      <c r="T726" s="31">
        <v>0.41666666666666669</v>
      </c>
      <c r="U726" s="31">
        <v>0.58333333333333337</v>
      </c>
      <c r="V726" s="12"/>
      <c r="W726" s="12"/>
      <c r="X726" s="29"/>
      <c r="Y726" s="12"/>
      <c r="Z726" s="12"/>
      <c r="AA726" s="147"/>
    </row>
    <row r="727" spans="1:27">
      <c r="A727" s="10">
        <v>726</v>
      </c>
      <c r="B727" s="135">
        <v>43634</v>
      </c>
      <c r="C727" s="29" t="s">
        <v>3861</v>
      </c>
      <c r="D727" s="29" t="s">
        <v>3862</v>
      </c>
      <c r="E727" s="29" t="s">
        <v>617</v>
      </c>
      <c r="F727" s="29" t="s">
        <v>3863</v>
      </c>
      <c r="G727" s="136">
        <v>12</v>
      </c>
      <c r="H727" s="34" t="s">
        <v>3854</v>
      </c>
      <c r="I727" s="34" t="s">
        <v>2186</v>
      </c>
      <c r="J727" s="34" t="s">
        <v>3855</v>
      </c>
      <c r="K727" s="135">
        <v>500055</v>
      </c>
      <c r="L727" s="135">
        <v>9440582299</v>
      </c>
      <c r="M727" s="135"/>
      <c r="N727" s="166" t="s">
        <v>3864</v>
      </c>
      <c r="O727" s="63">
        <v>250</v>
      </c>
      <c r="P727" s="59"/>
      <c r="Q727" s="59"/>
      <c r="R727" s="59"/>
      <c r="S727" s="59"/>
      <c r="T727" s="31">
        <v>0.75</v>
      </c>
      <c r="U727" s="31">
        <v>0.83333333333333337</v>
      </c>
      <c r="V727" s="12"/>
      <c r="W727" s="12"/>
      <c r="X727" s="29"/>
      <c r="Y727" s="12"/>
      <c r="Z727" s="12"/>
      <c r="AA727" s="138"/>
    </row>
    <row r="728" spans="1:27">
      <c r="A728" s="10">
        <v>727</v>
      </c>
      <c r="B728" s="135">
        <v>61376</v>
      </c>
      <c r="C728" s="29" t="s">
        <v>3865</v>
      </c>
      <c r="D728" s="59" t="s">
        <v>2020</v>
      </c>
      <c r="E728" s="29" t="s">
        <v>280</v>
      </c>
      <c r="F728" s="29" t="s">
        <v>3866</v>
      </c>
      <c r="G728" s="136">
        <v>30</v>
      </c>
      <c r="H728" s="29" t="s">
        <v>3867</v>
      </c>
      <c r="I728" s="29" t="s">
        <v>233</v>
      </c>
      <c r="J728" s="29" t="s">
        <v>3868</v>
      </c>
      <c r="K728" s="135">
        <v>500003</v>
      </c>
      <c r="L728" s="135">
        <v>9848023347</v>
      </c>
      <c r="M728" s="135" t="s">
        <v>3869</v>
      </c>
      <c r="N728" s="166" t="s">
        <v>3870</v>
      </c>
      <c r="O728" s="63">
        <v>500</v>
      </c>
      <c r="P728" s="59"/>
      <c r="Q728" s="59"/>
      <c r="R728" s="59"/>
      <c r="S728" s="59"/>
      <c r="T728" s="31">
        <v>0.72916666666666663</v>
      </c>
      <c r="U728" s="31">
        <v>0.8125</v>
      </c>
      <c r="V728" s="12"/>
      <c r="W728" s="12"/>
      <c r="X728" s="29" t="s">
        <v>3871</v>
      </c>
      <c r="Y728" s="12"/>
      <c r="Z728" s="12"/>
      <c r="AA728" s="138"/>
    </row>
    <row r="729" spans="1:27">
      <c r="A729" s="10">
        <v>728</v>
      </c>
      <c r="B729" s="135">
        <v>5352</v>
      </c>
      <c r="C729" s="36" t="s">
        <v>3872</v>
      </c>
      <c r="D729" s="59" t="s">
        <v>3739</v>
      </c>
      <c r="E729" s="36" t="s">
        <v>3873</v>
      </c>
      <c r="F729" s="36" t="s">
        <v>3874</v>
      </c>
      <c r="G729" s="136">
        <v>25</v>
      </c>
      <c r="H729" s="36" t="s">
        <v>3875</v>
      </c>
      <c r="I729" s="36" t="s">
        <v>1565</v>
      </c>
      <c r="J729" s="36" t="s">
        <v>3876</v>
      </c>
      <c r="K729" s="135">
        <v>500020</v>
      </c>
      <c r="L729" s="135">
        <v>9848079145</v>
      </c>
      <c r="M729" s="135"/>
      <c r="N729" s="179" t="s">
        <v>3877</v>
      </c>
      <c r="O729" s="63">
        <v>200</v>
      </c>
      <c r="P729" s="59"/>
      <c r="Q729" s="59"/>
      <c r="R729" s="59"/>
      <c r="S729" s="59"/>
      <c r="T729" s="31">
        <v>0.375</v>
      </c>
      <c r="U729" s="31">
        <v>0.54166666666666663</v>
      </c>
      <c r="V729" s="12"/>
      <c r="W729" s="12"/>
      <c r="X729" s="36"/>
      <c r="Y729" s="36" t="s">
        <v>3878</v>
      </c>
      <c r="Z729" s="36"/>
      <c r="AA729" s="138"/>
    </row>
    <row r="730" spans="1:27">
      <c r="A730" s="10">
        <v>729</v>
      </c>
      <c r="B730" s="135">
        <v>44964</v>
      </c>
      <c r="C730" s="29" t="s">
        <v>3879</v>
      </c>
      <c r="D730" s="59" t="s">
        <v>869</v>
      </c>
      <c r="E730" s="141" t="s">
        <v>3880</v>
      </c>
      <c r="F730" s="34" t="s">
        <v>1366</v>
      </c>
      <c r="G730" s="136">
        <v>8</v>
      </c>
      <c r="H730" s="34" t="s">
        <v>2710</v>
      </c>
      <c r="I730" s="34" t="s">
        <v>752</v>
      </c>
      <c r="J730" s="29" t="s">
        <v>2711</v>
      </c>
      <c r="K730" s="135">
        <v>500036</v>
      </c>
      <c r="L730" s="135" t="s">
        <v>3881</v>
      </c>
      <c r="M730" s="135"/>
      <c r="N730" s="166" t="s">
        <v>3882</v>
      </c>
      <c r="O730" s="63">
        <v>350</v>
      </c>
      <c r="P730" s="59"/>
      <c r="Q730" s="59"/>
      <c r="R730" s="59"/>
      <c r="S730" s="59"/>
      <c r="T730" s="31">
        <v>0.20833333333333334</v>
      </c>
      <c r="U730" s="31">
        <v>0.79166666666666663</v>
      </c>
      <c r="V730" s="12"/>
      <c r="W730" s="12"/>
      <c r="X730" s="56"/>
      <c r="Y730" s="12"/>
      <c r="Z730" s="12"/>
      <c r="AA730" s="138"/>
    </row>
    <row r="731" spans="1:27">
      <c r="A731" s="10">
        <v>730</v>
      </c>
      <c r="B731" s="140">
        <v>10417</v>
      </c>
      <c r="C731" s="29" t="s">
        <v>3883</v>
      </c>
      <c r="D731" s="59" t="s">
        <v>3884</v>
      </c>
      <c r="E731" s="141" t="s">
        <v>3885</v>
      </c>
      <c r="F731" s="34" t="s">
        <v>3886</v>
      </c>
      <c r="G731" s="142">
        <v>30</v>
      </c>
      <c r="H731" s="34" t="s">
        <v>3887</v>
      </c>
      <c r="I731" s="34" t="s">
        <v>3476</v>
      </c>
      <c r="J731" s="29" t="s">
        <v>3888</v>
      </c>
      <c r="K731" s="135">
        <v>500034</v>
      </c>
      <c r="L731" s="140" t="s">
        <v>1340</v>
      </c>
      <c r="M731" s="140">
        <v>9848021478</v>
      </c>
      <c r="N731" s="144" t="s">
        <v>3889</v>
      </c>
      <c r="O731" s="145">
        <v>450</v>
      </c>
      <c r="P731" s="59"/>
      <c r="Q731" s="59"/>
      <c r="R731" s="59"/>
      <c r="S731" s="59"/>
      <c r="T731" s="31" t="s">
        <v>381</v>
      </c>
      <c r="U731" s="31"/>
      <c r="V731" s="12"/>
      <c r="W731" s="12"/>
      <c r="X731" s="34"/>
      <c r="Y731" s="12"/>
      <c r="Z731" s="12"/>
      <c r="AA731" s="147"/>
    </row>
    <row r="732" spans="1:27">
      <c r="A732" s="10">
        <v>731</v>
      </c>
      <c r="B732" s="135">
        <v>19263</v>
      </c>
      <c r="C732" s="29" t="s">
        <v>3891</v>
      </c>
      <c r="D732" s="59" t="s">
        <v>691</v>
      </c>
      <c r="E732" s="29" t="s">
        <v>266</v>
      </c>
      <c r="F732" s="29" t="s">
        <v>3892</v>
      </c>
      <c r="G732" s="136">
        <v>8</v>
      </c>
      <c r="H732" s="29" t="s">
        <v>3893</v>
      </c>
      <c r="I732" s="29"/>
      <c r="J732" s="29"/>
      <c r="K732" s="135"/>
      <c r="L732" s="135">
        <v>9247248563</v>
      </c>
      <c r="M732" s="135"/>
      <c r="N732" s="166" t="s">
        <v>3894</v>
      </c>
      <c r="O732" s="63">
        <v>150</v>
      </c>
      <c r="P732" s="59"/>
      <c r="Q732" s="59"/>
      <c r="R732" s="59"/>
      <c r="S732" s="59"/>
      <c r="T732" s="31">
        <v>0.375</v>
      </c>
      <c r="U732" s="31">
        <v>0.95833333333333337</v>
      </c>
      <c r="V732" s="12"/>
      <c r="W732" s="12"/>
      <c r="X732" s="29"/>
      <c r="Y732" s="12"/>
      <c r="Z732" s="12"/>
      <c r="AA732" s="138"/>
    </row>
    <row r="733" spans="1:27">
      <c r="A733" s="10">
        <v>732</v>
      </c>
      <c r="B733" s="135"/>
      <c r="C733" s="36" t="s">
        <v>3895</v>
      </c>
      <c r="D733" s="59" t="s">
        <v>1933</v>
      </c>
      <c r="E733" s="36" t="s">
        <v>819</v>
      </c>
      <c r="F733" s="36" t="s">
        <v>3896</v>
      </c>
      <c r="G733" s="136">
        <v>5</v>
      </c>
      <c r="H733" s="36" t="s">
        <v>3897</v>
      </c>
      <c r="I733" s="36" t="s">
        <v>1536</v>
      </c>
      <c r="J733" s="36" t="s">
        <v>3898</v>
      </c>
      <c r="K733" s="135">
        <v>500044</v>
      </c>
      <c r="L733" s="36" t="s">
        <v>3899</v>
      </c>
      <c r="M733" s="135" t="s">
        <v>3900</v>
      </c>
      <c r="N733" s="179" t="s">
        <v>3901</v>
      </c>
      <c r="O733" s="63">
        <v>250</v>
      </c>
      <c r="P733" s="59"/>
      <c r="Q733" s="59"/>
      <c r="R733" s="59"/>
      <c r="S733" s="59"/>
      <c r="T733" s="31">
        <v>0.375</v>
      </c>
      <c r="U733" s="31">
        <v>0.54166666666666663</v>
      </c>
      <c r="V733" s="12"/>
      <c r="W733" s="12"/>
      <c r="X733" s="36"/>
      <c r="Y733" s="36"/>
      <c r="Z733" s="36"/>
      <c r="AA733" s="138"/>
    </row>
    <row r="734" spans="1:27">
      <c r="A734" s="10">
        <v>733</v>
      </c>
      <c r="B734" s="135">
        <v>53918</v>
      </c>
      <c r="C734" s="29" t="s">
        <v>3902</v>
      </c>
      <c r="D734" s="59" t="s">
        <v>2020</v>
      </c>
      <c r="E734" s="29" t="s">
        <v>3903</v>
      </c>
      <c r="F734" s="34"/>
      <c r="G734" s="136">
        <v>5</v>
      </c>
      <c r="H734" s="34" t="s">
        <v>2710</v>
      </c>
      <c r="I734" s="34" t="s">
        <v>752</v>
      </c>
      <c r="J734" s="29" t="s">
        <v>3904</v>
      </c>
      <c r="K734" s="135">
        <v>500036</v>
      </c>
      <c r="L734" s="135" t="s">
        <v>3881</v>
      </c>
      <c r="M734" s="135"/>
      <c r="N734" s="166" t="s">
        <v>3905</v>
      </c>
      <c r="O734" s="63">
        <v>300</v>
      </c>
      <c r="P734" s="59"/>
      <c r="Q734" s="59"/>
      <c r="R734" s="59"/>
      <c r="S734" s="59"/>
      <c r="T734" s="31">
        <v>0.4375</v>
      </c>
      <c r="U734" s="31">
        <v>0.52083333333333337</v>
      </c>
      <c r="V734" s="12"/>
      <c r="W734" s="12"/>
      <c r="X734" s="29"/>
      <c r="Y734" s="12"/>
      <c r="Z734" s="12"/>
      <c r="AA734" s="138"/>
    </row>
    <row r="735" spans="1:27">
      <c r="A735" s="10">
        <v>734</v>
      </c>
      <c r="B735" s="135">
        <v>547028</v>
      </c>
      <c r="C735" s="12" t="s">
        <v>3906</v>
      </c>
      <c r="D735" s="29" t="s">
        <v>2205</v>
      </c>
      <c r="E735" s="29" t="s">
        <v>3907</v>
      </c>
      <c r="F735" s="29" t="s">
        <v>3908</v>
      </c>
      <c r="G735" s="136">
        <v>10</v>
      </c>
      <c r="H735" s="29" t="s">
        <v>3909</v>
      </c>
      <c r="I735" s="29" t="s">
        <v>1536</v>
      </c>
      <c r="J735" s="29" t="s">
        <v>3910</v>
      </c>
      <c r="K735" s="135">
        <v>500044</v>
      </c>
      <c r="L735" s="135">
        <v>9948533625</v>
      </c>
      <c r="M735" s="135">
        <v>8985790696</v>
      </c>
      <c r="N735" s="137" t="s">
        <v>3911</v>
      </c>
      <c r="O735" s="63">
        <v>200</v>
      </c>
      <c r="P735" s="59"/>
      <c r="Q735" s="59"/>
      <c r="R735" s="59"/>
      <c r="S735" s="59"/>
      <c r="T735" s="31">
        <v>0.29166666666666669</v>
      </c>
      <c r="U735" s="31">
        <v>0.91666666666666663</v>
      </c>
      <c r="V735" s="12"/>
      <c r="W735" s="12"/>
      <c r="X735" s="12" t="s">
        <v>3912</v>
      </c>
      <c r="Y735" s="12"/>
      <c r="Z735" s="12"/>
      <c r="AA735" s="138"/>
    </row>
    <row r="736" spans="1:27">
      <c r="A736" s="10">
        <v>735</v>
      </c>
      <c r="B736" s="29">
        <v>11881</v>
      </c>
      <c r="C736" s="29" t="s">
        <v>3913</v>
      </c>
      <c r="D736" s="29" t="s">
        <v>3739</v>
      </c>
      <c r="E736" s="29" t="s">
        <v>3914</v>
      </c>
      <c r="F736" s="29" t="s">
        <v>3915</v>
      </c>
      <c r="G736" s="57">
        <v>28</v>
      </c>
      <c r="H736" s="29" t="s">
        <v>3916</v>
      </c>
      <c r="I736" s="29" t="s">
        <v>746</v>
      </c>
      <c r="J736" s="29" t="s">
        <v>3917</v>
      </c>
      <c r="K736" s="29">
        <v>500029</v>
      </c>
      <c r="L736" s="29">
        <v>9440444139</v>
      </c>
      <c r="M736" s="29" t="s">
        <v>3918</v>
      </c>
      <c r="N736" s="139" t="s">
        <v>3919</v>
      </c>
      <c r="O736" s="12">
        <v>250</v>
      </c>
      <c r="P736" s="59"/>
      <c r="Q736" s="59"/>
      <c r="R736" s="59"/>
      <c r="S736" s="59"/>
      <c r="T736" s="31">
        <v>0.375</v>
      </c>
      <c r="U736" s="31">
        <v>0.5</v>
      </c>
      <c r="V736" s="12"/>
      <c r="W736" s="12"/>
      <c r="X736" s="29"/>
      <c r="Y736" s="29" t="s">
        <v>3920</v>
      </c>
      <c r="Z736" s="29" t="s">
        <v>3921</v>
      </c>
      <c r="AA736" s="172"/>
    </row>
    <row r="737" spans="1:27">
      <c r="A737" s="10">
        <v>736</v>
      </c>
      <c r="B737" s="57">
        <v>10936</v>
      </c>
      <c r="C737" s="12" t="s">
        <v>3922</v>
      </c>
      <c r="D737" s="12" t="s">
        <v>91</v>
      </c>
      <c r="E737" s="12" t="s">
        <v>1654</v>
      </c>
      <c r="F737" s="12" t="s">
        <v>3923</v>
      </c>
      <c r="G737" s="12">
        <v>25</v>
      </c>
      <c r="H737" s="12" t="s">
        <v>3924</v>
      </c>
      <c r="I737" s="12" t="s">
        <v>3925</v>
      </c>
      <c r="J737" s="12" t="s">
        <v>3926</v>
      </c>
      <c r="K737" s="12">
        <v>500026</v>
      </c>
      <c r="L737" s="29">
        <v>9391999530</v>
      </c>
      <c r="M737" s="29" t="s">
        <v>3927</v>
      </c>
      <c r="N737" s="28" t="s">
        <v>3928</v>
      </c>
      <c r="O737" s="12">
        <v>200</v>
      </c>
      <c r="P737" s="12"/>
      <c r="Q737" s="12"/>
      <c r="R737" s="12"/>
      <c r="S737" s="12"/>
      <c r="T737" s="134">
        <v>0.45833333333333331</v>
      </c>
      <c r="U737" s="134">
        <v>0.54166666666666663</v>
      </c>
      <c r="V737" s="12"/>
      <c r="W737" s="12"/>
      <c r="X737" s="12"/>
      <c r="Y737" s="12"/>
      <c r="Z737" s="12"/>
      <c r="AA737" s="12"/>
    </row>
    <row r="738" spans="1:27">
      <c r="A738" s="10">
        <v>737</v>
      </c>
      <c r="B738" s="57">
        <v>1441</v>
      </c>
      <c r="C738" s="12" t="s">
        <v>3929</v>
      </c>
      <c r="D738" s="12" t="s">
        <v>1933</v>
      </c>
      <c r="E738" s="12" t="s">
        <v>819</v>
      </c>
      <c r="F738" s="12" t="s">
        <v>3930</v>
      </c>
      <c r="G738" s="12">
        <v>17</v>
      </c>
      <c r="H738" s="12" t="s">
        <v>3931</v>
      </c>
      <c r="I738" s="12" t="s">
        <v>233</v>
      </c>
      <c r="J738" s="180" t="s">
        <v>3932</v>
      </c>
      <c r="K738" s="12">
        <v>500015</v>
      </c>
      <c r="L738" s="29" t="s">
        <v>3933</v>
      </c>
      <c r="M738" s="29" t="s">
        <v>3934</v>
      </c>
      <c r="N738" s="12" t="s">
        <v>3935</v>
      </c>
      <c r="O738" s="12">
        <v>200</v>
      </c>
      <c r="P738" s="12"/>
      <c r="Q738" s="12"/>
      <c r="R738" s="12"/>
      <c r="S738" s="12"/>
      <c r="T738" s="134">
        <v>0.41666666666666669</v>
      </c>
      <c r="U738" s="134">
        <v>0.5625</v>
      </c>
      <c r="V738" s="12"/>
      <c r="W738" s="12"/>
      <c r="X738" s="12"/>
      <c r="Y738" s="12"/>
      <c r="Z738" s="12"/>
      <c r="AA738" s="12"/>
    </row>
    <row r="739" spans="1:27">
      <c r="A739" s="10">
        <v>738</v>
      </c>
      <c r="B739" s="57">
        <v>15175</v>
      </c>
      <c r="C739" s="12" t="s">
        <v>3936</v>
      </c>
      <c r="D739" s="12" t="s">
        <v>1516</v>
      </c>
      <c r="E739" s="12" t="s">
        <v>587</v>
      </c>
      <c r="F739" s="12"/>
      <c r="G739" s="12">
        <v>35</v>
      </c>
      <c r="H739" s="12" t="s">
        <v>3937</v>
      </c>
      <c r="I739" s="82" t="s">
        <v>2258</v>
      </c>
      <c r="J739" s="12" t="s">
        <v>3938</v>
      </c>
      <c r="K739" s="12">
        <v>500044</v>
      </c>
      <c r="L739" s="29">
        <v>9391215959</v>
      </c>
      <c r="M739" s="29" t="s">
        <v>3939</v>
      </c>
      <c r="N739" s="12"/>
      <c r="O739" s="12">
        <v>200</v>
      </c>
      <c r="P739" s="12"/>
      <c r="Q739" s="12"/>
      <c r="R739" s="12"/>
      <c r="S739" s="12"/>
      <c r="T739" s="134">
        <v>0.41666666666666669</v>
      </c>
      <c r="U739" s="134">
        <v>0.58333333333333337</v>
      </c>
      <c r="V739" s="12"/>
      <c r="W739" s="12"/>
      <c r="X739" s="12"/>
      <c r="Y739" s="12"/>
      <c r="Z739" s="12"/>
      <c r="AA739" s="12"/>
    </row>
    <row r="740" spans="1:27">
      <c r="A740" s="10">
        <v>739</v>
      </c>
      <c r="B740" s="57">
        <v>12835</v>
      </c>
      <c r="C740" s="12" t="s">
        <v>3940</v>
      </c>
      <c r="D740" s="12" t="s">
        <v>1516</v>
      </c>
      <c r="E740" s="12" t="s">
        <v>587</v>
      </c>
      <c r="F740" s="12"/>
      <c r="G740" s="12">
        <v>35</v>
      </c>
      <c r="H740" s="12" t="s">
        <v>3941</v>
      </c>
      <c r="I740" s="12" t="s">
        <v>2900</v>
      </c>
      <c r="J740" s="12" t="s">
        <v>3942</v>
      </c>
      <c r="K740" s="12">
        <v>500076</v>
      </c>
      <c r="L740" s="74" t="s">
        <v>3943</v>
      </c>
      <c r="M740" s="74"/>
      <c r="N740" s="28" t="s">
        <v>3944</v>
      </c>
      <c r="O740" s="12">
        <v>100</v>
      </c>
      <c r="P740" s="12"/>
      <c r="Q740" s="12"/>
      <c r="R740" s="12"/>
      <c r="S740" s="12"/>
      <c r="T740" s="134">
        <v>0.41666666666666669</v>
      </c>
      <c r="U740" s="134">
        <v>0.58333333333333337</v>
      </c>
      <c r="V740" s="12"/>
      <c r="W740" s="12"/>
      <c r="X740" s="12"/>
      <c r="Y740" s="12"/>
      <c r="Z740" s="12"/>
      <c r="AA740" s="12"/>
    </row>
    <row r="741" spans="1:27">
      <c r="A741" s="10">
        <v>740</v>
      </c>
      <c r="B741" s="57">
        <v>2024</v>
      </c>
      <c r="C741" s="12" t="s">
        <v>3945</v>
      </c>
      <c r="D741" s="12" t="s">
        <v>1933</v>
      </c>
      <c r="E741" s="12" t="s">
        <v>432</v>
      </c>
      <c r="F741" s="12" t="s">
        <v>369</v>
      </c>
      <c r="G741" s="12">
        <v>15</v>
      </c>
      <c r="H741" s="12" t="s">
        <v>3946</v>
      </c>
      <c r="I741" s="12" t="s">
        <v>2648</v>
      </c>
      <c r="J741" s="12" t="s">
        <v>3947</v>
      </c>
      <c r="K741" s="12">
        <v>500007</v>
      </c>
      <c r="L741" s="29">
        <v>9676879908</v>
      </c>
      <c r="M741" s="29" t="s">
        <v>3948</v>
      </c>
      <c r="N741" s="12" t="s">
        <v>3949</v>
      </c>
      <c r="O741" s="12">
        <v>100</v>
      </c>
      <c r="P741" s="12"/>
      <c r="Q741" s="12"/>
      <c r="R741" s="12"/>
      <c r="S741" s="12"/>
      <c r="T741" s="134">
        <v>0.41666666666666669</v>
      </c>
      <c r="U741" s="134">
        <v>0.54166666666666663</v>
      </c>
      <c r="V741" s="12"/>
      <c r="W741" s="12"/>
      <c r="X741" s="12"/>
      <c r="Y741" s="12"/>
      <c r="Z741" s="12"/>
      <c r="AA741" s="12"/>
    </row>
    <row r="742" spans="1:27">
      <c r="A742" s="10">
        <v>741</v>
      </c>
      <c r="B742" s="57">
        <v>7897</v>
      </c>
      <c r="C742" s="12" t="s">
        <v>3950</v>
      </c>
      <c r="D742" s="12" t="s">
        <v>1933</v>
      </c>
      <c r="E742" s="12" t="s">
        <v>432</v>
      </c>
      <c r="F742" s="12" t="s">
        <v>369</v>
      </c>
      <c r="G742" s="12">
        <v>13</v>
      </c>
      <c r="H742" s="12" t="s">
        <v>3946</v>
      </c>
      <c r="I742" s="12" t="s">
        <v>2648</v>
      </c>
      <c r="J742" s="12" t="s">
        <v>3947</v>
      </c>
      <c r="K742" s="12">
        <v>500007</v>
      </c>
      <c r="L742" s="29">
        <v>9676879908</v>
      </c>
      <c r="M742" s="29" t="s">
        <v>3948</v>
      </c>
      <c r="N742" s="12" t="s">
        <v>3949</v>
      </c>
      <c r="O742" s="12">
        <v>100</v>
      </c>
      <c r="P742" s="12"/>
      <c r="Q742" s="12"/>
      <c r="R742" s="12"/>
      <c r="S742" s="12"/>
      <c r="T742" s="134">
        <v>0.41666666666666669</v>
      </c>
      <c r="U742" s="134">
        <v>0.54166666666666663</v>
      </c>
      <c r="V742" s="12"/>
      <c r="W742" s="12"/>
      <c r="X742" s="12"/>
      <c r="Y742" s="12"/>
      <c r="Z742" s="12"/>
      <c r="AA742" s="12"/>
    </row>
    <row r="743" spans="1:27">
      <c r="A743" s="10">
        <v>742</v>
      </c>
      <c r="B743" s="57">
        <v>42516</v>
      </c>
      <c r="C743" s="12" t="s">
        <v>3951</v>
      </c>
      <c r="D743" s="12" t="s">
        <v>91</v>
      </c>
      <c r="E743" s="12" t="s">
        <v>378</v>
      </c>
      <c r="F743" s="12"/>
      <c r="G743" s="12">
        <v>23</v>
      </c>
      <c r="H743" s="12" t="s">
        <v>3952</v>
      </c>
      <c r="I743" s="12" t="s">
        <v>2648</v>
      </c>
      <c r="J743" s="12" t="s">
        <v>3953</v>
      </c>
      <c r="K743" s="12">
        <v>500076</v>
      </c>
      <c r="L743" s="29"/>
      <c r="M743" s="29" t="s">
        <v>3954</v>
      </c>
      <c r="N743" s="12" t="s">
        <v>3955</v>
      </c>
      <c r="O743" s="12">
        <v>200</v>
      </c>
      <c r="P743" s="12"/>
      <c r="Q743" s="12"/>
      <c r="R743" s="12"/>
      <c r="S743" s="12"/>
      <c r="T743" s="134">
        <v>0.36458333333333331</v>
      </c>
      <c r="U743" s="134">
        <v>0.47916666666666663</v>
      </c>
      <c r="V743" s="12"/>
      <c r="W743" s="12"/>
      <c r="X743" s="12"/>
      <c r="Y743" s="12"/>
      <c r="Z743" s="12"/>
      <c r="AA743" s="12"/>
    </row>
    <row r="744" spans="1:27">
      <c r="A744" s="10">
        <v>743</v>
      </c>
      <c r="B744" s="57">
        <v>1205</v>
      </c>
      <c r="C744" s="12" t="s">
        <v>3956</v>
      </c>
      <c r="D744" s="12" t="s">
        <v>1933</v>
      </c>
      <c r="E744" s="12" t="s">
        <v>819</v>
      </c>
      <c r="F744" s="12" t="s">
        <v>3957</v>
      </c>
      <c r="G744" s="12">
        <v>23</v>
      </c>
      <c r="H744" s="12" t="s">
        <v>3952</v>
      </c>
      <c r="I744" s="12" t="s">
        <v>2648</v>
      </c>
      <c r="J744" s="12" t="s">
        <v>3953</v>
      </c>
      <c r="K744" s="12">
        <v>500076</v>
      </c>
      <c r="L744" s="29">
        <v>9963690840</v>
      </c>
      <c r="M744" s="29" t="s">
        <v>3954</v>
      </c>
      <c r="N744" s="12" t="s">
        <v>3958</v>
      </c>
      <c r="O744" s="12">
        <v>150</v>
      </c>
      <c r="P744" s="12"/>
      <c r="Q744" s="12"/>
      <c r="R744" s="12"/>
      <c r="S744" s="12"/>
      <c r="T744" s="134">
        <v>0.39583333333333331</v>
      </c>
      <c r="U744" s="134">
        <v>0.54166666666666663</v>
      </c>
      <c r="V744" s="12"/>
      <c r="W744" s="12"/>
      <c r="X744" s="12"/>
      <c r="Y744" s="12"/>
      <c r="Z744" s="12"/>
      <c r="AA744" s="12"/>
    </row>
    <row r="745" spans="1:27">
      <c r="A745" s="10">
        <v>744</v>
      </c>
      <c r="B745" s="57">
        <v>12037</v>
      </c>
      <c r="C745" s="12" t="s">
        <v>3959</v>
      </c>
      <c r="D745" s="12" t="s">
        <v>1933</v>
      </c>
      <c r="E745" s="12" t="s">
        <v>819</v>
      </c>
      <c r="F745" s="12" t="s">
        <v>3960</v>
      </c>
      <c r="G745" s="12">
        <v>16</v>
      </c>
      <c r="H745" s="12" t="s">
        <v>3961</v>
      </c>
      <c r="I745" s="12" t="s">
        <v>2648</v>
      </c>
      <c r="J745" s="12" t="s">
        <v>3962</v>
      </c>
      <c r="K745" s="12">
        <v>500076</v>
      </c>
      <c r="L745" s="29">
        <v>9985560066</v>
      </c>
      <c r="M745" s="29">
        <v>7207072972</v>
      </c>
      <c r="N745" s="12" t="s">
        <v>3963</v>
      </c>
      <c r="O745" s="12">
        <v>200</v>
      </c>
      <c r="P745" s="12"/>
      <c r="Q745" s="12"/>
      <c r="R745" s="12"/>
      <c r="S745" s="12"/>
      <c r="T745" s="134">
        <v>0.39583333333333331</v>
      </c>
      <c r="U745" s="134">
        <v>0.5625</v>
      </c>
      <c r="V745" s="12"/>
      <c r="W745" s="12"/>
      <c r="X745" s="12"/>
      <c r="Y745" s="12"/>
      <c r="Z745" s="12"/>
      <c r="AA745" s="12"/>
    </row>
    <row r="746" spans="1:27">
      <c r="A746" s="10">
        <v>745</v>
      </c>
      <c r="B746" s="57">
        <v>2170</v>
      </c>
      <c r="C746" s="12" t="s">
        <v>3964</v>
      </c>
      <c r="D746" s="12" t="s">
        <v>3965</v>
      </c>
      <c r="E746" s="12" t="s">
        <v>432</v>
      </c>
      <c r="F746" s="12" t="s">
        <v>3966</v>
      </c>
      <c r="G746" s="12">
        <v>16</v>
      </c>
      <c r="H746" s="12" t="s">
        <v>3961</v>
      </c>
      <c r="I746" s="12" t="s">
        <v>2648</v>
      </c>
      <c r="J746" s="12" t="s">
        <v>3962</v>
      </c>
      <c r="K746" s="12">
        <v>500076</v>
      </c>
      <c r="L746" s="29">
        <v>9985560066</v>
      </c>
      <c r="M746" s="29">
        <v>7207072972</v>
      </c>
      <c r="N746" s="28" t="s">
        <v>3967</v>
      </c>
      <c r="O746" s="12">
        <v>200</v>
      </c>
      <c r="P746" s="12"/>
      <c r="Q746" s="12"/>
      <c r="R746" s="12"/>
      <c r="S746" s="12"/>
      <c r="T746" s="134">
        <v>0.39583333333333331</v>
      </c>
      <c r="U746" s="134">
        <v>0.5625</v>
      </c>
      <c r="V746" s="12"/>
      <c r="W746" s="12"/>
      <c r="X746" s="12"/>
      <c r="Y746" s="12"/>
      <c r="Z746" s="12"/>
      <c r="AA746" s="12"/>
    </row>
    <row r="747" spans="1:27">
      <c r="A747" s="10">
        <v>746</v>
      </c>
      <c r="B747" s="57">
        <v>46028</v>
      </c>
      <c r="C747" s="12" t="s">
        <v>3968</v>
      </c>
      <c r="D747" s="12" t="s">
        <v>119</v>
      </c>
      <c r="E747" s="12" t="s">
        <v>344</v>
      </c>
      <c r="F747" s="12" t="s">
        <v>3969</v>
      </c>
      <c r="G747" s="12">
        <v>13</v>
      </c>
      <c r="H747" s="12" t="s">
        <v>3970</v>
      </c>
      <c r="I747" s="12" t="s">
        <v>2648</v>
      </c>
      <c r="J747" s="12" t="s">
        <v>3971</v>
      </c>
      <c r="K747" s="12">
        <v>500076</v>
      </c>
      <c r="L747" s="29">
        <v>9348989813</v>
      </c>
      <c r="M747" s="29" t="s">
        <v>3352</v>
      </c>
      <c r="N747" s="12" t="s">
        <v>3972</v>
      </c>
      <c r="O747" s="12">
        <v>200</v>
      </c>
      <c r="P747" s="12"/>
      <c r="Q747" s="12"/>
      <c r="R747" s="12"/>
      <c r="S747" s="12"/>
      <c r="T747" s="134">
        <v>0.45833333333333331</v>
      </c>
      <c r="U747" s="134">
        <v>0.58333333333333337</v>
      </c>
      <c r="V747" s="12"/>
      <c r="W747" s="12"/>
      <c r="X747" s="12"/>
      <c r="Y747" s="12"/>
      <c r="Z747" s="12"/>
      <c r="AA747" s="12"/>
    </row>
    <row r="748" spans="1:27">
      <c r="A748" s="10">
        <v>747</v>
      </c>
      <c r="B748" s="57">
        <v>798</v>
      </c>
      <c r="C748" s="12" t="s">
        <v>3973</v>
      </c>
      <c r="D748" s="12" t="s">
        <v>1933</v>
      </c>
      <c r="E748" s="12" t="s">
        <v>819</v>
      </c>
      <c r="F748" s="12" t="s">
        <v>3974</v>
      </c>
      <c r="G748" s="12">
        <v>24</v>
      </c>
      <c r="H748" s="12" t="s">
        <v>3975</v>
      </c>
      <c r="I748" s="12" t="s">
        <v>3976</v>
      </c>
      <c r="J748" s="12" t="s">
        <v>3977</v>
      </c>
      <c r="K748" s="12">
        <v>500009</v>
      </c>
      <c r="L748" s="29">
        <v>9246364864</v>
      </c>
      <c r="M748" s="29" t="s">
        <v>3978</v>
      </c>
      <c r="N748" s="61" t="s">
        <v>3979</v>
      </c>
      <c r="O748" s="12">
        <v>200</v>
      </c>
      <c r="P748" s="12"/>
      <c r="Q748" s="12"/>
      <c r="R748" s="12"/>
      <c r="S748" s="12"/>
      <c r="T748" s="181">
        <v>0.75</v>
      </c>
      <c r="U748" s="181">
        <v>0.875</v>
      </c>
      <c r="V748" s="12" t="s">
        <v>3980</v>
      </c>
      <c r="W748" s="12"/>
      <c r="X748" s="12"/>
      <c r="Y748" s="12" t="s">
        <v>3981</v>
      </c>
      <c r="Z748" s="12"/>
      <c r="AA748" s="12"/>
    </row>
    <row r="749" spans="1:27">
      <c r="A749" s="10">
        <v>748</v>
      </c>
      <c r="B749" s="57">
        <v>1117</v>
      </c>
      <c r="C749" s="12" t="s">
        <v>3982</v>
      </c>
      <c r="D749" s="12" t="s">
        <v>1933</v>
      </c>
      <c r="E749" s="12" t="s">
        <v>765</v>
      </c>
      <c r="F749" s="12" t="s">
        <v>3983</v>
      </c>
      <c r="G749" s="12">
        <v>15</v>
      </c>
      <c r="H749" s="12" t="s">
        <v>3984</v>
      </c>
      <c r="I749" s="12" t="s">
        <v>1895</v>
      </c>
      <c r="J749" s="12" t="s">
        <v>3985</v>
      </c>
      <c r="K749" s="12">
        <v>500055</v>
      </c>
      <c r="L749" s="29">
        <v>9177736737</v>
      </c>
      <c r="M749" s="29"/>
      <c r="N749" s="61" t="s">
        <v>3986</v>
      </c>
      <c r="O749" s="12">
        <v>150</v>
      </c>
      <c r="P749" s="12"/>
      <c r="Q749" s="12"/>
      <c r="R749" s="12"/>
      <c r="S749" s="12"/>
      <c r="T749" s="181">
        <v>0.41666666666666669</v>
      </c>
      <c r="U749" s="181">
        <v>0.58333333333333337</v>
      </c>
      <c r="V749" s="12"/>
      <c r="W749" s="12"/>
      <c r="X749" s="12"/>
      <c r="Y749" s="12" t="s">
        <v>3987</v>
      </c>
      <c r="Z749" s="12" t="s">
        <v>3988</v>
      </c>
      <c r="AA749" s="12"/>
    </row>
    <row r="750" spans="1:27">
      <c r="A750" s="10">
        <v>749</v>
      </c>
      <c r="B750" s="57">
        <v>11076</v>
      </c>
      <c r="C750" s="12" t="s">
        <v>3989</v>
      </c>
      <c r="D750" s="12" t="s">
        <v>1933</v>
      </c>
      <c r="E750" s="12" t="s">
        <v>819</v>
      </c>
      <c r="F750" s="12" t="s">
        <v>3990</v>
      </c>
      <c r="G750" s="12">
        <v>5</v>
      </c>
      <c r="H750" s="12" t="s">
        <v>3991</v>
      </c>
      <c r="I750" s="12" t="s">
        <v>686</v>
      </c>
      <c r="J750" s="12" t="s">
        <v>3992</v>
      </c>
      <c r="K750" s="12">
        <v>500090</v>
      </c>
      <c r="L750" s="29" t="s">
        <v>3993</v>
      </c>
      <c r="M750" s="29"/>
      <c r="N750" s="61" t="s">
        <v>3994</v>
      </c>
      <c r="O750" s="12">
        <v>150</v>
      </c>
      <c r="P750" s="12"/>
      <c r="Q750" s="12"/>
      <c r="R750" s="12"/>
      <c r="S750" s="12"/>
      <c r="T750" s="181">
        <v>0.4375</v>
      </c>
      <c r="U750" s="181">
        <v>0.54166666666666663</v>
      </c>
      <c r="V750" s="12"/>
      <c r="W750" s="12"/>
      <c r="X750" s="12"/>
      <c r="Y750" s="12"/>
      <c r="Z750" s="12"/>
      <c r="AA750" s="12"/>
    </row>
    <row r="751" spans="1:27">
      <c r="A751" s="10">
        <v>750</v>
      </c>
      <c r="B751" s="57">
        <v>1972</v>
      </c>
      <c r="C751" s="12" t="s">
        <v>3995</v>
      </c>
      <c r="D751" s="12" t="s">
        <v>1933</v>
      </c>
      <c r="E751" s="12" t="s">
        <v>432</v>
      </c>
      <c r="F751" s="12" t="s">
        <v>3996</v>
      </c>
      <c r="G751" s="12">
        <v>18</v>
      </c>
      <c r="H751" s="12" t="s">
        <v>3997</v>
      </c>
      <c r="I751" s="12" t="s">
        <v>877</v>
      </c>
      <c r="J751" s="12" t="s">
        <v>3998</v>
      </c>
      <c r="K751" s="12">
        <v>500070</v>
      </c>
      <c r="L751" s="29">
        <v>9885534579</v>
      </c>
      <c r="M751" s="29" t="s">
        <v>3999</v>
      </c>
      <c r="N751" s="28" t="s">
        <v>4000</v>
      </c>
      <c r="O751" s="12">
        <v>100</v>
      </c>
      <c r="P751" s="12"/>
      <c r="Q751" s="12"/>
      <c r="R751" s="12"/>
      <c r="S751" s="12"/>
      <c r="T751" s="181">
        <v>0.41666666666666669</v>
      </c>
      <c r="U751" s="181">
        <v>0.79166666666666663</v>
      </c>
      <c r="V751" s="12"/>
      <c r="W751" s="12"/>
      <c r="X751" s="12"/>
      <c r="Y751" s="12"/>
      <c r="Z751" s="12"/>
      <c r="AA751" s="12"/>
    </row>
    <row r="752" spans="1:27">
      <c r="A752" s="10">
        <v>751</v>
      </c>
      <c r="B752" s="57">
        <v>2044</v>
      </c>
      <c r="C752" s="12" t="s">
        <v>4001</v>
      </c>
      <c r="D752" s="12" t="s">
        <v>1933</v>
      </c>
      <c r="E752" s="12" t="s">
        <v>432</v>
      </c>
      <c r="F752" s="12" t="s">
        <v>4002</v>
      </c>
      <c r="G752" s="12">
        <v>17</v>
      </c>
      <c r="H752" s="12" t="s">
        <v>3997</v>
      </c>
      <c r="I752" s="12" t="s">
        <v>877</v>
      </c>
      <c r="J752" s="12" t="s">
        <v>3998</v>
      </c>
      <c r="K752" s="12">
        <v>500070</v>
      </c>
      <c r="L752" s="29">
        <v>9885634428</v>
      </c>
      <c r="M752" s="29" t="s">
        <v>3999</v>
      </c>
      <c r="N752" s="28" t="s">
        <v>4000</v>
      </c>
      <c r="O752" s="12">
        <v>100</v>
      </c>
      <c r="P752" s="12"/>
      <c r="Q752" s="12"/>
      <c r="R752" s="12"/>
      <c r="S752" s="12"/>
      <c r="T752" s="181">
        <v>0.41666666666666669</v>
      </c>
      <c r="U752" s="181">
        <v>0.79166666666666663</v>
      </c>
      <c r="V752" s="12"/>
      <c r="W752" s="12" t="s">
        <v>4003</v>
      </c>
      <c r="X752" s="12"/>
      <c r="Y752" s="12"/>
      <c r="Z752" s="12"/>
      <c r="AA752" s="12"/>
    </row>
    <row r="753" spans="1:27">
      <c r="A753" s="10">
        <v>752</v>
      </c>
      <c r="B753" s="57">
        <v>720</v>
      </c>
      <c r="C753" s="12" t="s">
        <v>4004</v>
      </c>
      <c r="D753" s="12" t="s">
        <v>2205</v>
      </c>
      <c r="E753" s="12" t="s">
        <v>466</v>
      </c>
      <c r="F753" s="12" t="s">
        <v>4005</v>
      </c>
      <c r="G753" s="12">
        <v>3</v>
      </c>
      <c r="H753" s="12" t="s">
        <v>4006</v>
      </c>
      <c r="I753" s="12" t="s">
        <v>549</v>
      </c>
      <c r="J753" s="12" t="s">
        <v>4007</v>
      </c>
      <c r="K753" s="12">
        <v>500035</v>
      </c>
      <c r="L753" s="29">
        <v>8121852911</v>
      </c>
      <c r="M753" s="29">
        <v>8985801619</v>
      </c>
      <c r="N753" s="28" t="s">
        <v>4008</v>
      </c>
      <c r="O753" s="12">
        <v>200</v>
      </c>
      <c r="P753" s="12"/>
      <c r="Q753" s="12"/>
      <c r="R753" s="12"/>
      <c r="S753" s="12"/>
      <c r="T753" s="181">
        <v>0.41666666666666669</v>
      </c>
      <c r="U753" s="181">
        <v>0.54166666666666663</v>
      </c>
      <c r="V753" s="12"/>
      <c r="W753" s="12"/>
      <c r="X753" s="12"/>
      <c r="Y753" s="12"/>
      <c r="Z753" s="12"/>
      <c r="AA753" s="12"/>
    </row>
    <row r="754" spans="1:27">
      <c r="A754" s="10">
        <v>753</v>
      </c>
      <c r="B754" s="57">
        <v>4356</v>
      </c>
      <c r="C754" s="12" t="s">
        <v>4009</v>
      </c>
      <c r="D754" s="12" t="s">
        <v>1933</v>
      </c>
      <c r="E754" s="12" t="s">
        <v>432</v>
      </c>
      <c r="F754" s="12" t="s">
        <v>4010</v>
      </c>
      <c r="G754" s="12">
        <v>11</v>
      </c>
      <c r="H754" s="12" t="s">
        <v>4011</v>
      </c>
      <c r="I754" s="12" t="s">
        <v>752</v>
      </c>
      <c r="J754" s="12" t="s">
        <v>4012</v>
      </c>
      <c r="K754" s="12">
        <v>500036</v>
      </c>
      <c r="L754" s="29">
        <v>9949801470</v>
      </c>
      <c r="M754" s="29" t="s">
        <v>4013</v>
      </c>
      <c r="N754" s="28" t="s">
        <v>4014</v>
      </c>
      <c r="O754" s="12">
        <v>200</v>
      </c>
      <c r="P754" s="12"/>
      <c r="Q754" s="12"/>
      <c r="R754" s="12"/>
      <c r="S754" s="12"/>
      <c r="T754" s="181">
        <v>0.41666666666666669</v>
      </c>
      <c r="U754" s="181">
        <v>0.54166666666666663</v>
      </c>
      <c r="V754" s="12"/>
      <c r="W754" s="12"/>
      <c r="X754" s="12"/>
      <c r="Y754" s="12" t="s">
        <v>3092</v>
      </c>
      <c r="Z754" s="12"/>
      <c r="AA754" s="12"/>
    </row>
    <row r="755" spans="1:27">
      <c r="A755" s="10">
        <v>754</v>
      </c>
      <c r="B755" s="57">
        <v>9147</v>
      </c>
      <c r="C755" s="12" t="s">
        <v>4015</v>
      </c>
      <c r="D755" s="12" t="s">
        <v>1933</v>
      </c>
      <c r="E755" s="12" t="s">
        <v>819</v>
      </c>
      <c r="F755" s="12" t="s">
        <v>4016</v>
      </c>
      <c r="G755" s="12">
        <v>7</v>
      </c>
      <c r="H755" s="12" t="s">
        <v>4017</v>
      </c>
      <c r="I755" s="12" t="s">
        <v>518</v>
      </c>
      <c r="J755" s="12" t="s">
        <v>4018</v>
      </c>
      <c r="K755" s="12">
        <v>500074</v>
      </c>
      <c r="L755" s="29">
        <v>8143919107</v>
      </c>
      <c r="M755" s="29"/>
      <c r="N755" s="28" t="s">
        <v>4019</v>
      </c>
      <c r="O755" s="12">
        <v>100</v>
      </c>
      <c r="P755" s="12"/>
      <c r="Q755" s="12"/>
      <c r="R755" s="12"/>
      <c r="S755" s="12"/>
      <c r="T755" s="181">
        <v>0.375</v>
      </c>
      <c r="U755" s="181">
        <v>0.875</v>
      </c>
      <c r="V755" s="12"/>
      <c r="W755" s="12"/>
      <c r="X755" s="12"/>
      <c r="Y755" s="12" t="s">
        <v>4020</v>
      </c>
      <c r="Z755" s="12"/>
      <c r="AA755" s="12"/>
    </row>
    <row r="756" spans="1:27">
      <c r="A756" s="10">
        <v>755</v>
      </c>
      <c r="B756" s="57">
        <v>2321</v>
      </c>
      <c r="C756" s="12" t="s">
        <v>4021</v>
      </c>
      <c r="D756" s="12" t="s">
        <v>1933</v>
      </c>
      <c r="E756" s="12" t="s">
        <v>819</v>
      </c>
      <c r="F756" s="12"/>
      <c r="G756" s="12">
        <v>13</v>
      </c>
      <c r="H756" s="12" t="s">
        <v>4022</v>
      </c>
      <c r="I756" s="12" t="s">
        <v>877</v>
      </c>
      <c r="J756" s="12" t="s">
        <v>3560</v>
      </c>
      <c r="K756" s="12">
        <v>500070</v>
      </c>
      <c r="L756" s="29" t="s">
        <v>3561</v>
      </c>
      <c r="M756" s="29"/>
      <c r="N756" s="28" t="s">
        <v>4023</v>
      </c>
      <c r="O756" s="12"/>
      <c r="P756" s="12"/>
      <c r="Q756" s="12"/>
      <c r="R756" s="12"/>
      <c r="S756" s="12"/>
      <c r="T756" s="181">
        <v>0.375</v>
      </c>
      <c r="U756" s="181">
        <v>0.54166666666666663</v>
      </c>
      <c r="V756" s="12"/>
      <c r="W756" s="12"/>
      <c r="X756" s="12"/>
      <c r="Y756" s="12"/>
      <c r="Z756" s="12"/>
      <c r="AA756" s="12"/>
    </row>
    <row r="757" spans="1:27">
      <c r="A757" s="10">
        <v>756</v>
      </c>
      <c r="B757" s="57">
        <v>1624</v>
      </c>
      <c r="C757" s="12" t="s">
        <v>4024</v>
      </c>
      <c r="D757" s="12" t="s">
        <v>1933</v>
      </c>
      <c r="E757" s="12" t="s">
        <v>819</v>
      </c>
      <c r="F757" s="12" t="s">
        <v>4025</v>
      </c>
      <c r="G757" s="12">
        <v>18</v>
      </c>
      <c r="H757" s="12" t="s">
        <v>4022</v>
      </c>
      <c r="I757" s="12" t="s">
        <v>877</v>
      </c>
      <c r="J757" s="12" t="s">
        <v>3560</v>
      </c>
      <c r="K757" s="12">
        <v>500070</v>
      </c>
      <c r="L757" s="29">
        <v>9848086632</v>
      </c>
      <c r="M757" s="29" t="s">
        <v>3619</v>
      </c>
      <c r="N757" s="28" t="s">
        <v>4026</v>
      </c>
      <c r="O757" s="12">
        <v>100</v>
      </c>
      <c r="P757" s="12"/>
      <c r="Q757" s="12"/>
      <c r="R757" s="12"/>
      <c r="S757" s="12"/>
      <c r="T757" s="181">
        <v>0.375</v>
      </c>
      <c r="U757" s="181">
        <v>0.54166666666666663</v>
      </c>
      <c r="V757" s="12"/>
      <c r="W757" s="12"/>
      <c r="X757" s="12"/>
      <c r="Y757" s="12" t="s">
        <v>3092</v>
      </c>
      <c r="Z757" s="12"/>
      <c r="AA757" s="12"/>
    </row>
    <row r="758" spans="1:27">
      <c r="A758" s="10">
        <v>757</v>
      </c>
      <c r="B758" s="57">
        <v>781</v>
      </c>
      <c r="C758" s="12" t="s">
        <v>4027</v>
      </c>
      <c r="D758" s="12" t="s">
        <v>1933</v>
      </c>
      <c r="E758" s="12" t="s">
        <v>819</v>
      </c>
      <c r="F758" s="12"/>
      <c r="G758" s="12">
        <v>20</v>
      </c>
      <c r="H758" s="12" t="s">
        <v>4028</v>
      </c>
      <c r="I758" s="12" t="s">
        <v>877</v>
      </c>
      <c r="J758" s="12" t="s">
        <v>4029</v>
      </c>
      <c r="K758" s="12">
        <v>500070</v>
      </c>
      <c r="L758" s="29">
        <v>9866210207</v>
      </c>
      <c r="M758" s="29">
        <v>8897294243</v>
      </c>
      <c r="N758" s="28" t="s">
        <v>4030</v>
      </c>
      <c r="O758" s="12">
        <v>100</v>
      </c>
      <c r="P758" s="12"/>
      <c r="Q758" s="12"/>
      <c r="R758" s="12"/>
      <c r="S758" s="12"/>
      <c r="T758" s="181">
        <v>0.41666666666666669</v>
      </c>
      <c r="U758" s="181">
        <v>0.54166666666666663</v>
      </c>
      <c r="V758" s="12"/>
      <c r="W758" s="12"/>
      <c r="X758" s="12"/>
      <c r="Y758" s="12"/>
      <c r="Z758" s="12"/>
      <c r="AA758" s="12"/>
    </row>
    <row r="759" spans="1:27">
      <c r="A759" s="10">
        <v>758</v>
      </c>
      <c r="B759" s="57">
        <v>2589</v>
      </c>
      <c r="C759" s="12" t="s">
        <v>4031</v>
      </c>
      <c r="D759" s="12" t="s">
        <v>1933</v>
      </c>
      <c r="E759" s="12" t="s">
        <v>819</v>
      </c>
      <c r="F759" s="12" t="s">
        <v>4032</v>
      </c>
      <c r="G759" s="12">
        <v>15</v>
      </c>
      <c r="H759" s="12" t="s">
        <v>4033</v>
      </c>
      <c r="I759" s="12" t="s">
        <v>549</v>
      </c>
      <c r="J759" s="12" t="s">
        <v>4034</v>
      </c>
      <c r="K759" s="12">
        <v>500035</v>
      </c>
      <c r="L759" s="29">
        <v>9959647858</v>
      </c>
      <c r="M759" s="29"/>
      <c r="N759" s="28" t="s">
        <v>4035</v>
      </c>
      <c r="O759" s="12">
        <v>150</v>
      </c>
      <c r="P759" s="12"/>
      <c r="Q759" s="12"/>
      <c r="R759" s="12"/>
      <c r="S759" s="12"/>
      <c r="T759" s="181">
        <v>0.4375</v>
      </c>
      <c r="U759" s="181">
        <v>0.58333333333333337</v>
      </c>
      <c r="V759" s="12"/>
      <c r="W759" s="12"/>
      <c r="X759" s="12"/>
      <c r="Y759" s="12" t="s">
        <v>2046</v>
      </c>
      <c r="Z759" s="12"/>
      <c r="AA759" s="12"/>
    </row>
    <row r="760" spans="1:27">
      <c r="A760" s="10">
        <v>759</v>
      </c>
      <c r="B760" s="57">
        <v>38025</v>
      </c>
      <c r="C760" s="12" t="s">
        <v>4036</v>
      </c>
      <c r="D760" s="12" t="s">
        <v>2205</v>
      </c>
      <c r="E760" s="12" t="s">
        <v>466</v>
      </c>
      <c r="F760" s="12" t="s">
        <v>4037</v>
      </c>
      <c r="G760" s="12">
        <v>8</v>
      </c>
      <c r="H760" s="12" t="s">
        <v>4038</v>
      </c>
      <c r="I760" s="12" t="s">
        <v>3925</v>
      </c>
      <c r="J760" s="12" t="s">
        <v>4039</v>
      </c>
      <c r="K760" s="12">
        <v>500026</v>
      </c>
      <c r="L760" s="29">
        <v>9985652010</v>
      </c>
      <c r="M760" s="47"/>
      <c r="N760" s="28" t="s">
        <v>4040</v>
      </c>
      <c r="O760" s="12">
        <v>200</v>
      </c>
      <c r="P760" s="12"/>
      <c r="Q760" s="12"/>
      <c r="R760" s="12"/>
      <c r="S760" s="12"/>
      <c r="T760" s="181">
        <v>0.33333333333333331</v>
      </c>
      <c r="U760" s="181">
        <v>0.89583333333333337</v>
      </c>
      <c r="V760" s="12"/>
      <c r="W760" s="12"/>
      <c r="X760" s="12"/>
      <c r="Y760" s="12" t="s">
        <v>1281</v>
      </c>
      <c r="Z760" s="12"/>
      <c r="AA760" s="12"/>
    </row>
    <row r="761" spans="1:27">
      <c r="A761" s="10">
        <v>760</v>
      </c>
      <c r="B761" s="57">
        <v>337</v>
      </c>
      <c r="C761" s="12" t="s">
        <v>4041</v>
      </c>
      <c r="D761" s="12" t="s">
        <v>1933</v>
      </c>
      <c r="E761" s="12" t="s">
        <v>819</v>
      </c>
      <c r="F761" s="12" t="s">
        <v>4042</v>
      </c>
      <c r="G761" s="12">
        <v>38</v>
      </c>
      <c r="H761" s="12" t="s">
        <v>4043</v>
      </c>
      <c r="I761" s="12" t="s">
        <v>3925</v>
      </c>
      <c r="J761" s="12" t="s">
        <v>4044</v>
      </c>
      <c r="K761" s="12">
        <v>500026</v>
      </c>
      <c r="L761" s="29" t="s">
        <v>4045</v>
      </c>
      <c r="M761" s="29">
        <v>9849353919</v>
      </c>
      <c r="N761" s="12"/>
      <c r="O761" s="12">
        <v>100</v>
      </c>
      <c r="P761" s="12"/>
      <c r="Q761" s="12"/>
      <c r="R761" s="12"/>
      <c r="S761" s="12"/>
      <c r="T761" s="181">
        <v>0.41666666666666669</v>
      </c>
      <c r="U761" s="181">
        <v>0.83333333333333337</v>
      </c>
      <c r="V761" s="12"/>
      <c r="W761" s="12"/>
      <c r="X761" s="12"/>
      <c r="Y761" s="12"/>
      <c r="Z761" s="12"/>
      <c r="AA761" s="12"/>
    </row>
    <row r="762" spans="1:27">
      <c r="A762" s="10">
        <v>761</v>
      </c>
      <c r="B762" s="57">
        <v>9606</v>
      </c>
      <c r="C762" s="12" t="s">
        <v>4046</v>
      </c>
      <c r="D762" s="12" t="s">
        <v>1933</v>
      </c>
      <c r="E762" s="12" t="s">
        <v>819</v>
      </c>
      <c r="F762" s="12" t="s">
        <v>2981</v>
      </c>
      <c r="G762" s="12">
        <v>5</v>
      </c>
      <c r="H762" s="12" t="s">
        <v>4047</v>
      </c>
      <c r="I762" s="49" t="s">
        <v>1160</v>
      </c>
      <c r="J762" s="12" t="s">
        <v>4048</v>
      </c>
      <c r="K762" s="12">
        <v>500018</v>
      </c>
      <c r="L762" s="29">
        <v>8885365066</v>
      </c>
      <c r="M762" s="29" t="s">
        <v>4049</v>
      </c>
      <c r="N762" s="61"/>
      <c r="O762" s="12">
        <v>100</v>
      </c>
      <c r="P762" s="12"/>
      <c r="Q762" s="12"/>
      <c r="R762" s="12"/>
      <c r="S762" s="12"/>
      <c r="T762" s="181">
        <v>0.375</v>
      </c>
      <c r="U762" s="181">
        <v>0.54166666666666663</v>
      </c>
      <c r="V762" s="12"/>
      <c r="W762" s="12"/>
      <c r="X762" s="12"/>
      <c r="Y762" s="12" t="s">
        <v>3092</v>
      </c>
      <c r="Z762" s="12"/>
      <c r="AA762" s="12"/>
    </row>
    <row r="763" spans="1:27">
      <c r="A763" s="10">
        <v>762</v>
      </c>
      <c r="B763" s="57">
        <v>6973</v>
      </c>
      <c r="C763" s="12" t="s">
        <v>4050</v>
      </c>
      <c r="D763" s="12" t="s">
        <v>1933</v>
      </c>
      <c r="E763" s="12" t="s">
        <v>819</v>
      </c>
      <c r="F763" s="12" t="s">
        <v>4051</v>
      </c>
      <c r="G763" s="12">
        <v>8</v>
      </c>
      <c r="H763" s="12" t="s">
        <v>4052</v>
      </c>
      <c r="I763" s="12" t="s">
        <v>1657</v>
      </c>
      <c r="J763" s="12" t="s">
        <v>4053</v>
      </c>
      <c r="K763" s="12">
        <v>500047</v>
      </c>
      <c r="L763" s="29">
        <v>9393593505</v>
      </c>
      <c r="M763" s="29"/>
      <c r="N763" s="28" t="s">
        <v>4054</v>
      </c>
      <c r="O763" s="12">
        <v>100</v>
      </c>
      <c r="P763" s="12"/>
      <c r="Q763" s="12"/>
      <c r="R763" s="12"/>
      <c r="S763" s="12"/>
      <c r="T763" s="181">
        <v>0.39583333333333331</v>
      </c>
      <c r="U763" s="181">
        <v>0.89583333333333337</v>
      </c>
      <c r="V763" s="12"/>
      <c r="W763" s="12"/>
      <c r="X763" s="12"/>
      <c r="Y763" s="12" t="s">
        <v>3092</v>
      </c>
      <c r="Z763" s="12"/>
      <c r="AA763" s="12"/>
    </row>
    <row r="764" spans="1:27">
      <c r="A764" s="10">
        <v>763</v>
      </c>
      <c r="B764" s="57">
        <v>10263</v>
      </c>
      <c r="C764" s="12" t="s">
        <v>4055</v>
      </c>
      <c r="D764" s="12" t="s">
        <v>4056</v>
      </c>
      <c r="E764" s="12" t="s">
        <v>432</v>
      </c>
      <c r="F764" s="12" t="s">
        <v>4057</v>
      </c>
      <c r="G764" s="12">
        <v>8</v>
      </c>
      <c r="H764" s="12" t="s">
        <v>4058</v>
      </c>
      <c r="I764" s="12" t="s">
        <v>752</v>
      </c>
      <c r="J764" s="12" t="s">
        <v>4059</v>
      </c>
      <c r="K764" s="12">
        <v>500036</v>
      </c>
      <c r="L764" s="29">
        <v>9985935845</v>
      </c>
      <c r="M764" s="29">
        <v>9985139039</v>
      </c>
      <c r="N764" s="28" t="s">
        <v>4060</v>
      </c>
      <c r="O764" s="12">
        <v>100</v>
      </c>
      <c r="P764" s="12"/>
      <c r="Q764" s="12"/>
      <c r="R764" s="12"/>
      <c r="S764" s="12"/>
      <c r="T764" s="181">
        <v>0.41666666666666669</v>
      </c>
      <c r="U764" s="181">
        <v>0.54166666666666663</v>
      </c>
      <c r="V764" s="12"/>
      <c r="W764" s="12"/>
      <c r="X764" s="12"/>
      <c r="Y764" s="12" t="s">
        <v>3092</v>
      </c>
      <c r="Z764" s="12"/>
      <c r="AA764" s="12"/>
    </row>
    <row r="765" spans="1:27">
      <c r="A765" s="10">
        <v>764</v>
      </c>
      <c r="B765" s="57">
        <v>16224</v>
      </c>
      <c r="C765" s="12" t="s">
        <v>4061</v>
      </c>
      <c r="D765" s="12" t="s">
        <v>1933</v>
      </c>
      <c r="E765" s="12" t="s">
        <v>819</v>
      </c>
      <c r="F765" s="12" t="s">
        <v>4062</v>
      </c>
      <c r="G765" s="12">
        <v>1</v>
      </c>
      <c r="H765" s="12" t="s">
        <v>4063</v>
      </c>
      <c r="I765" s="12" t="s">
        <v>752</v>
      </c>
      <c r="J765" s="12" t="s">
        <v>4064</v>
      </c>
      <c r="K765" s="12">
        <v>500036</v>
      </c>
      <c r="L765" s="29">
        <v>7799365563</v>
      </c>
      <c r="M765" s="29"/>
      <c r="N765" s="28" t="s">
        <v>4065</v>
      </c>
      <c r="O765" s="12">
        <v>100</v>
      </c>
      <c r="P765" s="12"/>
      <c r="Q765" s="12"/>
      <c r="R765" s="12"/>
      <c r="S765" s="12"/>
      <c r="T765" s="181">
        <v>0.41666666666666669</v>
      </c>
      <c r="U765" s="181">
        <v>0.58333333333333337</v>
      </c>
      <c r="V765" s="12"/>
      <c r="W765" s="12"/>
      <c r="X765" s="12"/>
      <c r="Y765" s="12"/>
      <c r="Z765" s="12"/>
      <c r="AA765" s="12"/>
    </row>
    <row r="766" spans="1:27">
      <c r="A766" s="10">
        <v>765</v>
      </c>
      <c r="B766" s="57">
        <v>44503</v>
      </c>
      <c r="C766" s="12" t="s">
        <v>4066</v>
      </c>
      <c r="D766" s="12" t="s">
        <v>4067</v>
      </c>
      <c r="E766" s="12" t="s">
        <v>37</v>
      </c>
      <c r="F766" s="12" t="s">
        <v>4068</v>
      </c>
      <c r="G766" s="12">
        <v>8</v>
      </c>
      <c r="H766" s="12" t="s">
        <v>4069</v>
      </c>
      <c r="I766" s="12" t="s">
        <v>1536</v>
      </c>
      <c r="J766" s="12" t="s">
        <v>4070</v>
      </c>
      <c r="K766" s="12">
        <v>500044</v>
      </c>
      <c r="L766" s="29">
        <v>9848375005</v>
      </c>
      <c r="M766" s="29">
        <v>9912957918</v>
      </c>
      <c r="N766" s="28" t="s">
        <v>4071</v>
      </c>
      <c r="O766" s="12">
        <v>300</v>
      </c>
      <c r="P766" s="12"/>
      <c r="Q766" s="12"/>
      <c r="R766" s="12"/>
      <c r="S766" s="12"/>
      <c r="T766" s="134">
        <v>0.70833333333333337</v>
      </c>
      <c r="U766" s="134">
        <v>0.875</v>
      </c>
      <c r="V766" s="12"/>
      <c r="W766" s="12"/>
      <c r="X766" s="12"/>
      <c r="Y766" s="12" t="s">
        <v>4072</v>
      </c>
      <c r="Z766" s="12"/>
      <c r="AA766" s="12"/>
    </row>
    <row r="767" spans="1:27">
      <c r="A767" s="10">
        <v>766</v>
      </c>
      <c r="B767" s="57">
        <v>65907</v>
      </c>
      <c r="C767" s="12" t="s">
        <v>4073</v>
      </c>
      <c r="D767" s="12" t="s">
        <v>119</v>
      </c>
      <c r="E767" s="12" t="s">
        <v>1224</v>
      </c>
      <c r="F767" s="12" t="s">
        <v>4074</v>
      </c>
      <c r="G767" s="12">
        <v>6</v>
      </c>
      <c r="H767" s="12" t="s">
        <v>4069</v>
      </c>
      <c r="I767" s="12" t="s">
        <v>1536</v>
      </c>
      <c r="J767" s="12" t="s">
        <v>4070</v>
      </c>
      <c r="K767" s="12">
        <v>500044</v>
      </c>
      <c r="L767" s="29">
        <v>9912957918</v>
      </c>
      <c r="M767" s="29"/>
      <c r="N767" s="12" t="s">
        <v>4075</v>
      </c>
      <c r="O767" s="12">
        <v>250</v>
      </c>
      <c r="P767" s="12"/>
      <c r="Q767" s="12"/>
      <c r="R767" s="12"/>
      <c r="S767" s="12"/>
      <c r="T767" s="134">
        <v>0.70833333333333337</v>
      </c>
      <c r="U767" s="134">
        <v>0.875</v>
      </c>
      <c r="V767" s="12"/>
      <c r="W767" s="12"/>
      <c r="X767" s="12"/>
      <c r="Y767" s="12"/>
      <c r="Z767" s="12"/>
      <c r="AA767" s="12"/>
    </row>
    <row r="768" spans="1:27">
      <c r="A768" s="10">
        <v>767</v>
      </c>
      <c r="B768" s="57">
        <v>18514</v>
      </c>
      <c r="C768" s="12" t="s">
        <v>4076</v>
      </c>
      <c r="D768" s="12" t="s">
        <v>1516</v>
      </c>
      <c r="E768" s="12" t="s">
        <v>587</v>
      </c>
      <c r="F768" s="12" t="s">
        <v>1013</v>
      </c>
      <c r="G768" s="12">
        <v>32</v>
      </c>
      <c r="H768" s="12" t="s">
        <v>4077</v>
      </c>
      <c r="I768" s="12" t="s">
        <v>1278</v>
      </c>
      <c r="J768" s="12" t="s">
        <v>4078</v>
      </c>
      <c r="K768" s="12">
        <v>500048</v>
      </c>
      <c r="L768" s="29">
        <v>8121515695</v>
      </c>
      <c r="M768" s="29">
        <v>9989852990</v>
      </c>
      <c r="N768" s="28" t="s">
        <v>4079</v>
      </c>
      <c r="O768" s="12">
        <v>200</v>
      </c>
      <c r="P768" s="12"/>
      <c r="Q768" s="12"/>
      <c r="R768" s="12"/>
      <c r="S768" s="12"/>
      <c r="T768" s="134">
        <v>0.45833333333333331</v>
      </c>
      <c r="U768" s="134">
        <v>0.70833333333333337</v>
      </c>
      <c r="V768" s="12"/>
      <c r="W768" s="12"/>
      <c r="X768" s="12"/>
      <c r="Y768" s="12" t="s">
        <v>109</v>
      </c>
      <c r="Z768" s="12"/>
      <c r="AA768" s="12"/>
    </row>
    <row r="769" spans="1:27">
      <c r="A769" s="10">
        <v>768</v>
      </c>
      <c r="B769" s="57">
        <v>6582</v>
      </c>
      <c r="C769" s="12" t="s">
        <v>4080</v>
      </c>
      <c r="D769" s="12" t="s">
        <v>119</v>
      </c>
      <c r="E769" s="12" t="s">
        <v>344</v>
      </c>
      <c r="F769" s="12"/>
      <c r="G769" s="12">
        <v>32</v>
      </c>
      <c r="H769" s="12" t="s">
        <v>4081</v>
      </c>
      <c r="I769" s="12" t="s">
        <v>3009</v>
      </c>
      <c r="J769" s="12" t="s">
        <v>4082</v>
      </c>
      <c r="K769" s="12">
        <v>500015</v>
      </c>
      <c r="L769" s="29">
        <v>9849011501</v>
      </c>
      <c r="M769" s="29"/>
      <c r="N769" s="12" t="s">
        <v>4083</v>
      </c>
      <c r="O769" s="12">
        <v>300</v>
      </c>
      <c r="P769" s="12"/>
      <c r="Q769" s="12"/>
      <c r="R769" s="12"/>
      <c r="S769" s="12"/>
      <c r="T769" s="134">
        <v>0.45833333333333331</v>
      </c>
      <c r="U769" s="134">
        <v>0.54166666666666663</v>
      </c>
      <c r="V769" s="12"/>
      <c r="W769" s="12"/>
      <c r="X769" s="12"/>
      <c r="Y769" s="12" t="s">
        <v>1070</v>
      </c>
      <c r="Z769" s="12"/>
      <c r="AA769" s="12"/>
    </row>
    <row r="770" spans="1:27">
      <c r="A770" s="10">
        <v>769</v>
      </c>
      <c r="B770" s="57">
        <v>9366</v>
      </c>
      <c r="C770" s="12" t="s">
        <v>4084</v>
      </c>
      <c r="D770" s="12" t="s">
        <v>1516</v>
      </c>
      <c r="E770" s="12" t="s">
        <v>587</v>
      </c>
      <c r="F770" s="12" t="s">
        <v>4085</v>
      </c>
      <c r="G770" s="12">
        <v>30</v>
      </c>
      <c r="H770" s="12" t="s">
        <v>4086</v>
      </c>
      <c r="I770" s="12" t="s">
        <v>4087</v>
      </c>
      <c r="J770" s="12" t="s">
        <v>4088</v>
      </c>
      <c r="K770" s="12">
        <v>500035</v>
      </c>
      <c r="L770" s="29">
        <v>9347291337</v>
      </c>
      <c r="M770" s="29" t="s">
        <v>4089</v>
      </c>
      <c r="N770" s="28" t="s">
        <v>4090</v>
      </c>
      <c r="O770" s="12">
        <v>150</v>
      </c>
      <c r="P770" s="12"/>
      <c r="Q770" s="12"/>
      <c r="R770" s="12"/>
      <c r="S770" s="12"/>
      <c r="T770" s="134">
        <v>0.41666666666666669</v>
      </c>
      <c r="U770" s="134">
        <v>0.60416666666666674</v>
      </c>
      <c r="V770" s="12"/>
      <c r="W770" s="12"/>
      <c r="X770" s="12"/>
      <c r="Y770" s="12"/>
      <c r="Z770" s="12"/>
      <c r="AA770" s="12"/>
    </row>
    <row r="771" spans="1:27">
      <c r="A771" s="10">
        <v>770</v>
      </c>
      <c r="B771" s="57">
        <v>13826</v>
      </c>
      <c r="C771" s="12" t="s">
        <v>4091</v>
      </c>
      <c r="D771" s="12" t="s">
        <v>60</v>
      </c>
      <c r="E771" s="12" t="s">
        <v>43</v>
      </c>
      <c r="F771" s="12" t="s">
        <v>4092</v>
      </c>
      <c r="G771" s="12">
        <v>30</v>
      </c>
      <c r="H771" s="12" t="s">
        <v>4093</v>
      </c>
      <c r="I771" s="12" t="s">
        <v>3009</v>
      </c>
      <c r="J771" s="12" t="s">
        <v>4094</v>
      </c>
      <c r="K771" s="12">
        <v>500009</v>
      </c>
      <c r="L771" s="29">
        <v>9246502024</v>
      </c>
      <c r="M771" s="29" t="s">
        <v>4095</v>
      </c>
      <c r="N771" s="12" t="s">
        <v>4096</v>
      </c>
      <c r="O771" s="12" t="s">
        <v>529</v>
      </c>
      <c r="P771" s="12"/>
      <c r="Q771" s="12"/>
      <c r="R771" s="12"/>
      <c r="S771" s="12"/>
      <c r="T771" s="134">
        <v>0.41666666666666669</v>
      </c>
      <c r="U771" s="134">
        <v>0.58333333333333337</v>
      </c>
      <c r="V771" s="12"/>
      <c r="W771" s="12"/>
      <c r="X771" s="12"/>
      <c r="Y771" s="12"/>
      <c r="Z771" s="12"/>
      <c r="AA771" s="12"/>
    </row>
    <row r="772" spans="1:27">
      <c r="A772" s="10">
        <v>771</v>
      </c>
      <c r="B772" s="57">
        <v>34636</v>
      </c>
      <c r="C772" s="12" t="s">
        <v>4097</v>
      </c>
      <c r="D772" s="12" t="s">
        <v>1516</v>
      </c>
      <c r="E772" s="12" t="s">
        <v>587</v>
      </c>
      <c r="F772" s="12"/>
      <c r="G772" s="12">
        <v>24</v>
      </c>
      <c r="H772" s="12" t="s">
        <v>4098</v>
      </c>
      <c r="I772" s="12" t="s">
        <v>4099</v>
      </c>
      <c r="J772" s="12" t="s">
        <v>4100</v>
      </c>
      <c r="K772" s="12">
        <v>500044</v>
      </c>
      <c r="L772" s="29">
        <v>9949477733</v>
      </c>
      <c r="M772" s="29">
        <v>9949477733</v>
      </c>
      <c r="N772" s="12"/>
      <c r="O772" s="12">
        <v>300</v>
      </c>
      <c r="P772" s="12"/>
      <c r="Q772" s="12"/>
      <c r="R772" s="12"/>
      <c r="S772" s="12"/>
      <c r="T772" s="134">
        <v>0.79166666666666663</v>
      </c>
      <c r="U772" s="134">
        <v>0.875</v>
      </c>
      <c r="V772" s="12"/>
      <c r="W772" s="12"/>
      <c r="X772" s="12"/>
      <c r="Y772" s="12"/>
      <c r="Z772" s="12"/>
      <c r="AA772" s="12"/>
    </row>
    <row r="773" spans="1:27">
      <c r="A773" s="10">
        <v>772</v>
      </c>
      <c r="B773" s="57">
        <v>6054</v>
      </c>
      <c r="C773" s="12" t="s">
        <v>4102</v>
      </c>
      <c r="D773" s="12" t="s">
        <v>691</v>
      </c>
      <c r="E773" s="12" t="s">
        <v>4103</v>
      </c>
      <c r="F773" s="12"/>
      <c r="G773" s="12">
        <v>40</v>
      </c>
      <c r="H773" s="12" t="s">
        <v>4104</v>
      </c>
      <c r="I773" s="12" t="s">
        <v>2900</v>
      </c>
      <c r="J773" s="12" t="s">
        <v>4105</v>
      </c>
      <c r="K773" s="12">
        <v>500007</v>
      </c>
      <c r="L773" s="29">
        <v>7032939808</v>
      </c>
      <c r="M773" s="29" t="s">
        <v>4106</v>
      </c>
      <c r="N773" s="12"/>
      <c r="O773" s="12">
        <v>200</v>
      </c>
      <c r="P773" s="12"/>
      <c r="Q773" s="12"/>
      <c r="R773" s="12"/>
      <c r="S773" s="12"/>
      <c r="T773" s="134">
        <v>0.75</v>
      </c>
      <c r="U773" s="134">
        <v>0.85416666666666674</v>
      </c>
      <c r="V773" s="12"/>
      <c r="W773" s="12"/>
      <c r="X773" s="12"/>
      <c r="Y773" s="12"/>
      <c r="Z773" s="12"/>
      <c r="AA773" s="12"/>
    </row>
    <row r="774" spans="1:27">
      <c r="A774" s="10">
        <v>773</v>
      </c>
      <c r="B774" s="57">
        <v>13455</v>
      </c>
      <c r="C774" s="12" t="s">
        <v>4107</v>
      </c>
      <c r="D774" s="12" t="s">
        <v>1516</v>
      </c>
      <c r="E774" s="12" t="s">
        <v>587</v>
      </c>
      <c r="F774" s="12" t="s">
        <v>1893</v>
      </c>
      <c r="G774" s="12">
        <v>20</v>
      </c>
      <c r="H774" s="12" t="s">
        <v>4108</v>
      </c>
      <c r="I774" s="12" t="s">
        <v>1536</v>
      </c>
      <c r="J774" s="12" t="s">
        <v>4109</v>
      </c>
      <c r="K774" s="12">
        <v>500044</v>
      </c>
      <c r="L774" s="29">
        <v>9848043839</v>
      </c>
      <c r="M774" s="29" t="s">
        <v>4110</v>
      </c>
      <c r="N774" s="12" t="s">
        <v>4111</v>
      </c>
      <c r="O774" s="12">
        <v>200</v>
      </c>
      <c r="P774" s="12"/>
      <c r="Q774" s="12"/>
      <c r="R774" s="12"/>
      <c r="S774" s="12"/>
      <c r="T774" s="134">
        <v>0.72916666666666674</v>
      </c>
      <c r="U774" s="134">
        <v>0.85416666666666674</v>
      </c>
      <c r="V774" s="12"/>
      <c r="W774" s="12"/>
      <c r="X774" s="12"/>
      <c r="Y774" s="12"/>
      <c r="Z774" s="12"/>
      <c r="AA774" s="12"/>
    </row>
    <row r="775" spans="1:27">
      <c r="A775" s="10">
        <v>774</v>
      </c>
      <c r="B775" s="57">
        <v>34747</v>
      </c>
      <c r="C775" s="12" t="s">
        <v>4112</v>
      </c>
      <c r="D775" s="12" t="s">
        <v>305</v>
      </c>
      <c r="E775" s="12" t="s">
        <v>428</v>
      </c>
      <c r="F775" s="12" t="s">
        <v>4113</v>
      </c>
      <c r="G775" s="12">
        <v>20</v>
      </c>
      <c r="H775" s="12" t="s">
        <v>4108</v>
      </c>
      <c r="I775" s="12" t="s">
        <v>1536</v>
      </c>
      <c r="J775" s="12" t="s">
        <v>4109</v>
      </c>
      <c r="K775" s="12">
        <v>500044</v>
      </c>
      <c r="L775" s="29">
        <v>9848043839</v>
      </c>
      <c r="M775" s="29" t="s">
        <v>4110</v>
      </c>
      <c r="N775" s="12" t="s">
        <v>4111</v>
      </c>
      <c r="O775" s="12">
        <v>300</v>
      </c>
      <c r="P775" s="12"/>
      <c r="Q775" s="12"/>
      <c r="R775" s="12"/>
      <c r="S775" s="12"/>
      <c r="T775" s="134">
        <v>0.72916666666666674</v>
      </c>
      <c r="U775" s="134">
        <v>0.85416666666666674</v>
      </c>
      <c r="V775" s="12"/>
      <c r="W775" s="12"/>
      <c r="X775" s="12"/>
      <c r="Y775" s="12"/>
      <c r="Z775" s="12"/>
      <c r="AA775" s="12"/>
    </row>
    <row r="776" spans="1:27">
      <c r="A776" s="10">
        <v>775</v>
      </c>
      <c r="B776" s="57">
        <v>6827</v>
      </c>
      <c r="C776" s="12" t="s">
        <v>4114</v>
      </c>
      <c r="D776" s="12" t="s">
        <v>91</v>
      </c>
      <c r="E776" s="12" t="s">
        <v>378</v>
      </c>
      <c r="F776" s="12" t="s">
        <v>2673</v>
      </c>
      <c r="G776" s="12">
        <v>35</v>
      </c>
      <c r="H776" s="12" t="s">
        <v>4115</v>
      </c>
      <c r="I776" s="12" t="s">
        <v>3009</v>
      </c>
      <c r="J776" s="12" t="s">
        <v>4116</v>
      </c>
      <c r="K776" s="12">
        <v>500009</v>
      </c>
      <c r="L776" s="29">
        <v>9849294425</v>
      </c>
      <c r="M776" s="29" t="s">
        <v>4117</v>
      </c>
      <c r="N776" s="12" t="s">
        <v>4118</v>
      </c>
      <c r="O776" s="12">
        <v>200</v>
      </c>
      <c r="P776" s="12"/>
      <c r="Q776" s="12"/>
      <c r="R776" s="12"/>
      <c r="S776" s="12"/>
      <c r="T776" s="134">
        <v>0.4375</v>
      </c>
      <c r="U776" s="134">
        <v>0.5625</v>
      </c>
      <c r="V776" s="12"/>
      <c r="W776" s="12"/>
      <c r="X776" s="12"/>
      <c r="Y776" s="12" t="s">
        <v>4119</v>
      </c>
      <c r="Z776" s="12"/>
      <c r="AA776" s="12"/>
    </row>
    <row r="777" spans="1:27">
      <c r="A777" s="10">
        <v>776</v>
      </c>
      <c r="B777" s="57">
        <v>58446</v>
      </c>
      <c r="C777" s="12" t="s">
        <v>4120</v>
      </c>
      <c r="D777" s="12" t="s">
        <v>1785</v>
      </c>
      <c r="E777" s="12" t="s">
        <v>37</v>
      </c>
      <c r="F777" s="12"/>
      <c r="G777" s="12">
        <v>6</v>
      </c>
      <c r="H777" s="12" t="s">
        <v>4121</v>
      </c>
      <c r="I777" s="12" t="s">
        <v>2604</v>
      </c>
      <c r="J777" s="12" t="s">
        <v>4122</v>
      </c>
      <c r="K777" s="12">
        <v>500015</v>
      </c>
      <c r="L777" s="29">
        <v>9391680335</v>
      </c>
      <c r="M777" s="29" t="s">
        <v>4123</v>
      </c>
      <c r="N777" s="12" t="s">
        <v>4124</v>
      </c>
      <c r="O777" s="12">
        <v>250</v>
      </c>
      <c r="P777" s="12"/>
      <c r="Q777" s="12"/>
      <c r="R777" s="12"/>
      <c r="S777" s="12"/>
      <c r="T777" s="134">
        <v>0.45833333333333331</v>
      </c>
      <c r="U777" s="134">
        <v>0.58333333333333337</v>
      </c>
      <c r="V777" s="12" t="s">
        <v>4125</v>
      </c>
      <c r="W777" s="12"/>
      <c r="X777" s="12"/>
      <c r="Y777" s="12"/>
      <c r="Z777" s="12"/>
      <c r="AA777" s="12"/>
    </row>
    <row r="778" spans="1:27">
      <c r="A778" s="10">
        <v>777</v>
      </c>
      <c r="B778" s="57">
        <v>7671</v>
      </c>
      <c r="C778" s="12" t="s">
        <v>4126</v>
      </c>
      <c r="D778" s="12" t="s">
        <v>691</v>
      </c>
      <c r="E778" s="12" t="s">
        <v>43</v>
      </c>
      <c r="F778" s="12"/>
      <c r="G778" s="12">
        <v>40</v>
      </c>
      <c r="H778" s="12" t="s">
        <v>4121</v>
      </c>
      <c r="I778" s="12" t="s">
        <v>2604</v>
      </c>
      <c r="J778" s="12" t="s">
        <v>4122</v>
      </c>
      <c r="K778" s="12">
        <v>500015</v>
      </c>
      <c r="L778" s="29">
        <v>9391680335</v>
      </c>
      <c r="M778" s="29" t="s">
        <v>4123</v>
      </c>
      <c r="N778" s="12" t="s">
        <v>4127</v>
      </c>
      <c r="O778" s="12">
        <v>250</v>
      </c>
      <c r="P778" s="12"/>
      <c r="Q778" s="12"/>
      <c r="R778" s="12"/>
      <c r="S778" s="12"/>
      <c r="T778" s="134">
        <v>0.41666666666666669</v>
      </c>
      <c r="U778" s="134">
        <v>0.58333333333333337</v>
      </c>
      <c r="V778" s="12"/>
      <c r="W778" s="12"/>
      <c r="X778" s="12"/>
      <c r="Y778" s="12"/>
      <c r="Z778" s="12"/>
      <c r="AA778" s="12"/>
    </row>
    <row r="779" spans="1:27">
      <c r="A779" s="10">
        <v>778</v>
      </c>
      <c r="B779" s="57">
        <v>10673</v>
      </c>
      <c r="C779" s="12" t="s">
        <v>4128</v>
      </c>
      <c r="D779" s="12" t="s">
        <v>308</v>
      </c>
      <c r="E779" s="12" t="s">
        <v>37</v>
      </c>
      <c r="F779" s="12"/>
      <c r="G779" s="12">
        <v>25</v>
      </c>
      <c r="H779" s="12" t="s">
        <v>4129</v>
      </c>
      <c r="I779" s="12" t="s">
        <v>233</v>
      </c>
      <c r="J779" s="12" t="s">
        <v>4130</v>
      </c>
      <c r="K779" s="12">
        <v>500009</v>
      </c>
      <c r="L779" s="29">
        <v>9391010635</v>
      </c>
      <c r="M779" s="29" t="s">
        <v>4131</v>
      </c>
      <c r="N779" s="28" t="s">
        <v>4132</v>
      </c>
      <c r="O779" s="12">
        <v>300</v>
      </c>
      <c r="P779" s="12"/>
      <c r="Q779" s="12"/>
      <c r="R779" s="12"/>
      <c r="S779" s="12"/>
      <c r="T779" s="134">
        <v>0.75</v>
      </c>
      <c r="U779" s="134">
        <v>0.88541666666666663</v>
      </c>
      <c r="V779" s="12"/>
      <c r="W779" s="12"/>
      <c r="X779" s="12"/>
      <c r="Y779" s="12" t="s">
        <v>4133</v>
      </c>
      <c r="Z779" s="12"/>
      <c r="AA779" s="12"/>
    </row>
    <row r="780" spans="1:27">
      <c r="A780" s="10">
        <v>779</v>
      </c>
      <c r="B780" s="57">
        <v>1444</v>
      </c>
      <c r="C780" s="12" t="s">
        <v>4134</v>
      </c>
      <c r="D780" s="12" t="s">
        <v>1933</v>
      </c>
      <c r="E780" s="12" t="s">
        <v>819</v>
      </c>
      <c r="F780" s="12"/>
      <c r="G780" s="12">
        <v>12</v>
      </c>
      <c r="H780" s="12" t="s">
        <v>4135</v>
      </c>
      <c r="I780" s="12" t="s">
        <v>1536</v>
      </c>
      <c r="J780" s="12" t="s">
        <v>4136</v>
      </c>
      <c r="K780" s="12">
        <v>500044</v>
      </c>
      <c r="L780" s="29"/>
      <c r="M780" s="29" t="s">
        <v>4137</v>
      </c>
      <c r="N780" s="12" t="s">
        <v>4138</v>
      </c>
      <c r="O780" s="12">
        <v>150</v>
      </c>
      <c r="P780" s="12"/>
      <c r="Q780" s="12"/>
      <c r="R780" s="12"/>
      <c r="S780" s="12"/>
      <c r="T780" s="134">
        <v>0.41666666666666669</v>
      </c>
      <c r="U780" s="134">
        <v>0.58333333333333337</v>
      </c>
      <c r="V780" s="12"/>
      <c r="W780" s="12"/>
      <c r="X780" s="12"/>
      <c r="Y780" s="12"/>
      <c r="Z780" s="12"/>
      <c r="AA780" s="12"/>
    </row>
    <row r="781" spans="1:27">
      <c r="A781" s="10">
        <v>780</v>
      </c>
      <c r="B781" s="57">
        <v>7369</v>
      </c>
      <c r="C781" s="12" t="s">
        <v>4139</v>
      </c>
      <c r="D781" s="12" t="s">
        <v>2333</v>
      </c>
      <c r="E781" s="12" t="s">
        <v>4140</v>
      </c>
      <c r="F781" s="12"/>
      <c r="G781" s="12">
        <v>38</v>
      </c>
      <c r="H781" s="12" t="s">
        <v>4141</v>
      </c>
      <c r="I781" s="12" t="s">
        <v>233</v>
      </c>
      <c r="J781" s="12" t="s">
        <v>4142</v>
      </c>
      <c r="K781" s="12">
        <v>500003</v>
      </c>
      <c r="L781" s="29" t="s">
        <v>4143</v>
      </c>
      <c r="M781" s="74"/>
      <c r="N781" s="12" t="s">
        <v>4144</v>
      </c>
      <c r="O781" s="12">
        <v>300</v>
      </c>
      <c r="P781" s="12"/>
      <c r="Q781" s="12"/>
      <c r="R781" s="12"/>
      <c r="S781" s="12"/>
      <c r="T781" s="134">
        <v>0.41666666666666669</v>
      </c>
      <c r="U781" s="134">
        <v>0.58333333333333337</v>
      </c>
      <c r="V781" s="12"/>
      <c r="W781" s="12"/>
      <c r="X781" s="12"/>
      <c r="Y781" s="12"/>
      <c r="Z781" s="12"/>
      <c r="AA781" s="12"/>
    </row>
    <row r="782" spans="1:27">
      <c r="A782" s="10">
        <v>781</v>
      </c>
      <c r="B782" s="57">
        <v>14276</v>
      </c>
      <c r="C782" s="12" t="s">
        <v>4145</v>
      </c>
      <c r="D782" s="12" t="s">
        <v>119</v>
      </c>
      <c r="E782" s="12" t="s">
        <v>4146</v>
      </c>
      <c r="F782" s="12" t="s">
        <v>1893</v>
      </c>
      <c r="G782" s="12">
        <v>17</v>
      </c>
      <c r="H782" s="12" t="s">
        <v>4147</v>
      </c>
      <c r="I782" s="12" t="s">
        <v>4148</v>
      </c>
      <c r="J782" s="12" t="s">
        <v>4149</v>
      </c>
      <c r="K782" s="12">
        <v>500055</v>
      </c>
      <c r="L782" s="29" t="s">
        <v>4150</v>
      </c>
      <c r="M782" s="74"/>
      <c r="N782" s="28" t="s">
        <v>4151</v>
      </c>
      <c r="O782" s="12">
        <v>200</v>
      </c>
      <c r="P782" s="12"/>
      <c r="Q782" s="12"/>
      <c r="R782" s="12"/>
      <c r="S782" s="12"/>
      <c r="T782" s="134">
        <v>0.4375</v>
      </c>
      <c r="U782" s="134">
        <v>0.54166666666666663</v>
      </c>
      <c r="V782" s="12"/>
      <c r="W782" s="12"/>
      <c r="X782" s="12"/>
      <c r="Y782" s="12"/>
      <c r="Z782" s="12"/>
      <c r="AA782" s="12"/>
    </row>
    <row r="783" spans="1:27">
      <c r="A783" s="10">
        <v>782</v>
      </c>
      <c r="B783" s="57">
        <v>37698</v>
      </c>
      <c r="C783" s="12" t="s">
        <v>4152</v>
      </c>
      <c r="D783" s="12" t="s">
        <v>91</v>
      </c>
      <c r="E783" s="12" t="s">
        <v>378</v>
      </c>
      <c r="F783" s="12" t="s">
        <v>1893</v>
      </c>
      <c r="G783" s="12">
        <v>17</v>
      </c>
      <c r="H783" s="12" t="s">
        <v>3065</v>
      </c>
      <c r="I783" s="12" t="s">
        <v>4153</v>
      </c>
      <c r="J783" s="12" t="s">
        <v>4154</v>
      </c>
      <c r="K783" s="12">
        <v>500011</v>
      </c>
      <c r="L783" s="29" t="s">
        <v>4155</v>
      </c>
      <c r="M783" s="29"/>
      <c r="N783" s="28" t="s">
        <v>4156</v>
      </c>
      <c r="O783" s="12">
        <v>300</v>
      </c>
      <c r="P783" s="12"/>
      <c r="Q783" s="12"/>
      <c r="R783" s="12"/>
      <c r="S783" s="12"/>
      <c r="T783" s="134">
        <v>0.41666666666666669</v>
      </c>
      <c r="U783" s="134">
        <v>0.54166666666666663</v>
      </c>
      <c r="V783" s="12"/>
      <c r="W783" s="12"/>
      <c r="X783" s="12"/>
      <c r="Y783" s="12"/>
      <c r="Z783" s="12"/>
      <c r="AA783" s="12"/>
    </row>
    <row r="784" spans="1:27">
      <c r="A784" s="10">
        <v>783</v>
      </c>
      <c r="B784" s="50"/>
      <c r="C784" s="12" t="s">
        <v>4157</v>
      </c>
      <c r="D784" s="12" t="s">
        <v>91</v>
      </c>
      <c r="E784" s="32" t="s">
        <v>473</v>
      </c>
      <c r="F784" s="182" t="s">
        <v>4158</v>
      </c>
      <c r="G784" s="49">
        <v>19</v>
      </c>
      <c r="H784" s="12" t="s">
        <v>4159</v>
      </c>
      <c r="I784" s="49" t="s">
        <v>549</v>
      </c>
      <c r="J784" s="50" t="s">
        <v>4160</v>
      </c>
      <c r="K784" s="50">
        <v>500036</v>
      </c>
      <c r="L784" s="183" t="s">
        <v>4161</v>
      </c>
      <c r="M784" s="182"/>
      <c r="N784" s="83" t="s">
        <v>4162</v>
      </c>
      <c r="O784" s="182">
        <v>200</v>
      </c>
      <c r="P784" s="50"/>
      <c r="Q784" s="50"/>
      <c r="R784" s="50"/>
      <c r="S784" s="50"/>
      <c r="T784" s="54">
        <v>0.41666666666666669</v>
      </c>
      <c r="U784" s="53">
        <v>0.54166666666666663</v>
      </c>
      <c r="V784" s="50"/>
      <c r="W784" s="50"/>
      <c r="X784" s="50"/>
      <c r="Y784" s="182" t="s">
        <v>4163</v>
      </c>
      <c r="Z784" s="50"/>
      <c r="AA784" s="50"/>
    </row>
    <row r="785" spans="1:27">
      <c r="A785" s="10">
        <v>784</v>
      </c>
      <c r="B785" s="50">
        <v>5389</v>
      </c>
      <c r="C785" s="12" t="s">
        <v>4164</v>
      </c>
      <c r="D785" s="12" t="s">
        <v>1933</v>
      </c>
      <c r="E785" s="32" t="s">
        <v>819</v>
      </c>
      <c r="F785" s="182" t="s">
        <v>4165</v>
      </c>
      <c r="G785" s="49">
        <v>9</v>
      </c>
      <c r="H785" s="12" t="s">
        <v>4166</v>
      </c>
      <c r="I785" s="49" t="s">
        <v>3269</v>
      </c>
      <c r="J785" s="50" t="s">
        <v>4167</v>
      </c>
      <c r="K785" s="50">
        <v>500070</v>
      </c>
      <c r="L785" s="183">
        <v>9396377380</v>
      </c>
      <c r="M785" s="182">
        <v>8985192193</v>
      </c>
      <c r="N785" s="83" t="s">
        <v>4168</v>
      </c>
      <c r="O785" s="182">
        <v>50</v>
      </c>
      <c r="P785" s="50"/>
      <c r="Q785" s="50"/>
      <c r="R785" s="50"/>
      <c r="S785" s="50"/>
      <c r="T785" s="54">
        <v>0.41666666666666669</v>
      </c>
      <c r="U785" s="53">
        <v>0.54166666666666663</v>
      </c>
      <c r="V785" s="50"/>
      <c r="W785" s="50"/>
      <c r="X785" s="182"/>
      <c r="Y785" s="50"/>
      <c r="Z785" s="50"/>
      <c r="AA785" s="50"/>
    </row>
    <row r="786" spans="1:27">
      <c r="A786" s="10">
        <v>785</v>
      </c>
      <c r="B786" s="50"/>
      <c r="C786" s="12" t="s">
        <v>4169</v>
      </c>
      <c r="D786" s="12" t="s">
        <v>1933</v>
      </c>
      <c r="E786" s="32" t="s">
        <v>819</v>
      </c>
      <c r="F786" s="182" t="s">
        <v>4170</v>
      </c>
      <c r="G786" s="49">
        <v>4</v>
      </c>
      <c r="H786" s="12" t="s">
        <v>4171</v>
      </c>
      <c r="I786" s="49" t="s">
        <v>815</v>
      </c>
      <c r="J786" s="50" t="s">
        <v>4172</v>
      </c>
      <c r="K786" s="50">
        <v>500035</v>
      </c>
      <c r="L786" s="183">
        <v>9652587607</v>
      </c>
      <c r="M786" s="182">
        <v>9492760676</v>
      </c>
      <c r="N786" s="184" t="s">
        <v>4173</v>
      </c>
      <c r="O786" s="182">
        <v>100</v>
      </c>
      <c r="P786" s="50"/>
      <c r="Q786" s="50"/>
      <c r="R786" s="50"/>
      <c r="S786" s="50"/>
      <c r="T786" s="54">
        <v>0.41666666666666669</v>
      </c>
      <c r="U786" s="53">
        <v>0.875</v>
      </c>
      <c r="V786" s="50"/>
      <c r="W786" s="50"/>
      <c r="X786" s="50"/>
      <c r="Y786" s="182" t="s">
        <v>2352</v>
      </c>
      <c r="Z786" s="50"/>
      <c r="AA786" s="50"/>
    </row>
    <row r="787" spans="1:27">
      <c r="A787" s="10">
        <v>786</v>
      </c>
      <c r="B787" s="50">
        <v>2848</v>
      </c>
      <c r="C787" s="12" t="s">
        <v>4174</v>
      </c>
      <c r="D787" s="12" t="s">
        <v>4175</v>
      </c>
      <c r="E787" s="32" t="s">
        <v>819</v>
      </c>
      <c r="F787" s="182"/>
      <c r="G787" s="49">
        <v>11</v>
      </c>
      <c r="H787" s="12" t="s">
        <v>4176</v>
      </c>
      <c r="I787" s="49" t="s">
        <v>2186</v>
      </c>
      <c r="J787" s="49" t="s">
        <v>4177</v>
      </c>
      <c r="K787" s="50">
        <v>500855</v>
      </c>
      <c r="L787" s="183">
        <v>9989032229</v>
      </c>
      <c r="M787" s="182"/>
      <c r="N787" s="83" t="s">
        <v>4178</v>
      </c>
      <c r="O787" s="182">
        <v>300</v>
      </c>
      <c r="P787" s="50"/>
      <c r="Q787" s="50"/>
      <c r="R787" s="50"/>
      <c r="S787" s="50"/>
      <c r="T787" s="54">
        <v>0.70833333333333337</v>
      </c>
      <c r="U787" s="53">
        <v>0.83333333333333337</v>
      </c>
      <c r="V787" s="50"/>
      <c r="W787" s="50"/>
      <c r="X787" s="50"/>
      <c r="Y787" s="182"/>
      <c r="Z787" s="50"/>
      <c r="AA787" s="50"/>
    </row>
    <row r="788" spans="1:27">
      <c r="A788" s="10">
        <v>787</v>
      </c>
      <c r="B788" s="50">
        <v>6954</v>
      </c>
      <c r="C788" s="12" t="s">
        <v>4179</v>
      </c>
      <c r="D788" s="12" t="s">
        <v>4175</v>
      </c>
      <c r="E788" s="32" t="s">
        <v>4180</v>
      </c>
      <c r="F788" s="182"/>
      <c r="G788" s="49">
        <v>6</v>
      </c>
      <c r="H788" s="12" t="s">
        <v>2710</v>
      </c>
      <c r="I788" s="49" t="s">
        <v>752</v>
      </c>
      <c r="J788" s="50" t="s">
        <v>4181</v>
      </c>
      <c r="K788" s="50">
        <v>500036</v>
      </c>
      <c r="L788" s="183" t="s">
        <v>3881</v>
      </c>
      <c r="M788" s="182" t="s">
        <v>4182</v>
      </c>
      <c r="N788" s="83" t="s">
        <v>4183</v>
      </c>
      <c r="O788" s="182">
        <v>250</v>
      </c>
      <c r="P788" s="50"/>
      <c r="Q788" s="50"/>
      <c r="R788" s="50"/>
      <c r="S788" s="50"/>
      <c r="T788" s="54">
        <v>0.45833333333333331</v>
      </c>
      <c r="U788" s="53">
        <v>0.5</v>
      </c>
      <c r="V788" s="50"/>
      <c r="W788" s="50"/>
      <c r="X788" s="50"/>
      <c r="Y788" s="182"/>
      <c r="Z788" s="50"/>
      <c r="AA788" s="50"/>
    </row>
    <row r="789" spans="1:27" ht="302.39999999999998">
      <c r="A789" s="10">
        <v>788</v>
      </c>
      <c r="B789" s="50">
        <v>6580</v>
      </c>
      <c r="C789" s="12" t="s">
        <v>4184</v>
      </c>
      <c r="D789" s="12" t="s">
        <v>1933</v>
      </c>
      <c r="E789" s="32" t="s">
        <v>819</v>
      </c>
      <c r="F789" s="182"/>
      <c r="G789" s="49">
        <v>8</v>
      </c>
      <c r="H789" s="12" t="s">
        <v>4185</v>
      </c>
      <c r="I789" s="50" t="s">
        <v>396</v>
      </c>
      <c r="J789" s="185" t="s">
        <v>4186</v>
      </c>
      <c r="K789" s="50">
        <v>500059</v>
      </c>
      <c r="L789" s="183">
        <v>9014496144</v>
      </c>
      <c r="M789" s="182" t="s">
        <v>4187</v>
      </c>
      <c r="N789" s="83"/>
      <c r="O789" s="182">
        <v>100</v>
      </c>
      <c r="P789" s="50"/>
      <c r="Q789" s="50"/>
      <c r="R789" s="50"/>
      <c r="S789" s="50"/>
      <c r="T789" s="54">
        <v>0.39583333333333331</v>
      </c>
      <c r="U789" s="53">
        <v>0.58333333333333337</v>
      </c>
      <c r="V789" s="50"/>
      <c r="W789" s="50"/>
      <c r="X789" s="50"/>
      <c r="Y789" s="182"/>
      <c r="Z789" s="50"/>
      <c r="AA789" s="50"/>
    </row>
    <row r="790" spans="1:27">
      <c r="A790" s="10">
        <v>789</v>
      </c>
      <c r="B790" s="50">
        <v>589</v>
      </c>
      <c r="C790" s="12" t="s">
        <v>4188</v>
      </c>
      <c r="D790" s="12" t="s">
        <v>1933</v>
      </c>
      <c r="E790" s="32" t="s">
        <v>819</v>
      </c>
      <c r="F790" s="182" t="s">
        <v>4189</v>
      </c>
      <c r="G790" s="49">
        <v>28</v>
      </c>
      <c r="H790" s="12" t="s">
        <v>4190</v>
      </c>
      <c r="I790" s="49" t="s">
        <v>746</v>
      </c>
      <c r="J790" s="50" t="s">
        <v>4191</v>
      </c>
      <c r="K790" s="50">
        <v>500029</v>
      </c>
      <c r="L790" s="183">
        <v>9440444139</v>
      </c>
      <c r="M790" s="182" t="s">
        <v>4192</v>
      </c>
      <c r="N790" s="83" t="s">
        <v>3919</v>
      </c>
      <c r="O790" s="182">
        <v>200</v>
      </c>
      <c r="P790" s="50"/>
      <c r="Q790" s="50"/>
      <c r="R790" s="50"/>
      <c r="S790" s="50"/>
      <c r="T790" s="54">
        <v>0.375</v>
      </c>
      <c r="U790" s="53">
        <v>0.5</v>
      </c>
      <c r="V790" s="50"/>
      <c r="W790" s="50"/>
      <c r="X790" s="50"/>
      <c r="Y790" s="182" t="s">
        <v>2352</v>
      </c>
      <c r="Z790" s="50"/>
      <c r="AA790" s="50"/>
    </row>
    <row r="791" spans="1:27">
      <c r="A791" s="10">
        <v>790</v>
      </c>
      <c r="B791" s="50">
        <v>9971</v>
      </c>
      <c r="C791" s="12" t="s">
        <v>4193</v>
      </c>
      <c r="D791" s="12" t="s">
        <v>764</v>
      </c>
      <c r="E791" s="32" t="s">
        <v>765</v>
      </c>
      <c r="F791" s="182"/>
      <c r="G791" s="49">
        <v>5</v>
      </c>
      <c r="H791" s="12" t="s">
        <v>2307</v>
      </c>
      <c r="I791" s="50" t="s">
        <v>1958</v>
      </c>
      <c r="J791" s="50" t="s">
        <v>4194</v>
      </c>
      <c r="K791" s="50">
        <v>500029</v>
      </c>
      <c r="L791" s="183">
        <v>9246169097</v>
      </c>
      <c r="M791" s="182"/>
      <c r="N791" s="83" t="s">
        <v>4195</v>
      </c>
      <c r="O791" s="182">
        <v>300</v>
      </c>
      <c r="P791" s="50"/>
      <c r="Q791" s="50"/>
      <c r="R791" s="50"/>
      <c r="S791" s="50"/>
      <c r="T791" s="54" t="s">
        <v>4196</v>
      </c>
      <c r="U791" s="53">
        <v>0.85416666666666663</v>
      </c>
      <c r="V791" s="50"/>
      <c r="W791" s="50"/>
      <c r="X791" s="50"/>
      <c r="Y791" s="50"/>
      <c r="Z791" s="182" t="s">
        <v>2480</v>
      </c>
      <c r="AA791" s="50"/>
    </row>
    <row r="792" spans="1:27">
      <c r="A792" s="10">
        <v>791</v>
      </c>
      <c r="B792" s="50"/>
      <c r="C792" s="12" t="s">
        <v>4197</v>
      </c>
      <c r="D792" s="12" t="s">
        <v>1933</v>
      </c>
      <c r="E792" s="32" t="s">
        <v>819</v>
      </c>
      <c r="F792" s="182" t="s">
        <v>4198</v>
      </c>
      <c r="G792" s="49">
        <v>7</v>
      </c>
      <c r="H792" s="12" t="s">
        <v>4199</v>
      </c>
      <c r="I792" s="49" t="s">
        <v>1160</v>
      </c>
      <c r="J792" s="50" t="s">
        <v>4200</v>
      </c>
      <c r="K792" s="50">
        <v>500045</v>
      </c>
      <c r="L792" s="183">
        <v>7799505020</v>
      </c>
      <c r="M792" s="182" t="s">
        <v>4049</v>
      </c>
      <c r="N792" s="184" t="s">
        <v>4201</v>
      </c>
      <c r="O792" s="182">
        <v>100</v>
      </c>
      <c r="P792" s="50"/>
      <c r="Q792" s="50"/>
      <c r="R792" s="50"/>
      <c r="S792" s="50"/>
      <c r="T792" s="54">
        <v>0.41666666666666669</v>
      </c>
      <c r="U792" s="53">
        <v>0.54166666666666663</v>
      </c>
      <c r="V792" s="50"/>
      <c r="W792" s="50"/>
      <c r="X792" s="182"/>
      <c r="Y792" s="50"/>
      <c r="Z792" s="50"/>
      <c r="AA792" s="50"/>
    </row>
    <row r="793" spans="1:27">
      <c r="A793" s="10">
        <v>792</v>
      </c>
      <c r="B793" s="50"/>
      <c r="C793" s="12" t="s">
        <v>4202</v>
      </c>
      <c r="D793" s="12" t="s">
        <v>308</v>
      </c>
      <c r="E793" s="32" t="s">
        <v>37</v>
      </c>
      <c r="F793" s="182" t="s">
        <v>4203</v>
      </c>
      <c r="G793" s="49">
        <v>10</v>
      </c>
      <c r="H793" s="12" t="s">
        <v>4204</v>
      </c>
      <c r="I793" s="50" t="s">
        <v>1984</v>
      </c>
      <c r="J793" s="50" t="s">
        <v>4205</v>
      </c>
      <c r="K793" s="50">
        <v>500079</v>
      </c>
      <c r="L793" s="183">
        <v>9346384164</v>
      </c>
      <c r="M793" s="182"/>
      <c r="N793" s="83"/>
      <c r="O793" s="182">
        <v>150</v>
      </c>
      <c r="P793" s="50"/>
      <c r="Q793" s="50"/>
      <c r="R793" s="50"/>
      <c r="S793" s="50"/>
      <c r="T793" s="54">
        <v>0.4375</v>
      </c>
      <c r="U793" s="53">
        <v>0.5625</v>
      </c>
      <c r="V793" s="50"/>
      <c r="W793" s="50"/>
      <c r="X793" s="182"/>
      <c r="Y793" s="50"/>
      <c r="Z793" s="50"/>
      <c r="AA793" s="50"/>
    </row>
    <row r="794" spans="1:27">
      <c r="A794" s="10">
        <v>793</v>
      </c>
      <c r="B794" s="50"/>
      <c r="C794" s="12" t="s">
        <v>4206</v>
      </c>
      <c r="D794" s="12" t="s">
        <v>4207</v>
      </c>
      <c r="E794" s="32" t="s">
        <v>432</v>
      </c>
      <c r="F794" s="182" t="s">
        <v>188</v>
      </c>
      <c r="G794" s="49">
        <v>11</v>
      </c>
      <c r="H794" s="12" t="s">
        <v>4208</v>
      </c>
      <c r="I794" s="49" t="s">
        <v>1278</v>
      </c>
      <c r="J794" s="50" t="s">
        <v>4209</v>
      </c>
      <c r="K794" s="50">
        <v>500048</v>
      </c>
      <c r="L794" s="183">
        <v>9440065172</v>
      </c>
      <c r="M794" s="182" t="s">
        <v>3676</v>
      </c>
      <c r="N794" s="83"/>
      <c r="O794" s="182">
        <v>100</v>
      </c>
      <c r="P794" s="50"/>
      <c r="Q794" s="50"/>
      <c r="R794" s="50"/>
      <c r="S794" s="50"/>
      <c r="T794" s="54">
        <v>0.41666666666666669</v>
      </c>
      <c r="U794" s="53">
        <v>0.58333333333333337</v>
      </c>
      <c r="V794" s="50"/>
      <c r="W794" s="50"/>
      <c r="X794" s="182" t="s">
        <v>188</v>
      </c>
      <c r="Y794" s="50"/>
      <c r="Z794" s="50"/>
      <c r="AA794" s="50"/>
    </row>
    <row r="795" spans="1:27">
      <c r="A795" s="10">
        <v>794</v>
      </c>
      <c r="B795" s="50">
        <v>37348</v>
      </c>
      <c r="C795" s="12" t="s">
        <v>4210</v>
      </c>
      <c r="D795" s="12" t="s">
        <v>119</v>
      </c>
      <c r="E795" s="32" t="s">
        <v>344</v>
      </c>
      <c r="F795" s="182" t="s">
        <v>4211</v>
      </c>
      <c r="G795" s="49">
        <v>20</v>
      </c>
      <c r="H795" s="12" t="s">
        <v>4212</v>
      </c>
      <c r="I795" s="49" t="s">
        <v>2900</v>
      </c>
      <c r="J795" s="50" t="s">
        <v>4213</v>
      </c>
      <c r="K795" s="50">
        <v>500076</v>
      </c>
      <c r="L795" s="183">
        <v>9618025935</v>
      </c>
      <c r="M795" s="182">
        <v>8466014244</v>
      </c>
      <c r="N795" s="83"/>
      <c r="O795" s="182">
        <v>250</v>
      </c>
      <c r="P795" s="50"/>
      <c r="Q795" s="50"/>
      <c r="R795" s="50"/>
      <c r="S795" s="50"/>
      <c r="T795" s="54">
        <v>0.41666666666666669</v>
      </c>
      <c r="U795" s="53">
        <v>0.58333333333333337</v>
      </c>
      <c r="V795" s="50"/>
      <c r="W795" s="50"/>
      <c r="X795" s="182"/>
      <c r="Y795" s="50" t="s">
        <v>109</v>
      </c>
      <c r="Z795" s="50"/>
      <c r="AA795" s="50"/>
    </row>
    <row r="796" spans="1:27">
      <c r="A796" s="10">
        <v>795</v>
      </c>
      <c r="B796" s="50">
        <v>1369</v>
      </c>
      <c r="C796" s="12" t="s">
        <v>4214</v>
      </c>
      <c r="D796" s="12" t="s">
        <v>1933</v>
      </c>
      <c r="E796" s="32" t="s">
        <v>432</v>
      </c>
      <c r="F796" s="182" t="s">
        <v>4215</v>
      </c>
      <c r="G796" s="49">
        <v>16</v>
      </c>
      <c r="H796" s="12" t="s">
        <v>4216</v>
      </c>
      <c r="I796" s="50" t="s">
        <v>3668</v>
      </c>
      <c r="J796" s="50" t="s">
        <v>4217</v>
      </c>
      <c r="K796" s="50">
        <v>500028</v>
      </c>
      <c r="L796" s="183">
        <v>9392122151</v>
      </c>
      <c r="M796" s="182" t="s">
        <v>4218</v>
      </c>
      <c r="N796" s="83"/>
      <c r="O796" s="182">
        <v>100</v>
      </c>
      <c r="P796" s="50"/>
      <c r="Q796" s="50"/>
      <c r="R796" s="50"/>
      <c r="S796" s="50"/>
      <c r="T796" s="54">
        <v>0.41666666666666669</v>
      </c>
      <c r="U796" s="53">
        <v>0.54166666666666663</v>
      </c>
      <c r="V796" s="50"/>
      <c r="W796" s="50"/>
      <c r="X796" s="182"/>
      <c r="Y796" s="50" t="s">
        <v>188</v>
      </c>
      <c r="Z796" s="50"/>
      <c r="AA796" s="50"/>
    </row>
    <row r="797" spans="1:27">
      <c r="A797" s="10">
        <v>796</v>
      </c>
      <c r="B797" s="50">
        <v>1480</v>
      </c>
      <c r="C797" s="12" t="s">
        <v>4219</v>
      </c>
      <c r="D797" s="12" t="s">
        <v>2183</v>
      </c>
      <c r="E797" s="32" t="s">
        <v>819</v>
      </c>
      <c r="F797" s="182" t="s">
        <v>4220</v>
      </c>
      <c r="G797" s="49">
        <v>16</v>
      </c>
      <c r="H797" s="12" t="s">
        <v>4216</v>
      </c>
      <c r="I797" s="50" t="s">
        <v>3668</v>
      </c>
      <c r="J797" s="50" t="s">
        <v>4217</v>
      </c>
      <c r="K797" s="50">
        <v>500028</v>
      </c>
      <c r="L797" s="183">
        <v>9392122151</v>
      </c>
      <c r="M797" s="182" t="s">
        <v>4218</v>
      </c>
      <c r="N797" s="83" t="s">
        <v>4221</v>
      </c>
      <c r="O797" s="182">
        <v>100</v>
      </c>
      <c r="P797" s="50"/>
      <c r="Q797" s="50"/>
      <c r="R797" s="50"/>
      <c r="S797" s="50"/>
      <c r="T797" s="54">
        <v>0.41666666666666669</v>
      </c>
      <c r="U797" s="53">
        <v>0.54166666666666663</v>
      </c>
      <c r="V797" s="50"/>
      <c r="W797" s="50"/>
      <c r="X797" s="182"/>
      <c r="Y797" s="50" t="s">
        <v>2352</v>
      </c>
      <c r="Z797" s="50"/>
      <c r="AA797" s="50"/>
    </row>
    <row r="798" spans="1:27">
      <c r="A798" s="10">
        <v>797</v>
      </c>
      <c r="B798" s="50">
        <v>54307</v>
      </c>
      <c r="C798" s="12" t="s">
        <v>4222</v>
      </c>
      <c r="D798" s="12" t="s">
        <v>91</v>
      </c>
      <c r="E798" s="50" t="s">
        <v>378</v>
      </c>
      <c r="F798" s="50" t="s">
        <v>4223</v>
      </c>
      <c r="G798" s="49">
        <v>8</v>
      </c>
      <c r="H798" s="12" t="s">
        <v>4224</v>
      </c>
      <c r="I798" s="50" t="s">
        <v>4225</v>
      </c>
      <c r="J798" s="50" t="s">
        <v>4226</v>
      </c>
      <c r="K798" s="50">
        <v>500079</v>
      </c>
      <c r="L798" s="50">
        <v>9052970282</v>
      </c>
      <c r="M798" s="50"/>
      <c r="N798" s="47" t="s">
        <v>4227</v>
      </c>
      <c r="O798" s="50">
        <v>100</v>
      </c>
      <c r="P798" s="50"/>
      <c r="Q798" s="50"/>
      <c r="R798" s="50"/>
      <c r="S798" s="50"/>
      <c r="T798" s="54">
        <v>0.70833333333333337</v>
      </c>
      <c r="U798" s="53">
        <v>0.83333333333333337</v>
      </c>
      <c r="V798" s="50"/>
      <c r="W798" s="50"/>
      <c r="X798" s="50" t="s">
        <v>4228</v>
      </c>
      <c r="Y798" s="50" t="s">
        <v>4229</v>
      </c>
      <c r="Z798" s="50"/>
      <c r="AA798" s="50"/>
    </row>
    <row r="799" spans="1:27">
      <c r="A799" s="10">
        <v>798</v>
      </c>
      <c r="B799" s="50">
        <v>6871</v>
      </c>
      <c r="C799" s="12" t="s">
        <v>4230</v>
      </c>
      <c r="D799" s="12" t="s">
        <v>1933</v>
      </c>
      <c r="E799" s="50" t="s">
        <v>819</v>
      </c>
      <c r="F799" s="50" t="s">
        <v>4231</v>
      </c>
      <c r="G799" s="49">
        <v>9</v>
      </c>
      <c r="H799" s="12" t="s">
        <v>4232</v>
      </c>
      <c r="I799" s="50" t="s">
        <v>1657</v>
      </c>
      <c r="J799" s="50" t="s">
        <v>4233</v>
      </c>
      <c r="K799" s="50">
        <v>500047</v>
      </c>
      <c r="L799" s="50">
        <v>9000797271</v>
      </c>
      <c r="M799" s="50" t="s">
        <v>4234</v>
      </c>
      <c r="N799" s="50"/>
      <c r="O799" s="50">
        <v>100</v>
      </c>
      <c r="P799" s="50"/>
      <c r="Q799" s="50"/>
      <c r="R799" s="50"/>
      <c r="S799" s="50"/>
      <c r="T799" s="54">
        <v>0.375</v>
      </c>
      <c r="U799" s="53">
        <v>0.875</v>
      </c>
      <c r="V799" s="50"/>
      <c r="W799" s="50"/>
      <c r="X799" s="50"/>
      <c r="Y799" s="50"/>
      <c r="Z799" s="50"/>
      <c r="AA799" s="50"/>
    </row>
    <row r="800" spans="1:27">
      <c r="A800" s="10">
        <v>799</v>
      </c>
      <c r="B800" s="50">
        <v>14971</v>
      </c>
      <c r="C800" s="12" t="s">
        <v>4235</v>
      </c>
      <c r="D800" s="12" t="s">
        <v>1933</v>
      </c>
      <c r="E800" s="50" t="s">
        <v>819</v>
      </c>
      <c r="F800" s="50" t="s">
        <v>4236</v>
      </c>
      <c r="G800" s="49">
        <v>8</v>
      </c>
      <c r="H800" s="12" t="s">
        <v>4237</v>
      </c>
      <c r="I800" s="50" t="s">
        <v>1657</v>
      </c>
      <c r="J800" s="50" t="s">
        <v>4238</v>
      </c>
      <c r="K800" s="50">
        <v>500047</v>
      </c>
      <c r="L800" s="50">
        <v>8106732117</v>
      </c>
      <c r="M800" s="50"/>
      <c r="N800" s="47" t="s">
        <v>4239</v>
      </c>
      <c r="O800" s="50">
        <v>100</v>
      </c>
      <c r="P800" s="50"/>
      <c r="Q800" s="50"/>
      <c r="R800" s="50"/>
      <c r="S800" s="50"/>
      <c r="T800" s="54">
        <v>0.39583333333333331</v>
      </c>
      <c r="U800" s="53">
        <v>0.5625</v>
      </c>
      <c r="V800" s="50"/>
      <c r="W800" s="50"/>
      <c r="X800" s="50"/>
      <c r="Y800" s="50"/>
      <c r="Z800" s="50"/>
      <c r="AA800" s="50"/>
    </row>
    <row r="801" spans="1:27">
      <c r="A801" s="10">
        <v>800</v>
      </c>
      <c r="B801" s="50">
        <v>6221</v>
      </c>
      <c r="C801" s="12" t="s">
        <v>4240</v>
      </c>
      <c r="D801" s="12" t="s">
        <v>1933</v>
      </c>
      <c r="E801" s="50" t="s">
        <v>819</v>
      </c>
      <c r="F801" s="50" t="s">
        <v>4241</v>
      </c>
      <c r="G801" s="49">
        <v>8</v>
      </c>
      <c r="H801" s="12" t="s">
        <v>4242</v>
      </c>
      <c r="I801" s="50" t="s">
        <v>2418</v>
      </c>
      <c r="J801" s="50" t="s">
        <v>4243</v>
      </c>
      <c r="K801" s="50">
        <v>500061</v>
      </c>
      <c r="L801" s="50">
        <v>9603103927</v>
      </c>
      <c r="M801" s="50"/>
      <c r="N801" s="47" t="s">
        <v>4244</v>
      </c>
      <c r="O801" s="50">
        <v>100</v>
      </c>
      <c r="P801" s="50"/>
      <c r="Q801" s="50"/>
      <c r="R801" s="50"/>
      <c r="S801" s="50"/>
      <c r="T801" s="54">
        <v>0.41666666666666669</v>
      </c>
      <c r="U801" s="53">
        <v>0.54166666666666663</v>
      </c>
      <c r="V801" s="50"/>
      <c r="W801" s="50"/>
      <c r="X801" s="50" t="s">
        <v>4245</v>
      </c>
      <c r="Y801" s="50" t="s">
        <v>4246</v>
      </c>
      <c r="Z801" s="50"/>
      <c r="AA801" s="50"/>
    </row>
    <row r="802" spans="1:27">
      <c r="A802" s="10">
        <v>801</v>
      </c>
      <c r="B802" s="50">
        <v>6973</v>
      </c>
      <c r="C802" s="12" t="s">
        <v>4247</v>
      </c>
      <c r="D802" s="12" t="s">
        <v>1933</v>
      </c>
      <c r="E802" s="50" t="s">
        <v>819</v>
      </c>
      <c r="F802" s="50" t="s">
        <v>4248</v>
      </c>
      <c r="G802" s="49">
        <v>8</v>
      </c>
      <c r="H802" s="12" t="s">
        <v>4249</v>
      </c>
      <c r="I802" s="50" t="s">
        <v>1657</v>
      </c>
      <c r="J802" s="50" t="s">
        <v>4250</v>
      </c>
      <c r="K802" s="50">
        <v>500047</v>
      </c>
      <c r="L802" s="50">
        <v>9393593505</v>
      </c>
      <c r="M802" s="50"/>
      <c r="N802" s="47" t="s">
        <v>4251</v>
      </c>
      <c r="O802" s="50">
        <v>100</v>
      </c>
      <c r="P802" s="50"/>
      <c r="Q802" s="50"/>
      <c r="R802" s="50"/>
      <c r="S802" s="50"/>
      <c r="T802" s="54">
        <v>0.39583333333333331</v>
      </c>
      <c r="U802" s="53">
        <v>0.89583333333333337</v>
      </c>
      <c r="V802" s="50" t="s">
        <v>4125</v>
      </c>
      <c r="W802" s="50"/>
      <c r="X802" s="50"/>
      <c r="Y802" s="50"/>
      <c r="Z802" s="50"/>
      <c r="AA802" s="50"/>
    </row>
    <row r="803" spans="1:27">
      <c r="A803" s="10">
        <v>802</v>
      </c>
      <c r="B803" s="50">
        <v>3029</v>
      </c>
      <c r="C803" s="12" t="s">
        <v>4252</v>
      </c>
      <c r="D803" s="12" t="s">
        <v>1933</v>
      </c>
      <c r="E803" s="50" t="s">
        <v>819</v>
      </c>
      <c r="F803" s="50" t="s">
        <v>4253</v>
      </c>
      <c r="G803" s="49">
        <v>14</v>
      </c>
      <c r="H803" s="12" t="s">
        <v>4254</v>
      </c>
      <c r="I803" s="50" t="s">
        <v>1657</v>
      </c>
      <c r="J803" s="50" t="s">
        <v>4255</v>
      </c>
      <c r="K803" s="50">
        <v>500047</v>
      </c>
      <c r="L803" s="50">
        <v>9000462315</v>
      </c>
      <c r="M803" s="50"/>
      <c r="N803" s="47" t="s">
        <v>4256</v>
      </c>
      <c r="O803" s="50">
        <v>100</v>
      </c>
      <c r="P803" s="50"/>
      <c r="Q803" s="50"/>
      <c r="R803" s="50"/>
      <c r="S803" s="50"/>
      <c r="T803" s="54">
        <v>0.39583333333333331</v>
      </c>
      <c r="U803" s="53">
        <v>0.58333333333333337</v>
      </c>
      <c r="V803" s="50"/>
      <c r="W803" s="50"/>
      <c r="X803" s="50"/>
      <c r="Y803" s="50"/>
      <c r="Z803" s="50"/>
      <c r="AA803" s="50"/>
    </row>
    <row r="804" spans="1:27">
      <c r="A804" s="10">
        <v>803</v>
      </c>
      <c r="B804" s="50">
        <v>1096</v>
      </c>
      <c r="C804" s="12" t="s">
        <v>4257</v>
      </c>
      <c r="D804" s="12" t="s">
        <v>4056</v>
      </c>
      <c r="E804" s="50" t="s">
        <v>432</v>
      </c>
      <c r="F804" s="50" t="s">
        <v>4258</v>
      </c>
      <c r="G804" s="49">
        <v>15</v>
      </c>
      <c r="H804" s="12" t="s">
        <v>4259</v>
      </c>
      <c r="I804" s="50" t="s">
        <v>2016</v>
      </c>
      <c r="J804" s="50" t="s">
        <v>4260</v>
      </c>
      <c r="K804" s="50">
        <v>500060</v>
      </c>
      <c r="L804" s="50" t="s">
        <v>4261</v>
      </c>
      <c r="M804" s="50"/>
      <c r="N804" s="47" t="s">
        <v>4262</v>
      </c>
      <c r="O804" s="50">
        <v>150</v>
      </c>
      <c r="P804" s="50"/>
      <c r="Q804" s="50"/>
      <c r="R804" s="50"/>
      <c r="S804" s="50"/>
      <c r="T804" s="54">
        <v>0.4375</v>
      </c>
      <c r="U804" s="53">
        <v>0.875</v>
      </c>
      <c r="V804" s="50"/>
      <c r="W804" s="50"/>
      <c r="X804" s="50"/>
      <c r="Y804" s="50"/>
      <c r="Z804" s="50"/>
      <c r="AA804" s="50"/>
    </row>
    <row r="805" spans="1:27">
      <c r="A805" s="10">
        <v>804</v>
      </c>
      <c r="B805" s="50">
        <v>4323</v>
      </c>
      <c r="C805" s="12" t="s">
        <v>4263</v>
      </c>
      <c r="D805" s="12" t="s">
        <v>4264</v>
      </c>
      <c r="E805" s="50" t="s">
        <v>4265</v>
      </c>
      <c r="F805" s="50" t="s">
        <v>4266</v>
      </c>
      <c r="G805" s="49">
        <v>12</v>
      </c>
      <c r="H805" s="12" t="s">
        <v>4267</v>
      </c>
      <c r="I805" s="50" t="s">
        <v>518</v>
      </c>
      <c r="J805" s="50" t="s">
        <v>4268</v>
      </c>
      <c r="K805" s="50">
        <v>500074</v>
      </c>
      <c r="L805" s="50" t="s">
        <v>4269</v>
      </c>
      <c r="M805" s="50">
        <v>9989117747</v>
      </c>
      <c r="N805" s="47" t="s">
        <v>4270</v>
      </c>
      <c r="O805" s="50">
        <v>200</v>
      </c>
      <c r="P805" s="50"/>
      <c r="Q805" s="50"/>
      <c r="R805" s="50"/>
      <c r="S805" s="50"/>
      <c r="T805" s="54">
        <v>0.4375</v>
      </c>
      <c r="U805" s="53">
        <v>0.5625</v>
      </c>
      <c r="V805" s="50"/>
      <c r="W805" s="50"/>
      <c r="X805" s="50"/>
      <c r="Y805" s="50" t="s">
        <v>4271</v>
      </c>
      <c r="Z805" s="50"/>
      <c r="AA805" s="50"/>
    </row>
    <row r="806" spans="1:27">
      <c r="A806" s="10">
        <v>805</v>
      </c>
      <c r="B806" s="50">
        <v>44334</v>
      </c>
      <c r="C806" s="12" t="s">
        <v>4272</v>
      </c>
      <c r="D806" s="12" t="s">
        <v>119</v>
      </c>
      <c r="E806" s="50" t="s">
        <v>4273</v>
      </c>
      <c r="F806" s="50" t="s">
        <v>4274</v>
      </c>
      <c r="G806" s="49">
        <v>14</v>
      </c>
      <c r="H806" s="12" t="s">
        <v>4275</v>
      </c>
      <c r="I806" s="50" t="s">
        <v>752</v>
      </c>
      <c r="J806" s="50" t="s">
        <v>4276</v>
      </c>
      <c r="K806" s="50">
        <v>500036</v>
      </c>
      <c r="L806" s="50">
        <v>8179927717</v>
      </c>
      <c r="M806" s="50"/>
      <c r="N806" s="47" t="s">
        <v>4277</v>
      </c>
      <c r="O806" s="50">
        <v>200</v>
      </c>
      <c r="P806" s="50"/>
      <c r="Q806" s="50"/>
      <c r="R806" s="50"/>
      <c r="S806" s="50"/>
      <c r="T806" s="54">
        <v>0.75</v>
      </c>
      <c r="U806" s="53">
        <v>0.875</v>
      </c>
      <c r="V806" s="50"/>
      <c r="W806" s="50"/>
      <c r="X806" s="50"/>
      <c r="Y806" s="50"/>
      <c r="Z806" s="50"/>
      <c r="AA806" s="50"/>
    </row>
    <row r="807" spans="1:27">
      <c r="A807" s="10">
        <v>806</v>
      </c>
      <c r="B807" s="50">
        <v>1729</v>
      </c>
      <c r="C807" s="12" t="s">
        <v>4278</v>
      </c>
      <c r="D807" s="12" t="s">
        <v>4264</v>
      </c>
      <c r="E807" s="32" t="s">
        <v>432</v>
      </c>
      <c r="F807" s="50" t="s">
        <v>4279</v>
      </c>
      <c r="G807" s="49">
        <v>8</v>
      </c>
      <c r="H807" s="12" t="s">
        <v>4166</v>
      </c>
      <c r="I807" s="12" t="s">
        <v>4280</v>
      </c>
      <c r="J807" s="50" t="s">
        <v>4281</v>
      </c>
      <c r="K807" s="50">
        <v>500040</v>
      </c>
      <c r="L807" s="50">
        <v>8500286290</v>
      </c>
      <c r="M807" s="50">
        <v>9848115104</v>
      </c>
      <c r="N807" s="47" t="s">
        <v>4282</v>
      </c>
      <c r="O807" s="50">
        <v>100</v>
      </c>
      <c r="P807" s="50"/>
      <c r="Q807" s="50"/>
      <c r="R807" s="50"/>
      <c r="S807" s="50"/>
      <c r="T807" s="54">
        <v>0.41666666666666669</v>
      </c>
      <c r="U807" s="53">
        <v>0.58333333333333337</v>
      </c>
      <c r="V807" s="50"/>
      <c r="W807" s="50"/>
      <c r="X807" s="50"/>
      <c r="Y807" s="50"/>
      <c r="Z807" s="50"/>
      <c r="AA807" s="50"/>
    </row>
    <row r="808" spans="1:27">
      <c r="A808" s="10">
        <v>807</v>
      </c>
      <c r="B808" s="50">
        <v>40492</v>
      </c>
      <c r="C808" s="12" t="s">
        <v>4283</v>
      </c>
      <c r="D808" s="12" t="s">
        <v>2205</v>
      </c>
      <c r="E808" s="50" t="s">
        <v>4284</v>
      </c>
      <c r="F808" s="50" t="s">
        <v>4285</v>
      </c>
      <c r="G808" s="49">
        <v>8</v>
      </c>
      <c r="H808" s="12" t="s">
        <v>4286</v>
      </c>
      <c r="I808" s="50" t="s">
        <v>2881</v>
      </c>
      <c r="J808" s="50" t="s">
        <v>4287</v>
      </c>
      <c r="K808" s="50">
        <v>500079</v>
      </c>
      <c r="L808" s="50">
        <v>8978978885</v>
      </c>
      <c r="M808" s="50" t="s">
        <v>4288</v>
      </c>
      <c r="N808" s="50"/>
      <c r="O808" s="50" t="s">
        <v>1703</v>
      </c>
      <c r="P808" s="50"/>
      <c r="Q808" s="50"/>
      <c r="R808" s="50"/>
      <c r="S808" s="50"/>
      <c r="T808" s="54">
        <v>0.375</v>
      </c>
      <c r="U808" s="53">
        <v>0.54166666666666663</v>
      </c>
      <c r="V808" s="50"/>
      <c r="W808" s="50"/>
      <c r="X808" s="50"/>
      <c r="Y808" s="50"/>
      <c r="Z808" s="50"/>
      <c r="AA808" s="50"/>
    </row>
    <row r="809" spans="1:27">
      <c r="A809" s="10">
        <v>808</v>
      </c>
      <c r="B809" s="50">
        <v>49857</v>
      </c>
      <c r="C809" s="12" t="s">
        <v>4289</v>
      </c>
      <c r="D809" s="12" t="s">
        <v>869</v>
      </c>
      <c r="E809" s="50" t="s">
        <v>37</v>
      </c>
      <c r="F809" s="50" t="s">
        <v>4290</v>
      </c>
      <c r="G809" s="49">
        <v>8</v>
      </c>
      <c r="H809" s="12" t="s">
        <v>4291</v>
      </c>
      <c r="I809" s="50" t="s">
        <v>1992</v>
      </c>
      <c r="J809" s="50" t="s">
        <v>4292</v>
      </c>
      <c r="K809" s="50">
        <v>500035</v>
      </c>
      <c r="L809" s="50">
        <v>9440507819</v>
      </c>
      <c r="M809" s="50"/>
      <c r="N809" s="47" t="s">
        <v>4293</v>
      </c>
      <c r="O809" s="50">
        <v>200</v>
      </c>
      <c r="P809" s="50"/>
      <c r="Q809" s="50"/>
      <c r="R809" s="50"/>
      <c r="S809" s="50"/>
      <c r="T809" s="54">
        <v>0.75</v>
      </c>
      <c r="U809" s="53">
        <v>0.875</v>
      </c>
      <c r="V809" s="50"/>
      <c r="W809" s="50"/>
      <c r="X809" s="50"/>
      <c r="Y809" s="50" t="s">
        <v>4294</v>
      </c>
      <c r="Z809" s="50"/>
      <c r="AA809" s="50"/>
    </row>
    <row r="810" spans="1:27">
      <c r="A810" s="10">
        <v>809</v>
      </c>
      <c r="B810" s="50">
        <v>1029</v>
      </c>
      <c r="C810" s="12" t="s">
        <v>4295</v>
      </c>
      <c r="D810" s="12" t="s">
        <v>1516</v>
      </c>
      <c r="E810" s="50" t="s">
        <v>587</v>
      </c>
      <c r="F810" s="50" t="s">
        <v>4296</v>
      </c>
      <c r="G810" s="49">
        <v>38</v>
      </c>
      <c r="H810" s="12" t="s">
        <v>3234</v>
      </c>
      <c r="I810" s="50" t="s">
        <v>1657</v>
      </c>
      <c r="J810" s="50" t="s">
        <v>4297</v>
      </c>
      <c r="K810" s="50">
        <v>500047</v>
      </c>
      <c r="L810" s="50" t="s">
        <v>4298</v>
      </c>
      <c r="M810" s="50"/>
      <c r="N810" s="37" t="s">
        <v>4299</v>
      </c>
      <c r="O810" s="50">
        <v>150</v>
      </c>
      <c r="P810" s="50"/>
      <c r="Q810" s="50"/>
      <c r="R810" s="50"/>
      <c r="S810" s="50"/>
      <c r="T810" s="54">
        <v>0.79166666666666663</v>
      </c>
      <c r="U810" s="53">
        <v>0.89583333333333337</v>
      </c>
      <c r="V810" s="50"/>
      <c r="W810" s="50"/>
      <c r="X810" s="50"/>
      <c r="Y810" s="50"/>
      <c r="Z810" s="50"/>
      <c r="AA810" s="50"/>
    </row>
    <row r="811" spans="1:27">
      <c r="A811" s="10">
        <v>810</v>
      </c>
      <c r="B811" s="50">
        <v>67505</v>
      </c>
      <c r="C811" s="12" t="s">
        <v>4300</v>
      </c>
      <c r="D811" s="12" t="s">
        <v>691</v>
      </c>
      <c r="E811" s="50" t="s">
        <v>43</v>
      </c>
      <c r="F811" s="50" t="s">
        <v>4301</v>
      </c>
      <c r="G811" s="49">
        <v>15</v>
      </c>
      <c r="H811" s="12" t="s">
        <v>4302</v>
      </c>
      <c r="I811" s="50" t="s">
        <v>1992</v>
      </c>
      <c r="J811" s="50" t="s">
        <v>4303</v>
      </c>
      <c r="K811" s="50">
        <v>500035</v>
      </c>
      <c r="L811" s="50">
        <v>9440240341</v>
      </c>
      <c r="M811" s="50"/>
      <c r="N811" s="47" t="s">
        <v>4304</v>
      </c>
      <c r="O811" s="50">
        <v>100</v>
      </c>
      <c r="P811" s="50"/>
      <c r="Q811" s="50"/>
      <c r="R811" s="50"/>
      <c r="S811" s="50"/>
      <c r="T811" s="54">
        <v>0.41666666666666669</v>
      </c>
      <c r="U811" s="53">
        <v>0.58333333333333337</v>
      </c>
      <c r="V811" s="50"/>
      <c r="W811" s="50"/>
      <c r="X811" s="50"/>
      <c r="Y811" s="50"/>
      <c r="Z811" s="50"/>
      <c r="AA811" s="50"/>
    </row>
    <row r="812" spans="1:27">
      <c r="A812" s="10">
        <v>811</v>
      </c>
      <c r="B812" s="50">
        <v>610</v>
      </c>
      <c r="C812" s="12" t="s">
        <v>4305</v>
      </c>
      <c r="D812" s="12" t="s">
        <v>2205</v>
      </c>
      <c r="E812" s="50" t="s">
        <v>466</v>
      </c>
      <c r="F812" s="50" t="s">
        <v>4306</v>
      </c>
      <c r="G812" s="49">
        <v>8</v>
      </c>
      <c r="H812" s="12" t="s">
        <v>4307</v>
      </c>
      <c r="I812" s="50" t="s">
        <v>549</v>
      </c>
      <c r="J812" s="50" t="s">
        <v>4308</v>
      </c>
      <c r="K812" s="50">
        <v>500035</v>
      </c>
      <c r="L812" s="50">
        <v>9293325728</v>
      </c>
      <c r="M812" s="50"/>
      <c r="N812" s="37" t="s">
        <v>4309</v>
      </c>
      <c r="O812" s="50">
        <v>300</v>
      </c>
      <c r="P812" s="50"/>
      <c r="Q812" s="50"/>
      <c r="R812" s="50"/>
      <c r="S812" s="50"/>
      <c r="T812" s="54">
        <v>0.375</v>
      </c>
      <c r="U812" s="53">
        <v>0.875</v>
      </c>
      <c r="V812" s="50"/>
      <c r="W812" s="50"/>
      <c r="X812" s="50"/>
      <c r="Y812" s="50" t="s">
        <v>4310</v>
      </c>
      <c r="Z812" s="50"/>
      <c r="AA812" s="50"/>
    </row>
    <row r="813" spans="1:27">
      <c r="A813" s="10">
        <v>812</v>
      </c>
      <c r="B813" s="50">
        <v>720</v>
      </c>
      <c r="C813" s="12" t="s">
        <v>4311</v>
      </c>
      <c r="D813" s="12" t="s">
        <v>2205</v>
      </c>
      <c r="E813" s="50" t="s">
        <v>466</v>
      </c>
      <c r="F813" s="50" t="s">
        <v>4312</v>
      </c>
      <c r="G813" s="49">
        <v>3</v>
      </c>
      <c r="H813" s="12" t="s">
        <v>4313</v>
      </c>
      <c r="I813" s="50" t="s">
        <v>549</v>
      </c>
      <c r="J813" s="50" t="s">
        <v>4314</v>
      </c>
      <c r="K813" s="50">
        <v>500035</v>
      </c>
      <c r="L813" s="50">
        <v>8121852911</v>
      </c>
      <c r="M813" s="50"/>
      <c r="N813" s="47" t="s">
        <v>4008</v>
      </c>
      <c r="O813" s="50">
        <v>200</v>
      </c>
      <c r="P813" s="50"/>
      <c r="Q813" s="50"/>
      <c r="R813" s="50"/>
      <c r="S813" s="53"/>
      <c r="T813" s="54">
        <v>0.41666666666666669</v>
      </c>
      <c r="U813" s="53">
        <v>0.54166666666666663</v>
      </c>
      <c r="V813" s="50"/>
      <c r="W813" s="50"/>
      <c r="X813" s="50"/>
      <c r="Y813" s="50"/>
      <c r="Z813" s="50"/>
      <c r="AA813" s="50"/>
    </row>
    <row r="814" spans="1:27">
      <c r="A814" s="10">
        <v>813</v>
      </c>
      <c r="B814" s="50">
        <v>7252</v>
      </c>
      <c r="C814" s="12" t="s">
        <v>4315</v>
      </c>
      <c r="D814" s="12" t="s">
        <v>1933</v>
      </c>
      <c r="E814" s="50" t="s">
        <v>819</v>
      </c>
      <c r="F814" s="50" t="s">
        <v>4316</v>
      </c>
      <c r="G814" s="49">
        <v>7</v>
      </c>
      <c r="H814" s="12" t="s">
        <v>4317</v>
      </c>
      <c r="I814" s="50" t="s">
        <v>815</v>
      </c>
      <c r="J814" s="50" t="s">
        <v>4318</v>
      </c>
      <c r="K814" s="50">
        <v>500068</v>
      </c>
      <c r="L814" s="50">
        <v>9966404898</v>
      </c>
      <c r="M814" s="50">
        <v>9966404838</v>
      </c>
      <c r="N814" s="47" t="s">
        <v>4319</v>
      </c>
      <c r="O814" s="50">
        <v>100</v>
      </c>
      <c r="P814" s="50"/>
      <c r="Q814" s="50"/>
      <c r="R814" s="50"/>
      <c r="S814" s="53"/>
      <c r="T814" s="54">
        <v>0.41666666666666669</v>
      </c>
      <c r="U814" s="53">
        <v>0.54166666666666663</v>
      </c>
      <c r="V814" s="50"/>
      <c r="W814" s="50"/>
      <c r="X814" s="50"/>
      <c r="Y814" s="50"/>
      <c r="Z814" s="50"/>
      <c r="AA814" s="50"/>
    </row>
    <row r="815" spans="1:27">
      <c r="A815" s="10">
        <v>814</v>
      </c>
      <c r="B815" s="50">
        <v>4560</v>
      </c>
      <c r="C815" s="12" t="s">
        <v>4320</v>
      </c>
      <c r="D815" s="12" t="s">
        <v>1933</v>
      </c>
      <c r="E815" s="50" t="s">
        <v>819</v>
      </c>
      <c r="F815" s="50" t="s">
        <v>4321</v>
      </c>
      <c r="G815" s="49">
        <v>15</v>
      </c>
      <c r="H815" s="12" t="s">
        <v>4322</v>
      </c>
      <c r="I815" s="50" t="s">
        <v>815</v>
      </c>
      <c r="J815" s="50" t="s">
        <v>4323</v>
      </c>
      <c r="K815" s="50">
        <v>500068</v>
      </c>
      <c r="L815" s="50">
        <v>7093031299</v>
      </c>
      <c r="M815" s="50"/>
      <c r="N815" s="47" t="s">
        <v>4324</v>
      </c>
      <c r="O815" s="50">
        <v>200</v>
      </c>
      <c r="P815" s="50"/>
      <c r="Q815" s="50"/>
      <c r="R815" s="50"/>
      <c r="S815" s="53"/>
      <c r="T815" s="54">
        <v>0.41666666666666669</v>
      </c>
      <c r="U815" s="53">
        <v>0.58333333333333337</v>
      </c>
      <c r="V815" s="50"/>
      <c r="W815" s="50"/>
      <c r="X815" s="50"/>
      <c r="Y815" s="50"/>
      <c r="Z815" s="50"/>
      <c r="AA815" s="50"/>
    </row>
    <row r="816" spans="1:27">
      <c r="A816" s="10">
        <v>815</v>
      </c>
      <c r="B816" s="50">
        <v>7097</v>
      </c>
      <c r="C816" s="12" t="s">
        <v>4325</v>
      </c>
      <c r="D816" s="12" t="s">
        <v>2205</v>
      </c>
      <c r="E816" s="50" t="s">
        <v>466</v>
      </c>
      <c r="F816" s="50" t="s">
        <v>4326</v>
      </c>
      <c r="G816" s="49">
        <v>7</v>
      </c>
      <c r="H816" s="12" t="s">
        <v>4327</v>
      </c>
      <c r="I816" s="50" t="s">
        <v>815</v>
      </c>
      <c r="J816" s="50" t="s">
        <v>4328</v>
      </c>
      <c r="K816" s="50">
        <v>500068</v>
      </c>
      <c r="L816" s="50">
        <v>9885129992</v>
      </c>
      <c r="M816" s="50"/>
      <c r="N816" s="47" t="s">
        <v>4329</v>
      </c>
      <c r="O816" s="50">
        <v>200</v>
      </c>
      <c r="P816" s="50"/>
      <c r="Q816" s="50"/>
      <c r="R816" s="50"/>
      <c r="S816" s="53"/>
      <c r="T816" s="54">
        <v>0.4375</v>
      </c>
      <c r="U816" s="53">
        <v>0.5625</v>
      </c>
      <c r="V816" s="50"/>
      <c r="W816" s="50"/>
      <c r="X816" s="50"/>
      <c r="Y816" s="50" t="s">
        <v>4330</v>
      </c>
      <c r="Z816" s="50"/>
      <c r="AA816" s="50" t="s">
        <v>4331</v>
      </c>
    </row>
    <row r="817" spans="1:27">
      <c r="A817" s="10">
        <v>816</v>
      </c>
      <c r="B817" s="50">
        <v>1140</v>
      </c>
      <c r="C817" s="12" t="s">
        <v>4332</v>
      </c>
      <c r="D817" s="12" t="s">
        <v>660</v>
      </c>
      <c r="E817" s="50" t="s">
        <v>43</v>
      </c>
      <c r="F817" s="50" t="s">
        <v>4333</v>
      </c>
      <c r="G817" s="49">
        <v>6.6</v>
      </c>
      <c r="H817" s="12" t="s">
        <v>4334</v>
      </c>
      <c r="I817" s="50" t="s">
        <v>3705</v>
      </c>
      <c r="J817" s="50" t="s">
        <v>4335</v>
      </c>
      <c r="K817" s="50">
        <v>500093</v>
      </c>
      <c r="L817" s="50">
        <v>9848995888</v>
      </c>
      <c r="M817" s="50">
        <v>9989013886</v>
      </c>
      <c r="N817" s="47" t="s">
        <v>4336</v>
      </c>
      <c r="O817" s="50">
        <v>100</v>
      </c>
      <c r="P817" s="50"/>
      <c r="Q817" s="50"/>
      <c r="R817" s="50"/>
      <c r="S817" s="53"/>
      <c r="T817" s="54" t="s">
        <v>277</v>
      </c>
      <c r="U817" s="53"/>
      <c r="V817" s="50"/>
      <c r="W817" s="50"/>
      <c r="X817" s="62"/>
      <c r="Y817" s="50"/>
      <c r="Z817" s="50" t="s">
        <v>4337</v>
      </c>
      <c r="AA817" s="50" t="s">
        <v>4338</v>
      </c>
    </row>
    <row r="818" spans="1:27">
      <c r="A818" s="10">
        <v>817</v>
      </c>
      <c r="B818" s="50">
        <v>8419</v>
      </c>
      <c r="C818" s="12" t="s">
        <v>4339</v>
      </c>
      <c r="D818" s="12" t="s">
        <v>1933</v>
      </c>
      <c r="E818" s="50" t="s">
        <v>819</v>
      </c>
      <c r="F818" s="50" t="s">
        <v>4340</v>
      </c>
      <c r="G818" s="49">
        <v>11</v>
      </c>
      <c r="H818" s="12" t="s">
        <v>4341</v>
      </c>
      <c r="I818" s="12" t="s">
        <v>4280</v>
      </c>
      <c r="J818" s="50" t="s">
        <v>4342</v>
      </c>
      <c r="K818" s="50">
        <v>500040</v>
      </c>
      <c r="L818" s="50" t="s">
        <v>4343</v>
      </c>
      <c r="M818" s="50"/>
      <c r="N818" s="47" t="s">
        <v>4344</v>
      </c>
      <c r="O818" s="50">
        <v>100</v>
      </c>
      <c r="P818" s="50"/>
      <c r="Q818" s="50"/>
      <c r="R818" s="50"/>
      <c r="S818" s="50"/>
      <c r="T818" s="54">
        <v>0.41666666666666669</v>
      </c>
      <c r="U818" s="53">
        <v>0.58333333333333337</v>
      </c>
      <c r="V818" s="50"/>
      <c r="W818" s="50"/>
      <c r="X818" s="50"/>
      <c r="Y818" s="50"/>
      <c r="Z818" s="50"/>
      <c r="AA818" s="50"/>
    </row>
    <row r="819" spans="1:27">
      <c r="A819" s="10">
        <v>818</v>
      </c>
      <c r="B819" s="50"/>
      <c r="C819" s="12" t="s">
        <v>4345</v>
      </c>
      <c r="D819" s="12" t="s">
        <v>660</v>
      </c>
      <c r="E819" s="32" t="s">
        <v>4346</v>
      </c>
      <c r="F819" s="182" t="s">
        <v>4347</v>
      </c>
      <c r="G819" s="49">
        <v>17</v>
      </c>
      <c r="H819" s="12" t="s">
        <v>105</v>
      </c>
      <c r="I819" s="49" t="s">
        <v>106</v>
      </c>
      <c r="J819" s="50" t="s">
        <v>2721</v>
      </c>
      <c r="K819" s="50">
        <v>500027</v>
      </c>
      <c r="L819" s="183">
        <v>9390309991</v>
      </c>
      <c r="M819" s="182"/>
      <c r="N819" s="83" t="s">
        <v>4348</v>
      </c>
      <c r="O819" s="182">
        <v>350</v>
      </c>
      <c r="P819" s="50"/>
      <c r="Q819" s="50"/>
      <c r="R819" s="50"/>
      <c r="S819" s="50"/>
      <c r="T819" s="54" t="s">
        <v>113</v>
      </c>
      <c r="U819" s="53"/>
      <c r="V819" s="50"/>
      <c r="W819" s="50"/>
      <c r="X819" s="50"/>
      <c r="Y819" s="182" t="s">
        <v>4349</v>
      </c>
      <c r="Z819" s="50"/>
      <c r="AA819" s="50"/>
    </row>
    <row r="820" spans="1:27">
      <c r="A820" s="10">
        <v>819</v>
      </c>
      <c r="B820" s="50"/>
      <c r="C820" s="12" t="s">
        <v>4350</v>
      </c>
      <c r="D820" s="12" t="s">
        <v>2775</v>
      </c>
      <c r="E820" s="32" t="s">
        <v>4351</v>
      </c>
      <c r="F820" s="182" t="s">
        <v>4352</v>
      </c>
      <c r="G820" s="49">
        <v>8</v>
      </c>
      <c r="H820" s="12" t="s">
        <v>2556</v>
      </c>
      <c r="I820" s="49" t="s">
        <v>1278</v>
      </c>
      <c r="J820" s="50" t="s">
        <v>4353</v>
      </c>
      <c r="K820" s="50">
        <v>500048</v>
      </c>
      <c r="L820" s="183">
        <v>8978879792</v>
      </c>
      <c r="M820" s="182"/>
      <c r="N820" s="83" t="s">
        <v>4354</v>
      </c>
      <c r="O820" s="182">
        <v>300</v>
      </c>
      <c r="P820" s="50"/>
      <c r="Q820" s="50"/>
      <c r="R820" s="50"/>
      <c r="S820" s="50"/>
      <c r="T820" s="54">
        <v>0.75</v>
      </c>
      <c r="U820" s="53">
        <v>0.8125</v>
      </c>
      <c r="V820" s="50"/>
      <c r="W820" s="50"/>
      <c r="X820" s="182"/>
      <c r="Y820" s="50"/>
      <c r="Z820" s="50"/>
      <c r="AA820" s="50"/>
    </row>
    <row r="821" spans="1:27">
      <c r="A821" s="10">
        <v>820</v>
      </c>
      <c r="B821" s="50">
        <v>66080</v>
      </c>
      <c r="C821" s="12" t="s">
        <v>4355</v>
      </c>
      <c r="D821" s="12" t="s">
        <v>305</v>
      </c>
      <c r="E821" s="32" t="s">
        <v>3322</v>
      </c>
      <c r="F821" s="182"/>
      <c r="G821" s="49">
        <v>5</v>
      </c>
      <c r="H821" s="12" t="s">
        <v>1330</v>
      </c>
      <c r="I821" s="49" t="s">
        <v>4356</v>
      </c>
      <c r="J821" s="50" t="s">
        <v>1331</v>
      </c>
      <c r="K821" s="50">
        <v>500034</v>
      </c>
      <c r="L821" s="183"/>
      <c r="M821" s="182" t="s">
        <v>1340</v>
      </c>
      <c r="N821" s="83" t="s">
        <v>1341</v>
      </c>
      <c r="O821" s="182">
        <v>500</v>
      </c>
      <c r="P821" s="50"/>
      <c r="Q821" s="50"/>
      <c r="R821" s="50"/>
      <c r="S821" s="50"/>
      <c r="T821" s="54">
        <v>0.39583333333333331</v>
      </c>
      <c r="U821" s="53">
        <v>0.66666666666666663</v>
      </c>
      <c r="V821" s="50"/>
      <c r="W821" s="50"/>
      <c r="X821" s="182"/>
      <c r="Y821" s="50"/>
      <c r="Z821" s="50"/>
      <c r="AA821" s="50"/>
    </row>
    <row r="822" spans="1:27">
      <c r="A822" s="10">
        <v>821</v>
      </c>
      <c r="B822" s="50"/>
      <c r="C822" s="12" t="s">
        <v>4357</v>
      </c>
      <c r="D822" s="12" t="s">
        <v>60</v>
      </c>
      <c r="E822" s="32" t="s">
        <v>4358</v>
      </c>
      <c r="F822" s="182" t="s">
        <v>614</v>
      </c>
      <c r="G822" s="49">
        <v>40</v>
      </c>
      <c r="H822" s="12" t="s">
        <v>2705</v>
      </c>
      <c r="I822" s="49" t="s">
        <v>752</v>
      </c>
      <c r="J822" s="50" t="s">
        <v>4359</v>
      </c>
      <c r="K822" s="50">
        <v>500059</v>
      </c>
      <c r="L822" s="183" t="s">
        <v>4360</v>
      </c>
      <c r="M822" s="182">
        <v>9705494608</v>
      </c>
      <c r="N822" s="83" t="s">
        <v>4361</v>
      </c>
      <c r="O822" s="182">
        <v>300</v>
      </c>
      <c r="P822" s="50"/>
      <c r="Q822" s="50"/>
      <c r="R822" s="50"/>
      <c r="S822" s="50"/>
      <c r="T822" s="54">
        <v>0.41666666666666669</v>
      </c>
      <c r="U822" s="53">
        <v>0.83333333333333337</v>
      </c>
      <c r="V822" s="50"/>
      <c r="W822" s="50"/>
      <c r="X822" s="182"/>
      <c r="Y822" s="50" t="s">
        <v>109</v>
      </c>
      <c r="Z822" s="50"/>
      <c r="AA822" s="50"/>
    </row>
    <row r="823" spans="1:27">
      <c r="A823" s="10">
        <v>822</v>
      </c>
      <c r="B823" s="50">
        <v>37962</v>
      </c>
      <c r="C823" s="12" t="s">
        <v>4362</v>
      </c>
      <c r="D823" s="12" t="s">
        <v>660</v>
      </c>
      <c r="E823" s="50" t="s">
        <v>43</v>
      </c>
      <c r="F823" s="50" t="s">
        <v>4363</v>
      </c>
      <c r="G823" s="49">
        <v>12</v>
      </c>
      <c r="H823" s="12" t="s">
        <v>4364</v>
      </c>
      <c r="I823" s="52" t="s">
        <v>322</v>
      </c>
      <c r="J823" s="50" t="s">
        <v>4365</v>
      </c>
      <c r="K823" s="50">
        <v>500050</v>
      </c>
      <c r="L823" s="50">
        <v>9502069475</v>
      </c>
      <c r="M823" s="50"/>
      <c r="N823" s="50"/>
      <c r="O823" s="62">
        <v>250</v>
      </c>
      <c r="P823" s="50"/>
      <c r="Q823" s="50"/>
      <c r="R823" s="50"/>
      <c r="S823" s="53"/>
      <c r="T823" s="54">
        <v>0.41666666666666669</v>
      </c>
      <c r="U823" s="53">
        <v>0.54166666666666663</v>
      </c>
      <c r="V823" s="50"/>
      <c r="W823" s="50"/>
      <c r="X823" s="50"/>
      <c r="Y823" s="50"/>
      <c r="Z823" s="50"/>
      <c r="AA823" s="50"/>
    </row>
    <row r="824" spans="1:27">
      <c r="A824" s="10">
        <v>823</v>
      </c>
      <c r="B824" s="50">
        <v>7990</v>
      </c>
      <c r="C824" s="12" t="s">
        <v>4366</v>
      </c>
      <c r="D824" s="12" t="s">
        <v>1516</v>
      </c>
      <c r="E824" s="50" t="s">
        <v>587</v>
      </c>
      <c r="F824" s="52" t="s">
        <v>4367</v>
      </c>
      <c r="G824" s="49">
        <v>37</v>
      </c>
      <c r="H824" s="12" t="s">
        <v>4368</v>
      </c>
      <c r="I824" s="52" t="s">
        <v>4369</v>
      </c>
      <c r="J824" s="52" t="s">
        <v>4370</v>
      </c>
      <c r="K824" s="50">
        <v>500019</v>
      </c>
      <c r="L824" s="50" t="s">
        <v>4371</v>
      </c>
      <c r="M824" s="50"/>
      <c r="N824" s="52"/>
      <c r="O824" s="50">
        <v>200</v>
      </c>
      <c r="P824" s="52"/>
      <c r="Q824" s="52"/>
      <c r="R824" s="52"/>
      <c r="S824" s="53"/>
      <c r="T824" s="54">
        <v>0.45833333333333331</v>
      </c>
      <c r="U824" s="53">
        <v>0.54166666666666663</v>
      </c>
      <c r="V824" s="52"/>
      <c r="W824" s="52"/>
      <c r="X824" s="52"/>
      <c r="Y824" s="52"/>
      <c r="Z824" s="52"/>
      <c r="AA824" s="52"/>
    </row>
    <row r="825" spans="1:27">
      <c r="A825" s="10">
        <v>824</v>
      </c>
      <c r="B825" s="50">
        <v>48783</v>
      </c>
      <c r="C825" s="12" t="s">
        <v>4372</v>
      </c>
      <c r="D825" s="12" t="s">
        <v>2759</v>
      </c>
      <c r="E825" s="50" t="s">
        <v>671</v>
      </c>
      <c r="F825" s="52"/>
      <c r="G825" s="49">
        <v>15</v>
      </c>
      <c r="H825" s="12" t="s">
        <v>4373</v>
      </c>
      <c r="I825" s="52" t="s">
        <v>1536</v>
      </c>
      <c r="J825" s="52" t="s">
        <v>4374</v>
      </c>
      <c r="K825" s="50">
        <v>500044</v>
      </c>
      <c r="L825" s="50">
        <v>9440531103</v>
      </c>
      <c r="M825" s="50">
        <v>9490949960</v>
      </c>
      <c r="N825" s="61" t="s">
        <v>4375</v>
      </c>
      <c r="O825" s="50">
        <v>300</v>
      </c>
      <c r="P825" s="52"/>
      <c r="Q825" s="52"/>
      <c r="R825" s="52"/>
      <c r="S825" s="53"/>
      <c r="T825" s="54">
        <v>0.41666666666666669</v>
      </c>
      <c r="U825" s="53">
        <v>0.54166666666666663</v>
      </c>
      <c r="V825" s="52" t="s">
        <v>4125</v>
      </c>
      <c r="W825" s="52"/>
      <c r="X825" s="52"/>
      <c r="Y825" s="52"/>
      <c r="Z825" s="52"/>
      <c r="AA825" s="52"/>
    </row>
    <row r="826" spans="1:27">
      <c r="A826" s="10">
        <v>825</v>
      </c>
      <c r="B826" s="50">
        <v>39905</v>
      </c>
      <c r="C826" s="12" t="s">
        <v>4376</v>
      </c>
      <c r="D826" s="12" t="s">
        <v>2947</v>
      </c>
      <c r="E826" s="50" t="s">
        <v>4377</v>
      </c>
      <c r="F826" s="52" t="s">
        <v>1919</v>
      </c>
      <c r="G826" s="49">
        <v>10</v>
      </c>
      <c r="H826" s="12" t="s">
        <v>4378</v>
      </c>
      <c r="I826" s="52" t="s">
        <v>322</v>
      </c>
      <c r="J826" s="52" t="s">
        <v>4379</v>
      </c>
      <c r="K826" s="50">
        <v>500050</v>
      </c>
      <c r="L826" s="50">
        <v>9441943966</v>
      </c>
      <c r="M826" s="50">
        <v>9989231333</v>
      </c>
      <c r="N826" s="61" t="s">
        <v>4380</v>
      </c>
      <c r="O826" s="50">
        <v>300</v>
      </c>
      <c r="P826" s="52"/>
      <c r="Q826" s="52"/>
      <c r="R826" s="52"/>
      <c r="S826" s="53"/>
      <c r="T826" s="54">
        <v>0.41666666666666669</v>
      </c>
      <c r="U826" s="53">
        <v>0.54166666666666663</v>
      </c>
      <c r="V826" s="52"/>
      <c r="W826" s="52"/>
      <c r="X826" s="52"/>
      <c r="Y826" s="52"/>
      <c r="Z826" s="52"/>
      <c r="AA826" s="52"/>
    </row>
    <row r="827" spans="1:27">
      <c r="A827" s="10">
        <v>826</v>
      </c>
      <c r="B827" s="50"/>
      <c r="C827" s="12" t="s">
        <v>4381</v>
      </c>
      <c r="D827" s="12" t="s">
        <v>1933</v>
      </c>
      <c r="E827" s="50" t="s">
        <v>819</v>
      </c>
      <c r="F827" s="52" t="s">
        <v>4382</v>
      </c>
      <c r="G827" s="49">
        <v>3</v>
      </c>
      <c r="H827" s="12" t="s">
        <v>4383</v>
      </c>
      <c r="I827" s="52" t="s">
        <v>3578</v>
      </c>
      <c r="J827" s="52" t="s">
        <v>4384</v>
      </c>
      <c r="K827" s="50">
        <v>500020</v>
      </c>
      <c r="L827" s="50">
        <v>9666342707</v>
      </c>
      <c r="M827" s="50">
        <v>8801257515</v>
      </c>
      <c r="N827" s="61" t="s">
        <v>4385</v>
      </c>
      <c r="O827" s="50">
        <v>100</v>
      </c>
      <c r="P827" s="52"/>
      <c r="Q827" s="52"/>
      <c r="R827" s="52"/>
      <c r="S827" s="53"/>
      <c r="T827" s="54">
        <v>0.41666666666666669</v>
      </c>
      <c r="U827" s="53">
        <v>0.58333333333333337</v>
      </c>
      <c r="V827" s="52"/>
      <c r="W827" s="52"/>
      <c r="X827" s="52"/>
      <c r="Y827" s="52"/>
      <c r="Z827" s="52"/>
      <c r="AA827" s="52"/>
    </row>
    <row r="828" spans="1:27">
      <c r="A828" s="10">
        <v>827</v>
      </c>
      <c r="B828" s="50">
        <v>12983</v>
      </c>
      <c r="C828" s="12" t="s">
        <v>4386</v>
      </c>
      <c r="D828" s="12" t="s">
        <v>1933</v>
      </c>
      <c r="E828" s="50" t="s">
        <v>4387</v>
      </c>
      <c r="F828" s="52" t="s">
        <v>4388</v>
      </c>
      <c r="G828" s="49">
        <v>5</v>
      </c>
      <c r="H828" s="12" t="s">
        <v>4383</v>
      </c>
      <c r="I828" s="52" t="s">
        <v>3578</v>
      </c>
      <c r="J828" s="52" t="s">
        <v>4384</v>
      </c>
      <c r="K828" s="50">
        <v>500020</v>
      </c>
      <c r="L828" s="50">
        <v>8801257515</v>
      </c>
      <c r="M828" s="50">
        <v>9666342707</v>
      </c>
      <c r="N828" s="61" t="s">
        <v>4385</v>
      </c>
      <c r="O828" s="50">
        <v>100</v>
      </c>
      <c r="P828" s="52"/>
      <c r="Q828" s="52"/>
      <c r="R828" s="52"/>
      <c r="S828" s="53"/>
      <c r="T828" s="54">
        <v>0.41666666666666669</v>
      </c>
      <c r="U828" s="53">
        <v>0.58333333333333337</v>
      </c>
      <c r="V828" s="52"/>
      <c r="W828" s="52"/>
      <c r="X828" s="52"/>
      <c r="Y828" s="52"/>
      <c r="Z828" s="52"/>
      <c r="AA828" s="52"/>
    </row>
    <row r="829" spans="1:27">
      <c r="A829" s="10">
        <v>828</v>
      </c>
      <c r="B829" s="50">
        <v>7394</v>
      </c>
      <c r="C829" s="12" t="s">
        <v>4389</v>
      </c>
      <c r="D829" s="12" t="s">
        <v>1933</v>
      </c>
      <c r="E829" s="50" t="s">
        <v>432</v>
      </c>
      <c r="F829" s="52" t="s">
        <v>4390</v>
      </c>
      <c r="G829" s="49">
        <v>5</v>
      </c>
      <c r="H829" s="12" t="s">
        <v>2239</v>
      </c>
      <c r="I829" s="52" t="s">
        <v>1608</v>
      </c>
      <c r="J829" s="52" t="s">
        <v>2240</v>
      </c>
      <c r="K829" s="50">
        <v>500092</v>
      </c>
      <c r="L829" s="50">
        <v>9885580980</v>
      </c>
      <c r="M829" s="50" t="s">
        <v>4391</v>
      </c>
      <c r="N829" s="61" t="s">
        <v>4392</v>
      </c>
      <c r="O829" s="50">
        <v>100</v>
      </c>
      <c r="P829" s="52"/>
      <c r="Q829" s="52"/>
      <c r="R829" s="52"/>
      <c r="S829" s="53"/>
      <c r="T829" s="54">
        <v>0.375</v>
      </c>
      <c r="U829" s="53">
        <v>0.54166666666666663</v>
      </c>
      <c r="V829" s="52"/>
      <c r="W829" s="52"/>
      <c r="X829" s="52"/>
      <c r="Y829" s="52"/>
      <c r="Z829" s="52"/>
      <c r="AA829" s="52"/>
    </row>
    <row r="830" spans="1:27">
      <c r="A830" s="10">
        <v>829</v>
      </c>
      <c r="B830" s="50">
        <v>11444</v>
      </c>
      <c r="C830" s="12" t="s">
        <v>4393</v>
      </c>
      <c r="D830" s="12" t="s">
        <v>1933</v>
      </c>
      <c r="E830" s="50" t="s">
        <v>819</v>
      </c>
      <c r="F830" s="52" t="s">
        <v>4394</v>
      </c>
      <c r="G830" s="49">
        <v>5</v>
      </c>
      <c r="H830" s="12" t="s">
        <v>4395</v>
      </c>
      <c r="I830" s="52" t="s">
        <v>549</v>
      </c>
      <c r="J830" s="52" t="s">
        <v>4396</v>
      </c>
      <c r="K830" s="50">
        <v>500035</v>
      </c>
      <c r="L830" s="50">
        <v>8886766884</v>
      </c>
      <c r="M830" s="50"/>
      <c r="N830" s="28" t="s">
        <v>4397</v>
      </c>
      <c r="O830" s="50">
        <v>100</v>
      </c>
      <c r="P830" s="52"/>
      <c r="Q830" s="52"/>
      <c r="R830" s="52"/>
      <c r="S830" s="53"/>
      <c r="T830" s="54">
        <v>0.375</v>
      </c>
      <c r="U830" s="53">
        <v>0.54166666666666663</v>
      </c>
      <c r="V830" s="52"/>
      <c r="W830" s="52"/>
      <c r="X830" s="52"/>
      <c r="Y830" s="52"/>
      <c r="Z830" s="52"/>
      <c r="AA830" s="52"/>
    </row>
    <row r="831" spans="1:27">
      <c r="A831" s="10">
        <v>830</v>
      </c>
      <c r="B831" s="50">
        <v>8700</v>
      </c>
      <c r="C831" s="12" t="s">
        <v>4398</v>
      </c>
      <c r="D831" s="12" t="s">
        <v>2630</v>
      </c>
      <c r="E831" s="50" t="s">
        <v>819</v>
      </c>
      <c r="F831" s="52" t="s">
        <v>4399</v>
      </c>
      <c r="G831" s="49">
        <v>6</v>
      </c>
      <c r="H831" s="12" t="s">
        <v>4400</v>
      </c>
      <c r="I831" s="52" t="s">
        <v>815</v>
      </c>
      <c r="J831" s="52" t="s">
        <v>4401</v>
      </c>
      <c r="K831" s="50">
        <v>500068</v>
      </c>
      <c r="L831" s="50">
        <v>9676832221</v>
      </c>
      <c r="M831" s="50">
        <v>9059596814</v>
      </c>
      <c r="N831" s="28" t="s">
        <v>4402</v>
      </c>
      <c r="O831" s="50">
        <v>100</v>
      </c>
      <c r="P831" s="52"/>
      <c r="Q831" s="52"/>
      <c r="R831" s="52"/>
      <c r="S831" s="53"/>
      <c r="T831" s="54">
        <v>0.4375</v>
      </c>
      <c r="U831" s="53">
        <v>0.5625</v>
      </c>
      <c r="V831" s="52"/>
      <c r="W831" s="52"/>
      <c r="X831" s="52"/>
      <c r="Y831" s="52"/>
      <c r="Z831" s="52"/>
      <c r="AA831" s="52"/>
    </row>
    <row r="832" spans="1:27">
      <c r="A832" s="10">
        <v>831</v>
      </c>
      <c r="B832" s="50">
        <v>16128</v>
      </c>
      <c r="C832" s="12" t="s">
        <v>4403</v>
      </c>
      <c r="D832" s="12" t="s">
        <v>2630</v>
      </c>
      <c r="E832" s="50" t="s">
        <v>819</v>
      </c>
      <c r="F832" s="52" t="s">
        <v>4404</v>
      </c>
      <c r="G832" s="49">
        <v>4</v>
      </c>
      <c r="H832" s="12" t="s">
        <v>4400</v>
      </c>
      <c r="I832" s="52" t="s">
        <v>815</v>
      </c>
      <c r="J832" s="52" t="s">
        <v>4401</v>
      </c>
      <c r="K832" s="50">
        <v>500068</v>
      </c>
      <c r="L832" s="50">
        <v>9848968381</v>
      </c>
      <c r="M832" s="50">
        <v>9059596814</v>
      </c>
      <c r="N832" s="28" t="s">
        <v>4402</v>
      </c>
      <c r="O832" s="50">
        <v>100</v>
      </c>
      <c r="P832" s="52"/>
      <c r="Q832" s="52"/>
      <c r="R832" s="52"/>
      <c r="S832" s="53"/>
      <c r="T832" s="54">
        <v>0.4375</v>
      </c>
      <c r="U832" s="53">
        <v>0.5625</v>
      </c>
      <c r="V832" s="52"/>
      <c r="W832" s="52"/>
      <c r="X832" s="52"/>
      <c r="Y832" s="52"/>
      <c r="Z832" s="52"/>
      <c r="AA832" s="52"/>
    </row>
    <row r="833" spans="1:27">
      <c r="A833" s="10">
        <v>832</v>
      </c>
      <c r="B833" s="50">
        <v>12793</v>
      </c>
      <c r="C833" s="12" t="s">
        <v>4405</v>
      </c>
      <c r="D833" s="12" t="s">
        <v>1933</v>
      </c>
      <c r="E833" s="50" t="s">
        <v>819</v>
      </c>
      <c r="F833" s="52" t="s">
        <v>4406</v>
      </c>
      <c r="G833" s="49">
        <v>12</v>
      </c>
      <c r="H833" s="12" t="s">
        <v>3301</v>
      </c>
      <c r="I833" s="52" t="s">
        <v>233</v>
      </c>
      <c r="J833" s="52" t="s">
        <v>4407</v>
      </c>
      <c r="K833" s="50">
        <v>500003</v>
      </c>
      <c r="L833" s="50" t="s">
        <v>4408</v>
      </c>
      <c r="M833" s="50"/>
      <c r="N833" s="61" t="s">
        <v>4409</v>
      </c>
      <c r="O833" s="50">
        <v>200</v>
      </c>
      <c r="P833" s="52"/>
      <c r="Q833" s="52"/>
      <c r="R833" s="52"/>
      <c r="S833" s="53"/>
      <c r="T833" s="54">
        <v>0.39583333333333331</v>
      </c>
      <c r="U833" s="53">
        <v>0.54166666666666663</v>
      </c>
      <c r="V833" s="52"/>
      <c r="W833" s="52"/>
      <c r="X833" s="52"/>
      <c r="Y833" s="52" t="s">
        <v>3092</v>
      </c>
      <c r="Z833" s="52"/>
      <c r="AA833" s="52"/>
    </row>
    <row r="834" spans="1:27">
      <c r="A834" s="10">
        <v>833</v>
      </c>
      <c r="B834" s="50">
        <v>1746</v>
      </c>
      <c r="C834" s="12" t="s">
        <v>4410</v>
      </c>
      <c r="D834" s="12" t="s">
        <v>1933</v>
      </c>
      <c r="E834" s="50" t="s">
        <v>432</v>
      </c>
      <c r="F834" s="52" t="s">
        <v>4411</v>
      </c>
      <c r="G834" s="49">
        <v>15</v>
      </c>
      <c r="H834" s="12" t="s">
        <v>3301</v>
      </c>
      <c r="I834" s="52" t="s">
        <v>233</v>
      </c>
      <c r="J834" s="52" t="s">
        <v>4407</v>
      </c>
      <c r="K834" s="50">
        <v>500003</v>
      </c>
      <c r="L834" s="50" t="s">
        <v>4408</v>
      </c>
      <c r="M834" s="50"/>
      <c r="N834" s="61" t="s">
        <v>4412</v>
      </c>
      <c r="O834" s="50">
        <v>200</v>
      </c>
      <c r="P834" s="52"/>
      <c r="Q834" s="52"/>
      <c r="R834" s="52"/>
      <c r="S834" s="53"/>
      <c r="T834" s="54">
        <v>0.39583333333333331</v>
      </c>
      <c r="U834" s="53">
        <v>0.54166666666666663</v>
      </c>
      <c r="V834" s="52"/>
      <c r="W834" s="52"/>
      <c r="X834" s="52"/>
      <c r="Y834" s="52" t="s">
        <v>3092</v>
      </c>
      <c r="Z834" s="52"/>
      <c r="AA834" s="52"/>
    </row>
    <row r="835" spans="1:27">
      <c r="A835" s="10">
        <v>834</v>
      </c>
      <c r="B835" s="50">
        <v>12602</v>
      </c>
      <c r="C835" s="52" t="s">
        <v>4413</v>
      </c>
      <c r="D835" s="12" t="s">
        <v>1933</v>
      </c>
      <c r="E835" s="50" t="s">
        <v>819</v>
      </c>
      <c r="F835" s="52" t="s">
        <v>4404</v>
      </c>
      <c r="G835" s="49">
        <v>3</v>
      </c>
      <c r="H835" s="52" t="s">
        <v>4414</v>
      </c>
      <c r="I835" s="52" t="s">
        <v>4415</v>
      </c>
      <c r="J835" s="52" t="s">
        <v>4416</v>
      </c>
      <c r="K835" s="50">
        <v>500080</v>
      </c>
      <c r="L835" s="50">
        <v>9848853106</v>
      </c>
      <c r="M835" s="50" t="s">
        <v>4417</v>
      </c>
      <c r="N835" s="28" t="s">
        <v>4418</v>
      </c>
      <c r="O835" s="50">
        <v>200</v>
      </c>
      <c r="P835" s="52"/>
      <c r="Q835" s="52"/>
      <c r="R835" s="52"/>
      <c r="S835" s="53"/>
      <c r="T835" s="54">
        <v>0.45833333333333331</v>
      </c>
      <c r="U835" s="53">
        <v>0.875</v>
      </c>
      <c r="V835" s="52"/>
      <c r="W835" s="52"/>
      <c r="X835" s="52"/>
      <c r="Y835" s="52"/>
      <c r="Z835" s="52"/>
      <c r="AA835" s="52"/>
    </row>
    <row r="836" spans="1:27">
      <c r="A836" s="10">
        <v>835</v>
      </c>
      <c r="B836" s="50">
        <v>53505</v>
      </c>
      <c r="C836" s="52" t="s">
        <v>4419</v>
      </c>
      <c r="D836" s="52" t="s">
        <v>691</v>
      </c>
      <c r="E836" s="50" t="s">
        <v>43</v>
      </c>
      <c r="F836" s="52" t="s">
        <v>4420</v>
      </c>
      <c r="G836" s="49">
        <v>6</v>
      </c>
      <c r="H836" s="52" t="s">
        <v>4421</v>
      </c>
      <c r="I836" s="50" t="s">
        <v>2199</v>
      </c>
      <c r="J836" s="52" t="s">
        <v>4422</v>
      </c>
      <c r="K836" s="50">
        <v>500059</v>
      </c>
      <c r="L836" s="50">
        <v>7799336788</v>
      </c>
      <c r="M836" s="50"/>
      <c r="N836" s="61" t="s">
        <v>4423</v>
      </c>
      <c r="O836" s="50">
        <v>200</v>
      </c>
      <c r="P836" s="52"/>
      <c r="Q836" s="52"/>
      <c r="R836" s="52"/>
      <c r="S836" s="53"/>
      <c r="T836" s="54">
        <v>0.5</v>
      </c>
      <c r="U836" s="53">
        <v>0.58333333333333337</v>
      </c>
      <c r="V836" s="52"/>
      <c r="W836" s="52"/>
      <c r="X836" s="52"/>
      <c r="Y836" s="52"/>
      <c r="Z836" s="52"/>
      <c r="AA836" s="52"/>
    </row>
    <row r="837" spans="1:27">
      <c r="A837" s="10">
        <v>836</v>
      </c>
      <c r="B837" s="50">
        <v>36439</v>
      </c>
      <c r="C837" s="52" t="s">
        <v>4424</v>
      </c>
      <c r="D837" s="52" t="s">
        <v>660</v>
      </c>
      <c r="E837" s="50" t="s">
        <v>43</v>
      </c>
      <c r="F837" s="52" t="s">
        <v>4425</v>
      </c>
      <c r="G837" s="49">
        <v>10</v>
      </c>
      <c r="H837" s="52" t="s">
        <v>4426</v>
      </c>
      <c r="I837" s="52" t="s">
        <v>4427</v>
      </c>
      <c r="J837" s="52" t="s">
        <v>4428</v>
      </c>
      <c r="K837" s="50">
        <v>500070</v>
      </c>
      <c r="L837" s="50">
        <v>9394454649</v>
      </c>
      <c r="M837" s="50"/>
      <c r="N837" s="61" t="s">
        <v>4429</v>
      </c>
      <c r="O837" s="50">
        <v>200</v>
      </c>
      <c r="P837" s="52"/>
      <c r="Q837" s="52"/>
      <c r="R837" s="52"/>
      <c r="S837" s="53"/>
      <c r="T837" s="54">
        <v>0.75</v>
      </c>
      <c r="U837" s="53">
        <v>0.91666666666666663</v>
      </c>
      <c r="V837" s="52"/>
      <c r="W837" s="52"/>
      <c r="X837" s="52"/>
      <c r="Y837" s="52" t="s">
        <v>109</v>
      </c>
      <c r="Z837" s="52"/>
      <c r="AA837" s="52"/>
    </row>
    <row r="838" spans="1:27">
      <c r="A838" s="10">
        <v>837</v>
      </c>
      <c r="B838" s="50">
        <v>12370</v>
      </c>
      <c r="C838" s="52" t="s">
        <v>4430</v>
      </c>
      <c r="D838" s="52" t="s">
        <v>4431</v>
      </c>
      <c r="E838" s="50" t="s">
        <v>4432</v>
      </c>
      <c r="F838" s="52" t="s">
        <v>1592</v>
      </c>
      <c r="G838" s="49">
        <v>25</v>
      </c>
      <c r="H838" s="52" t="s">
        <v>4433</v>
      </c>
      <c r="I838" s="52" t="s">
        <v>1984</v>
      </c>
      <c r="J838" s="52" t="s">
        <v>4434</v>
      </c>
      <c r="K838" s="50">
        <v>500079</v>
      </c>
      <c r="L838" s="50">
        <v>9059458619</v>
      </c>
      <c r="M838" s="50" t="s">
        <v>4435</v>
      </c>
      <c r="N838" s="61" t="s">
        <v>4436</v>
      </c>
      <c r="O838" s="50">
        <v>150</v>
      </c>
      <c r="P838" s="52"/>
      <c r="Q838" s="52"/>
      <c r="R838" s="52"/>
      <c r="S838" s="53"/>
      <c r="T838" s="54">
        <v>0.39583333333333331</v>
      </c>
      <c r="U838" s="53">
        <v>0.60416666666666663</v>
      </c>
      <c r="V838" s="52"/>
      <c r="W838" s="52"/>
      <c r="X838" s="52"/>
      <c r="Y838" s="52"/>
      <c r="Z838" s="52"/>
      <c r="AA838" s="52"/>
    </row>
    <row r="839" spans="1:27">
      <c r="A839" s="10">
        <v>838</v>
      </c>
      <c r="B839" s="50">
        <v>12361</v>
      </c>
      <c r="C839" s="52" t="s">
        <v>4437</v>
      </c>
      <c r="D839" s="52" t="s">
        <v>91</v>
      </c>
      <c r="E839" s="52" t="s">
        <v>1654</v>
      </c>
      <c r="F839" s="52" t="s">
        <v>1547</v>
      </c>
      <c r="G839" s="49">
        <v>20</v>
      </c>
      <c r="H839" s="52" t="s">
        <v>4438</v>
      </c>
      <c r="I839" s="49" t="s">
        <v>877</v>
      </c>
      <c r="J839" s="52" t="s">
        <v>4439</v>
      </c>
      <c r="K839" s="50">
        <v>500070</v>
      </c>
      <c r="L839" s="50">
        <v>9348989820</v>
      </c>
      <c r="M839" s="50" t="s">
        <v>4440</v>
      </c>
      <c r="N839" s="61" t="s">
        <v>4441</v>
      </c>
      <c r="O839" s="50">
        <v>150</v>
      </c>
      <c r="P839" s="52"/>
      <c r="Q839" s="52"/>
      <c r="R839" s="52"/>
      <c r="S839" s="53"/>
      <c r="T839" s="54">
        <v>0.41666666666666669</v>
      </c>
      <c r="U839" s="53">
        <v>0.54166666666666663</v>
      </c>
      <c r="V839" s="52"/>
      <c r="W839" s="52"/>
      <c r="X839" s="52"/>
      <c r="Y839" s="52"/>
      <c r="Z839" s="52"/>
      <c r="AA839" s="52"/>
    </row>
    <row r="840" spans="1:27">
      <c r="A840" s="10">
        <v>839</v>
      </c>
      <c r="B840" s="50">
        <v>42448</v>
      </c>
      <c r="C840" s="52" t="s">
        <v>4442</v>
      </c>
      <c r="D840" s="52" t="s">
        <v>2333</v>
      </c>
      <c r="E840" s="52" t="s">
        <v>43</v>
      </c>
      <c r="F840" s="52" t="s">
        <v>4443</v>
      </c>
      <c r="G840" s="49">
        <v>12</v>
      </c>
      <c r="H840" s="52" t="s">
        <v>4444</v>
      </c>
      <c r="I840" s="52" t="s">
        <v>4427</v>
      </c>
      <c r="J840" s="52" t="s">
        <v>4445</v>
      </c>
      <c r="K840" s="50">
        <v>500070</v>
      </c>
      <c r="L840" s="50">
        <v>9704876020</v>
      </c>
      <c r="M840" s="50">
        <v>7075775555</v>
      </c>
      <c r="N840" s="28" t="s">
        <v>4446</v>
      </c>
      <c r="O840" s="50">
        <v>150</v>
      </c>
      <c r="P840" s="52"/>
      <c r="Q840" s="52"/>
      <c r="R840" s="52"/>
      <c r="S840" s="53"/>
      <c r="T840" s="54">
        <v>0.75</v>
      </c>
      <c r="U840" s="53">
        <v>0.91666666666666663</v>
      </c>
      <c r="V840" s="52"/>
      <c r="W840" s="52"/>
      <c r="X840" s="52"/>
      <c r="Y840" s="52"/>
      <c r="Z840" s="52"/>
      <c r="AA840" s="52"/>
    </row>
    <row r="841" spans="1:27">
      <c r="A841" s="10">
        <v>840</v>
      </c>
      <c r="B841" s="50">
        <v>38996</v>
      </c>
      <c r="C841" s="52" t="s">
        <v>4447</v>
      </c>
      <c r="D841" s="52" t="s">
        <v>119</v>
      </c>
      <c r="E841" s="52" t="s">
        <v>344</v>
      </c>
      <c r="F841" s="52" t="s">
        <v>4448</v>
      </c>
      <c r="G841" s="49">
        <v>15</v>
      </c>
      <c r="H841" s="52" t="s">
        <v>4444</v>
      </c>
      <c r="I841" s="52" t="s">
        <v>4427</v>
      </c>
      <c r="J841" s="52" t="s">
        <v>4445</v>
      </c>
      <c r="K841" s="50">
        <v>500070</v>
      </c>
      <c r="L841" s="50"/>
      <c r="M841" s="50">
        <v>7075775555</v>
      </c>
      <c r="N841" s="52"/>
      <c r="O841" s="50">
        <v>150</v>
      </c>
      <c r="P841" s="52"/>
      <c r="Q841" s="52"/>
      <c r="R841" s="52"/>
      <c r="S841" s="53"/>
      <c r="T841" s="54">
        <v>0.41666666666666669</v>
      </c>
      <c r="U841" s="53">
        <v>0.58333333333333337</v>
      </c>
      <c r="V841" s="52"/>
      <c r="W841" s="52"/>
      <c r="X841" s="52"/>
      <c r="Y841" s="52"/>
      <c r="Z841" s="52"/>
      <c r="AA841" s="52"/>
    </row>
    <row r="842" spans="1:27">
      <c r="A842" s="10">
        <v>841</v>
      </c>
      <c r="B842" s="50">
        <v>15063</v>
      </c>
      <c r="C842" s="52" t="s">
        <v>4449</v>
      </c>
      <c r="D842" s="52" t="s">
        <v>119</v>
      </c>
      <c r="E842" s="52" t="s">
        <v>120</v>
      </c>
      <c r="F842" s="52"/>
      <c r="G842" s="49">
        <v>40</v>
      </c>
      <c r="H842" s="52" t="s">
        <v>4450</v>
      </c>
      <c r="I842" s="52" t="s">
        <v>1984</v>
      </c>
      <c r="J842" s="52" t="s">
        <v>4451</v>
      </c>
      <c r="K842" s="50">
        <v>500079</v>
      </c>
      <c r="L842" s="50" t="s">
        <v>4452</v>
      </c>
      <c r="M842" s="50">
        <v>9491877793</v>
      </c>
      <c r="N842" s="61" t="s">
        <v>4453</v>
      </c>
      <c r="O842" s="50">
        <v>200</v>
      </c>
      <c r="P842" s="52"/>
      <c r="Q842" s="52"/>
      <c r="R842" s="52"/>
      <c r="S842" s="53"/>
      <c r="T842" s="54">
        <v>0.45833333333333331</v>
      </c>
      <c r="U842" s="53">
        <v>0.625</v>
      </c>
      <c r="V842" s="52"/>
      <c r="W842" s="52"/>
      <c r="X842" s="52"/>
      <c r="Y842" s="52"/>
      <c r="Z842" s="52"/>
      <c r="AA842" s="52"/>
    </row>
    <row r="843" spans="1:27">
      <c r="A843" s="10">
        <v>842</v>
      </c>
      <c r="B843" s="50">
        <v>12989</v>
      </c>
      <c r="C843" s="52" t="s">
        <v>4454</v>
      </c>
      <c r="D843" s="52" t="s">
        <v>2947</v>
      </c>
      <c r="E843" s="52" t="s">
        <v>428</v>
      </c>
      <c r="F843" s="52" t="s">
        <v>4455</v>
      </c>
      <c r="G843" s="49">
        <v>15</v>
      </c>
      <c r="H843" s="52" t="s">
        <v>4456</v>
      </c>
      <c r="I843" s="49" t="s">
        <v>877</v>
      </c>
      <c r="J843" s="52" t="s">
        <v>4457</v>
      </c>
      <c r="K843" s="50">
        <v>500070</v>
      </c>
      <c r="L843" s="50">
        <v>9849197830</v>
      </c>
      <c r="M843" s="50"/>
      <c r="N843" s="52"/>
      <c r="O843" s="50">
        <v>200</v>
      </c>
      <c r="P843" s="52"/>
      <c r="Q843" s="52"/>
      <c r="R843" s="52"/>
      <c r="S843" s="53"/>
      <c r="T843" s="54">
        <v>0.77083333333333337</v>
      </c>
      <c r="U843" s="53">
        <v>0.89583333333333337</v>
      </c>
      <c r="V843" s="52"/>
      <c r="W843" s="52"/>
      <c r="X843" s="52"/>
      <c r="Y843" s="52"/>
      <c r="Z843" s="52"/>
      <c r="AA843" s="52"/>
    </row>
    <row r="844" spans="1:27">
      <c r="A844" s="10">
        <v>843</v>
      </c>
      <c r="B844" s="50">
        <v>38404</v>
      </c>
      <c r="C844" s="52" t="s">
        <v>4458</v>
      </c>
      <c r="D844" s="52" t="s">
        <v>119</v>
      </c>
      <c r="E844" s="52" t="s">
        <v>344</v>
      </c>
      <c r="F844" s="52"/>
      <c r="G844" s="49">
        <v>15</v>
      </c>
      <c r="H844" s="52" t="s">
        <v>4459</v>
      </c>
      <c r="I844" s="52" t="s">
        <v>549</v>
      </c>
      <c r="J844" s="52" t="s">
        <v>4460</v>
      </c>
      <c r="K844" s="50">
        <v>500035</v>
      </c>
      <c r="L844" s="50">
        <v>9848052138</v>
      </c>
      <c r="M844" s="50">
        <v>8019152138</v>
      </c>
      <c r="N844" s="61" t="s">
        <v>4461</v>
      </c>
      <c r="O844" s="50">
        <v>200</v>
      </c>
      <c r="P844" s="52"/>
      <c r="Q844" s="52"/>
      <c r="R844" s="52"/>
      <c r="S844" s="53"/>
      <c r="T844" s="54">
        <v>0.41666666666666669</v>
      </c>
      <c r="U844" s="53">
        <v>0.58333333333333337</v>
      </c>
      <c r="V844" s="52"/>
      <c r="W844" s="52"/>
      <c r="X844" s="52"/>
      <c r="Y844" s="52"/>
      <c r="Z844" s="52"/>
      <c r="AA844" s="52"/>
    </row>
    <row r="845" spans="1:27">
      <c r="A845" s="10">
        <v>844</v>
      </c>
      <c r="B845" s="50">
        <v>46534</v>
      </c>
      <c r="C845" s="52" t="s">
        <v>4462</v>
      </c>
      <c r="D845" s="52" t="s">
        <v>119</v>
      </c>
      <c r="E845" s="52" t="s">
        <v>1224</v>
      </c>
      <c r="F845" s="52"/>
      <c r="G845" s="49">
        <v>10</v>
      </c>
      <c r="H845" s="52" t="s">
        <v>4463</v>
      </c>
      <c r="I845" s="50" t="s">
        <v>1992</v>
      </c>
      <c r="J845" s="52" t="s">
        <v>4464</v>
      </c>
      <c r="K845" s="50">
        <v>500059</v>
      </c>
      <c r="L845" s="50"/>
      <c r="M845" s="50" t="s">
        <v>4465</v>
      </c>
      <c r="N845" s="52"/>
      <c r="O845" s="50">
        <v>150</v>
      </c>
      <c r="P845" s="52"/>
      <c r="Q845" s="52"/>
      <c r="R845" s="52"/>
      <c r="S845" s="53"/>
      <c r="T845" s="54">
        <v>0.41666666666666669</v>
      </c>
      <c r="U845" s="53">
        <v>0.54166666666666663</v>
      </c>
      <c r="V845" s="52"/>
      <c r="W845" s="52"/>
      <c r="X845" s="52"/>
      <c r="Y845" s="52"/>
      <c r="Z845" s="52"/>
      <c r="AA845" s="52"/>
    </row>
    <row r="846" spans="1:27">
      <c r="A846" s="10">
        <v>845</v>
      </c>
      <c r="B846" s="50">
        <v>9245</v>
      </c>
      <c r="C846" s="52" t="s">
        <v>4466</v>
      </c>
      <c r="D846" s="52" t="s">
        <v>869</v>
      </c>
      <c r="E846" s="52" t="s">
        <v>1763</v>
      </c>
      <c r="F846" s="52" t="s">
        <v>4467</v>
      </c>
      <c r="G846" s="49">
        <v>36</v>
      </c>
      <c r="H846" s="52" t="s">
        <v>4468</v>
      </c>
      <c r="I846" s="52" t="s">
        <v>1984</v>
      </c>
      <c r="J846" s="52" t="s">
        <v>4469</v>
      </c>
      <c r="K846" s="50">
        <v>500079</v>
      </c>
      <c r="L846" s="50">
        <v>9440226292</v>
      </c>
      <c r="M846" s="50"/>
      <c r="N846" s="61" t="s">
        <v>4470</v>
      </c>
      <c r="O846" s="50">
        <v>300</v>
      </c>
      <c r="P846" s="52"/>
      <c r="Q846" s="52"/>
      <c r="R846" s="52"/>
      <c r="S846" s="53"/>
      <c r="T846" s="54">
        <v>0.75</v>
      </c>
      <c r="U846" s="53">
        <v>0.85416666666666663</v>
      </c>
      <c r="V846" s="52"/>
      <c r="W846" s="52"/>
      <c r="X846" s="52"/>
      <c r="Y846" s="52"/>
      <c r="Z846" s="52"/>
      <c r="AA846" s="52"/>
    </row>
    <row r="847" spans="1:27">
      <c r="A847" s="10">
        <v>846</v>
      </c>
      <c r="B847" s="50">
        <v>1052</v>
      </c>
      <c r="C847" s="52" t="s">
        <v>4471</v>
      </c>
      <c r="D847" s="52" t="s">
        <v>1933</v>
      </c>
      <c r="E847" s="52" t="s">
        <v>432</v>
      </c>
      <c r="F847" s="52" t="s">
        <v>4472</v>
      </c>
      <c r="G847" s="49">
        <v>17</v>
      </c>
      <c r="H847" s="52" t="s">
        <v>4473</v>
      </c>
      <c r="I847" s="52" t="s">
        <v>1146</v>
      </c>
      <c r="J847" s="52" t="s">
        <v>4474</v>
      </c>
      <c r="K847" s="50">
        <v>500028</v>
      </c>
      <c r="L847" s="50">
        <v>9849275249</v>
      </c>
      <c r="M847" s="50" t="s">
        <v>4475</v>
      </c>
      <c r="N847" s="61" t="s">
        <v>4476</v>
      </c>
      <c r="O847" s="50">
        <v>150</v>
      </c>
      <c r="P847" s="52"/>
      <c r="Q847" s="52"/>
      <c r="R847" s="52"/>
      <c r="S847" s="53"/>
      <c r="T847" s="54">
        <v>0.41666666666666669</v>
      </c>
      <c r="U847" s="53">
        <v>0.54166666666666663</v>
      </c>
      <c r="V847" s="52"/>
      <c r="W847" s="52"/>
      <c r="X847" s="52"/>
      <c r="Y847" s="52"/>
      <c r="Z847" s="52"/>
      <c r="AA847" s="52"/>
    </row>
    <row r="848" spans="1:27">
      <c r="A848" s="10">
        <v>847</v>
      </c>
      <c r="B848" s="50">
        <v>3996</v>
      </c>
      <c r="C848" s="52" t="s">
        <v>4477</v>
      </c>
      <c r="D848" s="52" t="s">
        <v>2630</v>
      </c>
      <c r="E848" s="52" t="s">
        <v>819</v>
      </c>
      <c r="F848" s="52" t="s">
        <v>4478</v>
      </c>
      <c r="G848" s="49">
        <v>8</v>
      </c>
      <c r="H848" s="52" t="s">
        <v>4479</v>
      </c>
      <c r="I848" s="52" t="s">
        <v>1641</v>
      </c>
      <c r="J848" s="52" t="s">
        <v>4480</v>
      </c>
      <c r="K848" s="50">
        <v>500028</v>
      </c>
      <c r="L848" s="50" t="s">
        <v>4481</v>
      </c>
      <c r="M848" s="50"/>
      <c r="N848" s="52"/>
      <c r="O848" s="50">
        <v>150</v>
      </c>
      <c r="P848" s="52"/>
      <c r="Q848" s="52"/>
      <c r="R848" s="52"/>
      <c r="S848" s="53"/>
      <c r="T848" s="54">
        <v>0.41666666666666669</v>
      </c>
      <c r="U848" s="53">
        <v>0.58333333333333337</v>
      </c>
      <c r="V848" s="52"/>
      <c r="W848" s="52"/>
      <c r="X848" s="52"/>
      <c r="Y848" s="52"/>
      <c r="Z848" s="52"/>
      <c r="AA848" s="52"/>
    </row>
    <row r="849" spans="1:27">
      <c r="A849" s="10">
        <v>848</v>
      </c>
      <c r="B849" s="50">
        <v>11101</v>
      </c>
      <c r="C849" s="52" t="s">
        <v>4482</v>
      </c>
      <c r="D849" s="52" t="s">
        <v>1933</v>
      </c>
      <c r="E849" s="52" t="s">
        <v>819</v>
      </c>
      <c r="F849" s="52"/>
      <c r="G849" s="49">
        <v>17</v>
      </c>
      <c r="H849" s="52" t="s">
        <v>4483</v>
      </c>
      <c r="I849" s="52" t="s">
        <v>4484</v>
      </c>
      <c r="J849" s="52" t="s">
        <v>4485</v>
      </c>
      <c r="K849" s="50">
        <v>500096</v>
      </c>
      <c r="L849" s="50">
        <v>9000213056</v>
      </c>
      <c r="M849" s="50">
        <v>7207348300</v>
      </c>
      <c r="N849" s="61" t="s">
        <v>4486</v>
      </c>
      <c r="O849" s="50">
        <v>50</v>
      </c>
      <c r="P849" s="52"/>
      <c r="Q849" s="52"/>
      <c r="R849" s="52"/>
      <c r="S849" s="53"/>
      <c r="T849" s="54">
        <v>0.41666666666666669</v>
      </c>
      <c r="U849" s="53">
        <v>0.58333333333333337</v>
      </c>
      <c r="V849" s="52"/>
      <c r="W849" s="52"/>
      <c r="X849" s="52"/>
      <c r="Y849" s="52"/>
      <c r="Z849" s="52"/>
      <c r="AA849" s="52"/>
    </row>
    <row r="850" spans="1:27">
      <c r="A850" s="10">
        <v>849</v>
      </c>
      <c r="B850" s="50">
        <v>7267</v>
      </c>
      <c r="C850" s="52" t="s">
        <v>4487</v>
      </c>
      <c r="D850" s="52" t="s">
        <v>1516</v>
      </c>
      <c r="E850" s="52" t="s">
        <v>587</v>
      </c>
      <c r="F850" s="52" t="s">
        <v>104</v>
      </c>
      <c r="G850" s="49">
        <v>36</v>
      </c>
      <c r="H850" s="52" t="s">
        <v>4488</v>
      </c>
      <c r="I850" s="52" t="s">
        <v>4489</v>
      </c>
      <c r="J850" s="52" t="s">
        <v>4490</v>
      </c>
      <c r="K850" s="50">
        <v>500026</v>
      </c>
      <c r="L850" s="50">
        <v>9963432674</v>
      </c>
      <c r="M850" s="50" t="s">
        <v>4491</v>
      </c>
      <c r="N850" s="61" t="s">
        <v>4492</v>
      </c>
      <c r="O850" s="50">
        <v>150</v>
      </c>
      <c r="P850" s="52"/>
      <c r="Q850" s="52"/>
      <c r="R850" s="52"/>
      <c r="S850" s="53"/>
      <c r="T850" s="54" t="s">
        <v>277</v>
      </c>
      <c r="U850" s="53"/>
      <c r="V850" s="52"/>
      <c r="W850" s="52"/>
      <c r="X850" s="52"/>
      <c r="Y850" s="52"/>
      <c r="Z850" s="52"/>
      <c r="AA850" s="52"/>
    </row>
    <row r="851" spans="1:27">
      <c r="A851" s="10">
        <v>850</v>
      </c>
      <c r="B851" s="50">
        <v>10922</v>
      </c>
      <c r="C851" s="52" t="s">
        <v>4493</v>
      </c>
      <c r="D851" s="52" t="s">
        <v>308</v>
      </c>
      <c r="E851" s="52" t="s">
        <v>3344</v>
      </c>
      <c r="F851" s="52" t="s">
        <v>4494</v>
      </c>
      <c r="G851" s="49">
        <v>30</v>
      </c>
      <c r="H851" s="52" t="s">
        <v>4495</v>
      </c>
      <c r="I851" s="52" t="s">
        <v>233</v>
      </c>
      <c r="J851" s="52" t="s">
        <v>4496</v>
      </c>
      <c r="K851" s="50">
        <v>500017</v>
      </c>
      <c r="L851" s="50">
        <v>9849218134</v>
      </c>
      <c r="M851" s="50"/>
      <c r="N851" s="28" t="s">
        <v>4497</v>
      </c>
      <c r="O851" s="50">
        <v>100</v>
      </c>
      <c r="P851" s="52"/>
      <c r="Q851" s="52"/>
      <c r="R851" s="52"/>
      <c r="S851" s="53"/>
      <c r="T851" s="54">
        <v>0.33333333333333331</v>
      </c>
      <c r="U851" s="53">
        <v>0.97916666666666663</v>
      </c>
      <c r="V851" s="52"/>
      <c r="W851" s="52"/>
      <c r="X851" s="52"/>
      <c r="Y851" s="52"/>
      <c r="Z851" s="52"/>
      <c r="AA851" s="52"/>
    </row>
    <row r="852" spans="1:27">
      <c r="A852" s="10">
        <v>851</v>
      </c>
      <c r="B852" s="50">
        <v>26605</v>
      </c>
      <c r="C852" s="52" t="s">
        <v>4498</v>
      </c>
      <c r="D852" s="52" t="s">
        <v>2333</v>
      </c>
      <c r="E852" s="52" t="s">
        <v>671</v>
      </c>
      <c r="F852" s="52"/>
      <c r="G852" s="49">
        <v>9</v>
      </c>
      <c r="H852" s="52" t="s">
        <v>4499</v>
      </c>
      <c r="I852" s="52" t="s">
        <v>3578</v>
      </c>
      <c r="J852" s="52" t="s">
        <v>4500</v>
      </c>
      <c r="K852" s="50">
        <v>500020</v>
      </c>
      <c r="L852" s="50">
        <v>9989179780</v>
      </c>
      <c r="M852" s="50">
        <v>9391535421</v>
      </c>
      <c r="N852" s="52"/>
      <c r="O852" s="50">
        <v>200</v>
      </c>
      <c r="P852" s="52"/>
      <c r="Q852" s="52"/>
      <c r="R852" s="52"/>
      <c r="S852" s="53"/>
      <c r="T852" s="54">
        <v>0.41666666666666669</v>
      </c>
      <c r="U852" s="53">
        <v>0.66666666666666663</v>
      </c>
      <c r="V852" s="52"/>
      <c r="W852" s="52"/>
      <c r="X852" s="52"/>
      <c r="Y852" s="52"/>
      <c r="Z852" s="52"/>
      <c r="AA852" s="52"/>
    </row>
    <row r="853" spans="1:27">
      <c r="A853" s="10">
        <v>852</v>
      </c>
      <c r="B853" s="29">
        <v>76228</v>
      </c>
      <c r="C853" s="52" t="s">
        <v>4501</v>
      </c>
      <c r="D853" s="52" t="s">
        <v>691</v>
      </c>
      <c r="E853" s="12" t="s">
        <v>43</v>
      </c>
      <c r="F853" s="12" t="s">
        <v>4502</v>
      </c>
      <c r="G853" s="49">
        <v>16</v>
      </c>
      <c r="H853" s="52" t="s">
        <v>4503</v>
      </c>
      <c r="I853" s="12" t="s">
        <v>3135</v>
      </c>
      <c r="J853" s="12" t="s">
        <v>4504</v>
      </c>
      <c r="K853" s="29">
        <v>500013</v>
      </c>
      <c r="L853" s="29">
        <v>9989742795</v>
      </c>
      <c r="M853" s="29"/>
      <c r="N853" s="28" t="s">
        <v>4505</v>
      </c>
      <c r="O853" s="29">
        <v>150</v>
      </c>
      <c r="P853" s="12"/>
      <c r="Q853" s="12"/>
      <c r="R853" s="12"/>
      <c r="S853" s="12"/>
      <c r="T853" s="54">
        <v>0.25</v>
      </c>
      <c r="U853" s="53">
        <v>0.875</v>
      </c>
      <c r="V853" s="12"/>
      <c r="W853" s="12"/>
      <c r="X853" s="12"/>
      <c r="Y853" s="12"/>
      <c r="Z853" s="12"/>
      <c r="AA853" s="12"/>
    </row>
    <row r="854" spans="1:27">
      <c r="A854" s="10">
        <v>853</v>
      </c>
      <c r="B854" s="29">
        <v>5253</v>
      </c>
      <c r="C854" s="52" t="s">
        <v>4506</v>
      </c>
      <c r="D854" s="52" t="s">
        <v>1933</v>
      </c>
      <c r="E854" s="12" t="s">
        <v>819</v>
      </c>
      <c r="F854" s="12" t="s">
        <v>4507</v>
      </c>
      <c r="G854" s="49">
        <v>12</v>
      </c>
      <c r="H854" s="52" t="s">
        <v>395</v>
      </c>
      <c r="I854" s="12" t="s">
        <v>396</v>
      </c>
      <c r="J854" s="12" t="s">
        <v>4508</v>
      </c>
      <c r="K854" s="29">
        <v>500035</v>
      </c>
      <c r="L854" s="29">
        <v>8686058797</v>
      </c>
      <c r="M854" s="29"/>
      <c r="N854" s="61" t="s">
        <v>4509</v>
      </c>
      <c r="O854" s="29">
        <v>100</v>
      </c>
      <c r="P854" s="12"/>
      <c r="Q854" s="12"/>
      <c r="R854" s="12"/>
      <c r="S854" s="12"/>
      <c r="T854" s="54">
        <v>0.41666666666666669</v>
      </c>
      <c r="U854" s="53">
        <v>0.54166666666666663</v>
      </c>
      <c r="V854" s="12"/>
      <c r="W854" s="12"/>
      <c r="X854" s="12"/>
      <c r="Y854" s="12"/>
      <c r="Z854" s="12"/>
      <c r="AA854" s="12"/>
    </row>
    <row r="855" spans="1:27">
      <c r="A855" s="10">
        <v>854</v>
      </c>
      <c r="B855" s="29">
        <v>2540</v>
      </c>
      <c r="C855" s="52" t="s">
        <v>4510</v>
      </c>
      <c r="D855" s="52" t="s">
        <v>3094</v>
      </c>
      <c r="E855" s="52" t="s">
        <v>432</v>
      </c>
      <c r="F855" s="12"/>
      <c r="G855" s="49">
        <v>15</v>
      </c>
      <c r="H855" s="52" t="s">
        <v>4511</v>
      </c>
      <c r="I855" s="52" t="s">
        <v>549</v>
      </c>
      <c r="J855" s="12" t="s">
        <v>4512</v>
      </c>
      <c r="K855" s="50">
        <v>500035</v>
      </c>
      <c r="L855" s="29" t="s">
        <v>4513</v>
      </c>
      <c r="M855" s="29">
        <v>9866148164</v>
      </c>
      <c r="N855" s="61" t="s">
        <v>4514</v>
      </c>
      <c r="O855" s="29">
        <v>100</v>
      </c>
      <c r="P855" s="12"/>
      <c r="Q855" s="12"/>
      <c r="R855" s="12"/>
      <c r="S855" s="12"/>
      <c r="T855" s="54">
        <v>0.41666666666666669</v>
      </c>
      <c r="U855" s="53">
        <v>0.875</v>
      </c>
      <c r="V855" s="12"/>
      <c r="W855" s="12"/>
      <c r="X855" s="12"/>
      <c r="Y855" s="12"/>
      <c r="Z855" s="12"/>
      <c r="AA855" s="12"/>
    </row>
    <row r="856" spans="1:27">
      <c r="A856" s="10">
        <v>855</v>
      </c>
      <c r="B856" s="29">
        <v>93807</v>
      </c>
      <c r="C856" s="52" t="s">
        <v>4515</v>
      </c>
      <c r="D856" s="52" t="s">
        <v>1516</v>
      </c>
      <c r="E856" s="12" t="s">
        <v>587</v>
      </c>
      <c r="F856" s="12" t="s">
        <v>4516</v>
      </c>
      <c r="G856" s="49">
        <v>1</v>
      </c>
      <c r="H856" s="52" t="s">
        <v>2233</v>
      </c>
      <c r="I856" s="29" t="s">
        <v>2234</v>
      </c>
      <c r="J856" s="29" t="s">
        <v>2235</v>
      </c>
      <c r="K856" s="29">
        <v>500003</v>
      </c>
      <c r="L856" s="29">
        <v>7032456521</v>
      </c>
      <c r="M856" s="29">
        <v>8019446165</v>
      </c>
      <c r="N856" s="12"/>
      <c r="O856" s="29">
        <v>100</v>
      </c>
      <c r="P856" s="12"/>
      <c r="Q856" s="12"/>
      <c r="R856" s="12"/>
      <c r="S856" s="12"/>
      <c r="T856" s="54">
        <v>0.375</v>
      </c>
      <c r="U856" s="53">
        <v>0.58333333333333337</v>
      </c>
      <c r="V856" s="12"/>
      <c r="W856" s="12"/>
      <c r="X856" s="12"/>
      <c r="Y856" s="12"/>
      <c r="Z856" s="12"/>
      <c r="AA856" s="12"/>
    </row>
    <row r="857" spans="1:27">
      <c r="A857" s="10">
        <v>856</v>
      </c>
      <c r="B857" s="29">
        <v>11697</v>
      </c>
      <c r="C857" s="52" t="s">
        <v>4517</v>
      </c>
      <c r="D857" s="52" t="s">
        <v>119</v>
      </c>
      <c r="E857" s="12" t="s">
        <v>4518</v>
      </c>
      <c r="F857" s="12"/>
      <c r="G857" s="49">
        <v>23</v>
      </c>
      <c r="H857" s="52" t="s">
        <v>4519</v>
      </c>
      <c r="I857" s="12" t="s">
        <v>1594</v>
      </c>
      <c r="J857" s="12" t="s">
        <v>4520</v>
      </c>
      <c r="K857" s="29">
        <v>500020</v>
      </c>
      <c r="L857" s="29" t="s">
        <v>4521</v>
      </c>
      <c r="M857" s="29">
        <v>9848020995</v>
      </c>
      <c r="N857" s="61" t="s">
        <v>4522</v>
      </c>
      <c r="O857" s="29">
        <v>300</v>
      </c>
      <c r="P857" s="12"/>
      <c r="Q857" s="12"/>
      <c r="R857" s="12"/>
      <c r="S857" s="12"/>
      <c r="T857" s="54">
        <v>0.41666666666666669</v>
      </c>
      <c r="U857" s="53">
        <v>0.5625</v>
      </c>
      <c r="V857" s="12"/>
      <c r="W857" s="12"/>
      <c r="X857" s="12"/>
      <c r="Y857" s="12"/>
      <c r="Z857" s="12"/>
      <c r="AA857" s="12"/>
    </row>
    <row r="858" spans="1:27">
      <c r="A858" s="10">
        <v>857</v>
      </c>
      <c r="B858" s="29">
        <v>80400</v>
      </c>
      <c r="C858" s="52" t="s">
        <v>4523</v>
      </c>
      <c r="D858" s="52" t="s">
        <v>4524</v>
      </c>
      <c r="E858" s="12" t="s">
        <v>4525</v>
      </c>
      <c r="F858" s="12"/>
      <c r="G858" s="49">
        <v>3</v>
      </c>
      <c r="H858" s="52" t="s">
        <v>4526</v>
      </c>
      <c r="I858" s="50" t="s">
        <v>1958</v>
      </c>
      <c r="J858" s="12" t="s">
        <v>4527</v>
      </c>
      <c r="K858" s="50">
        <v>500029</v>
      </c>
      <c r="L858" s="29">
        <v>9000999220</v>
      </c>
      <c r="M858" s="29" t="s">
        <v>4528</v>
      </c>
      <c r="N858" s="28" t="s">
        <v>4529</v>
      </c>
      <c r="O858" s="29">
        <v>300</v>
      </c>
      <c r="P858" s="12"/>
      <c r="Q858" s="12"/>
      <c r="R858" s="12"/>
      <c r="S858" s="12"/>
      <c r="T858" s="54">
        <v>0.45833333333333331</v>
      </c>
      <c r="U858" s="53">
        <v>0.79166666666666663</v>
      </c>
      <c r="V858" s="12"/>
      <c r="W858" s="12"/>
      <c r="X858" s="12"/>
      <c r="Y858" s="12"/>
      <c r="Z858" s="12"/>
      <c r="AA858" s="12"/>
    </row>
    <row r="859" spans="1:27">
      <c r="A859" s="10">
        <v>858</v>
      </c>
      <c r="B859" s="29"/>
      <c r="C859" s="52" t="s">
        <v>4530</v>
      </c>
      <c r="D859" s="52" t="s">
        <v>171</v>
      </c>
      <c r="E859" s="12" t="s">
        <v>4531</v>
      </c>
      <c r="F859" s="12"/>
      <c r="G859" s="49">
        <v>15</v>
      </c>
      <c r="H859" s="52" t="s">
        <v>4532</v>
      </c>
      <c r="I859" s="12" t="s">
        <v>490</v>
      </c>
      <c r="J859" s="12" t="s">
        <v>4533</v>
      </c>
      <c r="K859" s="50">
        <v>500034</v>
      </c>
      <c r="L859" s="29">
        <v>9000234172</v>
      </c>
      <c r="M859" s="29">
        <v>9100111863</v>
      </c>
      <c r="N859" s="61" t="s">
        <v>4534</v>
      </c>
      <c r="O859" s="29">
        <v>300</v>
      </c>
      <c r="P859" s="12"/>
      <c r="Q859" s="12"/>
      <c r="R859" s="12"/>
      <c r="S859" s="12"/>
      <c r="T859" s="54">
        <v>0.41666666666666669</v>
      </c>
      <c r="U859" s="53">
        <v>0.79166666666666663</v>
      </c>
      <c r="V859" s="12"/>
      <c r="W859" s="12"/>
      <c r="X859" s="12"/>
      <c r="Y859" s="12"/>
      <c r="Z859" s="12"/>
      <c r="AA859" s="12"/>
    </row>
    <row r="860" spans="1:27">
      <c r="A860" s="10">
        <v>859</v>
      </c>
      <c r="B860" s="29">
        <v>43880</v>
      </c>
      <c r="C860" s="52" t="s">
        <v>4536</v>
      </c>
      <c r="D860" s="52" t="s">
        <v>130</v>
      </c>
      <c r="E860" s="12" t="s">
        <v>4537</v>
      </c>
      <c r="F860" s="12" t="s">
        <v>4538</v>
      </c>
      <c r="G860" s="49">
        <v>17</v>
      </c>
      <c r="H860" s="52" t="s">
        <v>4539</v>
      </c>
      <c r="I860" s="12" t="s">
        <v>1217</v>
      </c>
      <c r="J860" s="12" t="s">
        <v>4540</v>
      </c>
      <c r="K860" s="29">
        <v>500050</v>
      </c>
      <c r="L860" s="29" t="s">
        <v>4541</v>
      </c>
      <c r="M860" s="29"/>
      <c r="N860" s="61" t="s">
        <v>4542</v>
      </c>
      <c r="O860" s="29">
        <v>500</v>
      </c>
      <c r="P860" s="12"/>
      <c r="Q860" s="12"/>
      <c r="R860" s="12"/>
      <c r="S860" s="12"/>
      <c r="T860" s="54">
        <v>0.75</v>
      </c>
      <c r="U860" s="53">
        <v>0.875</v>
      </c>
      <c r="V860" s="12"/>
      <c r="W860" s="12"/>
      <c r="X860" s="12" t="s">
        <v>4543</v>
      </c>
      <c r="Y860" s="12" t="s">
        <v>4544</v>
      </c>
      <c r="Z860" s="12"/>
      <c r="AA860" s="12"/>
    </row>
    <row r="861" spans="1:27">
      <c r="A861" s="10">
        <v>860</v>
      </c>
      <c r="B861" s="29">
        <v>48983</v>
      </c>
      <c r="C861" s="52" t="s">
        <v>4545</v>
      </c>
      <c r="D861" s="52" t="s">
        <v>3238</v>
      </c>
      <c r="E861" s="12" t="s">
        <v>4546</v>
      </c>
      <c r="F861" s="12" t="s">
        <v>4547</v>
      </c>
      <c r="G861" s="49">
        <v>15</v>
      </c>
      <c r="H861" s="52" t="s">
        <v>4548</v>
      </c>
      <c r="I861" s="12" t="s">
        <v>4549</v>
      </c>
      <c r="J861" s="12" t="s">
        <v>4550</v>
      </c>
      <c r="K861" s="50">
        <v>502032</v>
      </c>
      <c r="L861" s="29">
        <v>9885149470</v>
      </c>
      <c r="M861" s="29"/>
      <c r="N861" s="12"/>
      <c r="O861" s="29">
        <v>150</v>
      </c>
      <c r="P861" s="12"/>
      <c r="Q861" s="12"/>
      <c r="R861" s="12"/>
      <c r="S861" s="12"/>
      <c r="T861" s="54">
        <v>0.4375</v>
      </c>
      <c r="U861" s="53">
        <v>0.58333333333333337</v>
      </c>
      <c r="V861" s="12"/>
      <c r="W861" s="12"/>
      <c r="X861" s="12"/>
      <c r="Y861" s="12"/>
      <c r="Z861" s="12"/>
      <c r="AA861" s="12"/>
    </row>
    <row r="862" spans="1:27">
      <c r="A862" s="10">
        <v>861</v>
      </c>
      <c r="B862" s="29">
        <v>58727</v>
      </c>
      <c r="C862" s="52" t="s">
        <v>4551</v>
      </c>
      <c r="D862" s="52" t="s">
        <v>74</v>
      </c>
      <c r="E862" s="12" t="s">
        <v>126</v>
      </c>
      <c r="F862" s="12" t="s">
        <v>4552</v>
      </c>
      <c r="G862" s="49">
        <v>12</v>
      </c>
      <c r="H862" s="52" t="s">
        <v>600</v>
      </c>
      <c r="I862" s="12" t="s">
        <v>32</v>
      </c>
      <c r="J862" s="12" t="s">
        <v>999</v>
      </c>
      <c r="K862" s="29">
        <v>500072</v>
      </c>
      <c r="L862" s="29">
        <v>9885255233</v>
      </c>
      <c r="M862" s="29"/>
      <c r="N862" s="28" t="s">
        <v>4553</v>
      </c>
      <c r="O862" s="29">
        <v>350</v>
      </c>
      <c r="P862" s="12"/>
      <c r="Q862" s="12"/>
      <c r="R862" s="12"/>
      <c r="S862" s="12"/>
      <c r="T862" s="54">
        <v>0.75</v>
      </c>
      <c r="U862" s="53">
        <v>0.83333333333333337</v>
      </c>
      <c r="V862" s="12"/>
      <c r="W862" s="12"/>
      <c r="X862" s="12"/>
      <c r="Y862" s="12"/>
      <c r="Z862" s="12"/>
      <c r="AA862" s="12"/>
    </row>
    <row r="863" spans="1:27">
      <c r="A863" s="10">
        <v>862</v>
      </c>
      <c r="B863" s="29">
        <v>45838</v>
      </c>
      <c r="C863" s="52" t="s">
        <v>4555</v>
      </c>
      <c r="D863" s="52" t="s">
        <v>2333</v>
      </c>
      <c r="E863" s="12" t="s">
        <v>4556</v>
      </c>
      <c r="F863" s="12" t="s">
        <v>168</v>
      </c>
      <c r="G863" s="49">
        <v>20</v>
      </c>
      <c r="H863" s="52" t="s">
        <v>4557</v>
      </c>
      <c r="I863" s="12" t="s">
        <v>4549</v>
      </c>
      <c r="J863" s="12" t="s">
        <v>4558</v>
      </c>
      <c r="K863" s="50">
        <v>502032</v>
      </c>
      <c r="L863" s="29">
        <v>8125213405</v>
      </c>
      <c r="M863" s="29"/>
      <c r="N863" s="12"/>
      <c r="O863" s="29">
        <v>150</v>
      </c>
      <c r="P863" s="12"/>
      <c r="Q863" s="12"/>
      <c r="R863" s="12"/>
      <c r="S863" s="12"/>
      <c r="T863" s="54">
        <v>0.75</v>
      </c>
      <c r="U863" s="53">
        <v>0.875</v>
      </c>
      <c r="V863" s="12"/>
      <c r="W863" s="12"/>
      <c r="X863" s="12"/>
      <c r="Y863" s="12"/>
      <c r="Z863" s="12"/>
      <c r="AA863" s="12"/>
    </row>
    <row r="864" spans="1:27">
      <c r="A864" s="10">
        <v>863</v>
      </c>
      <c r="B864" s="29">
        <v>69322</v>
      </c>
      <c r="C864" s="52" t="s">
        <v>4559</v>
      </c>
      <c r="D864" s="52" t="s">
        <v>91</v>
      </c>
      <c r="E864" s="12" t="s">
        <v>43</v>
      </c>
      <c r="F864" s="12" t="s">
        <v>4560</v>
      </c>
      <c r="G864" s="49">
        <v>2</v>
      </c>
      <c r="H864" s="52" t="s">
        <v>4561</v>
      </c>
      <c r="I864" s="12" t="s">
        <v>1528</v>
      </c>
      <c r="J864" s="12" t="s">
        <v>4562</v>
      </c>
      <c r="K864" s="50">
        <v>500044</v>
      </c>
      <c r="L864" s="29">
        <v>9949197464</v>
      </c>
      <c r="M864" s="29">
        <v>8099463549</v>
      </c>
      <c r="N864" s="61" t="s">
        <v>4563</v>
      </c>
      <c r="O864" s="29">
        <v>150</v>
      </c>
      <c r="P864" s="12"/>
      <c r="Q864" s="12"/>
      <c r="R864" s="12"/>
      <c r="S864" s="12"/>
      <c r="T864" s="54">
        <v>0.41666666666666669</v>
      </c>
      <c r="U864" s="53">
        <v>0.54166666666666663</v>
      </c>
      <c r="V864" s="12"/>
      <c r="W864" s="12"/>
      <c r="X864" s="12"/>
      <c r="Y864" s="12"/>
      <c r="Z864" s="12"/>
      <c r="AA864" s="12"/>
    </row>
    <row r="865" spans="1:27">
      <c r="A865" s="10">
        <v>864</v>
      </c>
      <c r="B865" s="29"/>
      <c r="C865" s="52" t="s">
        <v>4565</v>
      </c>
      <c r="D865" s="52" t="s">
        <v>1933</v>
      </c>
      <c r="E865" s="12" t="s">
        <v>819</v>
      </c>
      <c r="F865" s="12" t="s">
        <v>4566</v>
      </c>
      <c r="G865" s="49">
        <v>2</v>
      </c>
      <c r="H865" s="52" t="s">
        <v>4567</v>
      </c>
      <c r="I865" s="12" t="s">
        <v>1984</v>
      </c>
      <c r="J865" s="12" t="s">
        <v>4568</v>
      </c>
      <c r="K865" s="50">
        <v>500079</v>
      </c>
      <c r="L865" s="29">
        <v>8885084640</v>
      </c>
      <c r="M865" s="29">
        <v>8886284640</v>
      </c>
      <c r="N865" s="61" t="s">
        <v>4569</v>
      </c>
      <c r="O865" s="29">
        <v>200</v>
      </c>
      <c r="P865" s="12"/>
      <c r="Q865" s="12"/>
      <c r="R865" s="12"/>
      <c r="S865" s="12"/>
      <c r="T865" s="54">
        <v>0.375</v>
      </c>
      <c r="U865" s="53">
        <v>0.54166666666666663</v>
      </c>
      <c r="V865" s="12"/>
      <c r="W865" s="12"/>
      <c r="X865" s="12"/>
      <c r="Y865" s="12"/>
      <c r="Z865" s="12"/>
      <c r="AA865" s="12"/>
    </row>
    <row r="866" spans="1:27">
      <c r="A866" s="10">
        <v>865</v>
      </c>
      <c r="B866" s="29">
        <v>54481</v>
      </c>
      <c r="C866" s="52" t="s">
        <v>4570</v>
      </c>
      <c r="D866" s="52" t="s">
        <v>119</v>
      </c>
      <c r="E866" s="12" t="s">
        <v>344</v>
      </c>
      <c r="F866" s="12" t="s">
        <v>4571</v>
      </c>
      <c r="G866" s="49">
        <v>4</v>
      </c>
      <c r="H866" s="52" t="s">
        <v>4572</v>
      </c>
      <c r="I866" s="12" t="s">
        <v>1984</v>
      </c>
      <c r="J866" s="12" t="s">
        <v>4573</v>
      </c>
      <c r="K866" s="29">
        <v>500079</v>
      </c>
      <c r="L866" s="29">
        <v>9985116579</v>
      </c>
      <c r="M866" s="29"/>
      <c r="N866" s="61" t="s">
        <v>4574</v>
      </c>
      <c r="O866" s="29">
        <v>100</v>
      </c>
      <c r="P866" s="12"/>
      <c r="Q866" s="12"/>
      <c r="R866" s="12"/>
      <c r="S866" s="12"/>
      <c r="T866" s="54">
        <v>0.41666666666666669</v>
      </c>
      <c r="U866" s="53">
        <v>0.52083333333333337</v>
      </c>
      <c r="V866" s="12"/>
      <c r="W866" s="12"/>
      <c r="X866" s="12"/>
      <c r="Y866" s="12"/>
      <c r="Z866" s="12"/>
      <c r="AA866" s="12"/>
    </row>
    <row r="867" spans="1:27">
      <c r="A867" s="10">
        <v>866</v>
      </c>
      <c r="B867" s="29">
        <v>6201</v>
      </c>
      <c r="C867" s="52" t="s">
        <v>4575</v>
      </c>
      <c r="D867" s="52" t="s">
        <v>1933</v>
      </c>
      <c r="E867" s="12" t="s">
        <v>819</v>
      </c>
      <c r="F867" s="12" t="s">
        <v>4576</v>
      </c>
      <c r="G867" s="49">
        <v>6</v>
      </c>
      <c r="H867" s="52" t="s">
        <v>4567</v>
      </c>
      <c r="I867" s="12" t="s">
        <v>1984</v>
      </c>
      <c r="J867" s="12" t="s">
        <v>4568</v>
      </c>
      <c r="K867" s="50">
        <v>500079</v>
      </c>
      <c r="L867" s="29">
        <v>9666198347</v>
      </c>
      <c r="M867" s="29">
        <v>8885084640</v>
      </c>
      <c r="N867" s="61" t="s">
        <v>4577</v>
      </c>
      <c r="O867" s="29">
        <v>200</v>
      </c>
      <c r="P867" s="12"/>
      <c r="Q867" s="12"/>
      <c r="R867" s="12"/>
      <c r="S867" s="12"/>
      <c r="T867" s="54">
        <v>0.375</v>
      </c>
      <c r="U867" s="53">
        <v>0.54166666666666663</v>
      </c>
      <c r="V867" s="12"/>
      <c r="W867" s="12"/>
      <c r="X867" s="12"/>
      <c r="Y867" s="12"/>
      <c r="Z867" s="12"/>
      <c r="AA867" s="12"/>
    </row>
    <row r="868" spans="1:27">
      <c r="A868" s="10">
        <v>867</v>
      </c>
      <c r="B868" s="29">
        <v>3936</v>
      </c>
      <c r="C868" s="52" t="s">
        <v>4578</v>
      </c>
      <c r="D868" s="52" t="s">
        <v>119</v>
      </c>
      <c r="E868" s="12" t="s">
        <v>344</v>
      </c>
      <c r="F868" s="12" t="s">
        <v>4579</v>
      </c>
      <c r="G868" s="49">
        <v>30</v>
      </c>
      <c r="H868" s="52" t="s">
        <v>4580</v>
      </c>
      <c r="I868" s="12" t="s">
        <v>2249</v>
      </c>
      <c r="J868" s="12" t="s">
        <v>4581</v>
      </c>
      <c r="K868" s="29">
        <v>500026</v>
      </c>
      <c r="L868" s="29">
        <v>9849540886</v>
      </c>
      <c r="M868" s="29" t="s">
        <v>2625</v>
      </c>
      <c r="N868" s="12"/>
      <c r="O868" s="29">
        <v>500</v>
      </c>
      <c r="P868" s="12"/>
      <c r="Q868" s="12"/>
      <c r="R868" s="12"/>
      <c r="S868" s="12"/>
      <c r="T868" s="54">
        <v>0.8125</v>
      </c>
      <c r="U868" s="53">
        <v>0.91666666666666663</v>
      </c>
      <c r="V868" s="12"/>
      <c r="W868" s="12"/>
      <c r="X868" s="12" t="s">
        <v>4582</v>
      </c>
      <c r="Y868" s="12"/>
      <c r="Z868" s="12"/>
      <c r="AA868" s="12"/>
    </row>
    <row r="869" spans="1:27">
      <c r="A869" s="10">
        <v>868</v>
      </c>
      <c r="B869" s="29">
        <v>11817</v>
      </c>
      <c r="C869" s="52" t="s">
        <v>4583</v>
      </c>
      <c r="D869" s="52" t="s">
        <v>158</v>
      </c>
      <c r="E869" s="12" t="s">
        <v>4584</v>
      </c>
      <c r="F869" s="12" t="s">
        <v>4585</v>
      </c>
      <c r="G869" s="49">
        <v>19</v>
      </c>
      <c r="H869" s="52" t="s">
        <v>4586</v>
      </c>
      <c r="I869" s="12" t="s">
        <v>233</v>
      </c>
      <c r="J869" s="12" t="s">
        <v>4587</v>
      </c>
      <c r="K869" s="29">
        <v>500003</v>
      </c>
      <c r="L869" s="29">
        <v>9391075600</v>
      </c>
      <c r="M869" s="29"/>
      <c r="N869" s="61" t="s">
        <v>4588</v>
      </c>
      <c r="O869" s="29">
        <v>550</v>
      </c>
      <c r="P869" s="12"/>
      <c r="Q869" s="12"/>
      <c r="R869" s="12"/>
      <c r="S869" s="12"/>
      <c r="T869" s="54">
        <v>0.39583333333333331</v>
      </c>
      <c r="U869" s="53">
        <v>0.6875</v>
      </c>
      <c r="V869" s="12"/>
      <c r="W869" s="12"/>
      <c r="X869" s="12"/>
      <c r="Y869" s="12" t="s">
        <v>4589</v>
      </c>
      <c r="Z869" s="12"/>
      <c r="AA869" s="12"/>
    </row>
    <row r="870" spans="1:27">
      <c r="A870" s="10">
        <v>869</v>
      </c>
      <c r="B870" s="29">
        <v>8194</v>
      </c>
      <c r="C870" s="52" t="s">
        <v>4590</v>
      </c>
      <c r="D870" s="52" t="s">
        <v>1933</v>
      </c>
      <c r="E870" s="12" t="s">
        <v>819</v>
      </c>
      <c r="F870" s="12" t="s">
        <v>4591</v>
      </c>
      <c r="G870" s="49">
        <v>7</v>
      </c>
      <c r="H870" s="52" t="s">
        <v>4592</v>
      </c>
      <c r="I870" s="12" t="s">
        <v>1788</v>
      </c>
      <c r="J870" s="12" t="s">
        <v>4593</v>
      </c>
      <c r="K870" s="29">
        <v>500026</v>
      </c>
      <c r="L870" s="29">
        <v>9948663867</v>
      </c>
      <c r="M870" s="29">
        <v>8125377253</v>
      </c>
      <c r="N870" s="61" t="s">
        <v>4594</v>
      </c>
      <c r="O870" s="29">
        <v>200</v>
      </c>
      <c r="P870" s="12"/>
      <c r="Q870" s="12"/>
      <c r="R870" s="12"/>
      <c r="S870" s="12"/>
      <c r="T870" s="54">
        <v>0.41666666666666669</v>
      </c>
      <c r="U870" s="53">
        <v>0.83333333333333337</v>
      </c>
      <c r="V870" s="12"/>
      <c r="W870" s="12"/>
      <c r="X870" s="12"/>
      <c r="Y870" s="12" t="s">
        <v>4595</v>
      </c>
      <c r="Z870" s="12"/>
      <c r="AA870" s="12"/>
    </row>
    <row r="871" spans="1:27">
      <c r="A871" s="10">
        <v>870</v>
      </c>
      <c r="B871" s="29"/>
      <c r="C871" s="52" t="s">
        <v>4596</v>
      </c>
      <c r="D871" s="52" t="s">
        <v>1933</v>
      </c>
      <c r="E871" s="12" t="s">
        <v>819</v>
      </c>
      <c r="F871" s="12" t="s">
        <v>4597</v>
      </c>
      <c r="G871" s="49">
        <v>15</v>
      </c>
      <c r="H871" s="52" t="s">
        <v>4598</v>
      </c>
      <c r="I871" s="12" t="s">
        <v>2249</v>
      </c>
      <c r="J871" s="12" t="s">
        <v>4599</v>
      </c>
      <c r="K871" s="29">
        <v>500002</v>
      </c>
      <c r="L871" s="29">
        <v>9701505888</v>
      </c>
      <c r="M871" s="29"/>
      <c r="N871" s="61" t="s">
        <v>4600</v>
      </c>
      <c r="O871" s="29">
        <v>100</v>
      </c>
      <c r="P871" s="12"/>
      <c r="Q871" s="12"/>
      <c r="R871" s="12"/>
      <c r="S871" s="12"/>
      <c r="T871" s="54">
        <v>0.41666666666666669</v>
      </c>
      <c r="U871" s="53">
        <v>0.58333333333333337</v>
      </c>
      <c r="V871" s="12"/>
      <c r="W871" s="12"/>
      <c r="X871" s="12"/>
      <c r="Y871" s="12"/>
      <c r="Z871" s="12"/>
      <c r="AA871" s="12"/>
    </row>
    <row r="872" spans="1:27">
      <c r="A872" s="10">
        <v>871</v>
      </c>
      <c r="B872" s="29">
        <v>5581</v>
      </c>
      <c r="C872" s="52" t="s">
        <v>4601</v>
      </c>
      <c r="D872" s="52" t="s">
        <v>1933</v>
      </c>
      <c r="E872" s="12" t="s">
        <v>432</v>
      </c>
      <c r="F872" s="12" t="s">
        <v>4602</v>
      </c>
      <c r="G872" s="49">
        <v>6</v>
      </c>
      <c r="H872" s="52" t="s">
        <v>4603</v>
      </c>
      <c r="I872" s="12" t="s">
        <v>4280</v>
      </c>
      <c r="J872" s="12" t="s">
        <v>4604</v>
      </c>
      <c r="K872" s="50">
        <v>500062</v>
      </c>
      <c r="L872" s="29" t="s">
        <v>4605</v>
      </c>
      <c r="M872" s="29"/>
      <c r="N872" s="61" t="s">
        <v>4606</v>
      </c>
      <c r="O872" s="29">
        <v>100</v>
      </c>
      <c r="P872" s="12"/>
      <c r="Q872" s="12"/>
      <c r="R872" s="12"/>
      <c r="S872" s="12"/>
      <c r="T872" s="54">
        <v>0.39583333333333331</v>
      </c>
      <c r="U872" s="53">
        <v>0.52083333333333337</v>
      </c>
      <c r="V872" s="12"/>
      <c r="W872" s="12"/>
      <c r="X872" s="12"/>
      <c r="Y872" s="12"/>
      <c r="Z872" s="12"/>
      <c r="AA872" s="12"/>
    </row>
    <row r="873" spans="1:27">
      <c r="A873" s="10">
        <v>872</v>
      </c>
      <c r="B873" s="29">
        <v>39014</v>
      </c>
      <c r="C873" s="52" t="s">
        <v>4607</v>
      </c>
      <c r="D873" s="52" t="s">
        <v>869</v>
      </c>
      <c r="E873" s="12" t="s">
        <v>1763</v>
      </c>
      <c r="F873" s="12" t="s">
        <v>4608</v>
      </c>
      <c r="G873" s="49">
        <v>18</v>
      </c>
      <c r="H873" s="52" t="s">
        <v>4609</v>
      </c>
      <c r="I873" s="12" t="s">
        <v>2249</v>
      </c>
      <c r="J873" s="12" t="s">
        <v>4610</v>
      </c>
      <c r="K873" s="29">
        <v>500026</v>
      </c>
      <c r="L873" s="29">
        <v>9848121908</v>
      </c>
      <c r="M873" s="29" t="s">
        <v>4611</v>
      </c>
      <c r="N873" s="12"/>
      <c r="O873" s="29">
        <v>300</v>
      </c>
      <c r="P873" s="12"/>
      <c r="Q873" s="12"/>
      <c r="R873" s="12"/>
      <c r="S873" s="12"/>
      <c r="T873" s="54">
        <v>0.41666666666666669</v>
      </c>
      <c r="U873" s="53">
        <v>0.52083333333333337</v>
      </c>
      <c r="V873" s="12"/>
      <c r="W873" s="12"/>
      <c r="X873" s="12"/>
      <c r="Y873" s="12"/>
      <c r="Z873" s="12"/>
      <c r="AA873" s="12"/>
    </row>
    <row r="874" spans="1:27">
      <c r="A874" s="10">
        <v>873</v>
      </c>
      <c r="B874" s="29">
        <v>7830</v>
      </c>
      <c r="C874" s="52" t="s">
        <v>4612</v>
      </c>
      <c r="D874" s="52" t="s">
        <v>119</v>
      </c>
      <c r="E874" s="12" t="s">
        <v>344</v>
      </c>
      <c r="F874" s="12" t="s">
        <v>168</v>
      </c>
      <c r="G874" s="49">
        <v>35</v>
      </c>
      <c r="H874" s="52" t="s">
        <v>4613</v>
      </c>
      <c r="I874" s="12" t="s">
        <v>2249</v>
      </c>
      <c r="J874" s="12" t="s">
        <v>4614</v>
      </c>
      <c r="K874" s="29">
        <v>500026</v>
      </c>
      <c r="L874" s="29">
        <v>9885999282</v>
      </c>
      <c r="M874" s="29"/>
      <c r="N874" s="12"/>
      <c r="O874" s="29">
        <v>300</v>
      </c>
      <c r="P874" s="12"/>
      <c r="Q874" s="12"/>
      <c r="R874" s="12"/>
      <c r="S874" s="12"/>
      <c r="T874" s="54">
        <v>0.45833333333333331</v>
      </c>
      <c r="U874" s="53">
        <v>0.5625</v>
      </c>
      <c r="V874" s="12"/>
      <c r="W874" s="12"/>
      <c r="X874" s="12"/>
      <c r="Y874" s="12" t="s">
        <v>4615</v>
      </c>
      <c r="Z874" s="12"/>
      <c r="AA874" s="12"/>
    </row>
    <row r="875" spans="1:27">
      <c r="A875" s="10">
        <v>874</v>
      </c>
      <c r="B875" s="29">
        <v>43680</v>
      </c>
      <c r="C875" s="52" t="s">
        <v>4616</v>
      </c>
      <c r="D875" s="52" t="s">
        <v>119</v>
      </c>
      <c r="E875" s="12" t="s">
        <v>43</v>
      </c>
      <c r="F875" s="12" t="s">
        <v>4617</v>
      </c>
      <c r="G875" s="49">
        <v>15</v>
      </c>
      <c r="H875" s="52" t="s">
        <v>4618</v>
      </c>
      <c r="I875" s="12" t="s">
        <v>2900</v>
      </c>
      <c r="J875" s="12" t="s">
        <v>4619</v>
      </c>
      <c r="K875" s="50">
        <v>500017</v>
      </c>
      <c r="L875" s="29">
        <v>9394464455</v>
      </c>
      <c r="M875" s="29"/>
      <c r="N875" s="61" t="s">
        <v>4620</v>
      </c>
      <c r="O875" s="29">
        <v>200</v>
      </c>
      <c r="P875" s="12"/>
      <c r="Q875" s="12"/>
      <c r="R875" s="12"/>
      <c r="S875" s="12"/>
      <c r="T875" s="54">
        <v>0.41666666666666669</v>
      </c>
      <c r="U875" s="53">
        <v>0.45833333333333331</v>
      </c>
      <c r="V875" s="12"/>
      <c r="W875" s="12"/>
      <c r="X875" s="12"/>
      <c r="Y875" s="12"/>
      <c r="Z875" s="12"/>
      <c r="AA875" s="12"/>
    </row>
    <row r="876" spans="1:27">
      <c r="A876" s="10">
        <v>875</v>
      </c>
      <c r="B876" s="29">
        <v>57121</v>
      </c>
      <c r="C876" s="52" t="s">
        <v>4621</v>
      </c>
      <c r="D876" s="52" t="s">
        <v>1256</v>
      </c>
      <c r="E876" s="12" t="s">
        <v>43</v>
      </c>
      <c r="F876" s="12" t="s">
        <v>4622</v>
      </c>
      <c r="G876" s="49">
        <v>11</v>
      </c>
      <c r="H876" s="52" t="s">
        <v>4623</v>
      </c>
      <c r="I876" s="12" t="s">
        <v>1882</v>
      </c>
      <c r="J876" s="12" t="s">
        <v>4624</v>
      </c>
      <c r="K876" s="29">
        <v>500062</v>
      </c>
      <c r="L876" s="29" t="s">
        <v>4625</v>
      </c>
      <c r="M876" s="29" t="s">
        <v>4626</v>
      </c>
      <c r="N876" s="61" t="s">
        <v>4627</v>
      </c>
      <c r="O876" s="29">
        <v>100</v>
      </c>
      <c r="P876" s="12"/>
      <c r="Q876" s="12"/>
      <c r="R876" s="12"/>
      <c r="S876" s="12"/>
      <c r="T876" s="54">
        <v>0.41666666666666669</v>
      </c>
      <c r="U876" s="53">
        <v>0.58333333333333337</v>
      </c>
      <c r="V876" s="12"/>
      <c r="W876" s="12"/>
      <c r="X876" s="12" t="s">
        <v>4628</v>
      </c>
      <c r="Y876" s="12"/>
      <c r="Z876" s="12"/>
      <c r="AA876" s="12"/>
    </row>
    <row r="877" spans="1:27">
      <c r="A877" s="10">
        <v>876</v>
      </c>
      <c r="B877" s="29">
        <v>7007</v>
      </c>
      <c r="C877" s="52" t="s">
        <v>4629</v>
      </c>
      <c r="D877" s="52" t="s">
        <v>1933</v>
      </c>
      <c r="E877" s="29" t="s">
        <v>4630</v>
      </c>
      <c r="F877" s="29" t="s">
        <v>4631</v>
      </c>
      <c r="G877" s="29">
        <v>6</v>
      </c>
      <c r="H877" s="52" t="s">
        <v>4632</v>
      </c>
      <c r="I877" s="12" t="s">
        <v>2193</v>
      </c>
      <c r="J877" s="12" t="s">
        <v>4633</v>
      </c>
      <c r="K877" s="29">
        <v>500027</v>
      </c>
      <c r="L877" s="29">
        <v>9052222697</v>
      </c>
      <c r="M877" s="29"/>
      <c r="N877" s="37" t="s">
        <v>4634</v>
      </c>
      <c r="O877" s="29">
        <v>100</v>
      </c>
      <c r="P877" s="12"/>
      <c r="Q877" s="12"/>
      <c r="R877" s="12"/>
      <c r="S877" s="12"/>
      <c r="T877" s="36">
        <v>0.41666666666666669</v>
      </c>
      <c r="U877" s="36">
        <v>0.58333333333333337</v>
      </c>
      <c r="V877" s="12"/>
      <c r="W877" s="12"/>
      <c r="X877" s="12"/>
      <c r="Y877" s="29"/>
      <c r="Z877" s="12"/>
      <c r="AA877" s="12"/>
    </row>
    <row r="878" spans="1:27">
      <c r="A878" s="10">
        <v>877</v>
      </c>
      <c r="B878" s="29">
        <v>3015</v>
      </c>
      <c r="C878" s="52" t="s">
        <v>4635</v>
      </c>
      <c r="D878" s="52" t="s">
        <v>1933</v>
      </c>
      <c r="E878" s="29" t="s">
        <v>819</v>
      </c>
      <c r="F878" s="29" t="s">
        <v>4636</v>
      </c>
      <c r="G878" s="29">
        <v>13</v>
      </c>
      <c r="H878" s="52" t="s">
        <v>4637</v>
      </c>
      <c r="I878" s="12" t="s">
        <v>2193</v>
      </c>
      <c r="J878" s="12" t="s">
        <v>4638</v>
      </c>
      <c r="K878" s="29">
        <v>500027</v>
      </c>
      <c r="L878" s="29">
        <v>9390909083</v>
      </c>
      <c r="M878" s="29">
        <v>9000121337</v>
      </c>
      <c r="N878" s="29"/>
      <c r="O878" s="29">
        <v>100</v>
      </c>
      <c r="P878" s="12"/>
      <c r="Q878" s="12"/>
      <c r="R878" s="12"/>
      <c r="S878" s="12"/>
      <c r="T878" s="36">
        <v>0.41666666666666669</v>
      </c>
      <c r="U878" s="36">
        <v>0.54166666666666663</v>
      </c>
      <c r="V878" s="12"/>
      <c r="W878" s="12"/>
      <c r="X878" s="12"/>
      <c r="Y878" s="29"/>
      <c r="Z878" s="12"/>
      <c r="AA878" s="12"/>
    </row>
    <row r="879" spans="1:27">
      <c r="A879" s="10">
        <v>878</v>
      </c>
      <c r="B879" s="29">
        <v>39098</v>
      </c>
      <c r="C879" s="52" t="s">
        <v>4639</v>
      </c>
      <c r="D879" s="52" t="s">
        <v>2653</v>
      </c>
      <c r="E879" s="29" t="s">
        <v>531</v>
      </c>
      <c r="F879" s="29" t="s">
        <v>4640</v>
      </c>
      <c r="G879" s="29">
        <v>20</v>
      </c>
      <c r="H879" s="52" t="s">
        <v>1266</v>
      </c>
      <c r="I879" s="12" t="s">
        <v>1252</v>
      </c>
      <c r="J879" s="12" t="s">
        <v>4641</v>
      </c>
      <c r="K879" s="29">
        <v>500049</v>
      </c>
      <c r="L879" s="29">
        <v>9848146029</v>
      </c>
      <c r="M879" s="29" t="s">
        <v>4642</v>
      </c>
      <c r="N879" s="37" t="s">
        <v>4643</v>
      </c>
      <c r="O879" s="29">
        <v>200</v>
      </c>
      <c r="P879" s="12"/>
      <c r="Q879" s="12"/>
      <c r="R879" s="12"/>
      <c r="S879" s="12"/>
      <c r="T879" s="36">
        <v>0.77083333333333337</v>
      </c>
      <c r="U879" s="36">
        <v>0.85416666666666663</v>
      </c>
      <c r="V879" s="12"/>
      <c r="W879" s="12"/>
      <c r="X879" s="12"/>
      <c r="Y879" s="29"/>
      <c r="Z879" s="12"/>
      <c r="AA879" s="12"/>
    </row>
    <row r="880" spans="1:27">
      <c r="A880" s="10">
        <v>879</v>
      </c>
      <c r="B880" s="29">
        <v>7031</v>
      </c>
      <c r="C880" s="52" t="s">
        <v>4644</v>
      </c>
      <c r="D880" s="52" t="s">
        <v>305</v>
      </c>
      <c r="E880" s="29" t="s">
        <v>43</v>
      </c>
      <c r="F880" s="29" t="s">
        <v>4645</v>
      </c>
      <c r="G880" s="29">
        <v>35</v>
      </c>
      <c r="H880" s="52" t="s">
        <v>3822</v>
      </c>
      <c r="I880" s="12" t="s">
        <v>1160</v>
      </c>
      <c r="J880" s="12" t="s">
        <v>4646</v>
      </c>
      <c r="K880" s="29">
        <v>500018</v>
      </c>
      <c r="L880" s="29">
        <v>9391037739</v>
      </c>
      <c r="M880" s="29"/>
      <c r="N880" s="29" t="s">
        <v>4647</v>
      </c>
      <c r="O880" s="29">
        <v>300</v>
      </c>
      <c r="P880" s="12"/>
      <c r="Q880" s="12"/>
      <c r="R880" s="12"/>
      <c r="S880" s="12"/>
      <c r="T880" s="36">
        <v>0.70833333333333337</v>
      </c>
      <c r="U880" s="36">
        <v>0.79166666666666663</v>
      </c>
      <c r="V880" s="12"/>
      <c r="W880" s="12"/>
      <c r="X880" s="12" t="s">
        <v>4648</v>
      </c>
      <c r="Y880" s="29" t="s">
        <v>4649</v>
      </c>
      <c r="Z880" s="12"/>
      <c r="AA880" s="12"/>
    </row>
    <row r="881" spans="1:27">
      <c r="A881" s="10">
        <v>880</v>
      </c>
      <c r="B881" s="29">
        <v>34943</v>
      </c>
      <c r="C881" s="52" t="s">
        <v>4650</v>
      </c>
      <c r="D881" s="52" t="s">
        <v>4651</v>
      </c>
      <c r="E881" s="12" t="s">
        <v>4652</v>
      </c>
      <c r="F881" s="12" t="s">
        <v>4653</v>
      </c>
      <c r="G881" s="29">
        <v>20</v>
      </c>
      <c r="H881" s="52" t="s">
        <v>4654</v>
      </c>
      <c r="I881" s="12" t="s">
        <v>1992</v>
      </c>
      <c r="J881" s="12" t="s">
        <v>4655</v>
      </c>
      <c r="K881" s="50">
        <v>500035</v>
      </c>
      <c r="L881" s="29">
        <v>9490992929</v>
      </c>
      <c r="M881" s="29" t="s">
        <v>4656</v>
      </c>
      <c r="N881" s="47" t="s">
        <v>4657</v>
      </c>
      <c r="O881" s="172">
        <v>100</v>
      </c>
      <c r="P881" s="12"/>
      <c r="Q881" s="12"/>
      <c r="R881" s="12"/>
      <c r="S881" s="12"/>
      <c r="T881" s="36">
        <v>0.4375</v>
      </c>
      <c r="U881" s="36">
        <v>0.58333333333333337</v>
      </c>
      <c r="V881" s="12"/>
      <c r="W881" s="12"/>
      <c r="X881" s="12"/>
      <c r="Y881" s="12"/>
      <c r="Z881" s="12"/>
      <c r="AA881" s="12"/>
    </row>
    <row r="882" spans="1:27">
      <c r="A882" s="10">
        <v>881</v>
      </c>
      <c r="B882" s="29">
        <v>2043</v>
      </c>
      <c r="C882" s="52" t="s">
        <v>3995</v>
      </c>
      <c r="D882" s="52" t="s">
        <v>1933</v>
      </c>
      <c r="E882" s="12" t="s">
        <v>765</v>
      </c>
      <c r="F882" s="12" t="s">
        <v>4658</v>
      </c>
      <c r="G882" s="29">
        <v>15</v>
      </c>
      <c r="H882" s="52" t="s">
        <v>4659</v>
      </c>
      <c r="I882" s="49" t="s">
        <v>877</v>
      </c>
      <c r="J882" s="12" t="s">
        <v>4660</v>
      </c>
      <c r="K882" s="50">
        <v>500070</v>
      </c>
      <c r="L882" s="29">
        <v>9885534579</v>
      </c>
      <c r="M882" s="29" t="s">
        <v>3999</v>
      </c>
      <c r="N882" s="47" t="s">
        <v>4661</v>
      </c>
      <c r="O882" s="172">
        <v>100</v>
      </c>
      <c r="P882" s="12"/>
      <c r="Q882" s="12"/>
      <c r="R882" s="12"/>
      <c r="S882" s="12"/>
      <c r="T882" s="36">
        <v>0.41666666666666669</v>
      </c>
      <c r="U882" s="36">
        <v>0.54166666666666663</v>
      </c>
      <c r="V882" s="12"/>
      <c r="W882" s="12"/>
      <c r="X882" s="12"/>
      <c r="Y882" s="12"/>
      <c r="Z882" s="12"/>
      <c r="AA882" s="12"/>
    </row>
    <row r="883" spans="1:27">
      <c r="A883" s="10">
        <v>882</v>
      </c>
      <c r="B883" s="29">
        <v>4766</v>
      </c>
      <c r="C883" s="52" t="s">
        <v>4662</v>
      </c>
      <c r="D883" s="52" t="s">
        <v>1933</v>
      </c>
      <c r="E883" s="12" t="s">
        <v>4663</v>
      </c>
      <c r="F883" s="12" t="s">
        <v>4664</v>
      </c>
      <c r="G883" s="29">
        <v>10</v>
      </c>
      <c r="H883" s="52" t="s">
        <v>4665</v>
      </c>
      <c r="I883" s="12" t="s">
        <v>2193</v>
      </c>
      <c r="J883" s="12" t="s">
        <v>4666</v>
      </c>
      <c r="K883" s="29">
        <v>500027</v>
      </c>
      <c r="L883" s="29">
        <v>9866383183</v>
      </c>
      <c r="M883" s="29"/>
      <c r="N883" s="47" t="s">
        <v>4667</v>
      </c>
      <c r="O883" s="172">
        <v>100</v>
      </c>
      <c r="P883" s="12"/>
      <c r="Q883" s="12"/>
      <c r="R883" s="12"/>
      <c r="S883" s="12"/>
      <c r="T883" s="36">
        <v>0.41666666666666669</v>
      </c>
      <c r="U883" s="36">
        <v>0.875</v>
      </c>
      <c r="V883" s="12"/>
      <c r="W883" s="12"/>
      <c r="X883" s="12"/>
      <c r="Y883" s="12"/>
      <c r="Z883" s="12"/>
      <c r="AA883" s="12"/>
    </row>
    <row r="884" spans="1:27">
      <c r="A884" s="10">
        <v>883</v>
      </c>
      <c r="B884" s="29">
        <v>9939</v>
      </c>
      <c r="C884" s="52" t="s">
        <v>4668</v>
      </c>
      <c r="D884" s="52" t="s">
        <v>1933</v>
      </c>
      <c r="E884" s="12" t="s">
        <v>765</v>
      </c>
      <c r="F884" s="12" t="s">
        <v>4664</v>
      </c>
      <c r="G884" s="29">
        <v>9</v>
      </c>
      <c r="H884" s="52" t="s">
        <v>2192</v>
      </c>
      <c r="I884" s="12" t="s">
        <v>2193</v>
      </c>
      <c r="J884" s="12" t="s">
        <v>4669</v>
      </c>
      <c r="K884" s="29">
        <v>500027</v>
      </c>
      <c r="L884" s="29">
        <v>9246590203</v>
      </c>
      <c r="M884" s="29"/>
      <c r="N884" s="37" t="s">
        <v>4670</v>
      </c>
      <c r="O884" s="172">
        <v>100</v>
      </c>
      <c r="P884" s="12"/>
      <c r="Q884" s="12"/>
      <c r="R884" s="12"/>
      <c r="S884" s="12"/>
      <c r="T884" s="36">
        <v>0.41666666666666669</v>
      </c>
      <c r="U884" s="36">
        <v>0.58333333333333337</v>
      </c>
      <c r="V884" s="12"/>
      <c r="W884" s="12"/>
      <c r="X884" s="12"/>
      <c r="Y884" s="12"/>
      <c r="Z884" s="12"/>
      <c r="AA884" s="12"/>
    </row>
    <row r="885" spans="1:27">
      <c r="A885" s="10">
        <v>884</v>
      </c>
      <c r="B885" s="29">
        <v>6995</v>
      </c>
      <c r="C885" s="52" t="s">
        <v>4671</v>
      </c>
      <c r="D885" s="52" t="s">
        <v>1933</v>
      </c>
      <c r="E885" s="12" t="s">
        <v>765</v>
      </c>
      <c r="F885" s="12" t="s">
        <v>4672</v>
      </c>
      <c r="G885" s="29">
        <v>7</v>
      </c>
      <c r="H885" s="52" t="s">
        <v>4673</v>
      </c>
      <c r="I885" s="50" t="s">
        <v>1992</v>
      </c>
      <c r="J885" s="12" t="s">
        <v>4674</v>
      </c>
      <c r="K885" s="50">
        <v>500035</v>
      </c>
      <c r="L885" s="29">
        <v>9010240075</v>
      </c>
      <c r="M885" s="29"/>
      <c r="N885" s="37" t="s">
        <v>4675</v>
      </c>
      <c r="O885" s="172">
        <v>100</v>
      </c>
      <c r="P885" s="12"/>
      <c r="Q885" s="12"/>
      <c r="R885" s="12"/>
      <c r="S885" s="12"/>
      <c r="T885" s="36">
        <v>0.4375</v>
      </c>
      <c r="U885" s="36">
        <v>0.89583333333333337</v>
      </c>
      <c r="V885" s="12"/>
      <c r="W885" s="12"/>
      <c r="X885" s="12"/>
      <c r="Y885" s="12"/>
      <c r="Z885" s="12"/>
      <c r="AA885" s="12"/>
    </row>
    <row r="886" spans="1:27">
      <c r="A886" s="10">
        <v>885</v>
      </c>
      <c r="B886" s="29">
        <v>49347</v>
      </c>
      <c r="C886" s="52" t="s">
        <v>4676</v>
      </c>
      <c r="D886" s="52" t="s">
        <v>660</v>
      </c>
      <c r="E886" s="12" t="s">
        <v>266</v>
      </c>
      <c r="F886" s="12" t="s">
        <v>4677</v>
      </c>
      <c r="G886" s="29">
        <v>6</v>
      </c>
      <c r="H886" s="52" t="s">
        <v>4678</v>
      </c>
      <c r="I886" s="12" t="s">
        <v>518</v>
      </c>
      <c r="J886" s="12" t="s">
        <v>4679</v>
      </c>
      <c r="K886" s="50">
        <v>500074</v>
      </c>
      <c r="L886" s="29">
        <v>9493450570</v>
      </c>
      <c r="M886" s="29">
        <v>9908006365</v>
      </c>
      <c r="N886" s="37" t="s">
        <v>4680</v>
      </c>
      <c r="O886" s="172">
        <v>200</v>
      </c>
      <c r="P886" s="12"/>
      <c r="Q886" s="12"/>
      <c r="R886" s="12"/>
      <c r="S886" s="12"/>
      <c r="T886" s="36">
        <v>0.79166666666666663</v>
      </c>
      <c r="U886" s="36">
        <v>0.89583333333333337</v>
      </c>
      <c r="V886" s="12"/>
      <c r="W886" s="12"/>
      <c r="X886" s="12"/>
      <c r="Y886" s="12"/>
      <c r="Z886" s="12"/>
      <c r="AA886" s="12"/>
    </row>
    <row r="887" spans="1:27">
      <c r="A887" s="10">
        <v>886</v>
      </c>
      <c r="B887" s="29">
        <v>83058</v>
      </c>
      <c r="C887" s="52" t="s">
        <v>4681</v>
      </c>
      <c r="D887" s="52" t="s">
        <v>1516</v>
      </c>
      <c r="E887" s="12" t="s">
        <v>4682</v>
      </c>
      <c r="F887" s="12" t="s">
        <v>4683</v>
      </c>
      <c r="G887" s="29">
        <v>10</v>
      </c>
      <c r="H887" s="52" t="s">
        <v>4684</v>
      </c>
      <c r="I887" s="12" t="s">
        <v>815</v>
      </c>
      <c r="J887" s="12" t="s">
        <v>4685</v>
      </c>
      <c r="K887" s="50">
        <v>500068</v>
      </c>
      <c r="L887" s="29">
        <v>9963697688</v>
      </c>
      <c r="M887" s="29"/>
      <c r="N887" s="47" t="s">
        <v>4686</v>
      </c>
      <c r="O887" s="172">
        <v>150</v>
      </c>
      <c r="P887" s="12"/>
      <c r="Q887" s="12"/>
      <c r="R887" s="12"/>
      <c r="S887" s="12"/>
      <c r="T887" s="36">
        <v>0.41666666666666669</v>
      </c>
      <c r="U887" s="36">
        <v>0.54166666666666663</v>
      </c>
      <c r="V887" s="12"/>
      <c r="W887" s="12"/>
      <c r="X887" s="12"/>
      <c r="Y887" s="12"/>
      <c r="Z887" s="12"/>
      <c r="AA887" s="12"/>
    </row>
    <row r="888" spans="1:27">
      <c r="A888" s="10">
        <v>887</v>
      </c>
      <c r="B888" s="29">
        <v>44854</v>
      </c>
      <c r="C888" s="52" t="s">
        <v>4687</v>
      </c>
      <c r="D888" s="52" t="s">
        <v>91</v>
      </c>
      <c r="E888" s="12" t="s">
        <v>280</v>
      </c>
      <c r="F888" s="12" t="s">
        <v>4688</v>
      </c>
      <c r="G888" s="29">
        <v>10</v>
      </c>
      <c r="H888" s="52" t="s">
        <v>4689</v>
      </c>
      <c r="I888" s="12" t="s">
        <v>4690</v>
      </c>
      <c r="J888" s="12" t="s">
        <v>4691</v>
      </c>
      <c r="K888" s="50">
        <v>500036</v>
      </c>
      <c r="L888" s="29">
        <v>9246177321</v>
      </c>
      <c r="M888" s="29">
        <v>8008934915</v>
      </c>
      <c r="N888" s="47" t="s">
        <v>4692</v>
      </c>
      <c r="O888" s="172">
        <v>100</v>
      </c>
      <c r="P888" s="12"/>
      <c r="Q888" s="12"/>
      <c r="R888" s="12"/>
      <c r="S888" s="12"/>
      <c r="T888" s="36">
        <v>0.41666666666666669</v>
      </c>
      <c r="U888" s="36">
        <v>0.54166666666666663</v>
      </c>
      <c r="V888" s="12"/>
      <c r="W888" s="12"/>
      <c r="X888" s="12"/>
      <c r="Y888" s="12"/>
      <c r="Z888" s="12"/>
      <c r="AA888" s="12"/>
    </row>
    <row r="889" spans="1:27">
      <c r="A889" s="10">
        <v>888</v>
      </c>
      <c r="B889" s="29">
        <v>59426</v>
      </c>
      <c r="C889" s="52" t="s">
        <v>4693</v>
      </c>
      <c r="D889" s="52" t="s">
        <v>91</v>
      </c>
      <c r="E889" s="12" t="s">
        <v>473</v>
      </c>
      <c r="F889" s="12" t="s">
        <v>4694</v>
      </c>
      <c r="G889" s="29">
        <v>4</v>
      </c>
      <c r="H889" s="52" t="s">
        <v>4695</v>
      </c>
      <c r="I889" s="12" t="s">
        <v>815</v>
      </c>
      <c r="J889" s="12" t="s">
        <v>816</v>
      </c>
      <c r="K889" s="50">
        <v>500068</v>
      </c>
      <c r="L889" s="29">
        <v>9948055525</v>
      </c>
      <c r="M889" s="29">
        <v>9963470414</v>
      </c>
      <c r="N889" s="47" t="s">
        <v>4696</v>
      </c>
      <c r="O889" s="172">
        <v>150</v>
      </c>
      <c r="P889" s="12"/>
      <c r="Q889" s="12"/>
      <c r="R889" s="12"/>
      <c r="S889" s="12"/>
      <c r="T889" s="36">
        <v>0.41666666666666669</v>
      </c>
      <c r="U889" s="36">
        <v>0.625</v>
      </c>
      <c r="V889" s="12"/>
      <c r="W889" s="12"/>
      <c r="X889" s="12"/>
      <c r="Y889" s="12" t="s">
        <v>4697</v>
      </c>
      <c r="Z889" s="12"/>
      <c r="AA889" s="12"/>
    </row>
    <row r="890" spans="1:27">
      <c r="A890" s="10">
        <v>889</v>
      </c>
      <c r="B890" s="29">
        <v>57128</v>
      </c>
      <c r="C890" s="52" t="s">
        <v>4698</v>
      </c>
      <c r="D890" s="52" t="s">
        <v>1283</v>
      </c>
      <c r="E890" s="12" t="s">
        <v>4699</v>
      </c>
      <c r="F890" s="12" t="s">
        <v>4700</v>
      </c>
      <c r="G890" s="29">
        <v>19</v>
      </c>
      <c r="H890" s="52" t="s">
        <v>4701</v>
      </c>
      <c r="I890" s="12" t="s">
        <v>815</v>
      </c>
      <c r="J890" s="12" t="s">
        <v>4702</v>
      </c>
      <c r="K890" s="50">
        <v>500068</v>
      </c>
      <c r="L890" s="29">
        <v>9866692644</v>
      </c>
      <c r="M890" s="29">
        <v>8019699540</v>
      </c>
      <c r="N890" s="47" t="s">
        <v>4703</v>
      </c>
      <c r="O890" s="172">
        <v>300</v>
      </c>
      <c r="P890" s="12"/>
      <c r="Q890" s="12"/>
      <c r="R890" s="12"/>
      <c r="S890" s="12"/>
      <c r="T890" s="36">
        <v>0.45833333333333331</v>
      </c>
      <c r="U890" s="36">
        <v>0.54166666666666663</v>
      </c>
      <c r="V890" s="12"/>
      <c r="W890" s="12"/>
      <c r="X890" s="12"/>
      <c r="Y890" s="12" t="s">
        <v>2154</v>
      </c>
      <c r="Z890" s="12"/>
      <c r="AA890" s="12"/>
    </row>
    <row r="891" spans="1:27">
      <c r="A891" s="10">
        <v>890</v>
      </c>
      <c r="B891" s="29">
        <v>65720</v>
      </c>
      <c r="C891" s="52" t="s">
        <v>4704</v>
      </c>
      <c r="D891" s="52" t="s">
        <v>1283</v>
      </c>
      <c r="E891" s="12" t="s">
        <v>4705</v>
      </c>
      <c r="F891" s="12" t="s">
        <v>4706</v>
      </c>
      <c r="G891" s="29">
        <v>5</v>
      </c>
      <c r="H891" s="52" t="s">
        <v>4707</v>
      </c>
      <c r="I891" s="12" t="s">
        <v>4690</v>
      </c>
      <c r="J891" s="12" t="s">
        <v>4708</v>
      </c>
      <c r="K891" s="29">
        <v>501505</v>
      </c>
      <c r="L891" s="29">
        <v>8121630217</v>
      </c>
      <c r="M891" s="29"/>
      <c r="N891" s="47" t="s">
        <v>4709</v>
      </c>
      <c r="O891" s="172">
        <v>100</v>
      </c>
      <c r="P891" s="12"/>
      <c r="Q891" s="12"/>
      <c r="R891" s="12"/>
      <c r="S891" s="12"/>
      <c r="T891" s="36">
        <v>0.375</v>
      </c>
      <c r="U891" s="36">
        <v>0.58333333333333337</v>
      </c>
      <c r="V891" s="12"/>
      <c r="W891" s="12"/>
      <c r="X891" s="12"/>
      <c r="Y891" s="12"/>
      <c r="Z891" s="12"/>
      <c r="AA891" s="12"/>
    </row>
    <row r="892" spans="1:27">
      <c r="A892" s="10">
        <v>891</v>
      </c>
      <c r="B892" s="29">
        <v>12241</v>
      </c>
      <c r="C892" s="52" t="s">
        <v>4710</v>
      </c>
      <c r="D892" s="52" t="s">
        <v>1933</v>
      </c>
      <c r="E892" s="12" t="s">
        <v>819</v>
      </c>
      <c r="F892" s="12" t="s">
        <v>4711</v>
      </c>
      <c r="G892" s="29">
        <v>3</v>
      </c>
      <c r="H892" s="52" t="s">
        <v>4712</v>
      </c>
      <c r="I892" s="12" t="s">
        <v>815</v>
      </c>
      <c r="J892" s="12" t="s">
        <v>4713</v>
      </c>
      <c r="K892" s="29">
        <v>500068</v>
      </c>
      <c r="L892" s="29">
        <v>8801974374</v>
      </c>
      <c r="M892" s="29"/>
      <c r="N892" s="37" t="s">
        <v>4714</v>
      </c>
      <c r="O892" s="172">
        <v>100</v>
      </c>
      <c r="P892" s="12"/>
      <c r="Q892" s="12"/>
      <c r="R892" s="12"/>
      <c r="S892" s="12"/>
      <c r="T892" s="36">
        <v>0.72916666666666663</v>
      </c>
      <c r="U892" s="36">
        <v>0.875</v>
      </c>
      <c r="V892" s="12"/>
      <c r="W892" s="12"/>
      <c r="X892" s="12"/>
      <c r="Y892" s="12"/>
      <c r="Z892" s="12"/>
      <c r="AA892" s="12"/>
    </row>
    <row r="893" spans="1:27">
      <c r="A893" s="10">
        <v>892</v>
      </c>
      <c r="B893" s="29">
        <v>8336</v>
      </c>
      <c r="C893" s="52" t="s">
        <v>4715</v>
      </c>
      <c r="D893" s="52" t="s">
        <v>843</v>
      </c>
      <c r="E893" s="12" t="s">
        <v>4716</v>
      </c>
      <c r="F893" s="12" t="s">
        <v>4717</v>
      </c>
      <c r="G893" s="29">
        <v>3</v>
      </c>
      <c r="H893" s="52" t="s">
        <v>4718</v>
      </c>
      <c r="I893" s="12" t="s">
        <v>1045</v>
      </c>
      <c r="J893" s="12" t="s">
        <v>4719</v>
      </c>
      <c r="K893" s="29">
        <v>500060</v>
      </c>
      <c r="L893" s="29">
        <v>9849022547</v>
      </c>
      <c r="M893" s="29"/>
      <c r="N893" s="47" t="s">
        <v>4720</v>
      </c>
      <c r="O893" s="29" t="s">
        <v>4721</v>
      </c>
      <c r="P893" s="12"/>
      <c r="Q893" s="12"/>
      <c r="R893" s="12"/>
      <c r="S893" s="12"/>
      <c r="T893" s="36">
        <v>0.35416666666666669</v>
      </c>
      <c r="U893" s="36">
        <v>0.91666666666666663</v>
      </c>
      <c r="V893" s="12"/>
      <c r="W893" s="12"/>
      <c r="X893" s="12"/>
      <c r="Y893" s="12"/>
      <c r="Z893" s="12"/>
      <c r="AA893" s="12"/>
    </row>
    <row r="894" spans="1:27">
      <c r="A894" s="10">
        <v>893</v>
      </c>
      <c r="B894" s="29">
        <v>79656</v>
      </c>
      <c r="C894" s="52" t="s">
        <v>4722</v>
      </c>
      <c r="D894" s="52" t="s">
        <v>1785</v>
      </c>
      <c r="E894" s="12" t="s">
        <v>4723</v>
      </c>
      <c r="F894" s="12" t="s">
        <v>4724</v>
      </c>
      <c r="G894" s="29">
        <v>19</v>
      </c>
      <c r="H894" s="52" t="s">
        <v>4725</v>
      </c>
      <c r="I894" s="12" t="s">
        <v>1984</v>
      </c>
      <c r="J894" s="12" t="s">
        <v>4726</v>
      </c>
      <c r="K894" s="50">
        <v>500079</v>
      </c>
      <c r="L894" s="29">
        <v>7799971133</v>
      </c>
      <c r="M894" s="29">
        <v>8500051133</v>
      </c>
      <c r="N894" s="47" t="s">
        <v>4727</v>
      </c>
      <c r="O894" s="172">
        <v>300</v>
      </c>
      <c r="P894" s="12"/>
      <c r="Q894" s="12"/>
      <c r="R894" s="12"/>
      <c r="S894" s="12"/>
      <c r="T894" s="36">
        <v>0.70833333333333337</v>
      </c>
      <c r="U894" s="36">
        <v>0.875</v>
      </c>
      <c r="V894" s="12"/>
      <c r="W894" s="12"/>
      <c r="X894" s="12"/>
      <c r="Y894" s="12" t="s">
        <v>4728</v>
      </c>
      <c r="Z894" s="12"/>
      <c r="AA894" s="12"/>
    </row>
    <row r="895" spans="1:27">
      <c r="A895" s="10">
        <v>894</v>
      </c>
      <c r="B895" s="29">
        <v>9250</v>
      </c>
      <c r="C895" s="52" t="s">
        <v>4729</v>
      </c>
      <c r="D895" s="52" t="s">
        <v>1933</v>
      </c>
      <c r="E895" s="52" t="s">
        <v>432</v>
      </c>
      <c r="F895" s="12" t="s">
        <v>4730</v>
      </c>
      <c r="G895" s="29">
        <v>10</v>
      </c>
      <c r="H895" s="52" t="s">
        <v>4731</v>
      </c>
      <c r="I895" s="12" t="s">
        <v>549</v>
      </c>
      <c r="J895" s="12" t="s">
        <v>4732</v>
      </c>
      <c r="K895" s="50">
        <v>500035</v>
      </c>
      <c r="L895" s="29">
        <v>9989116547</v>
      </c>
      <c r="M895" s="29" t="s">
        <v>4733</v>
      </c>
      <c r="N895" s="37" t="s">
        <v>4734</v>
      </c>
      <c r="O895" s="172">
        <v>100</v>
      </c>
      <c r="P895" s="12"/>
      <c r="Q895" s="12"/>
      <c r="R895" s="12"/>
      <c r="S895" s="12"/>
      <c r="T895" s="36">
        <v>0.41666666666666669</v>
      </c>
      <c r="U895" s="36">
        <v>0.58333333333333337</v>
      </c>
      <c r="V895" s="12"/>
      <c r="W895" s="12"/>
      <c r="X895" s="12" t="s">
        <v>4735</v>
      </c>
      <c r="Y895" s="12"/>
      <c r="Z895" s="12"/>
      <c r="AA895" s="12"/>
    </row>
    <row r="896" spans="1:27">
      <c r="A896" s="10">
        <v>895</v>
      </c>
      <c r="B896" s="29">
        <v>15581</v>
      </c>
      <c r="C896" s="52" t="s">
        <v>4736</v>
      </c>
      <c r="D896" s="52" t="s">
        <v>1933</v>
      </c>
      <c r="E896" s="12" t="s">
        <v>819</v>
      </c>
      <c r="F896" s="12" t="s">
        <v>4737</v>
      </c>
      <c r="G896" s="29">
        <v>3</v>
      </c>
      <c r="H896" s="52" t="s">
        <v>4738</v>
      </c>
      <c r="I896" s="12" t="s">
        <v>518</v>
      </c>
      <c r="J896" s="12" t="s">
        <v>4739</v>
      </c>
      <c r="K896" s="50">
        <v>500074</v>
      </c>
      <c r="L896" s="29">
        <v>8500222828</v>
      </c>
      <c r="M896" s="29">
        <v>9494241818</v>
      </c>
      <c r="N896" s="47" t="s">
        <v>4740</v>
      </c>
      <c r="O896" s="172">
        <v>100</v>
      </c>
      <c r="P896" s="12"/>
      <c r="Q896" s="12"/>
      <c r="R896" s="12"/>
      <c r="S896" s="12"/>
      <c r="T896" s="36">
        <v>0.41666666666666669</v>
      </c>
      <c r="U896" s="36">
        <v>0.875</v>
      </c>
      <c r="V896" s="12"/>
      <c r="W896" s="12"/>
      <c r="X896" s="12"/>
      <c r="Y896" s="12"/>
      <c r="Z896" s="12"/>
      <c r="AA896" s="12"/>
    </row>
    <row r="897" spans="1:27">
      <c r="A897" s="10">
        <v>896</v>
      </c>
      <c r="B897" s="29">
        <v>3335</v>
      </c>
      <c r="C897" s="52" t="s">
        <v>4741</v>
      </c>
      <c r="D897" s="52" t="s">
        <v>1933</v>
      </c>
      <c r="E897" s="12" t="s">
        <v>819</v>
      </c>
      <c r="F897" s="12" t="s">
        <v>4742</v>
      </c>
      <c r="G897" s="29">
        <v>12</v>
      </c>
      <c r="H897" s="52" t="s">
        <v>4743</v>
      </c>
      <c r="I897" s="49" t="s">
        <v>877</v>
      </c>
      <c r="J897" s="12" t="s">
        <v>4744</v>
      </c>
      <c r="K897" s="50">
        <v>500070</v>
      </c>
      <c r="L897" s="29">
        <v>9885210601</v>
      </c>
      <c r="M897" s="29" t="s">
        <v>4745</v>
      </c>
      <c r="N897" s="37" t="s">
        <v>4746</v>
      </c>
      <c r="O897" s="172">
        <v>100</v>
      </c>
      <c r="P897" s="12"/>
      <c r="Q897" s="12"/>
      <c r="R897" s="12"/>
      <c r="S897" s="12"/>
      <c r="T897" s="36">
        <v>0.41666666666666669</v>
      </c>
      <c r="U897" s="36">
        <v>0.58333333333333337</v>
      </c>
      <c r="V897" s="12"/>
      <c r="W897" s="12"/>
      <c r="X897" s="12"/>
      <c r="Y897" s="12" t="s">
        <v>4747</v>
      </c>
      <c r="Z897" s="12"/>
      <c r="AA897" s="12"/>
    </row>
    <row r="898" spans="1:27">
      <c r="A898" s="10">
        <v>897</v>
      </c>
      <c r="B898" s="29">
        <v>27983</v>
      </c>
      <c r="C898" s="52" t="s">
        <v>4748</v>
      </c>
      <c r="D898" s="52" t="s">
        <v>1933</v>
      </c>
      <c r="E898" s="12" t="s">
        <v>819</v>
      </c>
      <c r="F898" s="12" t="s">
        <v>4749</v>
      </c>
      <c r="G898" s="29">
        <v>1</v>
      </c>
      <c r="H898" s="52" t="s">
        <v>4738</v>
      </c>
      <c r="I898" s="12" t="s">
        <v>518</v>
      </c>
      <c r="J898" s="12" t="s">
        <v>4739</v>
      </c>
      <c r="K898" s="50">
        <v>500074</v>
      </c>
      <c r="L898" s="29">
        <v>9492552244</v>
      </c>
      <c r="M898" s="29">
        <v>9494480555</v>
      </c>
      <c r="N898" s="47" t="s">
        <v>4750</v>
      </c>
      <c r="O898" s="172">
        <v>100</v>
      </c>
      <c r="P898" s="12"/>
      <c r="Q898" s="12"/>
      <c r="R898" s="12"/>
      <c r="S898" s="12"/>
      <c r="T898" s="36">
        <v>0.70833333333333337</v>
      </c>
      <c r="U898" s="36">
        <v>0.875</v>
      </c>
      <c r="V898" s="12"/>
      <c r="W898" s="12"/>
      <c r="X898" s="12"/>
      <c r="Y898" s="12"/>
      <c r="Z898" s="12"/>
      <c r="AA898" s="12"/>
    </row>
    <row r="899" spans="1:27">
      <c r="A899" s="10">
        <v>898</v>
      </c>
      <c r="B899" s="29">
        <v>2927</v>
      </c>
      <c r="C899" s="52" t="s">
        <v>4751</v>
      </c>
      <c r="D899" s="52" t="s">
        <v>1933</v>
      </c>
      <c r="E899" s="12" t="s">
        <v>819</v>
      </c>
      <c r="F899" s="12" t="s">
        <v>4752</v>
      </c>
      <c r="G899" s="29">
        <v>12</v>
      </c>
      <c r="H899" s="52" t="s">
        <v>4753</v>
      </c>
      <c r="I899" s="49" t="s">
        <v>877</v>
      </c>
      <c r="J899" s="12" t="s">
        <v>4754</v>
      </c>
      <c r="K899" s="50">
        <v>500070</v>
      </c>
      <c r="L899" s="29">
        <v>9866324054</v>
      </c>
      <c r="M899" s="29">
        <v>8977324054</v>
      </c>
      <c r="N899" s="37" t="s">
        <v>4755</v>
      </c>
      <c r="O899" s="172">
        <v>100</v>
      </c>
      <c r="P899" s="12"/>
      <c r="Q899" s="12"/>
      <c r="R899" s="12"/>
      <c r="S899" s="12"/>
      <c r="T899" s="36">
        <v>0.70833333333333337</v>
      </c>
      <c r="U899" s="36">
        <v>0.875</v>
      </c>
      <c r="V899" s="12"/>
      <c r="W899" s="12"/>
      <c r="X899" s="12"/>
      <c r="Y899" s="12"/>
      <c r="Z899" s="12"/>
      <c r="AA899" s="12"/>
    </row>
    <row r="900" spans="1:27">
      <c r="A900" s="10">
        <v>899</v>
      </c>
      <c r="B900" s="29">
        <v>12787</v>
      </c>
      <c r="C900" s="52" t="s">
        <v>4756</v>
      </c>
      <c r="D900" s="52" t="s">
        <v>1933</v>
      </c>
      <c r="E900" s="12" t="s">
        <v>819</v>
      </c>
      <c r="F900" s="12" t="s">
        <v>4757</v>
      </c>
      <c r="G900" s="29">
        <v>4</v>
      </c>
      <c r="H900" s="52" t="s">
        <v>4758</v>
      </c>
      <c r="I900" s="49" t="s">
        <v>877</v>
      </c>
      <c r="J900" s="12" t="s">
        <v>4759</v>
      </c>
      <c r="K900" s="50">
        <v>500070</v>
      </c>
      <c r="L900" s="29">
        <v>9985030993</v>
      </c>
      <c r="M900" s="29" t="s">
        <v>4760</v>
      </c>
      <c r="N900" s="37" t="s">
        <v>4761</v>
      </c>
      <c r="O900" s="172">
        <v>100</v>
      </c>
      <c r="P900" s="12"/>
      <c r="Q900" s="12"/>
      <c r="R900" s="12"/>
      <c r="S900" s="12"/>
      <c r="T900" s="36">
        <v>0.41666666666666669</v>
      </c>
      <c r="U900" s="36">
        <v>0.58333333333333337</v>
      </c>
      <c r="V900" s="12"/>
      <c r="W900" s="12"/>
      <c r="X900" s="12"/>
      <c r="Y900" s="12"/>
      <c r="Z900" s="12"/>
      <c r="AA900" s="12"/>
    </row>
    <row r="901" spans="1:27">
      <c r="A901" s="10">
        <v>900</v>
      </c>
      <c r="B901" s="29">
        <v>3386</v>
      </c>
      <c r="C901" s="52" t="s">
        <v>4762</v>
      </c>
      <c r="D901" s="52" t="s">
        <v>1933</v>
      </c>
      <c r="E901" s="12" t="s">
        <v>819</v>
      </c>
      <c r="F901" s="12" t="s">
        <v>4763</v>
      </c>
      <c r="G901" s="29">
        <v>5</v>
      </c>
      <c r="H901" s="52" t="s">
        <v>4764</v>
      </c>
      <c r="I901" s="12" t="s">
        <v>549</v>
      </c>
      <c r="J901" s="12" t="s">
        <v>4765</v>
      </c>
      <c r="K901" s="50">
        <v>500035</v>
      </c>
      <c r="L901" s="29">
        <v>9247226564</v>
      </c>
      <c r="M901" s="29"/>
      <c r="N901" s="47" t="s">
        <v>4766</v>
      </c>
      <c r="O901" s="172">
        <v>100</v>
      </c>
      <c r="P901" s="12"/>
      <c r="Q901" s="12"/>
      <c r="R901" s="12"/>
      <c r="S901" s="12"/>
      <c r="T901" s="36">
        <v>0.45833333333333331</v>
      </c>
      <c r="U901" s="36">
        <v>0.54166666666666663</v>
      </c>
      <c r="V901" s="12"/>
      <c r="W901" s="12"/>
      <c r="X901" s="12"/>
      <c r="Y901" s="12"/>
      <c r="Z901" s="12"/>
      <c r="AA901" s="12"/>
    </row>
    <row r="902" spans="1:27">
      <c r="A902" s="10">
        <v>901</v>
      </c>
      <c r="B902" s="29">
        <v>5195</v>
      </c>
      <c r="C902" s="52" t="s">
        <v>4767</v>
      </c>
      <c r="D902" s="52" t="s">
        <v>1933</v>
      </c>
      <c r="E902" s="52" t="s">
        <v>432</v>
      </c>
      <c r="F902" s="29"/>
      <c r="G902" s="29">
        <v>7</v>
      </c>
      <c r="H902" s="52" t="s">
        <v>4768</v>
      </c>
      <c r="I902" s="12" t="s">
        <v>4769</v>
      </c>
      <c r="J902" s="12" t="s">
        <v>4770</v>
      </c>
      <c r="K902" s="29">
        <v>500020</v>
      </c>
      <c r="L902" s="29">
        <v>8885072349</v>
      </c>
      <c r="M902" s="29" t="s">
        <v>4771</v>
      </c>
      <c r="N902" s="29" t="s">
        <v>4772</v>
      </c>
      <c r="O902" s="29">
        <v>150</v>
      </c>
      <c r="P902" s="12"/>
      <c r="Q902" s="12"/>
      <c r="R902" s="12"/>
      <c r="S902" s="12"/>
      <c r="T902" s="36">
        <v>0.41666666666666669</v>
      </c>
      <c r="U902" s="36">
        <v>0.58333333333333337</v>
      </c>
      <c r="V902" s="12"/>
      <c r="W902" s="12"/>
      <c r="X902" s="12"/>
      <c r="Y902" s="29" t="s">
        <v>3092</v>
      </c>
      <c r="Z902" s="12"/>
      <c r="AA902" s="12"/>
    </row>
    <row r="903" spans="1:27">
      <c r="A903" s="10">
        <v>902</v>
      </c>
      <c r="B903" s="29">
        <v>8888</v>
      </c>
      <c r="C903" s="12" t="s">
        <v>4773</v>
      </c>
      <c r="D903" s="52" t="s">
        <v>1933</v>
      </c>
      <c r="E903" s="12" t="s">
        <v>819</v>
      </c>
      <c r="F903" s="12" t="s">
        <v>4774</v>
      </c>
      <c r="G903" s="29">
        <v>6</v>
      </c>
      <c r="H903" s="12" t="s">
        <v>4775</v>
      </c>
      <c r="I903" s="12" t="s">
        <v>815</v>
      </c>
      <c r="J903" s="12" t="s">
        <v>4776</v>
      </c>
      <c r="K903" s="50">
        <v>500068</v>
      </c>
      <c r="L903" s="29">
        <v>8498833554</v>
      </c>
      <c r="M903" s="29">
        <v>7032652012</v>
      </c>
      <c r="N903" s="12" t="s">
        <v>4777</v>
      </c>
      <c r="O903" s="12">
        <v>100</v>
      </c>
      <c r="P903" s="12"/>
      <c r="Q903" s="12"/>
      <c r="R903" s="12"/>
      <c r="S903" s="12"/>
      <c r="T903" s="36">
        <v>0.41666666666666669</v>
      </c>
      <c r="U903" s="36">
        <v>0.54166666666666663</v>
      </c>
      <c r="V903" s="12"/>
      <c r="W903" s="12"/>
      <c r="X903" s="12"/>
      <c r="Y903" s="12"/>
      <c r="Z903" s="12"/>
      <c r="AA903" s="12"/>
    </row>
    <row r="904" spans="1:27">
      <c r="A904" s="10">
        <v>903</v>
      </c>
      <c r="B904" s="29">
        <v>1769</v>
      </c>
      <c r="C904" s="12" t="s">
        <v>4778</v>
      </c>
      <c r="D904" s="52" t="s">
        <v>1933</v>
      </c>
      <c r="E904" s="12" t="s">
        <v>432</v>
      </c>
      <c r="F904" s="12"/>
      <c r="G904" s="29">
        <v>13</v>
      </c>
      <c r="H904" s="12" t="s">
        <v>4779</v>
      </c>
      <c r="I904" s="12" t="s">
        <v>518</v>
      </c>
      <c r="J904" s="12" t="s">
        <v>4780</v>
      </c>
      <c r="K904" s="50">
        <v>500074</v>
      </c>
      <c r="L904" s="29">
        <v>9440517599</v>
      </c>
      <c r="M904" s="29"/>
      <c r="N904" s="12"/>
      <c r="O904" s="12">
        <v>100</v>
      </c>
      <c r="P904" s="12"/>
      <c r="Q904" s="12"/>
      <c r="R904" s="12"/>
      <c r="S904" s="12"/>
      <c r="T904" s="36">
        <v>0.70833333333333337</v>
      </c>
      <c r="U904" s="36">
        <v>0.875</v>
      </c>
      <c r="V904" s="12"/>
      <c r="W904" s="12"/>
      <c r="X904" s="12"/>
      <c r="Y904" s="12"/>
      <c r="Z904" s="12"/>
      <c r="AA904" s="12"/>
    </row>
    <row r="905" spans="1:27">
      <c r="A905" s="10">
        <v>904</v>
      </c>
      <c r="B905" s="29">
        <v>1754</v>
      </c>
      <c r="C905" s="12" t="s">
        <v>4781</v>
      </c>
      <c r="D905" s="12" t="s">
        <v>1955</v>
      </c>
      <c r="E905" s="12" t="s">
        <v>432</v>
      </c>
      <c r="F905" s="12"/>
      <c r="G905" s="29">
        <v>13</v>
      </c>
      <c r="H905" s="12" t="s">
        <v>4779</v>
      </c>
      <c r="I905" s="12" t="s">
        <v>518</v>
      </c>
      <c r="J905" s="12" t="s">
        <v>4780</v>
      </c>
      <c r="K905" s="50">
        <v>500074</v>
      </c>
      <c r="L905" s="29">
        <v>9440020241</v>
      </c>
      <c r="M905" s="29">
        <v>9059862415</v>
      </c>
      <c r="N905" s="12" t="s">
        <v>4782</v>
      </c>
      <c r="O905" s="12">
        <v>100</v>
      </c>
      <c r="P905" s="12"/>
      <c r="Q905" s="12"/>
      <c r="R905" s="12"/>
      <c r="S905" s="12"/>
      <c r="T905" s="36">
        <v>0.70833333333333337</v>
      </c>
      <c r="U905" s="36">
        <v>0.875</v>
      </c>
      <c r="V905" s="12"/>
      <c r="W905" s="12"/>
      <c r="X905" s="12"/>
      <c r="Y905" s="12"/>
      <c r="Z905" s="12"/>
      <c r="AA905" s="12"/>
    </row>
    <row r="906" spans="1:27">
      <c r="A906" s="10">
        <v>905</v>
      </c>
      <c r="B906" s="29">
        <v>56918</v>
      </c>
      <c r="C906" s="12" t="s">
        <v>4783</v>
      </c>
      <c r="D906" s="12" t="s">
        <v>660</v>
      </c>
      <c r="E906" s="12" t="s">
        <v>43</v>
      </c>
      <c r="F906" s="12" t="s">
        <v>4784</v>
      </c>
      <c r="G906" s="29">
        <v>15</v>
      </c>
      <c r="H906" s="12" t="s">
        <v>1506</v>
      </c>
      <c r="I906" s="12" t="s">
        <v>549</v>
      </c>
      <c r="J906" s="12" t="s">
        <v>1507</v>
      </c>
      <c r="K906" s="50">
        <v>500035</v>
      </c>
      <c r="L906" s="29">
        <v>9347516969</v>
      </c>
      <c r="M906" s="29" t="s">
        <v>1508</v>
      </c>
      <c r="N906" s="12" t="s">
        <v>4785</v>
      </c>
      <c r="O906" s="12">
        <v>250</v>
      </c>
      <c r="P906" s="12"/>
      <c r="Q906" s="12"/>
      <c r="R906" s="12"/>
      <c r="S906" s="12"/>
      <c r="T906" s="36">
        <v>0.41666666666666669</v>
      </c>
      <c r="U906" s="36">
        <v>0.58333333333333337</v>
      </c>
      <c r="V906" s="12"/>
      <c r="W906" s="12"/>
      <c r="X906" s="12"/>
      <c r="Y906" s="12"/>
      <c r="Z906" s="12"/>
      <c r="AA906" s="12"/>
    </row>
    <row r="907" spans="1:27">
      <c r="A907" s="10">
        <v>906</v>
      </c>
      <c r="B907" s="29">
        <v>63119</v>
      </c>
      <c r="C907" s="52" t="s">
        <v>4786</v>
      </c>
      <c r="D907" s="52" t="s">
        <v>130</v>
      </c>
      <c r="E907" s="12" t="s">
        <v>280</v>
      </c>
      <c r="F907" s="12" t="s">
        <v>4787</v>
      </c>
      <c r="G907" s="57">
        <v>4</v>
      </c>
      <c r="H907" s="52" t="s">
        <v>4788</v>
      </c>
      <c r="I907" s="52" t="s">
        <v>4789</v>
      </c>
      <c r="J907" s="12" t="s">
        <v>4790</v>
      </c>
      <c r="K907" s="29">
        <v>500074</v>
      </c>
      <c r="L907" s="29">
        <v>9676095333</v>
      </c>
      <c r="M907" s="29">
        <v>9959964701</v>
      </c>
      <c r="N907" s="47" t="s">
        <v>4791</v>
      </c>
      <c r="O907" s="172">
        <v>100</v>
      </c>
      <c r="P907" s="12"/>
      <c r="Q907" s="12"/>
      <c r="R907" s="12"/>
      <c r="S907" s="12"/>
      <c r="T907" s="36">
        <v>0.75</v>
      </c>
      <c r="U907" s="36">
        <v>0.875</v>
      </c>
      <c r="V907" s="12"/>
      <c r="W907" s="12"/>
      <c r="X907" s="12"/>
      <c r="Y907" s="12"/>
      <c r="Z907" s="186"/>
      <c r="AA907" s="12"/>
    </row>
    <row r="908" spans="1:27">
      <c r="A908" s="10">
        <v>907</v>
      </c>
      <c r="B908" s="29">
        <v>67650</v>
      </c>
      <c r="C908" s="52" t="s">
        <v>4792</v>
      </c>
      <c r="D908" s="52" t="s">
        <v>91</v>
      </c>
      <c r="E908" s="12" t="s">
        <v>4793</v>
      </c>
      <c r="F908" s="12" t="s">
        <v>4794</v>
      </c>
      <c r="G908" s="57">
        <v>2</v>
      </c>
      <c r="H908" s="52" t="s">
        <v>4788</v>
      </c>
      <c r="I908" s="52" t="s">
        <v>4789</v>
      </c>
      <c r="J908" s="12" t="s">
        <v>4790</v>
      </c>
      <c r="K908" s="29">
        <v>500074</v>
      </c>
      <c r="L908" s="29">
        <v>9959964701</v>
      </c>
      <c r="M908" s="29">
        <v>9676095333</v>
      </c>
      <c r="N908" s="47" t="s">
        <v>4795</v>
      </c>
      <c r="O908" s="172">
        <v>100</v>
      </c>
      <c r="P908" s="12"/>
      <c r="Q908" s="12"/>
      <c r="R908" s="12"/>
      <c r="S908" s="12"/>
      <c r="T908" s="36">
        <v>0.75</v>
      </c>
      <c r="U908" s="36">
        <v>0.875</v>
      </c>
      <c r="V908" s="12"/>
      <c r="W908" s="12"/>
      <c r="X908" s="12"/>
      <c r="Y908" s="12"/>
      <c r="Z908" s="186"/>
      <c r="AA908" s="12"/>
    </row>
    <row r="909" spans="1:27">
      <c r="A909" s="10">
        <v>908</v>
      </c>
      <c r="B909" s="29"/>
      <c r="C909" s="52" t="s">
        <v>4796</v>
      </c>
      <c r="D909" s="52" t="s">
        <v>764</v>
      </c>
      <c r="E909" s="12" t="s">
        <v>4797</v>
      </c>
      <c r="F909" s="12" t="s">
        <v>4798</v>
      </c>
      <c r="G909" s="57">
        <v>8</v>
      </c>
      <c r="H909" s="52" t="s">
        <v>4799</v>
      </c>
      <c r="I909" s="12" t="s">
        <v>549</v>
      </c>
      <c r="J909" s="12" t="s">
        <v>4800</v>
      </c>
      <c r="K909" s="50">
        <v>500035</v>
      </c>
      <c r="L909" s="29">
        <v>9885555860</v>
      </c>
      <c r="M909" s="29"/>
      <c r="N909" s="28" t="s">
        <v>1514</v>
      </c>
      <c r="O909" s="12">
        <v>100</v>
      </c>
      <c r="P909" s="12"/>
      <c r="Q909" s="12"/>
      <c r="R909" s="12"/>
      <c r="S909" s="12"/>
      <c r="T909" s="36">
        <v>0.375</v>
      </c>
      <c r="U909" s="36">
        <v>0.875</v>
      </c>
      <c r="V909" s="12"/>
      <c r="W909" s="12"/>
      <c r="X909" s="12"/>
      <c r="Y909" s="12"/>
      <c r="Z909" s="186"/>
      <c r="AA909" s="12"/>
    </row>
    <row r="910" spans="1:27">
      <c r="A910" s="10">
        <v>909</v>
      </c>
      <c r="B910" s="29">
        <v>885</v>
      </c>
      <c r="C910" s="52" t="s">
        <v>4801</v>
      </c>
      <c r="D910" s="52" t="s">
        <v>1933</v>
      </c>
      <c r="E910" s="12" t="s">
        <v>432</v>
      </c>
      <c r="F910" s="12"/>
      <c r="G910" s="57">
        <v>20</v>
      </c>
      <c r="H910" s="52" t="s">
        <v>4802</v>
      </c>
      <c r="I910" s="12" t="s">
        <v>4803</v>
      </c>
      <c r="J910" s="12" t="s">
        <v>4804</v>
      </c>
      <c r="K910" s="29">
        <v>500025</v>
      </c>
      <c r="L910" s="29">
        <v>9849126905</v>
      </c>
      <c r="M910" s="29" t="s">
        <v>4805</v>
      </c>
      <c r="N910" s="12"/>
      <c r="O910" s="12">
        <v>300</v>
      </c>
      <c r="P910" s="12"/>
      <c r="Q910" s="12"/>
      <c r="R910" s="12"/>
      <c r="S910" s="12"/>
      <c r="T910" s="36">
        <v>0.41666666666666669</v>
      </c>
      <c r="U910" s="36">
        <v>0.875</v>
      </c>
      <c r="V910" s="12"/>
      <c r="W910" s="12"/>
      <c r="X910" s="12"/>
      <c r="Y910" s="12"/>
      <c r="Z910" s="186"/>
      <c r="AA910" s="12"/>
    </row>
    <row r="911" spans="1:27">
      <c r="A911" s="10">
        <v>910</v>
      </c>
      <c r="B911" s="29">
        <v>829</v>
      </c>
      <c r="C911" s="52" t="s">
        <v>4806</v>
      </c>
      <c r="D911" s="52" t="s">
        <v>1933</v>
      </c>
      <c r="E911" s="12" t="s">
        <v>432</v>
      </c>
      <c r="F911" s="12" t="s">
        <v>4807</v>
      </c>
      <c r="G911" s="57">
        <v>20</v>
      </c>
      <c r="H911" s="52" t="s">
        <v>4802</v>
      </c>
      <c r="I911" s="12" t="s">
        <v>4803</v>
      </c>
      <c r="J911" s="12" t="s">
        <v>4804</v>
      </c>
      <c r="K911" s="29">
        <v>500025</v>
      </c>
      <c r="L911" s="29">
        <v>9849069005</v>
      </c>
      <c r="M911" s="29" t="s">
        <v>4805</v>
      </c>
      <c r="N911" s="12" t="s">
        <v>4808</v>
      </c>
      <c r="O911" s="12">
        <v>300</v>
      </c>
      <c r="P911" s="12"/>
      <c r="Q911" s="12"/>
      <c r="R911" s="12"/>
      <c r="S911" s="12"/>
      <c r="T911" s="36">
        <v>0.41666666666666669</v>
      </c>
      <c r="U911" s="36">
        <v>0.875</v>
      </c>
      <c r="V911" s="12"/>
      <c r="W911" s="12"/>
      <c r="X911" s="12"/>
      <c r="Y911" s="12" t="s">
        <v>2352</v>
      </c>
      <c r="Z911" s="186"/>
      <c r="AA911" s="12"/>
    </row>
    <row r="912" spans="1:27">
      <c r="A912" s="10">
        <v>911</v>
      </c>
      <c r="B912" s="29">
        <v>9607</v>
      </c>
      <c r="C912" s="52" t="s">
        <v>4809</v>
      </c>
      <c r="D912" s="52" t="s">
        <v>764</v>
      </c>
      <c r="E912" s="12" t="s">
        <v>432</v>
      </c>
      <c r="F912" s="12" t="s">
        <v>4810</v>
      </c>
      <c r="G912" s="57">
        <v>5</v>
      </c>
      <c r="H912" s="52" t="s">
        <v>4811</v>
      </c>
      <c r="I912" s="12" t="s">
        <v>518</v>
      </c>
      <c r="J912" s="12" t="s">
        <v>4812</v>
      </c>
      <c r="K912" s="50">
        <v>500074</v>
      </c>
      <c r="L912" s="29">
        <v>9951961314</v>
      </c>
      <c r="M912" s="29">
        <v>9494961313</v>
      </c>
      <c r="N912" s="28" t="s">
        <v>4813</v>
      </c>
      <c r="O912" s="12">
        <v>100</v>
      </c>
      <c r="P912" s="12"/>
      <c r="Q912" s="12"/>
      <c r="R912" s="12"/>
      <c r="S912" s="12"/>
      <c r="T912" s="36">
        <v>0.375</v>
      </c>
      <c r="U912" s="36">
        <v>0.875</v>
      </c>
      <c r="V912" s="12"/>
      <c r="W912" s="12"/>
      <c r="X912" s="12"/>
      <c r="Y912" s="12"/>
      <c r="Z912" s="186"/>
      <c r="AA912" s="12"/>
    </row>
    <row r="913" spans="1:27">
      <c r="A913" s="10">
        <v>912</v>
      </c>
      <c r="B913" s="29">
        <v>45968</v>
      </c>
      <c r="C913" s="52" t="s">
        <v>4814</v>
      </c>
      <c r="D913" s="52" t="s">
        <v>2020</v>
      </c>
      <c r="E913" s="29" t="s">
        <v>4815</v>
      </c>
      <c r="F913" s="29" t="s">
        <v>168</v>
      </c>
      <c r="G913" s="57">
        <v>12</v>
      </c>
      <c r="H913" s="52" t="s">
        <v>4816</v>
      </c>
      <c r="I913" s="12" t="s">
        <v>815</v>
      </c>
      <c r="J913" s="29" t="s">
        <v>4817</v>
      </c>
      <c r="K913" s="50">
        <v>500068</v>
      </c>
      <c r="L913" s="29">
        <v>9440731944</v>
      </c>
      <c r="M913" s="29">
        <v>9494542230</v>
      </c>
      <c r="N913" s="29" t="s">
        <v>4818</v>
      </c>
      <c r="O913" s="29">
        <v>300</v>
      </c>
      <c r="P913" s="12"/>
      <c r="Q913" s="12"/>
      <c r="R913" s="12"/>
      <c r="S913" s="12"/>
      <c r="T913" s="36">
        <v>0.75</v>
      </c>
      <c r="U913" s="36">
        <v>0.875</v>
      </c>
      <c r="V913" s="12"/>
      <c r="W913" s="12"/>
      <c r="X913" s="29"/>
      <c r="Y913" s="29" t="s">
        <v>4819</v>
      </c>
      <c r="Z913" s="186"/>
      <c r="AA913" s="12"/>
    </row>
    <row r="914" spans="1:27">
      <c r="A914" s="10">
        <v>913</v>
      </c>
      <c r="B914" s="29">
        <v>53218</v>
      </c>
      <c r="C914" s="52" t="s">
        <v>4820</v>
      </c>
      <c r="D914" s="52" t="s">
        <v>1785</v>
      </c>
      <c r="E914" s="29" t="s">
        <v>335</v>
      </c>
      <c r="F914" s="29" t="s">
        <v>4821</v>
      </c>
      <c r="G914" s="57">
        <v>18</v>
      </c>
      <c r="H914" s="52" t="s">
        <v>4822</v>
      </c>
      <c r="I914" s="12" t="s">
        <v>4823</v>
      </c>
      <c r="J914" s="29" t="s">
        <v>4824</v>
      </c>
      <c r="K914" s="29">
        <v>500008</v>
      </c>
      <c r="L914" s="29">
        <v>9246367343</v>
      </c>
      <c r="M914" s="29">
        <v>9391667343</v>
      </c>
      <c r="N914" s="29" t="s">
        <v>4825</v>
      </c>
      <c r="O914" s="29">
        <v>300</v>
      </c>
      <c r="P914" s="12"/>
      <c r="Q914" s="12"/>
      <c r="R914" s="12"/>
      <c r="S914" s="12"/>
      <c r="T914" s="36">
        <v>0.33333333333333331</v>
      </c>
      <c r="U914" s="36">
        <v>0.375</v>
      </c>
      <c r="V914" s="12"/>
      <c r="W914" s="12"/>
      <c r="X914" s="29"/>
      <c r="Y914" s="29"/>
      <c r="Z914" s="186"/>
      <c r="AA914" s="12"/>
    </row>
    <row r="915" spans="1:27">
      <c r="A915" s="10">
        <v>914</v>
      </c>
      <c r="B915" s="29">
        <v>2088</v>
      </c>
      <c r="C915" s="52" t="s">
        <v>4826</v>
      </c>
      <c r="D915" s="52" t="s">
        <v>2205</v>
      </c>
      <c r="E915" s="29" t="s">
        <v>466</v>
      </c>
      <c r="F915" s="29" t="s">
        <v>4827</v>
      </c>
      <c r="G915" s="57">
        <v>12</v>
      </c>
      <c r="H915" s="52" t="s">
        <v>4828</v>
      </c>
      <c r="I915" s="12" t="s">
        <v>815</v>
      </c>
      <c r="J915" s="29" t="s">
        <v>4829</v>
      </c>
      <c r="K915" s="50">
        <v>500068</v>
      </c>
      <c r="L915" s="29">
        <v>9985203340</v>
      </c>
      <c r="M915" s="29"/>
      <c r="N915" s="29" t="s">
        <v>4830</v>
      </c>
      <c r="O915" s="29">
        <v>200</v>
      </c>
      <c r="P915" s="12"/>
      <c r="Q915" s="12"/>
      <c r="R915" s="12"/>
      <c r="S915" s="12"/>
      <c r="T915" s="36">
        <v>0.41666666666666669</v>
      </c>
      <c r="U915" s="36">
        <v>0.54166666666666663</v>
      </c>
      <c r="V915" s="12"/>
      <c r="W915" s="12"/>
      <c r="X915" s="29"/>
      <c r="Y915" s="29"/>
      <c r="Z915" s="186"/>
      <c r="AA915" s="12"/>
    </row>
    <row r="916" spans="1:27">
      <c r="A916" s="10">
        <v>915</v>
      </c>
      <c r="B916" s="29">
        <v>7388</v>
      </c>
      <c r="C916" s="52" t="s">
        <v>4831</v>
      </c>
      <c r="D916" s="52" t="s">
        <v>1933</v>
      </c>
      <c r="E916" s="12" t="s">
        <v>432</v>
      </c>
      <c r="F916" s="29" t="s">
        <v>4832</v>
      </c>
      <c r="G916" s="57">
        <v>7</v>
      </c>
      <c r="H916" s="52" t="s">
        <v>4833</v>
      </c>
      <c r="I916" s="12" t="s">
        <v>518</v>
      </c>
      <c r="J916" s="29" t="s">
        <v>4834</v>
      </c>
      <c r="K916" s="50">
        <v>500074</v>
      </c>
      <c r="L916" s="29">
        <v>9949809200</v>
      </c>
      <c r="M916" s="29">
        <v>8019214322</v>
      </c>
      <c r="N916" s="29" t="s">
        <v>4835</v>
      </c>
      <c r="O916" s="29">
        <v>100</v>
      </c>
      <c r="P916" s="12"/>
      <c r="Q916" s="12"/>
      <c r="R916" s="12"/>
      <c r="S916" s="12"/>
      <c r="T916" s="36">
        <v>0.41666666666666669</v>
      </c>
      <c r="U916" s="36">
        <v>0.875</v>
      </c>
      <c r="V916" s="12"/>
      <c r="W916" s="12"/>
      <c r="X916" s="29"/>
      <c r="Y916" s="29" t="s">
        <v>4836</v>
      </c>
      <c r="Z916" s="186"/>
      <c r="AA916" s="12"/>
    </row>
    <row r="917" spans="1:27">
      <c r="A917" s="10">
        <v>916</v>
      </c>
      <c r="B917" s="29">
        <v>7639</v>
      </c>
      <c r="C917" s="52" t="s">
        <v>4837</v>
      </c>
      <c r="D917" s="52" t="s">
        <v>1933</v>
      </c>
      <c r="E917" s="29" t="s">
        <v>819</v>
      </c>
      <c r="F917" s="29" t="s">
        <v>4838</v>
      </c>
      <c r="G917" s="57">
        <v>7</v>
      </c>
      <c r="H917" s="52" t="s">
        <v>4839</v>
      </c>
      <c r="I917" s="12" t="s">
        <v>549</v>
      </c>
      <c r="J917" s="29" t="s">
        <v>4840</v>
      </c>
      <c r="K917" s="50">
        <v>500035</v>
      </c>
      <c r="L917" s="29">
        <v>8099043576</v>
      </c>
      <c r="M917" s="29"/>
      <c r="N917" s="29" t="s">
        <v>4841</v>
      </c>
      <c r="O917" s="29">
        <v>100</v>
      </c>
      <c r="P917" s="12"/>
      <c r="Q917" s="12"/>
      <c r="R917" s="12"/>
      <c r="S917" s="12"/>
      <c r="T917" s="36">
        <v>0.375</v>
      </c>
      <c r="U917" s="36">
        <v>0.875</v>
      </c>
      <c r="V917" s="12"/>
      <c r="W917" s="12"/>
      <c r="X917" s="29"/>
      <c r="Y917" s="29"/>
      <c r="Z917" s="186"/>
      <c r="AA917" s="12"/>
    </row>
    <row r="918" spans="1:27">
      <c r="A918" s="10">
        <v>917</v>
      </c>
      <c r="B918" s="29">
        <v>10187</v>
      </c>
      <c r="C918" s="52" t="s">
        <v>4842</v>
      </c>
      <c r="D918" s="52" t="s">
        <v>1933</v>
      </c>
      <c r="E918" s="29" t="s">
        <v>819</v>
      </c>
      <c r="F918" s="29" t="s">
        <v>3715</v>
      </c>
      <c r="G918" s="57">
        <v>4</v>
      </c>
      <c r="H918" s="52" t="s">
        <v>4839</v>
      </c>
      <c r="I918" s="12" t="s">
        <v>549</v>
      </c>
      <c r="J918" s="29" t="s">
        <v>4840</v>
      </c>
      <c r="K918" s="50">
        <v>500035</v>
      </c>
      <c r="L918" s="29">
        <v>9642442040</v>
      </c>
      <c r="M918" s="29"/>
      <c r="N918" s="37" t="s">
        <v>4843</v>
      </c>
      <c r="O918" s="29">
        <v>100</v>
      </c>
      <c r="P918" s="12"/>
      <c r="Q918" s="12"/>
      <c r="R918" s="12"/>
      <c r="S918" s="12"/>
      <c r="T918" s="36">
        <v>0.375</v>
      </c>
      <c r="U918" s="36">
        <v>0.875</v>
      </c>
      <c r="V918" s="12"/>
      <c r="W918" s="12"/>
      <c r="X918" s="29"/>
      <c r="Y918" s="29"/>
      <c r="Z918" s="186"/>
      <c r="AA918" s="12"/>
    </row>
    <row r="919" spans="1:27">
      <c r="A919" s="10">
        <v>918</v>
      </c>
      <c r="B919" s="29">
        <v>143</v>
      </c>
      <c r="C919" s="52" t="s">
        <v>4844</v>
      </c>
      <c r="D919" s="52" t="s">
        <v>1933</v>
      </c>
      <c r="E919" s="29" t="s">
        <v>819</v>
      </c>
      <c r="F919" s="29" t="s">
        <v>2886</v>
      </c>
      <c r="G919" s="57">
        <v>2.6</v>
      </c>
      <c r="H919" s="52" t="s">
        <v>4845</v>
      </c>
      <c r="I919" s="12" t="s">
        <v>815</v>
      </c>
      <c r="J919" s="29" t="s">
        <v>4846</v>
      </c>
      <c r="K919" s="50">
        <v>500068</v>
      </c>
      <c r="L919" s="29">
        <v>9959714803</v>
      </c>
      <c r="M919" s="29"/>
      <c r="N919" s="29" t="s">
        <v>4847</v>
      </c>
      <c r="O919" s="29">
        <v>100</v>
      </c>
      <c r="P919" s="12"/>
      <c r="Q919" s="12"/>
      <c r="R919" s="12"/>
      <c r="S919" s="12"/>
      <c r="T919" s="36">
        <v>0.41666666666666669</v>
      </c>
      <c r="U919" s="36">
        <v>0.58333333333333337</v>
      </c>
      <c r="V919" s="12"/>
      <c r="W919" s="12"/>
      <c r="X919" s="29"/>
      <c r="Y919" s="29"/>
      <c r="Z919" s="186"/>
      <c r="AA919" s="12"/>
    </row>
    <row r="920" spans="1:27">
      <c r="A920" s="10">
        <v>919</v>
      </c>
      <c r="B920" s="29">
        <v>59766</v>
      </c>
      <c r="C920" s="52" t="s">
        <v>4848</v>
      </c>
      <c r="D920" s="52" t="s">
        <v>91</v>
      </c>
      <c r="E920" s="29" t="s">
        <v>43</v>
      </c>
      <c r="F920" s="29" t="s">
        <v>2221</v>
      </c>
      <c r="G920" s="57">
        <v>10</v>
      </c>
      <c r="H920" s="52" t="s">
        <v>4849</v>
      </c>
      <c r="I920" s="12" t="s">
        <v>4850</v>
      </c>
      <c r="J920" s="29" t="s">
        <v>4851</v>
      </c>
      <c r="K920" s="29">
        <v>500055</v>
      </c>
      <c r="L920" s="29">
        <v>9394001345</v>
      </c>
      <c r="M920" s="29"/>
      <c r="N920" s="29" t="s">
        <v>4852</v>
      </c>
      <c r="O920" s="29">
        <v>200</v>
      </c>
      <c r="P920" s="12"/>
      <c r="Q920" s="12"/>
      <c r="R920" s="12"/>
      <c r="S920" s="12"/>
      <c r="T920" s="36">
        <v>0.39583333333333331</v>
      </c>
      <c r="U920" s="36">
        <v>0.54166666666666663</v>
      </c>
      <c r="V920" s="12"/>
      <c r="W920" s="12"/>
      <c r="X920" s="29"/>
      <c r="Y920" s="29"/>
      <c r="Z920" s="186"/>
      <c r="AA920" s="12"/>
    </row>
    <row r="921" spans="1:27">
      <c r="A921" s="10">
        <v>920</v>
      </c>
      <c r="B921" s="29">
        <v>47187</v>
      </c>
      <c r="C921" s="52" t="s">
        <v>4853</v>
      </c>
      <c r="D921" s="52" t="s">
        <v>91</v>
      </c>
      <c r="E921" s="29" t="s">
        <v>43</v>
      </c>
      <c r="F921" s="29" t="s">
        <v>4854</v>
      </c>
      <c r="G921" s="57">
        <v>10</v>
      </c>
      <c r="H921" s="52" t="s">
        <v>4855</v>
      </c>
      <c r="I921" s="12" t="s">
        <v>2186</v>
      </c>
      <c r="J921" s="29" t="s">
        <v>4856</v>
      </c>
      <c r="K921" s="29">
        <v>500055</v>
      </c>
      <c r="L921" s="29">
        <v>9550104546</v>
      </c>
      <c r="M921" s="29"/>
      <c r="N921" s="29"/>
      <c r="O921" s="29">
        <v>200</v>
      </c>
      <c r="P921" s="12"/>
      <c r="Q921" s="12"/>
      <c r="R921" s="12"/>
      <c r="S921" s="12"/>
      <c r="T921" s="36">
        <v>0.45833333333333331</v>
      </c>
      <c r="U921" s="36">
        <v>0.58333333333333337</v>
      </c>
      <c r="V921" s="12"/>
      <c r="W921" s="12"/>
      <c r="X921" s="29"/>
      <c r="Y921" s="29"/>
      <c r="Z921" s="186"/>
      <c r="AA921" s="12"/>
    </row>
    <row r="922" spans="1:27">
      <c r="A922" s="10">
        <v>921</v>
      </c>
      <c r="B922" s="29"/>
      <c r="C922" s="52" t="s">
        <v>4857</v>
      </c>
      <c r="D922" s="52" t="s">
        <v>1516</v>
      </c>
      <c r="E922" s="29" t="s">
        <v>587</v>
      </c>
      <c r="F922" s="29" t="s">
        <v>4858</v>
      </c>
      <c r="G922" s="57">
        <v>5</v>
      </c>
      <c r="H922" s="52" t="s">
        <v>4859</v>
      </c>
      <c r="I922" s="12" t="s">
        <v>2895</v>
      </c>
      <c r="J922" s="29" t="s">
        <v>4860</v>
      </c>
      <c r="K922" s="29">
        <v>500062</v>
      </c>
      <c r="L922" s="29">
        <v>7396508968</v>
      </c>
      <c r="M922" s="29"/>
      <c r="N922" s="29"/>
      <c r="O922" s="29">
        <v>100</v>
      </c>
      <c r="P922" s="12"/>
      <c r="Q922" s="12"/>
      <c r="R922" s="12"/>
      <c r="S922" s="12"/>
      <c r="T922" s="36">
        <v>0.33333333333333331</v>
      </c>
      <c r="U922" s="36">
        <v>0.45833333333333331</v>
      </c>
      <c r="V922" s="12"/>
      <c r="W922" s="12"/>
      <c r="X922" s="29"/>
      <c r="Y922" s="29"/>
      <c r="Z922" s="186"/>
      <c r="AA922" s="12"/>
    </row>
    <row r="923" spans="1:27">
      <c r="A923" s="10">
        <v>922</v>
      </c>
      <c r="B923" s="29">
        <v>10123</v>
      </c>
      <c r="C923" s="52" t="s">
        <v>4861</v>
      </c>
      <c r="D923" s="52" t="s">
        <v>119</v>
      </c>
      <c r="E923" s="29" t="s">
        <v>358</v>
      </c>
      <c r="F923" s="29" t="s">
        <v>4862</v>
      </c>
      <c r="G923" s="57">
        <v>34</v>
      </c>
      <c r="H923" s="52" t="s">
        <v>4863</v>
      </c>
      <c r="I923" s="12" t="s">
        <v>2900</v>
      </c>
      <c r="J923" s="29" t="s">
        <v>4864</v>
      </c>
      <c r="K923" s="50">
        <v>500017</v>
      </c>
      <c r="L923" s="29">
        <v>9949004938</v>
      </c>
      <c r="M923" s="29"/>
      <c r="N923" s="29"/>
      <c r="O923" s="29">
        <v>400</v>
      </c>
      <c r="P923" s="12"/>
      <c r="Q923" s="12"/>
      <c r="R923" s="12"/>
      <c r="S923" s="12"/>
      <c r="T923" s="36">
        <v>0.75</v>
      </c>
      <c r="U923" s="36">
        <v>0.85416666666666663</v>
      </c>
      <c r="V923" s="12"/>
      <c r="W923" s="12"/>
      <c r="X923" s="29"/>
      <c r="Y923" s="29"/>
      <c r="Z923" s="186"/>
      <c r="AA923" s="12"/>
    </row>
    <row r="924" spans="1:27">
      <c r="A924" s="10">
        <v>923</v>
      </c>
      <c r="B924" s="29">
        <v>12211</v>
      </c>
      <c r="C924" s="52" t="s">
        <v>4865</v>
      </c>
      <c r="D924" s="52" t="s">
        <v>308</v>
      </c>
      <c r="E924" s="29" t="s">
        <v>531</v>
      </c>
      <c r="F924" s="29" t="s">
        <v>4866</v>
      </c>
      <c r="G924" s="57">
        <v>22</v>
      </c>
      <c r="H924" s="52" t="s">
        <v>4867</v>
      </c>
      <c r="I924" s="12" t="s">
        <v>2900</v>
      </c>
      <c r="J924" s="29" t="s">
        <v>4868</v>
      </c>
      <c r="K924" s="50">
        <v>500017</v>
      </c>
      <c r="L924" s="29">
        <v>9848052002</v>
      </c>
      <c r="M924" s="29"/>
      <c r="N924" s="29" t="s">
        <v>4869</v>
      </c>
      <c r="O924" s="29">
        <v>200</v>
      </c>
      <c r="P924" s="12"/>
      <c r="Q924" s="12"/>
      <c r="R924" s="12"/>
      <c r="S924" s="12"/>
      <c r="T924" s="36">
        <v>0.75</v>
      </c>
      <c r="U924" s="36">
        <v>0.85416666666666663</v>
      </c>
      <c r="V924" s="12"/>
      <c r="W924" s="12"/>
      <c r="X924" s="29"/>
      <c r="Y924" s="29" t="s">
        <v>4870</v>
      </c>
      <c r="Z924" s="186"/>
      <c r="AA924" s="12"/>
    </row>
    <row r="925" spans="1:27">
      <c r="A925" s="10">
        <v>924</v>
      </c>
      <c r="B925" s="29">
        <v>9363</v>
      </c>
      <c r="C925" s="52" t="s">
        <v>4871</v>
      </c>
      <c r="D925" s="52" t="s">
        <v>1933</v>
      </c>
      <c r="E925" s="29" t="s">
        <v>819</v>
      </c>
      <c r="F925" s="29" t="s">
        <v>4872</v>
      </c>
      <c r="G925" s="57">
        <v>10</v>
      </c>
      <c r="H925" s="52" t="s">
        <v>4873</v>
      </c>
      <c r="I925" s="12" t="s">
        <v>877</v>
      </c>
      <c r="J925" s="29" t="s">
        <v>4874</v>
      </c>
      <c r="K925" s="29">
        <v>500070</v>
      </c>
      <c r="L925" s="29">
        <v>9247202892</v>
      </c>
      <c r="M925" s="29">
        <v>9014904099</v>
      </c>
      <c r="N925" s="29" t="s">
        <v>4875</v>
      </c>
      <c r="O925" s="29">
        <v>50</v>
      </c>
      <c r="P925" s="12"/>
      <c r="Q925" s="12"/>
      <c r="R925" s="12"/>
      <c r="S925" s="12"/>
      <c r="T925" s="36">
        <v>0.41666666666666669</v>
      </c>
      <c r="U925" s="36">
        <v>0.58333333333333337</v>
      </c>
      <c r="V925" s="12"/>
      <c r="W925" s="12"/>
      <c r="X925" s="29"/>
      <c r="Y925" s="29"/>
      <c r="Z925" s="186"/>
      <c r="AA925" s="12"/>
    </row>
    <row r="926" spans="1:27">
      <c r="A926" s="10">
        <v>925</v>
      </c>
      <c r="B926" s="29">
        <v>8697</v>
      </c>
      <c r="C926" s="52" t="s">
        <v>4876</v>
      </c>
      <c r="D926" s="52" t="s">
        <v>1933</v>
      </c>
      <c r="E926" s="12" t="s">
        <v>432</v>
      </c>
      <c r="F926" s="29" t="s">
        <v>4877</v>
      </c>
      <c r="G926" s="57">
        <v>5</v>
      </c>
      <c r="H926" s="52" t="s">
        <v>4878</v>
      </c>
      <c r="I926" s="12" t="s">
        <v>4690</v>
      </c>
      <c r="J926" s="29" t="s">
        <v>4879</v>
      </c>
      <c r="K926" s="50">
        <v>500070</v>
      </c>
      <c r="L926" s="29"/>
      <c r="M926" s="29">
        <v>8143213213</v>
      </c>
      <c r="N926" s="37" t="s">
        <v>4880</v>
      </c>
      <c r="O926" s="29">
        <v>150</v>
      </c>
      <c r="P926" s="12"/>
      <c r="Q926" s="12"/>
      <c r="R926" s="12"/>
      <c r="S926" s="12"/>
      <c r="T926" s="36">
        <v>0.375</v>
      </c>
      <c r="U926" s="36">
        <v>0.54166666666666663</v>
      </c>
      <c r="V926" s="12"/>
      <c r="W926" s="12"/>
      <c r="X926" s="29"/>
      <c r="Y926" s="29" t="s">
        <v>4881</v>
      </c>
      <c r="Z926" s="186"/>
      <c r="AA926" s="12"/>
    </row>
    <row r="927" spans="1:27">
      <c r="A927" s="10">
        <v>926</v>
      </c>
      <c r="B927" s="29">
        <v>128</v>
      </c>
      <c r="C927" s="52" t="s">
        <v>4882</v>
      </c>
      <c r="D927" s="52" t="s">
        <v>1933</v>
      </c>
      <c r="E927" s="29" t="s">
        <v>819</v>
      </c>
      <c r="F927" s="29" t="s">
        <v>4883</v>
      </c>
      <c r="G927" s="57">
        <v>3</v>
      </c>
      <c r="H927" s="52" t="s">
        <v>4884</v>
      </c>
      <c r="I927" s="29" t="s">
        <v>877</v>
      </c>
      <c r="J927" s="29" t="s">
        <v>4885</v>
      </c>
      <c r="K927" s="29">
        <v>500070</v>
      </c>
      <c r="L927" s="29">
        <v>9885839838</v>
      </c>
      <c r="M927" s="29"/>
      <c r="N927" s="29" t="s">
        <v>4886</v>
      </c>
      <c r="O927" s="29">
        <v>150</v>
      </c>
      <c r="P927" s="12"/>
      <c r="Q927" s="12"/>
      <c r="R927" s="12"/>
      <c r="S927" s="12"/>
      <c r="T927" s="36">
        <v>0.375</v>
      </c>
      <c r="U927" s="36">
        <v>0.875</v>
      </c>
      <c r="V927" s="12"/>
      <c r="W927" s="12"/>
      <c r="X927" s="29"/>
      <c r="Y927" s="29"/>
      <c r="Z927" s="186"/>
      <c r="AA927" s="12"/>
    </row>
    <row r="928" spans="1:27">
      <c r="A928" s="10">
        <v>927</v>
      </c>
      <c r="B928" s="29"/>
      <c r="C928" s="52" t="s">
        <v>4887</v>
      </c>
      <c r="D928" s="52" t="s">
        <v>2333</v>
      </c>
      <c r="E928" s="29" t="s">
        <v>4888</v>
      </c>
      <c r="F928" s="29"/>
      <c r="G928" s="57">
        <v>17</v>
      </c>
      <c r="H928" s="52" t="s">
        <v>4889</v>
      </c>
      <c r="I928" s="12" t="s">
        <v>877</v>
      </c>
      <c r="J928" s="29" t="s">
        <v>4890</v>
      </c>
      <c r="K928" s="29">
        <v>500070</v>
      </c>
      <c r="L928" s="29">
        <v>9985642450</v>
      </c>
      <c r="M928" s="29"/>
      <c r="N928" s="29" t="s">
        <v>4891</v>
      </c>
      <c r="O928" s="29">
        <v>200</v>
      </c>
      <c r="P928" s="12"/>
      <c r="Q928" s="12"/>
      <c r="R928" s="12"/>
      <c r="S928" s="12"/>
      <c r="T928" s="36">
        <v>0.39583333333333331</v>
      </c>
      <c r="U928" s="36">
        <v>0.52083333333333337</v>
      </c>
      <c r="V928" s="12"/>
      <c r="W928" s="12"/>
      <c r="X928" s="29"/>
      <c r="Y928" s="29"/>
      <c r="Z928" s="186"/>
      <c r="AA928" s="12"/>
    </row>
    <row r="929" spans="1:27">
      <c r="A929" s="10">
        <v>928</v>
      </c>
      <c r="B929" s="29">
        <v>59618</v>
      </c>
      <c r="C929" s="52" t="s">
        <v>4892</v>
      </c>
      <c r="D929" s="52" t="s">
        <v>660</v>
      </c>
      <c r="E929" s="12" t="s">
        <v>280</v>
      </c>
      <c r="F929" s="12" t="s">
        <v>4893</v>
      </c>
      <c r="G929" s="57">
        <v>3</v>
      </c>
      <c r="H929" s="52" t="s">
        <v>3234</v>
      </c>
      <c r="I929" s="49" t="s">
        <v>877</v>
      </c>
      <c r="J929" s="12" t="s">
        <v>4894</v>
      </c>
      <c r="K929" s="50">
        <v>500070</v>
      </c>
      <c r="L929" s="29">
        <v>9949660009</v>
      </c>
      <c r="M929" s="29"/>
      <c r="N929" s="28" t="s">
        <v>4895</v>
      </c>
      <c r="O929" s="12">
        <v>200</v>
      </c>
      <c r="P929" s="12"/>
      <c r="Q929" s="12"/>
      <c r="R929" s="12"/>
      <c r="S929" s="12"/>
      <c r="T929" s="36">
        <v>0.79166666666666663</v>
      </c>
      <c r="U929" s="36">
        <v>0.875</v>
      </c>
      <c r="V929" s="12"/>
      <c r="W929" s="12"/>
      <c r="X929" s="12"/>
      <c r="Y929" s="12"/>
      <c r="Z929" s="186"/>
      <c r="AA929" s="12"/>
    </row>
    <row r="930" spans="1:27">
      <c r="A930" s="10">
        <v>929</v>
      </c>
      <c r="B930" s="29">
        <v>59150</v>
      </c>
      <c r="C930" s="52" t="s">
        <v>4896</v>
      </c>
      <c r="D930" s="52" t="s">
        <v>1256</v>
      </c>
      <c r="E930" s="29" t="s">
        <v>43</v>
      </c>
      <c r="F930" s="29" t="s">
        <v>4897</v>
      </c>
      <c r="G930" s="57">
        <v>8</v>
      </c>
      <c r="H930" s="52" t="s">
        <v>4898</v>
      </c>
      <c r="I930" s="12" t="s">
        <v>2881</v>
      </c>
      <c r="J930" s="12" t="s">
        <v>4899</v>
      </c>
      <c r="K930" s="29">
        <v>500097</v>
      </c>
      <c r="L930" s="29">
        <v>9440650166</v>
      </c>
      <c r="M930" s="29">
        <v>7702159774</v>
      </c>
      <c r="N930" s="47" t="s">
        <v>4900</v>
      </c>
      <c r="O930" s="12">
        <v>100</v>
      </c>
      <c r="P930" s="12"/>
      <c r="Q930" s="12"/>
      <c r="R930" s="12"/>
      <c r="S930" s="12"/>
      <c r="T930" s="36">
        <v>0.79166666666666663</v>
      </c>
      <c r="U930" s="36">
        <v>0.875</v>
      </c>
      <c r="V930" s="12"/>
      <c r="W930" s="12"/>
      <c r="X930" s="12"/>
      <c r="Y930" s="12"/>
      <c r="Z930" s="186" t="s">
        <v>4901</v>
      </c>
      <c r="AA930" s="12"/>
    </row>
    <row r="931" spans="1:27">
      <c r="A931" s="10">
        <v>930</v>
      </c>
      <c r="B931" s="29">
        <v>58074</v>
      </c>
      <c r="C931" s="52" t="s">
        <v>4902</v>
      </c>
      <c r="D931" s="52" t="s">
        <v>91</v>
      </c>
      <c r="E931" s="29" t="s">
        <v>43</v>
      </c>
      <c r="F931" s="29" t="s">
        <v>4903</v>
      </c>
      <c r="G931" s="57">
        <v>6</v>
      </c>
      <c r="H931" s="52" t="s">
        <v>4904</v>
      </c>
      <c r="I931" s="12" t="s">
        <v>201</v>
      </c>
      <c r="J931" s="29" t="s">
        <v>4905</v>
      </c>
      <c r="K931" s="29">
        <v>500039</v>
      </c>
      <c r="L931" s="29">
        <v>9490141350</v>
      </c>
      <c r="M931" s="29" t="s">
        <v>4906</v>
      </c>
      <c r="N931" s="47" t="s">
        <v>4907</v>
      </c>
      <c r="O931" s="12">
        <v>150</v>
      </c>
      <c r="P931" s="12"/>
      <c r="Q931" s="12"/>
      <c r="R931" s="12"/>
      <c r="S931" s="12"/>
      <c r="T931" s="36">
        <v>0.77083333333333337</v>
      </c>
      <c r="U931" s="36">
        <v>0.89583333333333337</v>
      </c>
      <c r="V931" s="12" t="s">
        <v>4908</v>
      </c>
      <c r="W931" s="12"/>
      <c r="X931" s="12"/>
      <c r="Y931" s="12" t="s">
        <v>4909</v>
      </c>
      <c r="Z931" s="186"/>
      <c r="AA931" s="12"/>
    </row>
    <row r="932" spans="1:27">
      <c r="A932" s="10">
        <v>931</v>
      </c>
      <c r="B932" s="29">
        <v>5852</v>
      </c>
      <c r="C932" s="52" t="s">
        <v>4910</v>
      </c>
      <c r="D932" s="52" t="s">
        <v>1516</v>
      </c>
      <c r="E932" s="29" t="s">
        <v>587</v>
      </c>
      <c r="F932" s="29" t="s">
        <v>4911</v>
      </c>
      <c r="G932" s="57">
        <v>35</v>
      </c>
      <c r="H932" s="52" t="s">
        <v>4912</v>
      </c>
      <c r="I932" s="12" t="s">
        <v>815</v>
      </c>
      <c r="J932" s="29" t="s">
        <v>4913</v>
      </c>
      <c r="K932" s="50">
        <v>500068</v>
      </c>
      <c r="L932" s="29" t="s">
        <v>4914</v>
      </c>
      <c r="M932" s="29"/>
      <c r="N932" s="47" t="s">
        <v>4915</v>
      </c>
      <c r="O932" s="12">
        <v>80</v>
      </c>
      <c r="P932" s="12"/>
      <c r="Q932" s="12"/>
      <c r="R932" s="12"/>
      <c r="S932" s="12"/>
      <c r="T932" s="36">
        <v>0.39583333333333331</v>
      </c>
      <c r="U932" s="36">
        <v>0.54166666666666663</v>
      </c>
      <c r="V932" s="12"/>
      <c r="W932" s="12"/>
      <c r="X932" s="12"/>
      <c r="Y932" s="12"/>
      <c r="Z932" s="186"/>
      <c r="AA932" s="12"/>
    </row>
    <row r="933" spans="1:27">
      <c r="A933" s="10">
        <v>932</v>
      </c>
      <c r="B933" s="29">
        <v>64571</v>
      </c>
      <c r="C933" s="52" t="s">
        <v>4916</v>
      </c>
      <c r="D933" s="52" t="s">
        <v>4917</v>
      </c>
      <c r="E933" s="12" t="s">
        <v>4918</v>
      </c>
      <c r="F933" s="12" t="s">
        <v>2673</v>
      </c>
      <c r="G933" s="57">
        <v>5</v>
      </c>
      <c r="H933" s="52" t="s">
        <v>4919</v>
      </c>
      <c r="I933" s="12" t="s">
        <v>2234</v>
      </c>
      <c r="J933" s="12" t="s">
        <v>4920</v>
      </c>
      <c r="K933" s="29">
        <v>500061</v>
      </c>
      <c r="L933" s="29">
        <v>9705267776</v>
      </c>
      <c r="M933" s="29">
        <v>9701372603</v>
      </c>
      <c r="N933" s="61" t="s">
        <v>4921</v>
      </c>
      <c r="O933" s="12">
        <v>100</v>
      </c>
      <c r="P933" s="12"/>
      <c r="Q933" s="12"/>
      <c r="R933" s="12"/>
      <c r="S933" s="12"/>
      <c r="T933" s="36">
        <v>0.45833333333333331</v>
      </c>
      <c r="U933" s="36">
        <v>0.58333333333333337</v>
      </c>
      <c r="V933" s="12"/>
      <c r="W933" s="12"/>
      <c r="X933" s="12"/>
      <c r="Y933" s="12"/>
      <c r="Z933" s="186"/>
      <c r="AA933" s="12"/>
    </row>
    <row r="934" spans="1:27">
      <c r="A934" s="10">
        <v>933</v>
      </c>
      <c r="B934" s="29">
        <v>15532</v>
      </c>
      <c r="C934" s="52" t="s">
        <v>4922</v>
      </c>
      <c r="D934" s="52" t="s">
        <v>1933</v>
      </c>
      <c r="E934" s="12" t="s">
        <v>819</v>
      </c>
      <c r="F934" s="12" t="s">
        <v>4923</v>
      </c>
      <c r="G934" s="57">
        <v>5</v>
      </c>
      <c r="H934" s="52" t="s">
        <v>4924</v>
      </c>
      <c r="I934" s="12" t="s">
        <v>549</v>
      </c>
      <c r="J934" s="12" t="s">
        <v>4925</v>
      </c>
      <c r="K934" s="29">
        <v>500035</v>
      </c>
      <c r="L934" s="29">
        <v>9885757911</v>
      </c>
      <c r="M934" s="29"/>
      <c r="N934" s="61" t="s">
        <v>4926</v>
      </c>
      <c r="O934" s="12">
        <v>100</v>
      </c>
      <c r="P934" s="12"/>
      <c r="Q934" s="12"/>
      <c r="R934" s="12"/>
      <c r="S934" s="12"/>
      <c r="T934" s="36">
        <v>0.41666666666666669</v>
      </c>
      <c r="U934" s="36">
        <v>0.58333333333333337</v>
      </c>
      <c r="V934" s="12"/>
      <c r="W934" s="12"/>
      <c r="X934" s="12"/>
      <c r="Y934" s="12"/>
      <c r="Z934" s="186"/>
      <c r="AA934" s="12"/>
    </row>
    <row r="935" spans="1:27">
      <c r="A935" s="10">
        <v>934</v>
      </c>
      <c r="B935" s="29">
        <v>12053</v>
      </c>
      <c r="C935" s="52" t="s">
        <v>4927</v>
      </c>
      <c r="D935" s="52" t="s">
        <v>91</v>
      </c>
      <c r="E935" s="12" t="s">
        <v>2892</v>
      </c>
      <c r="F935" s="12" t="s">
        <v>4928</v>
      </c>
      <c r="G935" s="57">
        <v>30</v>
      </c>
      <c r="H935" s="52" t="s">
        <v>4929</v>
      </c>
      <c r="I935" s="12" t="s">
        <v>943</v>
      </c>
      <c r="J935" s="12" t="s">
        <v>4930</v>
      </c>
      <c r="K935" s="29">
        <v>500050</v>
      </c>
      <c r="L935" s="29">
        <v>9949905624</v>
      </c>
      <c r="M935" s="29" t="s">
        <v>4931</v>
      </c>
      <c r="N935" s="61" t="s">
        <v>4932</v>
      </c>
      <c r="O935" s="12">
        <v>200</v>
      </c>
      <c r="P935" s="12"/>
      <c r="Q935" s="12"/>
      <c r="R935" s="12"/>
      <c r="S935" s="12"/>
      <c r="T935" s="36">
        <v>0.41666666666666669</v>
      </c>
      <c r="U935" s="36">
        <v>0.58333333333333337</v>
      </c>
      <c r="V935" s="12"/>
      <c r="W935" s="12"/>
      <c r="X935" s="12"/>
      <c r="Y935" s="12"/>
      <c r="Z935" s="186" t="s">
        <v>4933</v>
      </c>
      <c r="AA935" s="12"/>
    </row>
    <row r="936" spans="1:27">
      <c r="A936" s="10">
        <v>935</v>
      </c>
      <c r="B936" s="29">
        <v>2171</v>
      </c>
      <c r="C936" s="52" t="s">
        <v>4934</v>
      </c>
      <c r="D936" s="52" t="s">
        <v>4207</v>
      </c>
      <c r="E936" s="12" t="s">
        <v>4935</v>
      </c>
      <c r="F936" s="12" t="s">
        <v>4936</v>
      </c>
      <c r="G936" s="57">
        <v>23</v>
      </c>
      <c r="H936" s="52" t="s">
        <v>4937</v>
      </c>
      <c r="I936" s="12" t="s">
        <v>4938</v>
      </c>
      <c r="J936" s="12" t="s">
        <v>4939</v>
      </c>
      <c r="K936" s="29">
        <v>500008</v>
      </c>
      <c r="L936" s="29">
        <v>9985444099</v>
      </c>
      <c r="M936" s="29">
        <v>8801657685</v>
      </c>
      <c r="N936" s="61" t="s">
        <v>4940</v>
      </c>
      <c r="O936" s="12">
        <v>100</v>
      </c>
      <c r="P936" s="12"/>
      <c r="Q936" s="12"/>
      <c r="R936" s="12"/>
      <c r="S936" s="12"/>
      <c r="T936" s="36">
        <v>0.4375</v>
      </c>
      <c r="U936" s="36">
        <v>0.58333333333333337</v>
      </c>
      <c r="V936" s="12"/>
      <c r="W936" s="12"/>
      <c r="X936" s="12"/>
      <c r="Y936" s="12"/>
      <c r="Z936" s="186"/>
      <c r="AA936" s="12"/>
    </row>
    <row r="937" spans="1:27">
      <c r="A937" s="10">
        <v>936</v>
      </c>
      <c r="B937" s="29">
        <v>32584</v>
      </c>
      <c r="C937" s="52" t="s">
        <v>4942</v>
      </c>
      <c r="D937" s="52" t="s">
        <v>4943</v>
      </c>
      <c r="E937" s="12" t="s">
        <v>4944</v>
      </c>
      <c r="F937" s="12" t="s">
        <v>4945</v>
      </c>
      <c r="G937" s="57">
        <v>4</v>
      </c>
      <c r="H937" s="52" t="s">
        <v>4946</v>
      </c>
      <c r="I937" s="12" t="s">
        <v>865</v>
      </c>
      <c r="J937" s="12" t="s">
        <v>4947</v>
      </c>
      <c r="K937" s="50">
        <v>500059</v>
      </c>
      <c r="L937" s="29">
        <v>8143000677</v>
      </c>
      <c r="M937" s="29">
        <v>7736000159</v>
      </c>
      <c r="N937" s="61" t="s">
        <v>4948</v>
      </c>
      <c r="O937" s="12">
        <v>200</v>
      </c>
      <c r="P937" s="12"/>
      <c r="Q937" s="12"/>
      <c r="R937" s="12"/>
      <c r="S937" s="12"/>
      <c r="T937" s="36">
        <v>0.41666666666666669</v>
      </c>
      <c r="U937" s="36">
        <v>0.66666666666666663</v>
      </c>
      <c r="V937" s="12"/>
      <c r="W937" s="12"/>
      <c r="X937" s="12"/>
      <c r="Y937" s="12"/>
      <c r="Z937" s="186"/>
      <c r="AA937" s="12"/>
    </row>
    <row r="938" spans="1:27">
      <c r="A938" s="10">
        <v>937</v>
      </c>
      <c r="B938" s="29">
        <v>2359</v>
      </c>
      <c r="C938" s="52" t="s">
        <v>4949</v>
      </c>
      <c r="D938" s="52" t="s">
        <v>764</v>
      </c>
      <c r="E938" s="12" t="s">
        <v>432</v>
      </c>
      <c r="F938" s="12" t="s">
        <v>4950</v>
      </c>
      <c r="G938" s="57">
        <v>15</v>
      </c>
      <c r="H938" s="52" t="s">
        <v>4951</v>
      </c>
      <c r="I938" s="12" t="s">
        <v>865</v>
      </c>
      <c r="J938" s="12" t="s">
        <v>4952</v>
      </c>
      <c r="K938" s="50">
        <v>500059</v>
      </c>
      <c r="L938" s="29" t="s">
        <v>4953</v>
      </c>
      <c r="M938" s="29">
        <v>8179388808</v>
      </c>
      <c r="N938" s="61" t="s">
        <v>4954</v>
      </c>
      <c r="O938" s="12">
        <v>100</v>
      </c>
      <c r="P938" s="12"/>
      <c r="Q938" s="12"/>
      <c r="R938" s="12"/>
      <c r="S938" s="12"/>
      <c r="T938" s="36">
        <v>0.41666666666666669</v>
      </c>
      <c r="U938" s="36">
        <v>0.5625</v>
      </c>
      <c r="V938" s="12"/>
      <c r="W938" s="12"/>
      <c r="X938" s="12"/>
      <c r="Y938" s="12"/>
      <c r="Z938" s="186"/>
      <c r="AA938" s="12"/>
    </row>
    <row r="939" spans="1:27">
      <c r="A939" s="10">
        <v>938</v>
      </c>
      <c r="B939" s="29">
        <v>7866</v>
      </c>
      <c r="C939" s="52" t="s">
        <v>1546</v>
      </c>
      <c r="D939" s="52" t="s">
        <v>1283</v>
      </c>
      <c r="E939" s="12" t="s">
        <v>4955</v>
      </c>
      <c r="F939" s="12" t="s">
        <v>4956</v>
      </c>
      <c r="G939" s="57">
        <v>30</v>
      </c>
      <c r="H939" s="52" t="s">
        <v>4946</v>
      </c>
      <c r="I939" s="12" t="s">
        <v>865</v>
      </c>
      <c r="J939" s="12" t="s">
        <v>4947</v>
      </c>
      <c r="K939" s="50">
        <v>500059</v>
      </c>
      <c r="L939" s="29">
        <v>9246566988</v>
      </c>
      <c r="M939" s="29"/>
      <c r="N939" s="61" t="s">
        <v>4957</v>
      </c>
      <c r="O939" s="12">
        <v>200</v>
      </c>
      <c r="P939" s="12"/>
      <c r="Q939" s="12"/>
      <c r="R939" s="12"/>
      <c r="S939" s="12"/>
      <c r="T939" s="36">
        <v>0.41666666666666669</v>
      </c>
      <c r="U939" s="36">
        <v>0.66666666666666663</v>
      </c>
      <c r="V939" s="12"/>
      <c r="W939" s="12"/>
      <c r="X939" s="12"/>
      <c r="Y939" s="12"/>
      <c r="Z939" s="186"/>
      <c r="AA939" s="12"/>
    </row>
    <row r="940" spans="1:27">
      <c r="A940" s="10">
        <v>939</v>
      </c>
      <c r="B940" s="29">
        <v>9496</v>
      </c>
      <c r="C940" s="52" t="s">
        <v>4958</v>
      </c>
      <c r="D940" s="52" t="s">
        <v>91</v>
      </c>
      <c r="E940" s="12" t="s">
        <v>378</v>
      </c>
      <c r="F940" s="12" t="s">
        <v>4959</v>
      </c>
      <c r="G940" s="57">
        <v>30</v>
      </c>
      <c r="H940" s="52" t="s">
        <v>4960</v>
      </c>
      <c r="I940" s="12" t="s">
        <v>865</v>
      </c>
      <c r="J940" s="12" t="s">
        <v>4961</v>
      </c>
      <c r="K940" s="50">
        <v>500059</v>
      </c>
      <c r="L940" s="29">
        <v>9491881074</v>
      </c>
      <c r="M940" s="29">
        <v>8121880798</v>
      </c>
      <c r="N940" s="61" t="s">
        <v>4962</v>
      </c>
      <c r="O940" s="12">
        <v>200</v>
      </c>
      <c r="P940" s="12"/>
      <c r="Q940" s="12"/>
      <c r="R940" s="12"/>
      <c r="S940" s="12"/>
      <c r="T940" s="36">
        <v>0.41666666666666669</v>
      </c>
      <c r="U940" s="36">
        <v>0.54166666666666663</v>
      </c>
      <c r="V940" s="12"/>
      <c r="W940" s="12"/>
      <c r="X940" s="12"/>
      <c r="Y940" s="12" t="s">
        <v>4963</v>
      </c>
      <c r="Z940" s="186"/>
      <c r="AA940" s="12"/>
    </row>
    <row r="941" spans="1:27">
      <c r="A941" s="10">
        <v>940</v>
      </c>
      <c r="B941" s="29">
        <v>77631</v>
      </c>
      <c r="C941" s="52" t="s">
        <v>4964</v>
      </c>
      <c r="D941" s="52" t="s">
        <v>4965</v>
      </c>
      <c r="E941" s="12" t="s">
        <v>37</v>
      </c>
      <c r="F941" s="12" t="s">
        <v>4966</v>
      </c>
      <c r="G941" s="57">
        <v>4</v>
      </c>
      <c r="H941" s="52" t="s">
        <v>4967</v>
      </c>
      <c r="I941" s="12" t="s">
        <v>865</v>
      </c>
      <c r="J941" s="12" t="s">
        <v>4968</v>
      </c>
      <c r="K941" s="29">
        <v>500059</v>
      </c>
      <c r="L941" s="29">
        <v>9989179309</v>
      </c>
      <c r="M941" s="29" t="s">
        <v>4969</v>
      </c>
      <c r="N941" s="61" t="s">
        <v>4970</v>
      </c>
      <c r="O941" s="12">
        <v>200</v>
      </c>
      <c r="P941" s="12"/>
      <c r="Q941" s="12"/>
      <c r="R941" s="12"/>
      <c r="S941" s="12"/>
      <c r="T941" s="36">
        <v>0.41666666666666669</v>
      </c>
      <c r="U941" s="36">
        <v>0.625</v>
      </c>
      <c r="V941" s="12"/>
      <c r="W941" s="12"/>
      <c r="X941" s="12"/>
      <c r="Y941" s="12"/>
      <c r="Z941" s="186"/>
      <c r="AA941" s="12"/>
    </row>
    <row r="942" spans="1:27">
      <c r="A942" s="10">
        <v>941</v>
      </c>
      <c r="B942" s="29">
        <v>6856</v>
      </c>
      <c r="C942" s="52" t="s">
        <v>4971</v>
      </c>
      <c r="D942" s="52" t="s">
        <v>1933</v>
      </c>
      <c r="E942" s="12" t="s">
        <v>819</v>
      </c>
      <c r="F942" s="12" t="s">
        <v>4972</v>
      </c>
      <c r="G942" s="57">
        <v>6</v>
      </c>
      <c r="H942" s="52" t="s">
        <v>2178</v>
      </c>
      <c r="I942" s="12" t="s">
        <v>877</v>
      </c>
      <c r="J942" s="12" t="s">
        <v>4973</v>
      </c>
      <c r="K942" s="29">
        <v>500070</v>
      </c>
      <c r="L942" s="29">
        <v>9000313336</v>
      </c>
      <c r="M942" s="29"/>
      <c r="N942" s="61" t="s">
        <v>4974</v>
      </c>
      <c r="O942" s="12">
        <v>100</v>
      </c>
      <c r="P942" s="12"/>
      <c r="Q942" s="12"/>
      <c r="R942" s="12"/>
      <c r="S942" s="12"/>
      <c r="T942" s="36">
        <v>0.41666666666666669</v>
      </c>
      <c r="U942" s="36">
        <v>0.54166666666666663</v>
      </c>
      <c r="V942" s="12"/>
      <c r="W942" s="12"/>
      <c r="X942" s="12"/>
      <c r="Y942" s="12"/>
      <c r="Z942" s="186"/>
      <c r="AA942" s="12"/>
    </row>
    <row r="943" spans="1:27">
      <c r="A943" s="10">
        <v>942</v>
      </c>
      <c r="B943" s="29">
        <v>4143</v>
      </c>
      <c r="C943" s="52" t="s">
        <v>4975</v>
      </c>
      <c r="D943" s="52" t="s">
        <v>1933</v>
      </c>
      <c r="E943" s="12" t="s">
        <v>819</v>
      </c>
      <c r="F943" s="12" t="s">
        <v>4976</v>
      </c>
      <c r="G943" s="57">
        <v>2</v>
      </c>
      <c r="H943" s="52" t="s">
        <v>1056</v>
      </c>
      <c r="I943" s="12" t="s">
        <v>1023</v>
      </c>
      <c r="J943" s="12" t="s">
        <v>4977</v>
      </c>
      <c r="K943" s="29">
        <v>500033</v>
      </c>
      <c r="L943" s="29">
        <v>9492939533</v>
      </c>
      <c r="M943" s="29"/>
      <c r="N943" s="61" t="s">
        <v>4978</v>
      </c>
      <c r="O943" s="12">
        <v>250</v>
      </c>
      <c r="P943" s="12"/>
      <c r="Q943" s="12"/>
      <c r="R943" s="12"/>
      <c r="S943" s="12"/>
      <c r="T943" s="36">
        <v>0.41666666666666669</v>
      </c>
      <c r="U943" s="36">
        <v>0.91666666666666663</v>
      </c>
      <c r="V943" s="12"/>
      <c r="W943" s="12"/>
      <c r="X943" s="12"/>
      <c r="Y943" s="12"/>
      <c r="Z943" s="186"/>
      <c r="AA943" s="12"/>
    </row>
    <row r="944" spans="1:27">
      <c r="A944" s="10">
        <v>943</v>
      </c>
      <c r="B944" s="29">
        <v>57256</v>
      </c>
      <c r="C944" s="52" t="s">
        <v>4979</v>
      </c>
      <c r="D944" s="52" t="s">
        <v>1516</v>
      </c>
      <c r="E944" s="12" t="s">
        <v>587</v>
      </c>
      <c r="F944" s="12" t="s">
        <v>4980</v>
      </c>
      <c r="G944" s="57">
        <v>10</v>
      </c>
      <c r="H944" s="52" t="s">
        <v>4981</v>
      </c>
      <c r="I944" s="12" t="s">
        <v>4982</v>
      </c>
      <c r="J944" s="12" t="s">
        <v>4983</v>
      </c>
      <c r="K944" s="29">
        <v>500098</v>
      </c>
      <c r="L944" s="29">
        <v>9492641497</v>
      </c>
      <c r="M944" s="29"/>
      <c r="N944" s="12"/>
      <c r="O944" s="12">
        <v>100</v>
      </c>
      <c r="P944" s="12"/>
      <c r="Q944" s="12"/>
      <c r="R944" s="12"/>
      <c r="S944" s="12"/>
      <c r="T944" s="36">
        <v>0.77083333333333337</v>
      </c>
      <c r="U944" s="36">
        <v>0.9375</v>
      </c>
      <c r="V944" s="12"/>
      <c r="W944" s="12"/>
      <c r="X944" s="12"/>
      <c r="Y944" s="12"/>
      <c r="Z944" s="186"/>
      <c r="AA944" s="12"/>
    </row>
    <row r="945" spans="1:27">
      <c r="A945" s="10">
        <v>944</v>
      </c>
      <c r="B945" s="29">
        <v>48492</v>
      </c>
      <c r="C945" s="52" t="s">
        <v>4984</v>
      </c>
      <c r="D945" s="52" t="s">
        <v>91</v>
      </c>
      <c r="E945" s="29" t="s">
        <v>4985</v>
      </c>
      <c r="F945" s="12" t="s">
        <v>4986</v>
      </c>
      <c r="G945" s="57">
        <v>10</v>
      </c>
      <c r="H945" s="52" t="s">
        <v>4898</v>
      </c>
      <c r="I945" s="12" t="s">
        <v>396</v>
      </c>
      <c r="J945" s="12" t="s">
        <v>4987</v>
      </c>
      <c r="K945" s="29">
        <v>500059</v>
      </c>
      <c r="L945" s="29">
        <v>9849676976</v>
      </c>
      <c r="M945" s="29">
        <v>9160725771</v>
      </c>
      <c r="N945" s="28" t="s">
        <v>4988</v>
      </c>
      <c r="O945" s="12">
        <v>150</v>
      </c>
      <c r="P945" s="12"/>
      <c r="Q945" s="12"/>
      <c r="R945" s="12"/>
      <c r="S945" s="12"/>
      <c r="T945" s="36">
        <v>0.75</v>
      </c>
      <c r="U945" s="36">
        <v>0.79166666666666663</v>
      </c>
      <c r="V945" s="12"/>
      <c r="W945" s="12"/>
      <c r="X945" s="12"/>
      <c r="Y945" s="12" t="s">
        <v>4989</v>
      </c>
      <c r="Z945" s="186"/>
      <c r="AA945" s="12"/>
    </row>
    <row r="946" spans="1:27">
      <c r="A946" s="10">
        <v>945</v>
      </c>
      <c r="B946" s="29">
        <v>48937</v>
      </c>
      <c r="C946" s="52" t="s">
        <v>4990</v>
      </c>
      <c r="D946" s="52" t="s">
        <v>91</v>
      </c>
      <c r="E946" s="12" t="s">
        <v>43</v>
      </c>
      <c r="F946" s="12" t="s">
        <v>4991</v>
      </c>
      <c r="G946" s="57">
        <v>7</v>
      </c>
      <c r="H946" s="52" t="s">
        <v>4992</v>
      </c>
      <c r="I946" s="12" t="s">
        <v>1849</v>
      </c>
      <c r="J946" s="12" t="s">
        <v>4993</v>
      </c>
      <c r="K946" s="29">
        <v>500011</v>
      </c>
      <c r="L946" s="29">
        <v>9908091415</v>
      </c>
      <c r="M946" s="29"/>
      <c r="N946" s="12"/>
      <c r="O946" s="12">
        <v>150</v>
      </c>
      <c r="P946" s="12"/>
      <c r="Q946" s="12"/>
      <c r="R946" s="12"/>
      <c r="S946" s="12"/>
      <c r="T946" s="36">
        <v>0.40625</v>
      </c>
      <c r="U946" s="36">
        <v>0.47916666666666669</v>
      </c>
      <c r="V946" s="12"/>
      <c r="W946" s="12"/>
      <c r="X946" s="12"/>
      <c r="Y946" s="12"/>
      <c r="Z946" s="186"/>
      <c r="AA946" s="12"/>
    </row>
    <row r="947" spans="1:27">
      <c r="A947" s="10">
        <v>946</v>
      </c>
      <c r="B947" s="29">
        <v>51396</v>
      </c>
      <c r="C947" s="52" t="s">
        <v>4994</v>
      </c>
      <c r="D947" s="52" t="s">
        <v>1785</v>
      </c>
      <c r="E947" s="12" t="s">
        <v>37</v>
      </c>
      <c r="F947" s="12" t="s">
        <v>4995</v>
      </c>
      <c r="G947" s="57">
        <v>7</v>
      </c>
      <c r="H947" s="52" t="s">
        <v>4996</v>
      </c>
      <c r="I947" s="52" t="s">
        <v>322</v>
      </c>
      <c r="J947" s="12" t="s">
        <v>4997</v>
      </c>
      <c r="K947" s="50">
        <v>500050</v>
      </c>
      <c r="L947" s="29">
        <v>9848315652</v>
      </c>
      <c r="M947" s="29" t="s">
        <v>4998</v>
      </c>
      <c r="N947" s="61" t="s">
        <v>4999</v>
      </c>
      <c r="O947" s="12">
        <v>150</v>
      </c>
      <c r="P947" s="12"/>
      <c r="Q947" s="12"/>
      <c r="R947" s="12"/>
      <c r="S947" s="12"/>
      <c r="T947" s="36">
        <v>0.41666666666666669</v>
      </c>
      <c r="U947" s="36">
        <v>0.54166666666666663</v>
      </c>
      <c r="V947" s="12"/>
      <c r="W947" s="12"/>
      <c r="X947" s="12"/>
      <c r="Y947" s="12"/>
      <c r="Z947" s="186"/>
      <c r="AA947" s="12"/>
    </row>
    <row r="948" spans="1:27">
      <c r="A948" s="10">
        <v>947</v>
      </c>
      <c r="B948" s="29">
        <v>17957</v>
      </c>
      <c r="C948" s="52" t="s">
        <v>5000</v>
      </c>
      <c r="D948" s="52" t="s">
        <v>91</v>
      </c>
      <c r="E948" s="12" t="s">
        <v>43</v>
      </c>
      <c r="F948" s="12" t="s">
        <v>5001</v>
      </c>
      <c r="G948" s="57">
        <v>15</v>
      </c>
      <c r="H948" s="52" t="s">
        <v>5002</v>
      </c>
      <c r="I948" s="12" t="s">
        <v>1641</v>
      </c>
      <c r="J948" s="12" t="s">
        <v>5003</v>
      </c>
      <c r="K948" s="50">
        <v>500028</v>
      </c>
      <c r="L948" s="29">
        <v>9290402818</v>
      </c>
      <c r="M948" s="29" t="s">
        <v>5004</v>
      </c>
      <c r="N948" s="61" t="s">
        <v>5005</v>
      </c>
      <c r="O948" s="12">
        <v>300</v>
      </c>
      <c r="P948" s="12"/>
      <c r="Q948" s="12"/>
      <c r="R948" s="12"/>
      <c r="S948" s="12"/>
      <c r="T948" s="36">
        <v>0.4375</v>
      </c>
      <c r="U948" s="36">
        <v>0.58333333333333337</v>
      </c>
      <c r="V948" s="12"/>
      <c r="W948" s="12"/>
      <c r="X948" s="12"/>
      <c r="Y948" s="12" t="s">
        <v>5006</v>
      </c>
      <c r="Z948" s="186"/>
      <c r="AA948" s="12"/>
    </row>
    <row r="949" spans="1:27">
      <c r="A949" s="10">
        <v>948</v>
      </c>
      <c r="B949" s="29">
        <v>46976</v>
      </c>
      <c r="C949" s="52" t="s">
        <v>5007</v>
      </c>
      <c r="D949" s="52" t="s">
        <v>119</v>
      </c>
      <c r="E949" s="12" t="s">
        <v>120</v>
      </c>
      <c r="F949" s="12" t="s">
        <v>5008</v>
      </c>
      <c r="G949" s="57">
        <v>13</v>
      </c>
      <c r="H949" s="52" t="s">
        <v>5009</v>
      </c>
      <c r="I949" s="52" t="s">
        <v>322</v>
      </c>
      <c r="J949" s="12" t="s">
        <v>5010</v>
      </c>
      <c r="K949" s="50">
        <v>500050</v>
      </c>
      <c r="L949" s="29" t="s">
        <v>5011</v>
      </c>
      <c r="M949" s="29"/>
      <c r="N949" s="12"/>
      <c r="O949" s="12">
        <v>250</v>
      </c>
      <c r="P949" s="12"/>
      <c r="Q949" s="12"/>
      <c r="R949" s="12"/>
      <c r="S949" s="12"/>
      <c r="T949" s="36">
        <v>0.45833333333333331</v>
      </c>
      <c r="U949" s="36">
        <v>0.54166666666666663</v>
      </c>
      <c r="V949" s="12"/>
      <c r="W949" s="12"/>
      <c r="X949" s="12" t="s">
        <v>5012</v>
      </c>
      <c r="Y949" s="12"/>
      <c r="Z949" s="186"/>
      <c r="AA949" s="12"/>
    </row>
    <row r="950" spans="1:27">
      <c r="A950" s="10">
        <v>949</v>
      </c>
      <c r="B950" s="29">
        <v>16921</v>
      </c>
      <c r="C950" s="52" t="s">
        <v>5013</v>
      </c>
      <c r="D950" s="52" t="s">
        <v>119</v>
      </c>
      <c r="E950" s="12" t="s">
        <v>344</v>
      </c>
      <c r="F950" s="12" t="s">
        <v>5014</v>
      </c>
      <c r="G950" s="57">
        <v>12</v>
      </c>
      <c r="H950" s="52" t="s">
        <v>4929</v>
      </c>
      <c r="I950" s="12" t="s">
        <v>943</v>
      </c>
      <c r="J950" s="12" t="s">
        <v>5015</v>
      </c>
      <c r="K950" s="29">
        <v>500050</v>
      </c>
      <c r="L950" s="29" t="s">
        <v>4931</v>
      </c>
      <c r="M950" s="29"/>
      <c r="N950" s="61" t="s">
        <v>4932</v>
      </c>
      <c r="O950" s="12">
        <v>200</v>
      </c>
      <c r="P950" s="12"/>
      <c r="Q950" s="12"/>
      <c r="R950" s="12"/>
      <c r="S950" s="12"/>
      <c r="T950" s="36">
        <v>0.41666666666666669</v>
      </c>
      <c r="U950" s="36">
        <v>0.58333333333333337</v>
      </c>
      <c r="V950" s="12"/>
      <c r="W950" s="12"/>
      <c r="X950" s="12"/>
      <c r="Y950" s="12"/>
      <c r="Z950" s="186"/>
      <c r="AA950" s="12"/>
    </row>
    <row r="951" spans="1:27">
      <c r="A951" s="10">
        <v>950</v>
      </c>
      <c r="B951" s="29">
        <v>50676</v>
      </c>
      <c r="C951" s="52" t="s">
        <v>5016</v>
      </c>
      <c r="D951" s="52" t="s">
        <v>305</v>
      </c>
      <c r="E951" s="12" t="s">
        <v>43</v>
      </c>
      <c r="F951" s="12" t="s">
        <v>168</v>
      </c>
      <c r="G951" s="57">
        <v>8</v>
      </c>
      <c r="H951" s="52" t="s">
        <v>5017</v>
      </c>
      <c r="I951" s="12" t="s">
        <v>1641</v>
      </c>
      <c r="J951" s="12" t="s">
        <v>5018</v>
      </c>
      <c r="K951" s="50">
        <v>500028</v>
      </c>
      <c r="L951" s="29">
        <v>9247306648</v>
      </c>
      <c r="M951" s="29"/>
      <c r="N951" s="12"/>
      <c r="O951" s="12">
        <v>300</v>
      </c>
      <c r="P951" s="12"/>
      <c r="Q951" s="12"/>
      <c r="R951" s="12"/>
      <c r="S951" s="12"/>
      <c r="T951" s="36">
        <v>0.79166666666666663</v>
      </c>
      <c r="U951" s="36">
        <v>0.875</v>
      </c>
      <c r="V951" s="12"/>
      <c r="W951" s="12"/>
      <c r="X951" s="12"/>
      <c r="Y951" s="12"/>
      <c r="Z951" s="186"/>
      <c r="AA951" s="12"/>
    </row>
    <row r="952" spans="1:27">
      <c r="A952" s="10">
        <v>951</v>
      </c>
      <c r="B952" s="29">
        <v>45467</v>
      </c>
      <c r="C952" s="52" t="s">
        <v>5019</v>
      </c>
      <c r="D952" s="52" t="s">
        <v>91</v>
      </c>
      <c r="E952" s="12" t="s">
        <v>378</v>
      </c>
      <c r="F952" s="12" t="s">
        <v>5020</v>
      </c>
      <c r="G952" s="57">
        <v>10</v>
      </c>
      <c r="H952" s="52" t="s">
        <v>2932</v>
      </c>
      <c r="I952" s="12" t="s">
        <v>1849</v>
      </c>
      <c r="J952" s="12" t="s">
        <v>5021</v>
      </c>
      <c r="K952" s="29">
        <v>500011</v>
      </c>
      <c r="L952" s="29">
        <v>9440469925</v>
      </c>
      <c r="M952" s="29">
        <v>8121156437</v>
      </c>
      <c r="N952" s="61" t="s">
        <v>2934</v>
      </c>
      <c r="O952" s="12">
        <v>150</v>
      </c>
      <c r="P952" s="12"/>
      <c r="Q952" s="12"/>
      <c r="R952" s="12"/>
      <c r="S952" s="12"/>
      <c r="T952" s="36">
        <v>0.52083333333333337</v>
      </c>
      <c r="U952" s="36">
        <v>0.58333333333333337</v>
      </c>
      <c r="V952" s="12"/>
      <c r="W952" s="12"/>
      <c r="X952" s="12"/>
      <c r="Y952" s="12"/>
      <c r="Z952" s="186"/>
      <c r="AA952" s="12"/>
    </row>
    <row r="953" spans="1:27" ht="28.8">
      <c r="A953" s="10">
        <v>952</v>
      </c>
      <c r="B953" s="29">
        <v>38061</v>
      </c>
      <c r="C953" s="52" t="s">
        <v>5022</v>
      </c>
      <c r="D953" s="187" t="s">
        <v>5023</v>
      </c>
      <c r="E953" s="12" t="s">
        <v>5024</v>
      </c>
      <c r="F953" s="12" t="s">
        <v>5025</v>
      </c>
      <c r="G953" s="57">
        <v>18</v>
      </c>
      <c r="H953" s="52" t="s">
        <v>5026</v>
      </c>
      <c r="I953" s="12" t="s">
        <v>1849</v>
      </c>
      <c r="J953" s="12" t="s">
        <v>5027</v>
      </c>
      <c r="K953" s="29">
        <v>500009</v>
      </c>
      <c r="L953" s="29">
        <v>7202446000</v>
      </c>
      <c r="M953" s="29"/>
      <c r="N953" s="61" t="s">
        <v>5028</v>
      </c>
      <c r="O953" s="172">
        <v>250</v>
      </c>
      <c r="P953" s="12"/>
      <c r="Q953" s="12"/>
      <c r="R953" s="12"/>
      <c r="S953" s="12"/>
      <c r="T953" s="36">
        <v>0.33333333333333331</v>
      </c>
      <c r="U953" s="36">
        <v>0.375</v>
      </c>
      <c r="V953" s="12"/>
      <c r="W953" s="12"/>
      <c r="X953" s="12"/>
      <c r="Y953" s="12"/>
      <c r="Z953" s="186"/>
      <c r="AA953" s="12" t="s">
        <v>5029</v>
      </c>
    </row>
    <row r="954" spans="1:27">
      <c r="A954" s="10">
        <v>953</v>
      </c>
      <c r="B954" s="29">
        <v>47764</v>
      </c>
      <c r="C954" s="52" t="s">
        <v>5030</v>
      </c>
      <c r="D954" s="52" t="s">
        <v>495</v>
      </c>
      <c r="E954" s="12" t="s">
        <v>81</v>
      </c>
      <c r="F954" s="12" t="s">
        <v>5031</v>
      </c>
      <c r="G954" s="57">
        <v>5</v>
      </c>
      <c r="H954" s="52" t="s">
        <v>5032</v>
      </c>
      <c r="I954" s="12" t="s">
        <v>1311</v>
      </c>
      <c r="J954" s="12" t="s">
        <v>5033</v>
      </c>
      <c r="K954" s="29">
        <v>500089</v>
      </c>
      <c r="L954" s="29">
        <v>9849080246</v>
      </c>
      <c r="M954" s="29"/>
      <c r="N954" s="61" t="s">
        <v>5034</v>
      </c>
      <c r="O954" s="12">
        <v>250</v>
      </c>
      <c r="P954" s="12"/>
      <c r="Q954" s="12"/>
      <c r="R954" s="12"/>
      <c r="S954" s="12"/>
      <c r="T954" s="36">
        <v>0.79166666666666663</v>
      </c>
      <c r="U954" s="36">
        <v>0.89583333333333337</v>
      </c>
      <c r="V954" s="12"/>
      <c r="W954" s="12"/>
      <c r="X954" s="12"/>
      <c r="Y954" s="12"/>
      <c r="Z954" s="186"/>
      <c r="AA954" s="12"/>
    </row>
    <row r="955" spans="1:27">
      <c r="A955" s="10">
        <v>954</v>
      </c>
      <c r="B955" s="29">
        <v>59954</v>
      </c>
      <c r="C955" s="52" t="s">
        <v>5035</v>
      </c>
      <c r="D955" s="52" t="s">
        <v>91</v>
      </c>
      <c r="E955" s="12" t="s">
        <v>378</v>
      </c>
      <c r="F955" s="12" t="s">
        <v>5036</v>
      </c>
      <c r="G955" s="57">
        <v>10</v>
      </c>
      <c r="H955" s="52" t="s">
        <v>5037</v>
      </c>
      <c r="I955" s="12" t="s">
        <v>4938</v>
      </c>
      <c r="J955" s="12" t="s">
        <v>5038</v>
      </c>
      <c r="K955" s="29">
        <v>500008</v>
      </c>
      <c r="L955" s="29" t="s">
        <v>5039</v>
      </c>
      <c r="M955" s="29" t="s">
        <v>5040</v>
      </c>
      <c r="N955" s="61" t="s">
        <v>5041</v>
      </c>
      <c r="O955" s="12">
        <v>300</v>
      </c>
      <c r="P955" s="12"/>
      <c r="Q955" s="12"/>
      <c r="R955" s="12"/>
      <c r="S955" s="12"/>
      <c r="T955" s="36">
        <v>0.41666666666666669</v>
      </c>
      <c r="U955" s="36">
        <v>0.58333333333333337</v>
      </c>
      <c r="V955" s="12" t="s">
        <v>5042</v>
      </c>
      <c r="W955" s="12"/>
      <c r="X955" s="12"/>
      <c r="Y955" s="12"/>
      <c r="Z955" s="186"/>
      <c r="AA955" s="12"/>
    </row>
    <row r="956" spans="1:27">
      <c r="A956" s="10">
        <v>955</v>
      </c>
      <c r="B956" s="29">
        <v>59998</v>
      </c>
      <c r="C956" s="52" t="s">
        <v>5043</v>
      </c>
      <c r="D956" s="52" t="s">
        <v>91</v>
      </c>
      <c r="E956" s="12" t="s">
        <v>43</v>
      </c>
      <c r="F956" s="12" t="s">
        <v>5044</v>
      </c>
      <c r="G956" s="57">
        <v>8</v>
      </c>
      <c r="H956" s="52" t="s">
        <v>5045</v>
      </c>
      <c r="I956" s="12" t="s">
        <v>5046</v>
      </c>
      <c r="J956" s="12" t="s">
        <v>5047</v>
      </c>
      <c r="K956" s="29">
        <v>500008</v>
      </c>
      <c r="L956" s="29">
        <v>9866633655</v>
      </c>
      <c r="M956" s="29"/>
      <c r="N956" s="61" t="s">
        <v>5048</v>
      </c>
      <c r="O956" s="12">
        <v>300</v>
      </c>
      <c r="P956" s="12"/>
      <c r="Q956" s="12"/>
      <c r="R956" s="12"/>
      <c r="S956" s="12"/>
      <c r="T956" s="36">
        <v>0.41666666666666669</v>
      </c>
      <c r="U956" s="36">
        <v>0.52083333333333337</v>
      </c>
      <c r="V956" s="12"/>
      <c r="W956" s="12"/>
      <c r="X956" s="12"/>
      <c r="Y956" s="12"/>
      <c r="Z956" s="186"/>
      <c r="AA956" s="12"/>
    </row>
    <row r="957" spans="1:27">
      <c r="A957" s="10">
        <v>956</v>
      </c>
      <c r="B957" s="29">
        <v>947</v>
      </c>
      <c r="C957" s="52" t="s">
        <v>5049</v>
      </c>
      <c r="D957" s="52" t="s">
        <v>119</v>
      </c>
      <c r="E957" s="12" t="s">
        <v>43</v>
      </c>
      <c r="F957" s="12" t="s">
        <v>5050</v>
      </c>
      <c r="G957" s="57">
        <v>10</v>
      </c>
      <c r="H957" s="52" t="s">
        <v>5051</v>
      </c>
      <c r="I957" s="12" t="s">
        <v>5052</v>
      </c>
      <c r="J957" s="12" t="s">
        <v>5053</v>
      </c>
      <c r="K957" s="29">
        <v>500089</v>
      </c>
      <c r="L957" s="29">
        <v>9177867893</v>
      </c>
      <c r="M957" s="29">
        <v>8995444058</v>
      </c>
      <c r="N957" s="61" t="s">
        <v>5054</v>
      </c>
      <c r="O957" s="12">
        <v>300</v>
      </c>
      <c r="P957" s="12"/>
      <c r="Q957" s="12"/>
      <c r="R957" s="12"/>
      <c r="S957" s="12"/>
      <c r="T957" s="36">
        <v>0.41666666666666669</v>
      </c>
      <c r="U957" s="36">
        <v>0.60416666666666663</v>
      </c>
      <c r="V957" s="12"/>
      <c r="W957" s="12"/>
      <c r="X957" s="12"/>
      <c r="Y957" s="12" t="s">
        <v>5055</v>
      </c>
      <c r="Z957" s="186"/>
      <c r="AA957" s="12"/>
    </row>
    <row r="958" spans="1:27">
      <c r="A958" s="10">
        <v>957</v>
      </c>
      <c r="B958" s="29">
        <v>13644</v>
      </c>
      <c r="C958" s="52" t="s">
        <v>5056</v>
      </c>
      <c r="D958" s="52" t="s">
        <v>1933</v>
      </c>
      <c r="E958" s="12" t="s">
        <v>819</v>
      </c>
      <c r="F958" s="12" t="s">
        <v>5057</v>
      </c>
      <c r="G958" s="57">
        <v>8</v>
      </c>
      <c r="H958" s="52" t="s">
        <v>5058</v>
      </c>
      <c r="I958" s="12" t="s">
        <v>5059</v>
      </c>
      <c r="J958" s="12" t="s">
        <v>5060</v>
      </c>
      <c r="K958" s="29">
        <v>500008</v>
      </c>
      <c r="L958" s="29">
        <v>8096680460</v>
      </c>
      <c r="M958" s="29">
        <v>8501027320</v>
      </c>
      <c r="N958" s="61" t="s">
        <v>5061</v>
      </c>
      <c r="O958" s="12">
        <v>150</v>
      </c>
      <c r="P958" s="12"/>
      <c r="Q958" s="12"/>
      <c r="R958" s="12"/>
      <c r="S958" s="12"/>
      <c r="T958" s="36">
        <v>0.41666666666666669</v>
      </c>
      <c r="U958" s="36">
        <v>0.875</v>
      </c>
      <c r="V958" s="12"/>
      <c r="W958" s="12"/>
      <c r="X958" s="12"/>
      <c r="Y958" s="12"/>
      <c r="Z958" s="186"/>
      <c r="AA958" s="12"/>
    </row>
    <row r="959" spans="1:27">
      <c r="A959" s="10">
        <v>958</v>
      </c>
      <c r="B959" s="29">
        <v>6547</v>
      </c>
      <c r="C959" s="52" t="s">
        <v>5062</v>
      </c>
      <c r="D959" s="52" t="s">
        <v>1933</v>
      </c>
      <c r="E959" s="12" t="s">
        <v>819</v>
      </c>
      <c r="F959" s="12" t="s">
        <v>5063</v>
      </c>
      <c r="G959" s="57">
        <v>6</v>
      </c>
      <c r="H959" s="52" t="s">
        <v>5064</v>
      </c>
      <c r="I959" s="12" t="s">
        <v>65</v>
      </c>
      <c r="J959" s="12" t="s">
        <v>5065</v>
      </c>
      <c r="K959" s="29">
        <v>500008</v>
      </c>
      <c r="L959" s="29">
        <v>9885161444</v>
      </c>
      <c r="M959" s="29">
        <v>9701336588</v>
      </c>
      <c r="N959" s="61" t="s">
        <v>5066</v>
      </c>
      <c r="O959" s="12">
        <v>100</v>
      </c>
      <c r="P959" s="12"/>
      <c r="Q959" s="12"/>
      <c r="R959" s="12"/>
      <c r="S959" s="12"/>
      <c r="T959" s="36">
        <v>0.41666666666666669</v>
      </c>
      <c r="U959" s="36">
        <v>0.54166666666666663</v>
      </c>
      <c r="V959" s="12"/>
      <c r="W959" s="12"/>
      <c r="X959" s="12"/>
      <c r="Y959" s="12"/>
      <c r="Z959" s="186"/>
      <c r="AA959" s="12"/>
    </row>
    <row r="960" spans="1:27">
      <c r="A960" s="10">
        <v>959</v>
      </c>
      <c r="B960" s="29">
        <v>6150</v>
      </c>
      <c r="C960" s="52" t="s">
        <v>5067</v>
      </c>
      <c r="D960" s="52" t="s">
        <v>1933</v>
      </c>
      <c r="E960" s="12" t="s">
        <v>819</v>
      </c>
      <c r="F960" s="12" t="s">
        <v>5068</v>
      </c>
      <c r="G960" s="57">
        <v>10</v>
      </c>
      <c r="H960" s="52" t="s">
        <v>5064</v>
      </c>
      <c r="I960" s="12" t="s">
        <v>65</v>
      </c>
      <c r="J960" s="12" t="s">
        <v>5065</v>
      </c>
      <c r="K960" s="29">
        <v>500008</v>
      </c>
      <c r="L960" s="29">
        <v>9885161444</v>
      </c>
      <c r="M960" s="29">
        <v>9701336588</v>
      </c>
      <c r="N960" s="61" t="s">
        <v>5069</v>
      </c>
      <c r="O960" s="12">
        <v>100</v>
      </c>
      <c r="P960" s="12"/>
      <c r="Q960" s="12"/>
      <c r="R960" s="12"/>
      <c r="S960" s="12"/>
      <c r="T960" s="36">
        <v>0.41666666666666669</v>
      </c>
      <c r="U960" s="36">
        <v>0.54166666666666663</v>
      </c>
      <c r="V960" s="12"/>
      <c r="W960" s="12"/>
      <c r="X960" s="12"/>
      <c r="Y960" s="12"/>
      <c r="Z960" s="186"/>
      <c r="AA960" s="12"/>
    </row>
    <row r="961" spans="1:27">
      <c r="A961" s="10">
        <v>960</v>
      </c>
      <c r="B961" s="29">
        <v>7633</v>
      </c>
      <c r="C961" s="52" t="s">
        <v>5070</v>
      </c>
      <c r="D961" s="52" t="s">
        <v>1516</v>
      </c>
      <c r="E961" s="12" t="s">
        <v>587</v>
      </c>
      <c r="F961" s="12" t="s">
        <v>1776</v>
      </c>
      <c r="G961" s="57">
        <v>45</v>
      </c>
      <c r="H961" s="52" t="s">
        <v>5071</v>
      </c>
      <c r="I961" s="12" t="s">
        <v>4938</v>
      </c>
      <c r="J961" s="12" t="s">
        <v>5072</v>
      </c>
      <c r="K961" s="29">
        <v>500008</v>
      </c>
      <c r="L961" s="29">
        <v>7893268401</v>
      </c>
      <c r="M961" s="29"/>
      <c r="N961" s="61" t="s">
        <v>5073</v>
      </c>
      <c r="O961" s="12">
        <v>150</v>
      </c>
      <c r="P961" s="12"/>
      <c r="Q961" s="12"/>
      <c r="R961" s="12"/>
      <c r="S961" s="12"/>
      <c r="T961" s="36">
        <v>0.39583333333333331</v>
      </c>
      <c r="U961" s="36">
        <v>0.72916666666666663</v>
      </c>
      <c r="V961" s="12"/>
      <c r="W961" s="12"/>
      <c r="X961" s="12"/>
      <c r="Y961" s="12"/>
      <c r="Z961" s="186"/>
      <c r="AA961" s="12"/>
    </row>
    <row r="962" spans="1:27">
      <c r="A962" s="10">
        <v>961</v>
      </c>
      <c r="B962" s="29">
        <v>9027</v>
      </c>
      <c r="C962" s="52" t="s">
        <v>5074</v>
      </c>
      <c r="D962" s="52" t="s">
        <v>91</v>
      </c>
      <c r="E962" s="12" t="s">
        <v>5075</v>
      </c>
      <c r="F962" s="12" t="s">
        <v>168</v>
      </c>
      <c r="G962" s="57">
        <v>30</v>
      </c>
      <c r="H962" s="52" t="s">
        <v>5051</v>
      </c>
      <c r="I962" s="12" t="s">
        <v>5052</v>
      </c>
      <c r="J962" s="12" t="s">
        <v>5053</v>
      </c>
      <c r="K962" s="29">
        <v>500089</v>
      </c>
      <c r="L962" s="29">
        <v>8179835417</v>
      </c>
      <c r="M962" s="29"/>
      <c r="N962" s="61" t="s">
        <v>5076</v>
      </c>
      <c r="O962" s="12">
        <v>200</v>
      </c>
      <c r="P962" s="12"/>
      <c r="Q962" s="12"/>
      <c r="R962" s="12"/>
      <c r="S962" s="12"/>
      <c r="T962" s="36">
        <v>0.39583333333333331</v>
      </c>
      <c r="U962" s="36">
        <v>0.5</v>
      </c>
      <c r="V962" s="12"/>
      <c r="W962" s="12"/>
      <c r="X962" s="12"/>
      <c r="Y962" s="12"/>
      <c r="Z962" s="186"/>
      <c r="AA962" s="12"/>
    </row>
    <row r="963" spans="1:27">
      <c r="A963" s="10">
        <v>962</v>
      </c>
      <c r="B963" s="29"/>
      <c r="C963" s="52" t="s">
        <v>5077</v>
      </c>
      <c r="D963" s="52" t="s">
        <v>2205</v>
      </c>
      <c r="E963" s="12" t="s">
        <v>466</v>
      </c>
      <c r="F963" s="12"/>
      <c r="G963" s="57">
        <v>13</v>
      </c>
      <c r="H963" s="52" t="s">
        <v>321</v>
      </c>
      <c r="I963" s="12" t="s">
        <v>1641</v>
      </c>
      <c r="J963" s="12" t="s">
        <v>5078</v>
      </c>
      <c r="K963" s="50">
        <v>500048</v>
      </c>
      <c r="L963" s="29" t="s">
        <v>2683</v>
      </c>
      <c r="M963" s="29"/>
      <c r="N963" s="12"/>
      <c r="O963" s="12">
        <v>150</v>
      </c>
      <c r="P963" s="12"/>
      <c r="Q963" s="12"/>
      <c r="R963" s="12"/>
      <c r="S963" s="12"/>
      <c r="T963" s="36">
        <v>0.79166666666666663</v>
      </c>
      <c r="U963" s="36">
        <v>0.91666666666666663</v>
      </c>
      <c r="V963" s="12"/>
      <c r="W963" s="12"/>
      <c r="X963" s="12"/>
      <c r="Y963" s="12" t="s">
        <v>5079</v>
      </c>
      <c r="Z963" s="186"/>
      <c r="AA963" s="12"/>
    </row>
    <row r="964" spans="1:27">
      <c r="A964" s="10">
        <v>963</v>
      </c>
      <c r="B964" s="29"/>
      <c r="C964" s="52" t="s">
        <v>5080</v>
      </c>
      <c r="D964" s="52" t="s">
        <v>119</v>
      </c>
      <c r="E964" s="12" t="s">
        <v>266</v>
      </c>
      <c r="F964" s="12" t="s">
        <v>2148</v>
      </c>
      <c r="G964" s="57">
        <v>14</v>
      </c>
      <c r="H964" s="52" t="s">
        <v>5081</v>
      </c>
      <c r="I964" s="12" t="s">
        <v>815</v>
      </c>
      <c r="J964" s="12" t="s">
        <v>5082</v>
      </c>
      <c r="K964" s="50">
        <v>500068</v>
      </c>
      <c r="L964" s="29">
        <v>9666192867</v>
      </c>
      <c r="M964" s="29" t="s">
        <v>5083</v>
      </c>
      <c r="N964" s="29"/>
      <c r="O964" s="172">
        <v>100</v>
      </c>
      <c r="P964" s="12"/>
      <c r="Q964" s="12"/>
      <c r="R964" s="12"/>
      <c r="S964" s="12"/>
      <c r="T964" s="54" t="s">
        <v>277</v>
      </c>
      <c r="U964" s="36"/>
      <c r="V964" s="12"/>
      <c r="W964" s="12"/>
      <c r="X964" s="12"/>
      <c r="Y964" s="12"/>
      <c r="Z964" s="186"/>
      <c r="AA964" s="12"/>
    </row>
    <row r="965" spans="1:27">
      <c r="A965" s="10">
        <v>964</v>
      </c>
      <c r="B965" s="29">
        <v>58668</v>
      </c>
      <c r="C965" s="52" t="s">
        <v>5084</v>
      </c>
      <c r="D965" s="52" t="s">
        <v>1516</v>
      </c>
      <c r="E965" s="12" t="s">
        <v>587</v>
      </c>
      <c r="F965" s="12" t="s">
        <v>4706</v>
      </c>
      <c r="G965" s="57">
        <v>10</v>
      </c>
      <c r="H965" s="52" t="s">
        <v>5085</v>
      </c>
      <c r="I965" s="12" t="s">
        <v>815</v>
      </c>
      <c r="J965" s="12" t="s">
        <v>5086</v>
      </c>
      <c r="K965" s="29">
        <v>500068</v>
      </c>
      <c r="L965" s="29">
        <v>9966091666</v>
      </c>
      <c r="M965" s="29"/>
      <c r="N965" s="47" t="s">
        <v>5087</v>
      </c>
      <c r="O965" s="172">
        <v>100</v>
      </c>
      <c r="P965" s="12"/>
      <c r="Q965" s="12"/>
      <c r="R965" s="12"/>
      <c r="S965" s="12"/>
      <c r="T965" s="36">
        <v>0.33333333333333331</v>
      </c>
      <c r="U965" s="36">
        <v>0.9375</v>
      </c>
      <c r="V965" s="12"/>
      <c r="W965" s="12"/>
      <c r="X965" s="12"/>
      <c r="Y965" s="12"/>
      <c r="Z965" s="186"/>
      <c r="AA965" s="12"/>
    </row>
    <row r="966" spans="1:27">
      <c r="A966" s="10">
        <v>965</v>
      </c>
      <c r="B966" s="29">
        <v>9605</v>
      </c>
      <c r="C966" s="52" t="s">
        <v>5088</v>
      </c>
      <c r="D966" s="52" t="s">
        <v>2702</v>
      </c>
      <c r="E966" s="12" t="s">
        <v>432</v>
      </c>
      <c r="F966" s="12" t="s">
        <v>5089</v>
      </c>
      <c r="G966" s="57">
        <v>6</v>
      </c>
      <c r="H966" s="52" t="s">
        <v>5090</v>
      </c>
      <c r="I966" s="12" t="s">
        <v>815</v>
      </c>
      <c r="J966" s="12" t="s">
        <v>5091</v>
      </c>
      <c r="K966" s="29">
        <v>500068</v>
      </c>
      <c r="L966" s="29">
        <v>9885604456</v>
      </c>
      <c r="M966" s="29"/>
      <c r="N966" s="47" t="s">
        <v>5092</v>
      </c>
      <c r="O966" s="172">
        <v>150</v>
      </c>
      <c r="P966" s="12"/>
      <c r="Q966" s="12"/>
      <c r="R966" s="12"/>
      <c r="S966" s="12"/>
      <c r="T966" s="36">
        <v>0.375</v>
      </c>
      <c r="U966" s="36">
        <v>0.54166666666666663</v>
      </c>
      <c r="V966" s="12"/>
      <c r="W966" s="12"/>
      <c r="X966" s="12"/>
      <c r="Y966" s="12"/>
      <c r="Z966" s="186"/>
      <c r="AA966" s="12"/>
    </row>
    <row r="967" spans="1:27">
      <c r="A967" s="10">
        <v>966</v>
      </c>
      <c r="B967" s="29">
        <v>12428</v>
      </c>
      <c r="C967" s="52" t="s">
        <v>5093</v>
      </c>
      <c r="D967" s="52" t="s">
        <v>1933</v>
      </c>
      <c r="E967" s="12" t="s">
        <v>819</v>
      </c>
      <c r="F967" s="12" t="s">
        <v>5094</v>
      </c>
      <c r="G967" s="57">
        <v>3</v>
      </c>
      <c r="H967" s="52" t="s">
        <v>5095</v>
      </c>
      <c r="I967" s="12" t="s">
        <v>815</v>
      </c>
      <c r="J967" s="12" t="s">
        <v>5096</v>
      </c>
      <c r="K967" s="29">
        <v>500068</v>
      </c>
      <c r="L967" s="29">
        <v>9701940438</v>
      </c>
      <c r="M967" s="29">
        <v>9490121591</v>
      </c>
      <c r="N967" s="47" t="s">
        <v>5097</v>
      </c>
      <c r="O967" s="172">
        <v>150</v>
      </c>
      <c r="P967" s="12"/>
      <c r="Q967" s="12"/>
      <c r="R967" s="12"/>
      <c r="S967" s="12"/>
      <c r="T967" s="36">
        <v>0.41666666666666669</v>
      </c>
      <c r="U967" s="36">
        <v>0.58333333333333337</v>
      </c>
      <c r="V967" s="12"/>
      <c r="W967" s="12"/>
      <c r="X967" s="12"/>
      <c r="Y967" s="12"/>
      <c r="Z967" s="186"/>
      <c r="AA967" s="12"/>
    </row>
    <row r="968" spans="1:27">
      <c r="A968" s="10">
        <v>967</v>
      </c>
      <c r="B968" s="29">
        <v>4330</v>
      </c>
      <c r="C968" s="52" t="s">
        <v>5098</v>
      </c>
      <c r="D968" s="52" t="s">
        <v>1933</v>
      </c>
      <c r="E968" s="12" t="s">
        <v>819</v>
      </c>
      <c r="F968" s="12" t="s">
        <v>5099</v>
      </c>
      <c r="G968" s="57">
        <v>12</v>
      </c>
      <c r="H968" s="52" t="s">
        <v>5100</v>
      </c>
      <c r="I968" s="12" t="s">
        <v>815</v>
      </c>
      <c r="J968" s="12" t="s">
        <v>5101</v>
      </c>
      <c r="K968" s="29">
        <v>500068</v>
      </c>
      <c r="L968" s="29">
        <v>9985779205</v>
      </c>
      <c r="M968" s="29"/>
      <c r="N968" s="47" t="s">
        <v>5102</v>
      </c>
      <c r="O968" s="172">
        <v>100</v>
      </c>
      <c r="P968" s="12"/>
      <c r="Q968" s="12"/>
      <c r="R968" s="12"/>
      <c r="S968" s="12"/>
      <c r="T968" s="36">
        <v>0.70833333333333337</v>
      </c>
      <c r="U968" s="36">
        <v>0.875</v>
      </c>
      <c r="V968" s="12"/>
      <c r="W968" s="12"/>
      <c r="X968" s="12"/>
      <c r="Y968" s="12"/>
      <c r="Z968" s="186"/>
      <c r="AA968" s="12"/>
    </row>
    <row r="969" spans="1:27">
      <c r="A969" s="10">
        <v>968</v>
      </c>
      <c r="B969" s="29">
        <v>4688</v>
      </c>
      <c r="C969" s="52" t="s">
        <v>5103</v>
      </c>
      <c r="D969" s="52" t="s">
        <v>1933</v>
      </c>
      <c r="E969" s="12" t="s">
        <v>432</v>
      </c>
      <c r="F969" s="12" t="s">
        <v>5104</v>
      </c>
      <c r="G969" s="57">
        <v>7</v>
      </c>
      <c r="H969" s="52" t="s">
        <v>5105</v>
      </c>
      <c r="I969" s="12" t="s">
        <v>815</v>
      </c>
      <c r="J969" s="12" t="s">
        <v>5106</v>
      </c>
      <c r="K969" s="50">
        <v>500068</v>
      </c>
      <c r="L969" s="29">
        <v>9966333113</v>
      </c>
      <c r="M969" s="29">
        <v>8712728980</v>
      </c>
      <c r="N969" s="37" t="s">
        <v>5107</v>
      </c>
      <c r="O969" s="172">
        <v>200</v>
      </c>
      <c r="P969" s="12"/>
      <c r="Q969" s="12"/>
      <c r="R969" s="12"/>
      <c r="S969" s="12"/>
      <c r="T969" s="36">
        <v>0.41666666666666669</v>
      </c>
      <c r="U969" s="36">
        <v>0.58333333333333337</v>
      </c>
      <c r="V969" s="12"/>
      <c r="W969" s="12"/>
      <c r="X969" s="12" t="s">
        <v>5108</v>
      </c>
      <c r="Y969" s="12" t="s">
        <v>5109</v>
      </c>
      <c r="Z969" s="186"/>
      <c r="AA969" s="12"/>
    </row>
    <row r="970" spans="1:27">
      <c r="A970" s="10">
        <v>969</v>
      </c>
      <c r="B970" s="34"/>
      <c r="C970" s="29" t="s">
        <v>5110</v>
      </c>
      <c r="D970" s="34" t="s">
        <v>171</v>
      </c>
      <c r="E970" s="34" t="s">
        <v>5111</v>
      </c>
      <c r="F970" s="34" t="s">
        <v>5112</v>
      </c>
      <c r="G970" s="57">
        <v>10</v>
      </c>
      <c r="H970" s="34" t="s">
        <v>31</v>
      </c>
      <c r="I970" s="34" t="s">
        <v>32</v>
      </c>
      <c r="J970" s="34" t="s">
        <v>2428</v>
      </c>
      <c r="K970" s="59">
        <v>500085</v>
      </c>
      <c r="L970" s="29">
        <v>8500284081</v>
      </c>
      <c r="M970" s="34"/>
      <c r="N970" s="45" t="s">
        <v>5113</v>
      </c>
      <c r="O970" s="34">
        <v>300</v>
      </c>
      <c r="P970" s="59"/>
      <c r="Q970" s="59"/>
      <c r="R970" s="59"/>
      <c r="S970" s="34"/>
      <c r="T970" s="35">
        <v>0.45833333333333331</v>
      </c>
      <c r="U970" s="36">
        <v>0.54166666666666663</v>
      </c>
      <c r="V970" s="29"/>
      <c r="W970" s="34"/>
      <c r="X970" s="84"/>
      <c r="Y970" s="84"/>
      <c r="Z970" s="84"/>
      <c r="AA970" s="84"/>
    </row>
    <row r="971" spans="1:27">
      <c r="A971" s="10">
        <v>970</v>
      </c>
      <c r="B971" s="34">
        <v>47845</v>
      </c>
      <c r="C971" s="29" t="s">
        <v>5114</v>
      </c>
      <c r="D971" s="34" t="s">
        <v>130</v>
      </c>
      <c r="E971" s="32" t="s">
        <v>1492</v>
      </c>
      <c r="F971" s="32" t="s">
        <v>5115</v>
      </c>
      <c r="G971" s="60">
        <v>10</v>
      </c>
      <c r="H971" s="34" t="s">
        <v>64</v>
      </c>
      <c r="I971" s="59" t="s">
        <v>2542</v>
      </c>
      <c r="J971" s="59" t="s">
        <v>2543</v>
      </c>
      <c r="K971" s="59">
        <v>500028</v>
      </c>
      <c r="L971" s="34">
        <v>9885900707</v>
      </c>
      <c r="M971" s="34"/>
      <c r="N971" s="83" t="s">
        <v>5116</v>
      </c>
      <c r="O971" s="34">
        <v>250</v>
      </c>
      <c r="P971" s="59"/>
      <c r="Q971" s="59"/>
      <c r="R971" s="59"/>
      <c r="S971" s="32"/>
      <c r="T971" s="35">
        <v>0.45833333333333331</v>
      </c>
      <c r="U971" s="36">
        <v>0.6875</v>
      </c>
      <c r="V971" s="29" t="s">
        <v>4125</v>
      </c>
      <c r="W971" s="32"/>
      <c r="X971" s="84"/>
      <c r="Y971" s="84"/>
      <c r="Z971" s="84"/>
      <c r="AA971" s="84"/>
    </row>
    <row r="972" spans="1:27">
      <c r="A972" s="10">
        <v>971</v>
      </c>
      <c r="B972" s="34">
        <v>57429</v>
      </c>
      <c r="C972" s="29" t="s">
        <v>3058</v>
      </c>
      <c r="D972" s="34" t="s">
        <v>305</v>
      </c>
      <c r="E972" s="32" t="s">
        <v>402</v>
      </c>
      <c r="F972" s="32" t="s">
        <v>2538</v>
      </c>
      <c r="G972" s="60">
        <v>3</v>
      </c>
      <c r="H972" s="34" t="s">
        <v>64</v>
      </c>
      <c r="I972" s="59" t="s">
        <v>2542</v>
      </c>
      <c r="J972" s="59" t="s">
        <v>2543</v>
      </c>
      <c r="K972" s="59">
        <v>500028</v>
      </c>
      <c r="L972" s="34">
        <v>9502883125</v>
      </c>
      <c r="M972" s="34"/>
      <c r="N972" s="83" t="s">
        <v>5117</v>
      </c>
      <c r="O972" s="34">
        <v>300</v>
      </c>
      <c r="P972" s="59"/>
      <c r="Q972" s="59"/>
      <c r="R972" s="59"/>
      <c r="S972" s="32"/>
      <c r="T972" s="35">
        <v>0.9375</v>
      </c>
      <c r="U972" s="36">
        <v>0.5625</v>
      </c>
      <c r="V972" s="29"/>
      <c r="W972" s="32"/>
      <c r="X972" s="84"/>
      <c r="Y972" s="84"/>
      <c r="Z972" s="84"/>
      <c r="AA972" s="84"/>
    </row>
    <row r="973" spans="1:27">
      <c r="A973" s="10">
        <v>972</v>
      </c>
      <c r="B973" s="34">
        <v>67552</v>
      </c>
      <c r="C973" s="29" t="s">
        <v>5118</v>
      </c>
      <c r="D973" s="34" t="s">
        <v>305</v>
      </c>
      <c r="E973" s="34" t="s">
        <v>3374</v>
      </c>
      <c r="F973" s="34" t="s">
        <v>5119</v>
      </c>
      <c r="G973" s="57">
        <v>3</v>
      </c>
      <c r="H973" s="34" t="s">
        <v>64</v>
      </c>
      <c r="I973" s="59" t="s">
        <v>2542</v>
      </c>
      <c r="J973" s="59" t="s">
        <v>2543</v>
      </c>
      <c r="K973" s="59">
        <v>500028</v>
      </c>
      <c r="L973" s="34">
        <v>9490182433</v>
      </c>
      <c r="M973" s="34"/>
      <c r="N973" s="188" t="s">
        <v>5120</v>
      </c>
      <c r="O973" s="34">
        <v>300</v>
      </c>
      <c r="P973" s="59"/>
      <c r="Q973" s="59"/>
      <c r="R973" s="59"/>
      <c r="S973" s="34"/>
      <c r="T973" s="35">
        <v>0.70833333333333337</v>
      </c>
      <c r="U973" s="36">
        <v>0.83333333333333337</v>
      </c>
      <c r="V973" s="29"/>
      <c r="W973" s="34"/>
      <c r="X973" s="84"/>
      <c r="Y973" s="84"/>
      <c r="Z973" s="84"/>
      <c r="AA973" s="84"/>
    </row>
    <row r="974" spans="1:27">
      <c r="A974" s="10">
        <v>973</v>
      </c>
      <c r="B974" s="34">
        <v>54048</v>
      </c>
      <c r="C974" s="29" t="s">
        <v>5121</v>
      </c>
      <c r="D974" s="34" t="s">
        <v>130</v>
      </c>
      <c r="E974" s="32" t="s">
        <v>5122</v>
      </c>
      <c r="F974" s="32" t="s">
        <v>1934</v>
      </c>
      <c r="G974" s="60">
        <v>6</v>
      </c>
      <c r="H974" s="34" t="s">
        <v>200</v>
      </c>
      <c r="I974" s="59" t="s">
        <v>201</v>
      </c>
      <c r="J974" s="59" t="s">
        <v>5123</v>
      </c>
      <c r="K974" s="59">
        <v>500039</v>
      </c>
      <c r="L974" s="34">
        <v>9848160926</v>
      </c>
      <c r="M974" s="34"/>
      <c r="N974" s="89"/>
      <c r="O974" s="34">
        <v>250</v>
      </c>
      <c r="P974" s="59"/>
      <c r="Q974" s="59"/>
      <c r="R974" s="59"/>
      <c r="S974" s="32"/>
      <c r="T974" s="35">
        <v>0.625</v>
      </c>
      <c r="U974" s="36">
        <v>0.79166666666666663</v>
      </c>
      <c r="V974" s="29"/>
      <c r="W974" s="59"/>
      <c r="X974" s="84"/>
      <c r="Y974" s="32" t="s">
        <v>5124</v>
      </c>
      <c r="Z974" s="84"/>
      <c r="AA974" s="84"/>
    </row>
    <row r="975" spans="1:27">
      <c r="A975" s="10">
        <v>974</v>
      </c>
      <c r="B975" s="34">
        <v>62502</v>
      </c>
      <c r="C975" s="29" t="s">
        <v>5125</v>
      </c>
      <c r="D975" s="34" t="s">
        <v>660</v>
      </c>
      <c r="E975" s="32" t="s">
        <v>605</v>
      </c>
      <c r="F975" s="32" t="s">
        <v>5126</v>
      </c>
      <c r="G975" s="60">
        <v>6</v>
      </c>
      <c r="H975" s="34" t="s">
        <v>351</v>
      </c>
      <c r="I975" s="34" t="s">
        <v>32</v>
      </c>
      <c r="J975" s="34" t="s">
        <v>5127</v>
      </c>
      <c r="K975" s="59">
        <v>500072</v>
      </c>
      <c r="L975" s="34">
        <v>9000969612</v>
      </c>
      <c r="M975" s="34"/>
      <c r="N975" s="89" t="s">
        <v>5128</v>
      </c>
      <c r="O975" s="34">
        <v>250</v>
      </c>
      <c r="P975" s="59"/>
      <c r="Q975" s="59"/>
      <c r="R975" s="59"/>
      <c r="S975" s="32"/>
      <c r="T975" s="35">
        <v>0.70833333333333337</v>
      </c>
      <c r="U975" s="36">
        <v>0.875</v>
      </c>
      <c r="V975" s="29"/>
      <c r="W975" s="32"/>
      <c r="X975" s="84"/>
      <c r="Y975" s="84"/>
      <c r="Z975" s="84"/>
      <c r="AA975" s="84"/>
    </row>
    <row r="976" spans="1:27">
      <c r="A976" s="10">
        <v>975</v>
      </c>
      <c r="B976" s="34">
        <v>45450</v>
      </c>
      <c r="C976" s="29" t="s">
        <v>5129</v>
      </c>
      <c r="D976" s="34" t="s">
        <v>1785</v>
      </c>
      <c r="E976" s="32" t="s">
        <v>617</v>
      </c>
      <c r="F976" s="32" t="s">
        <v>5130</v>
      </c>
      <c r="G976" s="60">
        <v>10</v>
      </c>
      <c r="H976" s="34" t="s">
        <v>351</v>
      </c>
      <c r="I976" s="34" t="s">
        <v>32</v>
      </c>
      <c r="J976" s="34" t="s">
        <v>5127</v>
      </c>
      <c r="K976" s="59">
        <v>500072</v>
      </c>
      <c r="L976" s="34">
        <v>9959173938</v>
      </c>
      <c r="M976" s="34"/>
      <c r="N976" s="83" t="s">
        <v>5131</v>
      </c>
      <c r="O976" s="34">
        <v>200</v>
      </c>
      <c r="P976" s="59"/>
      <c r="Q976" s="59"/>
      <c r="R976" s="59"/>
      <c r="S976" s="32"/>
      <c r="T976" s="35">
        <v>0.70833333333333337</v>
      </c>
      <c r="U976" s="36">
        <v>0.83333333333333337</v>
      </c>
      <c r="V976" s="29"/>
      <c r="W976" s="32"/>
      <c r="X976" s="84"/>
      <c r="Y976" s="84"/>
      <c r="Z976" s="84"/>
      <c r="AA976" s="84"/>
    </row>
    <row r="977" spans="1:27">
      <c r="A977" s="10">
        <v>976</v>
      </c>
      <c r="B977" s="34">
        <v>8523</v>
      </c>
      <c r="C977" s="29" t="s">
        <v>5132</v>
      </c>
      <c r="D977" s="34" t="s">
        <v>1785</v>
      </c>
      <c r="E977" s="32" t="s">
        <v>617</v>
      </c>
      <c r="F977" s="32" t="s">
        <v>5133</v>
      </c>
      <c r="G977" s="60">
        <v>28</v>
      </c>
      <c r="H977" s="34" t="s">
        <v>5134</v>
      </c>
      <c r="I977" s="59" t="s">
        <v>2186</v>
      </c>
      <c r="J977" s="59" t="s">
        <v>5135</v>
      </c>
      <c r="K977" s="59">
        <v>500055</v>
      </c>
      <c r="L977" s="34">
        <v>9848476536</v>
      </c>
      <c r="M977" s="34"/>
      <c r="N977" s="89" t="s">
        <v>5136</v>
      </c>
      <c r="O977" s="34">
        <v>200</v>
      </c>
      <c r="P977" s="59"/>
      <c r="Q977" s="59"/>
      <c r="R977" s="59"/>
      <c r="S977" s="32"/>
      <c r="T977" s="35">
        <v>0.4375</v>
      </c>
      <c r="U977" s="36">
        <v>0.5625</v>
      </c>
      <c r="V977" s="29"/>
      <c r="W977" s="32"/>
      <c r="X977" s="84"/>
      <c r="Y977" s="84"/>
      <c r="Z977" s="84"/>
      <c r="AA977" s="84"/>
    </row>
    <row r="978" spans="1:27">
      <c r="A978" s="10">
        <v>977</v>
      </c>
      <c r="B978" s="34">
        <v>34681</v>
      </c>
      <c r="C978" s="29" t="s">
        <v>5137</v>
      </c>
      <c r="D978" s="34" t="s">
        <v>80</v>
      </c>
      <c r="E978" s="32" t="s">
        <v>81</v>
      </c>
      <c r="F978" s="32" t="s">
        <v>5138</v>
      </c>
      <c r="G978" s="60">
        <v>22</v>
      </c>
      <c r="H978" s="34" t="s">
        <v>5134</v>
      </c>
      <c r="I978" s="59" t="s">
        <v>2186</v>
      </c>
      <c r="J978" s="59" t="s">
        <v>5135</v>
      </c>
      <c r="K978" s="59">
        <v>500055</v>
      </c>
      <c r="L978" s="34">
        <v>9347505152</v>
      </c>
      <c r="M978" s="34"/>
      <c r="N978" s="89" t="s">
        <v>5136</v>
      </c>
      <c r="O978" s="34">
        <v>300</v>
      </c>
      <c r="P978" s="59"/>
      <c r="Q978" s="59"/>
      <c r="R978" s="59"/>
      <c r="S978" s="32"/>
      <c r="T978" s="35">
        <v>0.70833333333333337</v>
      </c>
      <c r="U978" s="36">
        <v>0.83333333333333337</v>
      </c>
      <c r="V978" s="29"/>
      <c r="W978" s="32"/>
      <c r="X978" s="84"/>
      <c r="Y978" s="84"/>
      <c r="Z978" s="84"/>
      <c r="AA978" s="84"/>
    </row>
    <row r="979" spans="1:27">
      <c r="A979" s="10">
        <v>978</v>
      </c>
      <c r="B979" s="34">
        <v>12601</v>
      </c>
      <c r="C979" s="29" t="s">
        <v>5139</v>
      </c>
      <c r="D979" s="34" t="s">
        <v>2020</v>
      </c>
      <c r="E979" s="34" t="s">
        <v>5140</v>
      </c>
      <c r="F979" s="34" t="s">
        <v>5141</v>
      </c>
      <c r="G979" s="57">
        <v>23</v>
      </c>
      <c r="H979" s="34" t="s">
        <v>5134</v>
      </c>
      <c r="I979" s="59" t="s">
        <v>2186</v>
      </c>
      <c r="J979" s="59" t="s">
        <v>5135</v>
      </c>
      <c r="K979" s="59">
        <v>500055</v>
      </c>
      <c r="L979" s="34">
        <v>9848439620</v>
      </c>
      <c r="M979" s="34"/>
      <c r="N979" s="89" t="s">
        <v>5142</v>
      </c>
      <c r="O979" s="34">
        <v>250</v>
      </c>
      <c r="P979" s="59"/>
      <c r="Q979" s="59"/>
      <c r="R979" s="59"/>
      <c r="S979" s="34"/>
      <c r="T979" s="35">
        <v>0.41666666666666669</v>
      </c>
      <c r="U979" s="36">
        <v>0.52083333333333337</v>
      </c>
      <c r="V979" s="29"/>
      <c r="W979" s="34"/>
      <c r="X979" s="84"/>
      <c r="Y979" s="84"/>
      <c r="Z979" s="84"/>
      <c r="AA979" s="84"/>
    </row>
    <row r="980" spans="1:27">
      <c r="A980" s="10">
        <v>979</v>
      </c>
      <c r="B980" s="34">
        <v>94378</v>
      </c>
      <c r="C980" s="29" t="s">
        <v>5143</v>
      </c>
      <c r="D980" s="34" t="s">
        <v>660</v>
      </c>
      <c r="E980" s="34" t="s">
        <v>5144</v>
      </c>
      <c r="F980" s="34" t="s">
        <v>980</v>
      </c>
      <c r="G980" s="57">
        <v>22</v>
      </c>
      <c r="H980" s="34" t="s">
        <v>5134</v>
      </c>
      <c r="I980" s="59" t="s">
        <v>2186</v>
      </c>
      <c r="J980" s="59" t="s">
        <v>5135</v>
      </c>
      <c r="K980" s="59">
        <v>500055</v>
      </c>
      <c r="L980" s="34">
        <v>9000481807</v>
      </c>
      <c r="M980" s="34"/>
      <c r="N980" s="188" t="s">
        <v>5136</v>
      </c>
      <c r="O980" s="34">
        <v>250</v>
      </c>
      <c r="P980" s="59"/>
      <c r="Q980" s="59"/>
      <c r="R980" s="59"/>
      <c r="S980" s="34"/>
      <c r="T980" s="35">
        <v>0.41666666666666669</v>
      </c>
      <c r="U980" s="36">
        <v>0.54166666666666663</v>
      </c>
      <c r="V980" s="29"/>
      <c r="W980" s="34"/>
      <c r="X980" s="84"/>
      <c r="Y980" s="84"/>
      <c r="Z980" s="84"/>
      <c r="AA980" s="84"/>
    </row>
    <row r="981" spans="1:27">
      <c r="A981" s="10">
        <v>980</v>
      </c>
      <c r="B981" s="34">
        <v>2948</v>
      </c>
      <c r="C981" s="29" t="s">
        <v>5145</v>
      </c>
      <c r="D981" s="34" t="s">
        <v>3502</v>
      </c>
      <c r="E981" s="32" t="s">
        <v>358</v>
      </c>
      <c r="F981" s="32" t="s">
        <v>5146</v>
      </c>
      <c r="G981" s="60">
        <v>8</v>
      </c>
      <c r="H981" s="34" t="s">
        <v>383</v>
      </c>
      <c r="I981" s="59" t="s">
        <v>384</v>
      </c>
      <c r="J981" s="59" t="s">
        <v>5147</v>
      </c>
      <c r="K981" s="59">
        <v>500005</v>
      </c>
      <c r="L981" s="34">
        <v>9949461001</v>
      </c>
      <c r="M981" s="34"/>
      <c r="N981" s="88" t="s">
        <v>5148</v>
      </c>
      <c r="O981" s="34">
        <v>200</v>
      </c>
      <c r="P981" s="59"/>
      <c r="Q981" s="59"/>
      <c r="R981" s="59"/>
      <c r="S981" s="32"/>
      <c r="T981" s="35">
        <v>0.70833333333333337</v>
      </c>
      <c r="U981" s="36">
        <v>0.79166666666666663</v>
      </c>
      <c r="V981" s="29"/>
      <c r="W981" s="32"/>
      <c r="X981" s="84"/>
      <c r="Y981" s="84"/>
      <c r="Z981" s="84"/>
      <c r="AA981" s="84"/>
    </row>
    <row r="982" spans="1:27">
      <c r="A982" s="10">
        <v>981</v>
      </c>
      <c r="B982" s="29">
        <v>16332</v>
      </c>
      <c r="C982" s="29" t="s">
        <v>5149</v>
      </c>
      <c r="D982" s="34" t="s">
        <v>125</v>
      </c>
      <c r="E982" s="34" t="s">
        <v>605</v>
      </c>
      <c r="F982" s="34" t="s">
        <v>1522</v>
      </c>
      <c r="G982" s="57">
        <v>15</v>
      </c>
      <c r="H982" s="34" t="s">
        <v>383</v>
      </c>
      <c r="I982" s="59" t="s">
        <v>384</v>
      </c>
      <c r="J982" s="59" t="s">
        <v>5147</v>
      </c>
      <c r="K982" s="59">
        <v>500005</v>
      </c>
      <c r="L982" s="34" t="s">
        <v>386</v>
      </c>
      <c r="M982" s="34"/>
      <c r="N982" s="45" t="s">
        <v>5150</v>
      </c>
      <c r="O982" s="34">
        <v>250</v>
      </c>
      <c r="P982" s="59"/>
      <c r="Q982" s="59"/>
      <c r="R982" s="59"/>
      <c r="S982" s="29"/>
      <c r="T982" s="35" t="s">
        <v>5151</v>
      </c>
      <c r="U982" s="36"/>
      <c r="V982" s="29"/>
      <c r="W982" s="59"/>
      <c r="X982" s="84"/>
      <c r="Y982" s="34" t="s">
        <v>5152</v>
      </c>
      <c r="Z982" s="84"/>
      <c r="AA982" s="84"/>
    </row>
    <row r="983" spans="1:27">
      <c r="A983" s="10">
        <v>982</v>
      </c>
      <c r="B983" s="29">
        <v>58997</v>
      </c>
      <c r="C983" s="29" t="s">
        <v>5153</v>
      </c>
      <c r="D983" s="34" t="s">
        <v>74</v>
      </c>
      <c r="E983" s="34" t="s">
        <v>605</v>
      </c>
      <c r="F983" s="34" t="s">
        <v>2555</v>
      </c>
      <c r="G983" s="57">
        <v>7</v>
      </c>
      <c r="H983" s="34" t="s">
        <v>383</v>
      </c>
      <c r="I983" s="59" t="s">
        <v>384</v>
      </c>
      <c r="J983" s="59" t="s">
        <v>5147</v>
      </c>
      <c r="K983" s="59">
        <v>500005</v>
      </c>
      <c r="L983" s="34" t="s">
        <v>386</v>
      </c>
      <c r="M983" s="34"/>
      <c r="N983" s="45" t="s">
        <v>5150</v>
      </c>
      <c r="O983" s="34">
        <v>300</v>
      </c>
      <c r="P983" s="59"/>
      <c r="Q983" s="59"/>
      <c r="R983" s="59"/>
      <c r="S983" s="34"/>
      <c r="T983" s="35" t="s">
        <v>5151</v>
      </c>
      <c r="U983" s="36"/>
      <c r="V983" s="29"/>
      <c r="W983" s="34"/>
      <c r="X983" s="86"/>
      <c r="Y983" s="86"/>
      <c r="Z983" s="86"/>
      <c r="AA983" s="86"/>
    </row>
    <row r="984" spans="1:27">
      <c r="A984" s="10">
        <v>983</v>
      </c>
      <c r="B984" s="34">
        <v>49019</v>
      </c>
      <c r="C984" s="29" t="s">
        <v>5154</v>
      </c>
      <c r="D984" s="34" t="s">
        <v>5155</v>
      </c>
      <c r="E984" s="32" t="s">
        <v>531</v>
      </c>
      <c r="F984" s="32" t="s">
        <v>2585</v>
      </c>
      <c r="G984" s="60">
        <v>8</v>
      </c>
      <c r="H984" s="34" t="s">
        <v>5156</v>
      </c>
      <c r="I984" s="59" t="s">
        <v>1936</v>
      </c>
      <c r="J984" s="59" t="s">
        <v>5157</v>
      </c>
      <c r="K984" s="59">
        <v>500001</v>
      </c>
      <c r="L984" s="34">
        <v>9866067720</v>
      </c>
      <c r="M984" s="34"/>
      <c r="N984" s="88" t="s">
        <v>5158</v>
      </c>
      <c r="O984" s="34">
        <v>450</v>
      </c>
      <c r="P984" s="59"/>
      <c r="Q984" s="59"/>
      <c r="R984" s="59"/>
      <c r="S984" s="32"/>
      <c r="T984" s="35">
        <v>0.41666666666666669</v>
      </c>
      <c r="U984" s="36">
        <v>0.58333333333333337</v>
      </c>
      <c r="V984" s="29"/>
      <c r="W984" s="32"/>
      <c r="X984" s="86"/>
      <c r="Y984" s="86"/>
      <c r="Z984" s="86"/>
      <c r="AA984" s="86"/>
    </row>
    <row r="985" spans="1:27">
      <c r="A985" s="10">
        <v>984</v>
      </c>
      <c r="B985" s="22">
        <v>80554</v>
      </c>
      <c r="C985" s="29" t="s">
        <v>5159</v>
      </c>
      <c r="D985" s="34" t="s">
        <v>1785</v>
      </c>
      <c r="E985" s="22" t="s">
        <v>37</v>
      </c>
      <c r="F985" s="22" t="s">
        <v>5160</v>
      </c>
      <c r="G985" s="75">
        <v>2</v>
      </c>
      <c r="H985" s="34" t="s">
        <v>489</v>
      </c>
      <c r="I985" s="59" t="s">
        <v>3476</v>
      </c>
      <c r="J985" s="59" t="s">
        <v>5161</v>
      </c>
      <c r="K985" s="59">
        <v>500034</v>
      </c>
      <c r="L985" s="22" t="s">
        <v>492</v>
      </c>
      <c r="M985" s="22" t="s">
        <v>5162</v>
      </c>
      <c r="N985" s="48" t="s">
        <v>5163</v>
      </c>
      <c r="O985" s="22">
        <v>150</v>
      </c>
      <c r="P985" s="59"/>
      <c r="Q985" s="59"/>
      <c r="R985" s="59"/>
      <c r="S985" s="22"/>
      <c r="T985" s="23">
        <v>0.75</v>
      </c>
      <c r="U985" s="23">
        <v>0.83333333333333337</v>
      </c>
      <c r="V985" s="29"/>
      <c r="W985" s="22"/>
      <c r="X985" s="86"/>
      <c r="Y985" s="86"/>
      <c r="Z985" s="86"/>
      <c r="AA985" s="86"/>
    </row>
    <row r="986" spans="1:27">
      <c r="A986" s="10">
        <v>985</v>
      </c>
      <c r="B986" s="11">
        <v>51304</v>
      </c>
      <c r="C986" s="29" t="s">
        <v>5164</v>
      </c>
      <c r="D986" s="34" t="s">
        <v>1516</v>
      </c>
      <c r="E986" s="11" t="s">
        <v>587</v>
      </c>
      <c r="F986" s="11" t="s">
        <v>5165</v>
      </c>
      <c r="G986" s="57">
        <v>3</v>
      </c>
      <c r="H986" s="34" t="s">
        <v>489</v>
      </c>
      <c r="I986" s="59" t="s">
        <v>3476</v>
      </c>
      <c r="J986" s="59" t="s">
        <v>5161</v>
      </c>
      <c r="K986" s="59">
        <v>500034</v>
      </c>
      <c r="L986" s="11" t="s">
        <v>5162</v>
      </c>
      <c r="M986" s="11" t="s">
        <v>492</v>
      </c>
      <c r="N986" s="87" t="s">
        <v>5166</v>
      </c>
      <c r="O986" s="11">
        <v>150</v>
      </c>
      <c r="P986" s="59"/>
      <c r="Q986" s="59"/>
      <c r="R986" s="59"/>
      <c r="S986" s="11"/>
      <c r="T986" s="14">
        <v>0.70833333333333337</v>
      </c>
      <c r="U986" s="36">
        <v>0.91666666666666663</v>
      </c>
      <c r="V986" s="29"/>
      <c r="W986" s="11"/>
      <c r="X986" s="86"/>
      <c r="Y986" s="86"/>
      <c r="Z986" s="86"/>
      <c r="AA986" s="86"/>
    </row>
    <row r="987" spans="1:27">
      <c r="A987" s="10">
        <v>986</v>
      </c>
      <c r="B987" s="11">
        <v>17869</v>
      </c>
      <c r="C987" s="29" t="s">
        <v>5167</v>
      </c>
      <c r="D987" s="34" t="s">
        <v>5168</v>
      </c>
      <c r="E987" s="11" t="s">
        <v>1328</v>
      </c>
      <c r="F987" s="34" t="s">
        <v>1415</v>
      </c>
      <c r="G987" s="57">
        <v>10</v>
      </c>
      <c r="H987" s="34" t="s">
        <v>1330</v>
      </c>
      <c r="I987" s="59" t="s">
        <v>3476</v>
      </c>
      <c r="J987" s="59" t="s">
        <v>5169</v>
      </c>
      <c r="K987" s="59">
        <v>500034</v>
      </c>
      <c r="L987" s="11"/>
      <c r="M987" s="29" t="s">
        <v>1340</v>
      </c>
      <c r="N987" s="11" t="s">
        <v>1341</v>
      </c>
      <c r="O987" s="11">
        <v>500</v>
      </c>
      <c r="P987" s="59"/>
      <c r="Q987" s="59"/>
      <c r="R987" s="59"/>
      <c r="S987" s="11"/>
      <c r="T987" s="35">
        <v>0.39583333333333331</v>
      </c>
      <c r="U987" s="36">
        <v>0.66666666666666663</v>
      </c>
      <c r="V987" s="29"/>
      <c r="W987" s="11"/>
      <c r="X987" s="59"/>
      <c r="Y987" s="59"/>
      <c r="Z987" s="59"/>
      <c r="AA987" s="59"/>
    </row>
    <row r="988" spans="1:27">
      <c r="A988" s="10">
        <v>987</v>
      </c>
      <c r="B988" s="11">
        <v>50229</v>
      </c>
      <c r="C988" s="29" t="s">
        <v>5170</v>
      </c>
      <c r="D988" s="59" t="s">
        <v>5171</v>
      </c>
      <c r="E988" s="11" t="s">
        <v>1328</v>
      </c>
      <c r="F988" s="34" t="s">
        <v>2555</v>
      </c>
      <c r="G988" s="57">
        <v>7</v>
      </c>
      <c r="H988" s="34" t="s">
        <v>1330</v>
      </c>
      <c r="I988" s="59" t="s">
        <v>3476</v>
      </c>
      <c r="J988" s="59" t="s">
        <v>5169</v>
      </c>
      <c r="K988" s="59">
        <v>500034</v>
      </c>
      <c r="L988" s="11"/>
      <c r="M988" s="29" t="s">
        <v>1340</v>
      </c>
      <c r="N988" s="11" t="s">
        <v>1341</v>
      </c>
      <c r="O988" s="11">
        <v>500</v>
      </c>
      <c r="P988" s="59"/>
      <c r="Q988" s="59"/>
      <c r="R988" s="59"/>
      <c r="S988" s="11"/>
      <c r="T988" s="35">
        <v>0.39583333333333331</v>
      </c>
      <c r="U988" s="36">
        <v>0.66666666666666663</v>
      </c>
      <c r="V988" s="29"/>
      <c r="W988" s="11"/>
      <c r="X988" s="59"/>
      <c r="Y988" s="59"/>
      <c r="Z988" s="59"/>
      <c r="AA988" s="59"/>
    </row>
    <row r="989" spans="1:27">
      <c r="A989" s="10">
        <v>988</v>
      </c>
      <c r="B989" s="11">
        <v>72583</v>
      </c>
      <c r="C989" s="29" t="s">
        <v>5172</v>
      </c>
      <c r="D989" s="34" t="s">
        <v>91</v>
      </c>
      <c r="E989" s="11" t="s">
        <v>5173</v>
      </c>
      <c r="F989" s="34" t="s">
        <v>5174</v>
      </c>
      <c r="G989" s="57">
        <v>3</v>
      </c>
      <c r="H989" s="34" t="s">
        <v>1330</v>
      </c>
      <c r="I989" s="59" t="s">
        <v>3476</v>
      </c>
      <c r="J989" s="59" t="s">
        <v>5169</v>
      </c>
      <c r="K989" s="59">
        <v>500034</v>
      </c>
      <c r="L989" s="11"/>
      <c r="M989" s="29" t="s">
        <v>1340</v>
      </c>
      <c r="N989" s="11" t="s">
        <v>1341</v>
      </c>
      <c r="O989" s="11">
        <v>500</v>
      </c>
      <c r="P989" s="59"/>
      <c r="Q989" s="59"/>
      <c r="R989" s="59"/>
      <c r="S989" s="11"/>
      <c r="T989" s="35">
        <v>0.39583333333333331</v>
      </c>
      <c r="U989" s="36">
        <v>0.66666666666666663</v>
      </c>
      <c r="V989" s="29"/>
      <c r="W989" s="11"/>
      <c r="X989" s="59"/>
      <c r="Y989" s="59"/>
      <c r="Z989" s="59"/>
      <c r="AA989" s="59"/>
    </row>
    <row r="990" spans="1:27">
      <c r="A990" s="10">
        <v>989</v>
      </c>
      <c r="B990" s="11">
        <v>69828</v>
      </c>
      <c r="C990" s="29" t="s">
        <v>5175</v>
      </c>
      <c r="D990" s="34" t="s">
        <v>167</v>
      </c>
      <c r="E990" s="11" t="s">
        <v>5176</v>
      </c>
      <c r="F990" s="34" t="s">
        <v>1339</v>
      </c>
      <c r="G990" s="57">
        <v>12</v>
      </c>
      <c r="H990" s="34" t="s">
        <v>1330</v>
      </c>
      <c r="I990" s="59" t="s">
        <v>3476</v>
      </c>
      <c r="J990" s="59" t="s">
        <v>5169</v>
      </c>
      <c r="K990" s="59">
        <v>500034</v>
      </c>
      <c r="L990" s="11"/>
      <c r="M990" s="29" t="s">
        <v>1340</v>
      </c>
      <c r="N990" s="11" t="s">
        <v>1341</v>
      </c>
      <c r="O990" s="11">
        <v>500</v>
      </c>
      <c r="P990" s="59"/>
      <c r="Q990" s="59"/>
      <c r="R990" s="59"/>
      <c r="S990" s="11"/>
      <c r="T990" s="35">
        <v>0.39583333333333331</v>
      </c>
      <c r="U990" s="36">
        <v>0.66666666666666663</v>
      </c>
      <c r="V990" s="29"/>
      <c r="W990" s="11"/>
      <c r="X990" s="59"/>
      <c r="Y990" s="59"/>
      <c r="Z990" s="59"/>
      <c r="AA990" s="59"/>
    </row>
    <row r="991" spans="1:27">
      <c r="A991" s="10">
        <v>990</v>
      </c>
      <c r="B991" s="11">
        <v>43260</v>
      </c>
      <c r="C991" s="29" t="s">
        <v>5177</v>
      </c>
      <c r="D991" s="34" t="s">
        <v>660</v>
      </c>
      <c r="E991" s="11" t="s">
        <v>5178</v>
      </c>
      <c r="F991" s="11" t="s">
        <v>5179</v>
      </c>
      <c r="G991" s="57">
        <v>8</v>
      </c>
      <c r="H991" s="34" t="s">
        <v>1330</v>
      </c>
      <c r="I991" s="59" t="s">
        <v>3476</v>
      </c>
      <c r="J991" s="59" t="s">
        <v>5169</v>
      </c>
      <c r="K991" s="59">
        <v>500034</v>
      </c>
      <c r="L991" s="11"/>
      <c r="M991" s="29" t="s">
        <v>1340</v>
      </c>
      <c r="N991" s="87" t="s">
        <v>5180</v>
      </c>
      <c r="O991" s="11">
        <v>500</v>
      </c>
      <c r="P991" s="59"/>
      <c r="Q991" s="59"/>
      <c r="R991" s="59"/>
      <c r="S991" s="11"/>
      <c r="T991" s="35">
        <v>0.39583333333333331</v>
      </c>
      <c r="U991" s="36">
        <v>0.66666666666666663</v>
      </c>
      <c r="V991" s="29"/>
      <c r="W991" s="11"/>
      <c r="X991" s="59"/>
      <c r="Y991" s="59"/>
      <c r="Z991" s="59"/>
      <c r="AA991" s="59"/>
    </row>
    <row r="992" spans="1:27">
      <c r="A992" s="10">
        <v>991</v>
      </c>
      <c r="B992" s="11">
        <v>55286</v>
      </c>
      <c r="C992" s="29" t="s">
        <v>150</v>
      </c>
      <c r="D992" s="34" t="s">
        <v>74</v>
      </c>
      <c r="E992" s="11" t="s">
        <v>266</v>
      </c>
      <c r="F992" s="11" t="s">
        <v>5181</v>
      </c>
      <c r="G992" s="57">
        <v>14</v>
      </c>
      <c r="H992" s="34" t="s">
        <v>321</v>
      </c>
      <c r="I992" s="59" t="s">
        <v>5182</v>
      </c>
      <c r="J992" s="59" t="s">
        <v>5183</v>
      </c>
      <c r="K992" s="59">
        <v>500006</v>
      </c>
      <c r="L992" s="29">
        <v>9701700210</v>
      </c>
      <c r="M992" s="11"/>
      <c r="N992" s="11" t="s">
        <v>5184</v>
      </c>
      <c r="O992" s="11">
        <v>300</v>
      </c>
      <c r="P992" s="59"/>
      <c r="Q992" s="59"/>
      <c r="R992" s="59"/>
      <c r="S992" s="11"/>
      <c r="T992" s="14">
        <v>0.41666666666666669</v>
      </c>
      <c r="U992" s="36">
        <v>0.75</v>
      </c>
      <c r="V992" s="29"/>
      <c r="W992" s="59"/>
      <c r="X992" s="59"/>
      <c r="Y992" s="11" t="s">
        <v>5185</v>
      </c>
      <c r="Z992" s="59"/>
      <c r="AA992" s="59"/>
    </row>
    <row r="993" spans="1:27">
      <c r="A993" s="10">
        <v>992</v>
      </c>
      <c r="B993" s="11">
        <v>34171</v>
      </c>
      <c r="C993" s="29" t="s">
        <v>5186</v>
      </c>
      <c r="D993" s="34" t="s">
        <v>495</v>
      </c>
      <c r="E993" s="11" t="s">
        <v>81</v>
      </c>
      <c r="F993" s="11" t="s">
        <v>5187</v>
      </c>
      <c r="G993" s="57">
        <v>12</v>
      </c>
      <c r="H993" s="34" t="s">
        <v>883</v>
      </c>
      <c r="I993" s="59" t="s">
        <v>5188</v>
      </c>
      <c r="J993" s="29" t="s">
        <v>816</v>
      </c>
      <c r="K993" s="59">
        <v>500068</v>
      </c>
      <c r="L993" s="11">
        <v>9440297085</v>
      </c>
      <c r="M993" s="29"/>
      <c r="N993" s="11" t="s">
        <v>5189</v>
      </c>
      <c r="O993" s="11">
        <v>500</v>
      </c>
      <c r="P993" s="59"/>
      <c r="Q993" s="59"/>
      <c r="R993" s="59"/>
      <c r="S993" s="11"/>
      <c r="T993" s="14">
        <v>0.66666666666666663</v>
      </c>
      <c r="U993" s="36">
        <v>0.83333333333333337</v>
      </c>
      <c r="V993" s="29"/>
      <c r="W993" s="59"/>
      <c r="X993" s="59"/>
      <c r="Y993" s="11" t="s">
        <v>5190</v>
      </c>
      <c r="Z993" s="59"/>
      <c r="AA993" s="59"/>
    </row>
    <row r="994" spans="1:27">
      <c r="A994" s="10">
        <v>993</v>
      </c>
      <c r="B994" s="11">
        <v>35625</v>
      </c>
      <c r="C994" s="29" t="s">
        <v>5191</v>
      </c>
      <c r="D994" s="34" t="s">
        <v>2775</v>
      </c>
      <c r="E994" s="11" t="s">
        <v>37</v>
      </c>
      <c r="F994" s="11" t="s">
        <v>5192</v>
      </c>
      <c r="G994" s="57">
        <v>22</v>
      </c>
      <c r="H994" s="34" t="s">
        <v>883</v>
      </c>
      <c r="I994" s="59" t="s">
        <v>5188</v>
      </c>
      <c r="J994" s="29" t="s">
        <v>816</v>
      </c>
      <c r="K994" s="59">
        <v>500068</v>
      </c>
      <c r="L994" s="11"/>
      <c r="M994" s="29">
        <v>9440070380</v>
      </c>
      <c r="N994" s="11" t="s">
        <v>5193</v>
      </c>
      <c r="O994" s="11">
        <v>250</v>
      </c>
      <c r="P994" s="59"/>
      <c r="Q994" s="59"/>
      <c r="R994" s="59"/>
      <c r="S994" s="29"/>
      <c r="T994" s="14" t="s">
        <v>277</v>
      </c>
      <c r="U994" s="36"/>
      <c r="V994" s="29"/>
      <c r="W994" s="59"/>
      <c r="X994" s="59"/>
      <c r="Y994" s="11" t="s">
        <v>5194</v>
      </c>
      <c r="Z994" s="59"/>
      <c r="AA994" s="59"/>
    </row>
    <row r="995" spans="1:27">
      <c r="A995" s="10">
        <v>994</v>
      </c>
      <c r="B995" s="11">
        <v>54174</v>
      </c>
      <c r="C995" s="29" t="s">
        <v>5195</v>
      </c>
      <c r="D995" s="34" t="s">
        <v>158</v>
      </c>
      <c r="E995" s="11" t="s">
        <v>402</v>
      </c>
      <c r="F995" s="11" t="s">
        <v>5196</v>
      </c>
      <c r="G995" s="57">
        <v>15</v>
      </c>
      <c r="H995" s="34" t="s">
        <v>883</v>
      </c>
      <c r="I995" s="59" t="s">
        <v>5188</v>
      </c>
      <c r="J995" s="29" t="s">
        <v>816</v>
      </c>
      <c r="K995" s="59">
        <v>500068</v>
      </c>
      <c r="L995" s="11"/>
      <c r="M995" s="29">
        <v>9000835593</v>
      </c>
      <c r="N995" s="11" t="s">
        <v>5197</v>
      </c>
      <c r="O995" s="11">
        <v>400</v>
      </c>
      <c r="P995" s="59"/>
      <c r="Q995" s="59"/>
      <c r="R995" s="59"/>
      <c r="S995" s="11"/>
      <c r="T995" s="14" t="s">
        <v>277</v>
      </c>
      <c r="U995" s="36"/>
      <c r="V995" s="29"/>
      <c r="W995" s="11"/>
      <c r="X995" s="59"/>
      <c r="Y995" s="59"/>
      <c r="Z995" s="59"/>
      <c r="AA995" s="59"/>
    </row>
    <row r="996" spans="1:27">
      <c r="A996" s="10">
        <v>995</v>
      </c>
      <c r="B996" s="11">
        <v>45530</v>
      </c>
      <c r="C996" s="29" t="s">
        <v>5198</v>
      </c>
      <c r="D996" s="34" t="s">
        <v>2511</v>
      </c>
      <c r="E996" s="11" t="s">
        <v>37</v>
      </c>
      <c r="F996" s="11" t="s">
        <v>614</v>
      </c>
      <c r="G996" s="57">
        <v>10</v>
      </c>
      <c r="H996" s="34" t="s">
        <v>883</v>
      </c>
      <c r="I996" s="59" t="s">
        <v>5188</v>
      </c>
      <c r="J996" s="29" t="s">
        <v>816</v>
      </c>
      <c r="K996" s="59">
        <v>500068</v>
      </c>
      <c r="L996" s="11">
        <v>9985309990</v>
      </c>
      <c r="M996" s="29"/>
      <c r="N996" s="11" t="s">
        <v>5199</v>
      </c>
      <c r="O996" s="11">
        <v>250</v>
      </c>
      <c r="P996" s="59"/>
      <c r="Q996" s="59"/>
      <c r="R996" s="59"/>
      <c r="S996" s="11"/>
      <c r="T996" s="14">
        <v>0.79166666666666663</v>
      </c>
      <c r="U996" s="36">
        <v>0.83333333333333337</v>
      </c>
      <c r="V996" s="29"/>
      <c r="W996" s="11"/>
      <c r="X996" s="59"/>
      <c r="Y996" s="59"/>
      <c r="Z996" s="59"/>
      <c r="AA996" s="59"/>
    </row>
    <row r="997" spans="1:27">
      <c r="A997" s="10">
        <v>996</v>
      </c>
      <c r="B997" s="41">
        <v>44906</v>
      </c>
      <c r="C997" s="29" t="s">
        <v>5200</v>
      </c>
      <c r="D997" s="34" t="s">
        <v>1516</v>
      </c>
      <c r="E997" s="41" t="s">
        <v>587</v>
      </c>
      <c r="F997" s="41" t="s">
        <v>70</v>
      </c>
      <c r="G997" s="189">
        <v>14</v>
      </c>
      <c r="H997" s="34" t="s">
        <v>5201</v>
      </c>
      <c r="I997" s="59" t="s">
        <v>2542</v>
      </c>
      <c r="J997" s="59" t="s">
        <v>5202</v>
      </c>
      <c r="K997" s="59">
        <v>500008</v>
      </c>
      <c r="L997" s="41">
        <v>9949370418</v>
      </c>
      <c r="M997" s="41"/>
      <c r="N997" s="41" t="s">
        <v>5203</v>
      </c>
      <c r="O997" s="41">
        <v>250</v>
      </c>
      <c r="P997" s="59"/>
      <c r="Q997" s="59"/>
      <c r="R997" s="59"/>
      <c r="S997" s="41"/>
      <c r="T997" s="91">
        <v>0.5</v>
      </c>
      <c r="U997" s="91">
        <v>0.625</v>
      </c>
      <c r="V997" s="41"/>
      <c r="W997" s="41"/>
      <c r="X997" s="59"/>
      <c r="Y997" s="59"/>
      <c r="Z997" s="59"/>
      <c r="AA997" s="59"/>
    </row>
    <row r="998" spans="1:27">
      <c r="A998" s="10">
        <v>997</v>
      </c>
      <c r="B998" s="29">
        <v>50035</v>
      </c>
      <c r="C998" s="29" t="s">
        <v>5204</v>
      </c>
      <c r="D998" s="34" t="s">
        <v>3502</v>
      </c>
      <c r="E998" s="11" t="s">
        <v>910</v>
      </c>
      <c r="F998" s="34" t="s">
        <v>5205</v>
      </c>
      <c r="G998" s="57">
        <v>6</v>
      </c>
      <c r="H998" s="34" t="s">
        <v>967</v>
      </c>
      <c r="I998" s="59" t="s">
        <v>396</v>
      </c>
      <c r="J998" s="59" t="s">
        <v>3758</v>
      </c>
      <c r="K998" s="59">
        <v>500079</v>
      </c>
      <c r="L998" s="11">
        <v>9000143090</v>
      </c>
      <c r="M998" s="29"/>
      <c r="N998" s="87" t="s">
        <v>5206</v>
      </c>
      <c r="O998" s="11">
        <v>300</v>
      </c>
      <c r="P998" s="59"/>
      <c r="Q998" s="59"/>
      <c r="R998" s="59"/>
      <c r="S998" s="11"/>
      <c r="T998" s="35" t="s">
        <v>5151</v>
      </c>
      <c r="U998" s="36"/>
      <c r="V998" s="29"/>
      <c r="W998" s="59"/>
      <c r="X998" s="59"/>
      <c r="Y998" s="59"/>
      <c r="Z998" s="11" t="s">
        <v>5207</v>
      </c>
      <c r="AA998" s="59"/>
    </row>
    <row r="999" spans="1:27">
      <c r="A999" s="10">
        <v>998</v>
      </c>
      <c r="B999" s="29">
        <v>58715</v>
      </c>
      <c r="C999" s="29" t="s">
        <v>812</v>
      </c>
      <c r="D999" s="59" t="s">
        <v>5171</v>
      </c>
      <c r="E999" s="29" t="s">
        <v>1328</v>
      </c>
      <c r="F999" s="34" t="s">
        <v>70</v>
      </c>
      <c r="G999" s="57">
        <v>5</v>
      </c>
      <c r="H999" s="34" t="s">
        <v>883</v>
      </c>
      <c r="I999" s="59" t="s">
        <v>5188</v>
      </c>
      <c r="J999" s="29" t="s">
        <v>816</v>
      </c>
      <c r="K999" s="59">
        <v>500068</v>
      </c>
      <c r="L999" s="29">
        <v>7842209194</v>
      </c>
      <c r="M999" s="29"/>
      <c r="N999" s="29" t="s">
        <v>5208</v>
      </c>
      <c r="O999" s="29" t="s">
        <v>5209</v>
      </c>
      <c r="P999" s="59"/>
      <c r="Q999" s="59"/>
      <c r="R999" s="59"/>
      <c r="S999" s="29"/>
      <c r="T999" s="35">
        <v>0.375</v>
      </c>
      <c r="U999" s="36">
        <v>0.875</v>
      </c>
      <c r="V999" s="29"/>
      <c r="W999" s="29"/>
      <c r="X999" s="59"/>
      <c r="Y999" s="59"/>
      <c r="Z999" s="59"/>
      <c r="AA999" s="59"/>
    </row>
    <row r="1000" spans="1:27">
      <c r="A1000" s="10">
        <v>999</v>
      </c>
      <c r="B1000" s="29">
        <v>58491</v>
      </c>
      <c r="C1000" s="29" t="s">
        <v>5210</v>
      </c>
      <c r="D1000" s="34" t="s">
        <v>5211</v>
      </c>
      <c r="E1000" s="29" t="s">
        <v>266</v>
      </c>
      <c r="F1000" s="29" t="s">
        <v>5212</v>
      </c>
      <c r="G1000" s="57">
        <v>1.6</v>
      </c>
      <c r="H1000" s="34" t="s">
        <v>883</v>
      </c>
      <c r="I1000" s="59" t="s">
        <v>5188</v>
      </c>
      <c r="J1000" s="29" t="s">
        <v>816</v>
      </c>
      <c r="K1000" s="59">
        <v>500068</v>
      </c>
      <c r="L1000" s="29">
        <v>9177502724</v>
      </c>
      <c r="M1000" s="29"/>
      <c r="N1000" s="47" t="s">
        <v>5213</v>
      </c>
      <c r="O1000" s="29" t="s">
        <v>5209</v>
      </c>
      <c r="P1000" s="59"/>
      <c r="Q1000" s="59"/>
      <c r="R1000" s="59"/>
      <c r="S1000" s="29"/>
      <c r="T1000" s="35">
        <v>0.375</v>
      </c>
      <c r="U1000" s="36">
        <v>0.54166666666666663</v>
      </c>
      <c r="V1000" s="29"/>
      <c r="W1000" s="29"/>
      <c r="X1000" s="59"/>
      <c r="Y1000" s="59"/>
      <c r="Z1000" s="59"/>
      <c r="AA1000" s="59"/>
    </row>
    <row r="1001" spans="1:27">
      <c r="A1001" s="10">
        <v>1000</v>
      </c>
      <c r="B1001" s="190">
        <v>65793</v>
      </c>
      <c r="C1001" s="29" t="s">
        <v>5214</v>
      </c>
      <c r="D1001" s="34" t="s">
        <v>130</v>
      </c>
      <c r="E1001" s="34" t="s">
        <v>3336</v>
      </c>
      <c r="F1001" s="34" t="s">
        <v>5215</v>
      </c>
      <c r="G1001" s="191">
        <v>3</v>
      </c>
      <c r="H1001" s="34" t="s">
        <v>395</v>
      </c>
      <c r="I1001" s="59" t="s">
        <v>396</v>
      </c>
      <c r="J1001" s="59" t="s">
        <v>5216</v>
      </c>
      <c r="K1001" s="59">
        <v>500035</v>
      </c>
      <c r="L1001" s="190">
        <v>9177881469</v>
      </c>
      <c r="M1001" s="190"/>
      <c r="N1001" s="192" t="s">
        <v>5217</v>
      </c>
      <c r="O1001" s="190">
        <v>300</v>
      </c>
      <c r="P1001" s="59"/>
      <c r="Q1001" s="59"/>
      <c r="R1001" s="59"/>
      <c r="S1001" s="190"/>
      <c r="T1001" s="35">
        <v>0.70833333333333337</v>
      </c>
      <c r="U1001" s="193">
        <v>0.75</v>
      </c>
      <c r="V1001" s="190"/>
      <c r="W1001" s="190"/>
      <c r="X1001" s="59"/>
      <c r="Y1001" s="59"/>
      <c r="Z1001" s="59"/>
      <c r="AA1001" s="59"/>
    </row>
    <row r="1002" spans="1:27">
      <c r="A1002" s="10">
        <v>1001</v>
      </c>
      <c r="B1002" s="29">
        <v>17962</v>
      </c>
      <c r="C1002" s="29" t="s">
        <v>5218</v>
      </c>
      <c r="D1002" s="34" t="s">
        <v>1933</v>
      </c>
      <c r="E1002" s="29" t="s">
        <v>819</v>
      </c>
      <c r="F1002" s="29" t="s">
        <v>5219</v>
      </c>
      <c r="G1002" s="57" t="s">
        <v>5220</v>
      </c>
      <c r="H1002" s="34" t="s">
        <v>5221</v>
      </c>
      <c r="I1002" s="59" t="s">
        <v>736</v>
      </c>
      <c r="J1002" s="59" t="s">
        <v>5222</v>
      </c>
      <c r="K1002" s="59">
        <v>500027</v>
      </c>
      <c r="L1002" s="29">
        <v>8897598140</v>
      </c>
      <c r="M1002" s="29" t="s">
        <v>5223</v>
      </c>
      <c r="N1002" s="29" t="s">
        <v>5224</v>
      </c>
      <c r="O1002" s="29">
        <v>150</v>
      </c>
      <c r="P1002" s="59"/>
      <c r="Q1002" s="59"/>
      <c r="R1002" s="59"/>
      <c r="S1002" s="29"/>
      <c r="T1002" s="36">
        <v>0.45833333333333331</v>
      </c>
      <c r="U1002" s="36">
        <v>0.5625</v>
      </c>
      <c r="V1002" s="29"/>
      <c r="W1002" s="29"/>
      <c r="X1002" s="59"/>
      <c r="Y1002" s="59"/>
      <c r="Z1002" s="59"/>
      <c r="AA1002" s="59"/>
    </row>
    <row r="1003" spans="1:27">
      <c r="A1003" s="10">
        <v>1002</v>
      </c>
      <c r="B1003" s="29">
        <v>18612</v>
      </c>
      <c r="C1003" s="29" t="s">
        <v>5225</v>
      </c>
      <c r="D1003" s="34" t="s">
        <v>5226</v>
      </c>
      <c r="E1003" s="29" t="s">
        <v>5227</v>
      </c>
      <c r="F1003" s="34" t="s">
        <v>1522</v>
      </c>
      <c r="G1003" s="57">
        <v>21</v>
      </c>
      <c r="H1003" s="34" t="s">
        <v>5228</v>
      </c>
      <c r="I1003" s="59" t="s">
        <v>32</v>
      </c>
      <c r="J1003" s="59" t="s">
        <v>5229</v>
      </c>
      <c r="K1003" s="59">
        <v>500072</v>
      </c>
      <c r="L1003" s="29">
        <v>8008335500</v>
      </c>
      <c r="M1003" s="29" t="s">
        <v>5230</v>
      </c>
      <c r="N1003" s="29" t="s">
        <v>5231</v>
      </c>
      <c r="O1003" s="29">
        <v>400</v>
      </c>
      <c r="P1003" s="59"/>
      <c r="Q1003" s="59"/>
      <c r="R1003" s="59"/>
      <c r="S1003" s="29"/>
      <c r="T1003" s="35">
        <v>0.375</v>
      </c>
      <c r="U1003" s="36">
        <v>0.4375</v>
      </c>
      <c r="V1003" s="29"/>
      <c r="W1003" s="29"/>
      <c r="X1003" s="59"/>
      <c r="Y1003" s="59"/>
      <c r="Z1003" s="59"/>
      <c r="AA1003" s="59"/>
    </row>
    <row r="1004" spans="1:27">
      <c r="A1004" s="10">
        <v>1003</v>
      </c>
      <c r="B1004" s="29">
        <v>35286</v>
      </c>
      <c r="C1004" s="29" t="s">
        <v>5232</v>
      </c>
      <c r="D1004" s="34" t="s">
        <v>3502</v>
      </c>
      <c r="E1004" s="29" t="s">
        <v>358</v>
      </c>
      <c r="F1004" s="29" t="s">
        <v>1522</v>
      </c>
      <c r="G1004" s="57">
        <v>14</v>
      </c>
      <c r="H1004" s="34" t="s">
        <v>5228</v>
      </c>
      <c r="I1004" s="59" t="s">
        <v>32</v>
      </c>
      <c r="J1004" s="59" t="s">
        <v>5229</v>
      </c>
      <c r="K1004" s="59">
        <v>500072</v>
      </c>
      <c r="L1004" s="29">
        <v>8008335500</v>
      </c>
      <c r="M1004" s="29" t="s">
        <v>5230</v>
      </c>
      <c r="N1004" s="29" t="s">
        <v>5233</v>
      </c>
      <c r="O1004" s="29">
        <v>200</v>
      </c>
      <c r="P1004" s="59"/>
      <c r="Q1004" s="59"/>
      <c r="R1004" s="59"/>
      <c r="S1004" s="29"/>
      <c r="T1004" s="35">
        <v>0.375</v>
      </c>
      <c r="U1004" s="36">
        <v>0.54166666666666663</v>
      </c>
      <c r="V1004" s="29"/>
      <c r="W1004" s="29"/>
      <c r="X1004" s="59"/>
      <c r="Y1004" s="59"/>
      <c r="Z1004" s="59"/>
      <c r="AA1004" s="59"/>
    </row>
    <row r="1005" spans="1:27">
      <c r="A1005" s="10">
        <v>1004</v>
      </c>
      <c r="B1005" s="41">
        <v>34494</v>
      </c>
      <c r="C1005" s="29" t="s">
        <v>5234</v>
      </c>
      <c r="D1005" s="34" t="s">
        <v>5235</v>
      </c>
      <c r="E1005" s="41" t="s">
        <v>5236</v>
      </c>
      <c r="F1005" s="41" t="s">
        <v>5237</v>
      </c>
      <c r="G1005" s="189">
        <v>10</v>
      </c>
      <c r="H1005" s="34" t="s">
        <v>5238</v>
      </c>
      <c r="I1005" s="59" t="s">
        <v>5239</v>
      </c>
      <c r="J1005" s="59" t="s">
        <v>5240</v>
      </c>
      <c r="K1005" s="59">
        <v>500001</v>
      </c>
      <c r="L1005" s="41"/>
      <c r="M1005" s="41" t="s">
        <v>5241</v>
      </c>
      <c r="N1005" s="41" t="s">
        <v>5242</v>
      </c>
      <c r="O1005" s="41">
        <v>400</v>
      </c>
      <c r="P1005" s="59"/>
      <c r="Q1005" s="59"/>
      <c r="R1005" s="59"/>
      <c r="S1005" s="41"/>
      <c r="T1005" s="91">
        <v>0.375</v>
      </c>
      <c r="U1005" s="91">
        <v>0.54166666666666663</v>
      </c>
      <c r="V1005" s="41"/>
      <c r="W1005" s="59"/>
      <c r="X1005" s="59"/>
      <c r="Y1005" s="41" t="s">
        <v>5243</v>
      </c>
      <c r="Z1005" s="76"/>
      <c r="AA1005" s="59"/>
    </row>
    <row r="1006" spans="1:27">
      <c r="A1006" s="10">
        <v>1005</v>
      </c>
      <c r="B1006" s="29">
        <v>24024</v>
      </c>
      <c r="C1006" s="29" t="s">
        <v>5244</v>
      </c>
      <c r="D1006" s="34" t="s">
        <v>130</v>
      </c>
      <c r="E1006" s="29" t="s">
        <v>37</v>
      </c>
      <c r="F1006" s="34" t="s">
        <v>5245</v>
      </c>
      <c r="G1006" s="57">
        <v>10</v>
      </c>
      <c r="H1006" s="34" t="s">
        <v>5246</v>
      </c>
      <c r="I1006" s="59" t="s">
        <v>3925</v>
      </c>
      <c r="J1006" s="59" t="s">
        <v>5247</v>
      </c>
      <c r="K1006" s="59">
        <v>500026</v>
      </c>
      <c r="L1006" s="29">
        <v>9849946865</v>
      </c>
      <c r="M1006" s="29" t="s">
        <v>5248</v>
      </c>
      <c r="N1006" s="29" t="s">
        <v>5249</v>
      </c>
      <c r="O1006" s="29">
        <v>250</v>
      </c>
      <c r="P1006" s="59"/>
      <c r="Q1006" s="59"/>
      <c r="R1006" s="59"/>
      <c r="S1006" s="29"/>
      <c r="T1006" s="35">
        <v>0.39583333333333331</v>
      </c>
      <c r="U1006" s="36">
        <v>0.52083333333333337</v>
      </c>
      <c r="V1006" s="29"/>
      <c r="W1006" s="59"/>
      <c r="X1006" s="59"/>
      <c r="Y1006" s="59"/>
      <c r="Z1006" s="29" t="s">
        <v>5250</v>
      </c>
      <c r="AA1006" s="59"/>
    </row>
    <row r="1007" spans="1:27">
      <c r="A1007" s="10">
        <v>1006</v>
      </c>
      <c r="B1007" s="29">
        <v>7069</v>
      </c>
      <c r="C1007" s="29" t="s">
        <v>5251</v>
      </c>
      <c r="D1007" s="34" t="s">
        <v>1516</v>
      </c>
      <c r="E1007" s="29" t="s">
        <v>587</v>
      </c>
      <c r="F1007" s="29" t="s">
        <v>70</v>
      </c>
      <c r="G1007" s="57">
        <v>40</v>
      </c>
      <c r="H1007" s="34" t="s">
        <v>5252</v>
      </c>
      <c r="I1007" s="59" t="s">
        <v>2193</v>
      </c>
      <c r="J1007" s="59" t="s">
        <v>5253</v>
      </c>
      <c r="K1007" s="59">
        <v>500027</v>
      </c>
      <c r="L1007" s="29"/>
      <c r="M1007" s="29">
        <v>9908147656</v>
      </c>
      <c r="N1007" s="29" t="s">
        <v>5254</v>
      </c>
      <c r="O1007" s="29">
        <v>200</v>
      </c>
      <c r="P1007" s="59"/>
      <c r="Q1007" s="59"/>
      <c r="R1007" s="59"/>
      <c r="S1007" s="29"/>
      <c r="T1007" s="36">
        <v>0.39583333333333331</v>
      </c>
      <c r="U1007" s="36">
        <v>0.54166666666666663</v>
      </c>
      <c r="V1007" s="29"/>
      <c r="W1007" s="29"/>
      <c r="X1007" s="59"/>
      <c r="Y1007" s="59"/>
      <c r="Z1007" s="59"/>
      <c r="AA1007" s="59"/>
    </row>
    <row r="1008" spans="1:27">
      <c r="A1008" s="10">
        <v>1007</v>
      </c>
      <c r="B1008" s="29">
        <v>44886</v>
      </c>
      <c r="C1008" s="29" t="s">
        <v>5255</v>
      </c>
      <c r="D1008" s="34" t="s">
        <v>308</v>
      </c>
      <c r="E1008" s="29" t="s">
        <v>531</v>
      </c>
      <c r="F1008" s="29" t="s">
        <v>863</v>
      </c>
      <c r="G1008" s="57">
        <v>8</v>
      </c>
      <c r="H1008" s="34" t="s">
        <v>2868</v>
      </c>
      <c r="I1008" s="59" t="s">
        <v>2804</v>
      </c>
      <c r="J1008" s="59" t="s">
        <v>5256</v>
      </c>
      <c r="K1008" s="59">
        <v>500054</v>
      </c>
      <c r="L1008" s="29">
        <v>9290874220</v>
      </c>
      <c r="M1008" s="29" t="s">
        <v>5257</v>
      </c>
      <c r="N1008" s="47" t="s">
        <v>5258</v>
      </c>
      <c r="O1008" s="29">
        <v>200</v>
      </c>
      <c r="P1008" s="59"/>
      <c r="Q1008" s="59"/>
      <c r="R1008" s="59"/>
      <c r="S1008" s="29"/>
      <c r="T1008" s="36">
        <v>0.79166666666666663</v>
      </c>
      <c r="U1008" s="36">
        <v>0.89583333333333337</v>
      </c>
      <c r="V1008" s="29"/>
      <c r="W1008" s="29"/>
      <c r="X1008" s="59"/>
      <c r="Y1008" s="59"/>
      <c r="Z1008" s="59"/>
      <c r="AA1008" s="59"/>
    </row>
    <row r="1009" spans="1:27">
      <c r="A1009" s="10">
        <v>1008</v>
      </c>
      <c r="B1009" s="29">
        <v>42599</v>
      </c>
      <c r="C1009" s="29" t="s">
        <v>5259</v>
      </c>
      <c r="D1009" s="34" t="s">
        <v>1238</v>
      </c>
      <c r="E1009" s="29" t="s">
        <v>5260</v>
      </c>
      <c r="F1009" s="29" t="s">
        <v>5261</v>
      </c>
      <c r="G1009" s="57">
        <v>12</v>
      </c>
      <c r="H1009" s="34" t="s">
        <v>4159</v>
      </c>
      <c r="I1009" s="59" t="s">
        <v>549</v>
      </c>
      <c r="J1009" s="59" t="s">
        <v>5262</v>
      </c>
      <c r="K1009" s="59">
        <v>500036</v>
      </c>
      <c r="L1009" s="29">
        <v>9440119831</v>
      </c>
      <c r="M1009" s="29" t="s">
        <v>4161</v>
      </c>
      <c r="N1009" s="47" t="s">
        <v>5263</v>
      </c>
      <c r="O1009" s="29">
        <v>350</v>
      </c>
      <c r="P1009" s="59"/>
      <c r="Q1009" s="59"/>
      <c r="R1009" s="59"/>
      <c r="S1009" s="29"/>
      <c r="T1009" s="36">
        <v>0.5</v>
      </c>
      <c r="U1009" s="36">
        <v>0.66666666666666663</v>
      </c>
      <c r="V1009" s="29"/>
      <c r="W1009" s="59"/>
      <c r="X1009" s="59"/>
      <c r="Y1009" s="59" t="s">
        <v>5264</v>
      </c>
      <c r="Z1009" s="29" t="s">
        <v>5265</v>
      </c>
      <c r="AA1009" s="59"/>
    </row>
    <row r="1010" spans="1:27">
      <c r="A1010" s="10">
        <v>1009</v>
      </c>
      <c r="B1010" s="29">
        <v>42405</v>
      </c>
      <c r="C1010" s="29" t="s">
        <v>5266</v>
      </c>
      <c r="D1010" s="34" t="s">
        <v>2653</v>
      </c>
      <c r="E1010" s="29" t="s">
        <v>280</v>
      </c>
      <c r="F1010" s="29" t="s">
        <v>5267</v>
      </c>
      <c r="G1010" s="57">
        <v>10</v>
      </c>
      <c r="H1010" s="34" t="s">
        <v>4159</v>
      </c>
      <c r="I1010" s="59" t="s">
        <v>549</v>
      </c>
      <c r="J1010" s="59" t="s">
        <v>5262</v>
      </c>
      <c r="K1010" s="59">
        <v>500036</v>
      </c>
      <c r="L1010" s="29">
        <v>9490751746</v>
      </c>
      <c r="M1010" s="29"/>
      <c r="N1010" s="47" t="s">
        <v>5268</v>
      </c>
      <c r="O1010" s="29">
        <v>300</v>
      </c>
      <c r="P1010" s="59"/>
      <c r="Q1010" s="59"/>
      <c r="R1010" s="59"/>
      <c r="S1010" s="29"/>
      <c r="T1010" s="36">
        <v>0.4375</v>
      </c>
      <c r="U1010" s="36">
        <v>0.54166666666666663</v>
      </c>
      <c r="V1010" s="29"/>
      <c r="W1010" s="29"/>
      <c r="X1010" s="59"/>
      <c r="Y1010" s="59"/>
      <c r="Z1010" s="59"/>
      <c r="AA1010" s="59"/>
    </row>
    <row r="1011" spans="1:27">
      <c r="A1011" s="10">
        <v>1010</v>
      </c>
      <c r="B1011" s="29">
        <v>20356</v>
      </c>
      <c r="C1011" s="29" t="s">
        <v>5269</v>
      </c>
      <c r="D1011" s="34" t="s">
        <v>3502</v>
      </c>
      <c r="E1011" s="29" t="s">
        <v>266</v>
      </c>
      <c r="F1011" s="29" t="s">
        <v>5270</v>
      </c>
      <c r="G1011" s="57">
        <v>18</v>
      </c>
      <c r="H1011" s="34" t="s">
        <v>4159</v>
      </c>
      <c r="I1011" s="59" t="s">
        <v>549</v>
      </c>
      <c r="J1011" s="59" t="s">
        <v>5262</v>
      </c>
      <c r="K1011" s="59">
        <v>500036</v>
      </c>
      <c r="L1011" s="29">
        <v>9849018047</v>
      </c>
      <c r="M1011" s="29" t="s">
        <v>5271</v>
      </c>
      <c r="N1011" s="29"/>
      <c r="O1011" s="29">
        <v>200</v>
      </c>
      <c r="P1011" s="59"/>
      <c r="Q1011" s="59"/>
      <c r="R1011" s="59"/>
      <c r="S1011" s="29"/>
      <c r="T1011" s="36">
        <v>0.41666666666666669</v>
      </c>
      <c r="U1011" s="36">
        <v>0.5</v>
      </c>
      <c r="V1011" s="29"/>
      <c r="W1011" s="59"/>
      <c r="X1011" s="59"/>
      <c r="Y1011" s="29" t="s">
        <v>5272</v>
      </c>
      <c r="Z1011" s="59"/>
      <c r="AA1011" s="59"/>
    </row>
    <row r="1012" spans="1:27">
      <c r="A1012" s="10">
        <v>1011</v>
      </c>
      <c r="B1012" s="29">
        <v>11003</v>
      </c>
      <c r="C1012" s="29" t="s">
        <v>5273</v>
      </c>
      <c r="D1012" s="34" t="s">
        <v>130</v>
      </c>
      <c r="E1012" s="29" t="s">
        <v>37</v>
      </c>
      <c r="F1012" s="29" t="s">
        <v>5274</v>
      </c>
      <c r="G1012" s="57">
        <v>20</v>
      </c>
      <c r="H1012" s="34" t="s">
        <v>5275</v>
      </c>
      <c r="I1012" s="59" t="s">
        <v>5276</v>
      </c>
      <c r="J1012" s="59" t="s">
        <v>5277</v>
      </c>
      <c r="K1012" s="59">
        <v>500076</v>
      </c>
      <c r="L1012" s="29">
        <v>8885906048</v>
      </c>
      <c r="M1012" s="29" t="s">
        <v>5278</v>
      </c>
      <c r="N1012" s="47" t="s">
        <v>5279</v>
      </c>
      <c r="O1012" s="29">
        <v>300</v>
      </c>
      <c r="P1012" s="59"/>
      <c r="Q1012" s="59"/>
      <c r="R1012" s="59"/>
      <c r="S1012" s="29"/>
      <c r="T1012" s="36">
        <v>0.66666666666666663</v>
      </c>
      <c r="U1012" s="36">
        <v>0.75</v>
      </c>
      <c r="V1012" s="29"/>
      <c r="W1012" s="59"/>
      <c r="X1012" s="59"/>
      <c r="Y1012" s="29" t="s">
        <v>5280</v>
      </c>
      <c r="Z1012" s="59"/>
      <c r="AA1012" s="59"/>
    </row>
    <row r="1013" spans="1:27">
      <c r="A1013" s="10">
        <v>1012</v>
      </c>
      <c r="B1013" s="29">
        <v>34829</v>
      </c>
      <c r="C1013" s="29" t="s">
        <v>5281</v>
      </c>
      <c r="D1013" s="34" t="s">
        <v>1785</v>
      </c>
      <c r="E1013" s="29" t="s">
        <v>280</v>
      </c>
      <c r="F1013" s="29" t="s">
        <v>5282</v>
      </c>
      <c r="G1013" s="57">
        <v>15</v>
      </c>
      <c r="H1013" s="34" t="s">
        <v>5275</v>
      </c>
      <c r="I1013" s="59" t="s">
        <v>5276</v>
      </c>
      <c r="J1013" s="59" t="s">
        <v>5277</v>
      </c>
      <c r="K1013" s="59">
        <v>500076</v>
      </c>
      <c r="L1013" s="29">
        <v>9849032944</v>
      </c>
      <c r="M1013" s="29" t="s">
        <v>5278</v>
      </c>
      <c r="N1013" s="47" t="s">
        <v>5283</v>
      </c>
      <c r="O1013" s="29">
        <v>200</v>
      </c>
      <c r="P1013" s="59"/>
      <c r="Q1013" s="59"/>
      <c r="R1013" s="59"/>
      <c r="S1013" s="29"/>
      <c r="T1013" s="36" t="s">
        <v>5151</v>
      </c>
      <c r="U1013" s="36"/>
      <c r="V1013" s="29"/>
      <c r="W1013" s="29"/>
      <c r="X1013" s="59"/>
      <c r="Y1013" s="59"/>
      <c r="Z1013" s="59"/>
      <c r="AA1013" s="59"/>
    </row>
    <row r="1014" spans="1:27">
      <c r="A1014" s="10">
        <v>1013</v>
      </c>
      <c r="B1014" s="29">
        <v>34859</v>
      </c>
      <c r="C1014" s="29" t="s">
        <v>5284</v>
      </c>
      <c r="D1014" s="34" t="s">
        <v>5285</v>
      </c>
      <c r="E1014" s="29" t="s">
        <v>4103</v>
      </c>
      <c r="F1014" s="29" t="s">
        <v>5286</v>
      </c>
      <c r="G1014" s="57">
        <v>20</v>
      </c>
      <c r="H1014" s="34" t="s">
        <v>5275</v>
      </c>
      <c r="I1014" s="59" t="s">
        <v>5276</v>
      </c>
      <c r="J1014" s="59" t="s">
        <v>5277</v>
      </c>
      <c r="K1014" s="59">
        <v>500076</v>
      </c>
      <c r="L1014" s="29">
        <v>8466014244</v>
      </c>
      <c r="M1014" s="29" t="s">
        <v>5278</v>
      </c>
      <c r="N1014" s="47" t="s">
        <v>5287</v>
      </c>
      <c r="O1014" s="29">
        <v>150</v>
      </c>
      <c r="P1014" s="59"/>
      <c r="Q1014" s="59"/>
      <c r="R1014" s="59"/>
      <c r="S1014" s="29"/>
      <c r="T1014" s="36">
        <v>0.41666666666666669</v>
      </c>
      <c r="U1014" s="36">
        <v>0.5</v>
      </c>
      <c r="V1014" s="29"/>
      <c r="W1014" s="59"/>
      <c r="X1014" s="59"/>
      <c r="Y1014" s="29" t="s">
        <v>5288</v>
      </c>
      <c r="Z1014" s="59"/>
      <c r="AA1014" s="59"/>
    </row>
    <row r="1015" spans="1:27">
      <c r="A1015" s="10">
        <v>1014</v>
      </c>
      <c r="B1015" s="29">
        <v>17415</v>
      </c>
      <c r="C1015" s="29" t="s">
        <v>5289</v>
      </c>
      <c r="D1015" s="34" t="s">
        <v>2630</v>
      </c>
      <c r="E1015" s="29" t="s">
        <v>819</v>
      </c>
      <c r="F1015" s="29" t="s">
        <v>5290</v>
      </c>
      <c r="G1015" s="57">
        <v>8</v>
      </c>
      <c r="H1015" s="34" t="s">
        <v>5275</v>
      </c>
      <c r="I1015" s="59" t="s">
        <v>5276</v>
      </c>
      <c r="J1015" s="59" t="s">
        <v>5277</v>
      </c>
      <c r="K1015" s="59">
        <v>500076</v>
      </c>
      <c r="L1015" s="29">
        <v>9293506428</v>
      </c>
      <c r="M1015" s="29" t="s">
        <v>5278</v>
      </c>
      <c r="N1015" s="47" t="s">
        <v>5291</v>
      </c>
      <c r="O1015" s="29">
        <v>150</v>
      </c>
      <c r="P1015" s="59"/>
      <c r="Q1015" s="59"/>
      <c r="R1015" s="59"/>
      <c r="S1015" s="29"/>
      <c r="T1015" s="36">
        <v>0.41666666666666669</v>
      </c>
      <c r="U1015" s="36">
        <v>0.5</v>
      </c>
      <c r="V1015" s="29"/>
      <c r="W1015" s="29"/>
      <c r="X1015" s="59"/>
      <c r="Y1015" s="59"/>
      <c r="Z1015" s="59"/>
      <c r="AA1015" s="59"/>
    </row>
    <row r="1016" spans="1:27">
      <c r="A1016" s="10">
        <v>1015</v>
      </c>
      <c r="B1016" s="29">
        <v>51503</v>
      </c>
      <c r="C1016" s="29" t="s">
        <v>5292</v>
      </c>
      <c r="D1016" s="34" t="s">
        <v>5293</v>
      </c>
      <c r="E1016" s="29" t="s">
        <v>5294</v>
      </c>
      <c r="F1016" s="29" t="s">
        <v>168</v>
      </c>
      <c r="G1016" s="57">
        <v>7</v>
      </c>
      <c r="H1016" s="34" t="s">
        <v>4159</v>
      </c>
      <c r="I1016" s="59" t="s">
        <v>549</v>
      </c>
      <c r="J1016" s="59" t="s">
        <v>5262</v>
      </c>
      <c r="K1016" s="59">
        <v>500036</v>
      </c>
      <c r="L1016" s="29">
        <v>9848425425</v>
      </c>
      <c r="M1016" s="29">
        <v>7893007510</v>
      </c>
      <c r="N1016" s="47" t="s">
        <v>5295</v>
      </c>
      <c r="O1016" s="29">
        <v>400</v>
      </c>
      <c r="P1016" s="59"/>
      <c r="Q1016" s="59"/>
      <c r="R1016" s="59"/>
      <c r="S1016" s="29"/>
      <c r="T1016" s="36">
        <v>0.41666666666666669</v>
      </c>
      <c r="U1016" s="36">
        <v>0.66666666666666663</v>
      </c>
      <c r="V1016" s="29"/>
      <c r="W1016" s="59"/>
      <c r="X1016" s="59"/>
      <c r="Y1016" s="29" t="s">
        <v>5296</v>
      </c>
      <c r="Z1016" s="59"/>
      <c r="AA1016" s="59"/>
    </row>
    <row r="1017" spans="1:27">
      <c r="A1017" s="10">
        <v>1016</v>
      </c>
      <c r="B1017" s="29">
        <v>41464</v>
      </c>
      <c r="C1017" s="29" t="s">
        <v>5297</v>
      </c>
      <c r="D1017" s="34" t="s">
        <v>167</v>
      </c>
      <c r="E1017" s="29" t="s">
        <v>280</v>
      </c>
      <c r="F1017" s="34" t="s">
        <v>5298</v>
      </c>
      <c r="G1017" s="57">
        <v>6</v>
      </c>
      <c r="H1017" s="34" t="s">
        <v>4159</v>
      </c>
      <c r="I1017" s="59" t="s">
        <v>549</v>
      </c>
      <c r="J1017" s="59" t="s">
        <v>5262</v>
      </c>
      <c r="K1017" s="59">
        <v>500036</v>
      </c>
      <c r="L1017" s="29" t="s">
        <v>4161</v>
      </c>
      <c r="M1017" s="29"/>
      <c r="N1017" s="45" t="s">
        <v>5299</v>
      </c>
      <c r="O1017" s="29">
        <v>350</v>
      </c>
      <c r="P1017" s="59"/>
      <c r="Q1017" s="59"/>
      <c r="R1017" s="59"/>
      <c r="S1017" s="29"/>
      <c r="T1017" s="35" t="s">
        <v>5151</v>
      </c>
      <c r="U1017" s="36"/>
      <c r="V1017" s="29"/>
      <c r="W1017" s="59"/>
      <c r="X1017" s="59"/>
      <c r="Y1017" s="29" t="s">
        <v>5300</v>
      </c>
      <c r="Z1017" s="59"/>
      <c r="AA1017" s="59"/>
    </row>
    <row r="1018" spans="1:27">
      <c r="A1018" s="10">
        <v>1017</v>
      </c>
      <c r="B1018" s="141"/>
      <c r="C1018" s="29" t="s">
        <v>5301</v>
      </c>
      <c r="D1018" s="34" t="s">
        <v>691</v>
      </c>
      <c r="E1018" s="141" t="s">
        <v>43</v>
      </c>
      <c r="F1018" s="34" t="s">
        <v>5302</v>
      </c>
      <c r="G1018" s="194">
        <v>13</v>
      </c>
      <c r="H1018" s="34" t="s">
        <v>5303</v>
      </c>
      <c r="I1018" s="59" t="s">
        <v>3269</v>
      </c>
      <c r="J1018" s="59" t="s">
        <v>5304</v>
      </c>
      <c r="K1018" s="59">
        <v>500070</v>
      </c>
      <c r="L1018" s="141">
        <v>9849175356</v>
      </c>
      <c r="M1018" s="141"/>
      <c r="N1018" s="195" t="s">
        <v>5305</v>
      </c>
      <c r="O1018" s="141">
        <v>150</v>
      </c>
      <c r="P1018" s="59"/>
      <c r="Q1018" s="59"/>
      <c r="R1018" s="59"/>
      <c r="S1018" s="141"/>
      <c r="T1018" s="35">
        <v>0.41666666666666669</v>
      </c>
      <c r="U1018" s="196">
        <v>0.70833333333333337</v>
      </c>
      <c r="V1018" s="141"/>
      <c r="W1018" s="141"/>
      <c r="X1018" s="59"/>
      <c r="Y1018" s="59"/>
      <c r="Z1018" s="59"/>
      <c r="AA1018" s="59"/>
    </row>
    <row r="1019" spans="1:27">
      <c r="A1019" s="10">
        <v>1018</v>
      </c>
      <c r="B1019" s="29">
        <v>47369</v>
      </c>
      <c r="C1019" s="29" t="s">
        <v>5306</v>
      </c>
      <c r="D1019" s="34" t="s">
        <v>91</v>
      </c>
      <c r="E1019" s="29" t="s">
        <v>1654</v>
      </c>
      <c r="F1019" s="34" t="s">
        <v>5307</v>
      </c>
      <c r="G1019" s="57">
        <v>10</v>
      </c>
      <c r="H1019" s="34" t="s">
        <v>5308</v>
      </c>
      <c r="I1019" s="29" t="s">
        <v>32</v>
      </c>
      <c r="J1019" s="59" t="s">
        <v>5309</v>
      </c>
      <c r="K1019" s="59">
        <v>500072</v>
      </c>
      <c r="L1019" s="29">
        <v>9866999972</v>
      </c>
      <c r="M1019" s="29"/>
      <c r="N1019" s="45" t="s">
        <v>5310</v>
      </c>
      <c r="O1019" s="29">
        <v>150</v>
      </c>
      <c r="P1019" s="59"/>
      <c r="Q1019" s="59"/>
      <c r="R1019" s="59"/>
      <c r="S1019" s="29"/>
      <c r="T1019" s="35">
        <v>0.4375</v>
      </c>
      <c r="U1019" s="36">
        <v>0.54166666666666663</v>
      </c>
      <c r="V1019" s="29"/>
      <c r="W1019" s="29"/>
      <c r="X1019" s="59"/>
      <c r="Y1019" s="59"/>
      <c r="Z1019" s="59"/>
      <c r="AA1019" s="59"/>
    </row>
    <row r="1020" spans="1:27">
      <c r="A1020" s="10">
        <v>1019</v>
      </c>
      <c r="B1020" s="29">
        <v>10879</v>
      </c>
      <c r="C1020" s="29" t="s">
        <v>5311</v>
      </c>
      <c r="D1020" s="34" t="s">
        <v>5312</v>
      </c>
      <c r="E1020" s="29" t="s">
        <v>432</v>
      </c>
      <c r="F1020" s="29" t="s">
        <v>5313</v>
      </c>
      <c r="G1020" s="57">
        <v>1</v>
      </c>
      <c r="H1020" s="34" t="s">
        <v>5314</v>
      </c>
      <c r="I1020" s="29" t="s">
        <v>32</v>
      </c>
      <c r="J1020" s="59" t="s">
        <v>5315</v>
      </c>
      <c r="K1020" s="59">
        <v>500072</v>
      </c>
      <c r="L1020" s="29">
        <v>9848092777</v>
      </c>
      <c r="M1020" s="29">
        <v>9441316426</v>
      </c>
      <c r="N1020" s="47" t="s">
        <v>5316</v>
      </c>
      <c r="O1020" s="29">
        <v>100</v>
      </c>
      <c r="P1020" s="59"/>
      <c r="Q1020" s="59"/>
      <c r="R1020" s="59"/>
      <c r="S1020" s="29"/>
      <c r="T1020" s="36">
        <v>0.375</v>
      </c>
      <c r="U1020" s="36">
        <v>0.58333333333333337</v>
      </c>
      <c r="V1020" s="29"/>
      <c r="W1020" s="29"/>
      <c r="X1020" s="59"/>
      <c r="Y1020" s="59"/>
      <c r="Z1020" s="59"/>
      <c r="AA1020" s="59"/>
    </row>
    <row r="1021" spans="1:27">
      <c r="A1021" s="10">
        <v>1020</v>
      </c>
      <c r="B1021" s="29">
        <v>7490</v>
      </c>
      <c r="C1021" s="29" t="s">
        <v>5317</v>
      </c>
      <c r="D1021" s="34" t="s">
        <v>1933</v>
      </c>
      <c r="E1021" s="29" t="s">
        <v>819</v>
      </c>
      <c r="F1021" s="29" t="s">
        <v>5318</v>
      </c>
      <c r="G1021" s="57">
        <v>18</v>
      </c>
      <c r="H1021" s="34" t="s">
        <v>5319</v>
      </c>
      <c r="I1021" s="59" t="s">
        <v>877</v>
      </c>
      <c r="J1021" s="59" t="s">
        <v>5320</v>
      </c>
      <c r="K1021" s="59">
        <v>500070</v>
      </c>
      <c r="L1021" s="29">
        <v>9866210207</v>
      </c>
      <c r="M1021" s="29"/>
      <c r="N1021" s="47" t="s">
        <v>5321</v>
      </c>
      <c r="O1021" s="29">
        <v>100</v>
      </c>
      <c r="P1021" s="59"/>
      <c r="Q1021" s="59"/>
      <c r="R1021" s="59"/>
      <c r="S1021" s="29"/>
      <c r="T1021" s="36">
        <v>0.41666666666666669</v>
      </c>
      <c r="U1021" s="36">
        <v>0.54166666666666663</v>
      </c>
      <c r="V1021" s="29"/>
      <c r="W1021" s="29"/>
      <c r="X1021" s="59"/>
      <c r="Y1021" s="59"/>
      <c r="Z1021" s="59"/>
      <c r="AA1021" s="59"/>
    </row>
    <row r="1022" spans="1:27">
      <c r="A1022" s="10">
        <v>1021</v>
      </c>
      <c r="B1022" s="29">
        <v>4724</v>
      </c>
      <c r="C1022" s="29" t="s">
        <v>5322</v>
      </c>
      <c r="D1022" s="34" t="s">
        <v>1933</v>
      </c>
      <c r="E1022" s="29" t="s">
        <v>819</v>
      </c>
      <c r="F1022" s="29" t="s">
        <v>5323</v>
      </c>
      <c r="G1022" s="57">
        <v>9</v>
      </c>
      <c r="H1022" s="34" t="s">
        <v>5324</v>
      </c>
      <c r="I1022" s="59" t="s">
        <v>5325</v>
      </c>
      <c r="J1022" s="59" t="s">
        <v>5326</v>
      </c>
      <c r="K1022" s="59">
        <v>500052</v>
      </c>
      <c r="L1022" s="29">
        <v>9985292582</v>
      </c>
      <c r="M1022" s="29"/>
      <c r="N1022" s="47" t="s">
        <v>5327</v>
      </c>
      <c r="O1022" s="29">
        <v>100</v>
      </c>
      <c r="P1022" s="59"/>
      <c r="Q1022" s="59"/>
      <c r="R1022" s="59"/>
      <c r="S1022" s="29"/>
      <c r="T1022" s="36">
        <v>0.375</v>
      </c>
      <c r="U1022" s="36">
        <v>0.83333333333333337</v>
      </c>
      <c r="V1022" s="29"/>
      <c r="W1022" s="29"/>
      <c r="X1022" s="59"/>
      <c r="Y1022" s="59"/>
      <c r="Z1022" s="59"/>
      <c r="AA1022" s="59"/>
    </row>
    <row r="1023" spans="1:27">
      <c r="A1023" s="10">
        <v>1022</v>
      </c>
      <c r="B1023" s="29">
        <v>4292</v>
      </c>
      <c r="C1023" s="29" t="s">
        <v>5328</v>
      </c>
      <c r="D1023" s="34" t="s">
        <v>4207</v>
      </c>
      <c r="E1023" s="29" t="s">
        <v>5329</v>
      </c>
      <c r="F1023" s="29" t="s">
        <v>5330</v>
      </c>
      <c r="G1023" s="57">
        <v>8</v>
      </c>
      <c r="H1023" s="34" t="s">
        <v>5331</v>
      </c>
      <c r="I1023" s="59" t="s">
        <v>877</v>
      </c>
      <c r="J1023" s="59" t="s">
        <v>5332</v>
      </c>
      <c r="K1023" s="59">
        <v>500070</v>
      </c>
      <c r="L1023" s="29">
        <v>8978667620</v>
      </c>
      <c r="M1023" s="29">
        <v>8688472500</v>
      </c>
      <c r="N1023" s="47" t="s">
        <v>5333</v>
      </c>
      <c r="O1023" s="29">
        <v>200</v>
      </c>
      <c r="P1023" s="59"/>
      <c r="Q1023" s="59"/>
      <c r="R1023" s="59"/>
      <c r="S1023" s="29"/>
      <c r="T1023" s="36">
        <v>0.39583333333333331</v>
      </c>
      <c r="U1023" s="36">
        <v>0.58333333333333337</v>
      </c>
      <c r="V1023" s="29"/>
      <c r="W1023" s="29"/>
      <c r="X1023" s="59"/>
      <c r="Y1023" s="59"/>
      <c r="Z1023" s="59"/>
      <c r="AA1023" s="59"/>
    </row>
    <row r="1024" spans="1:27">
      <c r="A1024" s="10">
        <v>1023</v>
      </c>
      <c r="B1024" s="29">
        <v>10343</v>
      </c>
      <c r="C1024" s="29" t="s">
        <v>5334</v>
      </c>
      <c r="D1024" s="34" t="s">
        <v>5335</v>
      </c>
      <c r="E1024" s="29" t="s">
        <v>432</v>
      </c>
      <c r="F1024" s="29" t="s">
        <v>5336</v>
      </c>
      <c r="G1024" s="57">
        <v>4</v>
      </c>
      <c r="H1024" s="34" t="s">
        <v>5337</v>
      </c>
      <c r="I1024" s="59" t="s">
        <v>396</v>
      </c>
      <c r="J1024" s="59" t="s">
        <v>5338</v>
      </c>
      <c r="K1024" s="59">
        <v>500035</v>
      </c>
      <c r="L1024" s="29">
        <v>7842212235</v>
      </c>
      <c r="M1024" s="29">
        <v>7842212236</v>
      </c>
      <c r="N1024" s="47" t="s">
        <v>5339</v>
      </c>
      <c r="O1024" s="29" t="s">
        <v>5340</v>
      </c>
      <c r="P1024" s="59"/>
      <c r="Q1024" s="59"/>
      <c r="R1024" s="59"/>
      <c r="S1024" s="29"/>
      <c r="T1024" s="36">
        <v>0.375</v>
      </c>
      <c r="U1024" s="36">
        <v>0.875</v>
      </c>
      <c r="V1024" s="29"/>
      <c r="W1024" s="59"/>
      <c r="X1024" s="29" t="s">
        <v>5341</v>
      </c>
      <c r="Y1024" s="59" t="s">
        <v>5342</v>
      </c>
      <c r="Z1024" s="59"/>
      <c r="AA1024" s="59"/>
    </row>
    <row r="1025" spans="1:27">
      <c r="A1025" s="10">
        <v>1024</v>
      </c>
      <c r="B1025" s="29">
        <v>17137</v>
      </c>
      <c r="C1025" s="29" t="s">
        <v>5343</v>
      </c>
      <c r="D1025" s="34" t="s">
        <v>5344</v>
      </c>
      <c r="E1025" s="29" t="s">
        <v>432</v>
      </c>
      <c r="F1025" s="29" t="s">
        <v>5345</v>
      </c>
      <c r="G1025" s="57">
        <v>18</v>
      </c>
      <c r="H1025" s="34" t="s">
        <v>5346</v>
      </c>
      <c r="I1025" s="59" t="s">
        <v>396</v>
      </c>
      <c r="J1025" s="59" t="s">
        <v>5347</v>
      </c>
      <c r="K1025" s="59">
        <v>500035</v>
      </c>
      <c r="L1025" s="29">
        <v>7207607070</v>
      </c>
      <c r="M1025" s="29" t="s">
        <v>5348</v>
      </c>
      <c r="N1025" s="47" t="s">
        <v>5349</v>
      </c>
      <c r="O1025" s="29">
        <v>100</v>
      </c>
      <c r="P1025" s="59"/>
      <c r="Q1025" s="59"/>
      <c r="R1025" s="59"/>
      <c r="S1025" s="29"/>
      <c r="T1025" s="36">
        <v>0.41666666666666669</v>
      </c>
      <c r="U1025" s="36">
        <v>0.875</v>
      </c>
      <c r="V1025" s="29"/>
      <c r="W1025" s="59"/>
      <c r="X1025" s="59"/>
      <c r="Y1025" s="29" t="s">
        <v>5350</v>
      </c>
      <c r="Z1025" s="59"/>
      <c r="AA1025" s="59"/>
    </row>
    <row r="1026" spans="1:27">
      <c r="A1026" s="10">
        <v>1025</v>
      </c>
      <c r="B1026" s="29">
        <v>10902</v>
      </c>
      <c r="C1026" s="29" t="s">
        <v>5351</v>
      </c>
      <c r="D1026" s="34" t="s">
        <v>3502</v>
      </c>
      <c r="E1026" s="29" t="s">
        <v>358</v>
      </c>
      <c r="F1026" s="29" t="s">
        <v>2673</v>
      </c>
      <c r="G1026" s="57">
        <v>20</v>
      </c>
      <c r="H1026" s="34" t="s">
        <v>5352</v>
      </c>
      <c r="I1026" s="59" t="s">
        <v>32</v>
      </c>
      <c r="J1026" s="59" t="s">
        <v>5353</v>
      </c>
      <c r="K1026" s="59">
        <v>500072</v>
      </c>
      <c r="L1026" s="29" t="s">
        <v>5354</v>
      </c>
      <c r="M1026" s="29"/>
      <c r="N1026" s="47" t="s">
        <v>5355</v>
      </c>
      <c r="O1026" s="29">
        <v>200</v>
      </c>
      <c r="P1026" s="59"/>
      <c r="Q1026" s="59"/>
      <c r="R1026" s="59"/>
      <c r="S1026" s="29"/>
      <c r="T1026" s="36">
        <v>0.41666666666666669</v>
      </c>
      <c r="U1026" s="36">
        <v>0.58333333333333337</v>
      </c>
      <c r="V1026" s="29"/>
      <c r="W1026" s="59"/>
      <c r="X1026" s="59"/>
      <c r="Y1026" s="29" t="s">
        <v>5356</v>
      </c>
      <c r="Z1026" s="59"/>
      <c r="AA1026" s="59"/>
    </row>
    <row r="1027" spans="1:27">
      <c r="A1027" s="10">
        <v>1026</v>
      </c>
      <c r="B1027" s="29">
        <v>9701</v>
      </c>
      <c r="C1027" s="29" t="s">
        <v>5357</v>
      </c>
      <c r="D1027" s="34" t="s">
        <v>5358</v>
      </c>
      <c r="E1027" s="29" t="s">
        <v>432</v>
      </c>
      <c r="F1027" s="29" t="s">
        <v>5359</v>
      </c>
      <c r="G1027" s="57">
        <v>7</v>
      </c>
      <c r="H1027" s="34" t="s">
        <v>3599</v>
      </c>
      <c r="I1027" s="59" t="s">
        <v>877</v>
      </c>
      <c r="J1027" s="59" t="s">
        <v>5360</v>
      </c>
      <c r="K1027" s="59">
        <v>500070</v>
      </c>
      <c r="L1027" s="29">
        <v>9849633188</v>
      </c>
      <c r="M1027" s="29">
        <v>9866859956</v>
      </c>
      <c r="N1027" s="47" t="s">
        <v>5361</v>
      </c>
      <c r="O1027" s="29">
        <v>100</v>
      </c>
      <c r="P1027" s="59"/>
      <c r="Q1027" s="59"/>
      <c r="R1027" s="59"/>
      <c r="S1027" s="29"/>
      <c r="T1027" s="36">
        <v>0.375</v>
      </c>
      <c r="U1027" s="36">
        <v>0.875</v>
      </c>
      <c r="V1027" s="29"/>
      <c r="W1027" s="59"/>
      <c r="X1027" s="59"/>
      <c r="Y1027" s="29" t="s">
        <v>5362</v>
      </c>
      <c r="Z1027" s="59"/>
      <c r="AA1027" s="59"/>
    </row>
    <row r="1028" spans="1:27">
      <c r="A1028" s="10">
        <v>1027</v>
      </c>
      <c r="B1028" s="29">
        <v>16288</v>
      </c>
      <c r="C1028" s="29" t="s">
        <v>5363</v>
      </c>
      <c r="D1028" s="34" t="s">
        <v>1933</v>
      </c>
      <c r="E1028" s="29" t="s">
        <v>819</v>
      </c>
      <c r="F1028" s="29" t="s">
        <v>5364</v>
      </c>
      <c r="G1028" s="57">
        <v>2</v>
      </c>
      <c r="H1028" s="34" t="s">
        <v>4028</v>
      </c>
      <c r="I1028" s="59" t="s">
        <v>877</v>
      </c>
      <c r="J1028" s="59" t="s">
        <v>5365</v>
      </c>
      <c r="K1028" s="59">
        <v>500070</v>
      </c>
      <c r="L1028" s="29">
        <v>8143133319</v>
      </c>
      <c r="M1028" s="29"/>
      <c r="N1028" s="47" t="s">
        <v>5366</v>
      </c>
      <c r="O1028" s="29">
        <v>100</v>
      </c>
      <c r="P1028" s="59"/>
      <c r="Q1028" s="59"/>
      <c r="R1028" s="59"/>
      <c r="S1028" s="29"/>
      <c r="T1028" s="36">
        <v>0.41666666666666669</v>
      </c>
      <c r="U1028" s="36">
        <v>0.54166666666666663</v>
      </c>
      <c r="V1028" s="29"/>
      <c r="W1028" s="29"/>
      <c r="X1028" s="59"/>
      <c r="Y1028" s="59"/>
      <c r="Z1028" s="59"/>
      <c r="AA1028" s="59"/>
    </row>
    <row r="1029" spans="1:27">
      <c r="A1029" s="10">
        <v>1028</v>
      </c>
      <c r="B1029" s="29">
        <v>8136</v>
      </c>
      <c r="C1029" s="29" t="s">
        <v>5367</v>
      </c>
      <c r="D1029" s="34" t="s">
        <v>1933</v>
      </c>
      <c r="E1029" s="29" t="s">
        <v>432</v>
      </c>
      <c r="F1029" s="29" t="s">
        <v>5368</v>
      </c>
      <c r="G1029" s="57">
        <v>2.6</v>
      </c>
      <c r="H1029" s="34" t="s">
        <v>5314</v>
      </c>
      <c r="I1029" s="59" t="s">
        <v>32</v>
      </c>
      <c r="J1029" s="59" t="s">
        <v>5315</v>
      </c>
      <c r="K1029" s="59">
        <v>500072</v>
      </c>
      <c r="L1029" s="29">
        <v>9441017613</v>
      </c>
      <c r="M1029" s="29">
        <v>9441316426</v>
      </c>
      <c r="N1029" s="47" t="s">
        <v>5369</v>
      </c>
      <c r="O1029" s="29">
        <v>100</v>
      </c>
      <c r="P1029" s="59"/>
      <c r="Q1029" s="59"/>
      <c r="R1029" s="59"/>
      <c r="S1029" s="29"/>
      <c r="T1029" s="36">
        <v>0.41666666666666669</v>
      </c>
      <c r="U1029" s="36">
        <v>0.58333333333333337</v>
      </c>
      <c r="V1029" s="29"/>
      <c r="W1029" s="29"/>
      <c r="X1029" s="59"/>
      <c r="Y1029" s="59"/>
      <c r="Z1029" s="59"/>
      <c r="AA1029" s="59"/>
    </row>
    <row r="1030" spans="1:27">
      <c r="A1030" s="10">
        <v>1029</v>
      </c>
      <c r="B1030" s="34">
        <v>35422</v>
      </c>
      <c r="C1030" s="29" t="s">
        <v>5370</v>
      </c>
      <c r="D1030" s="34" t="s">
        <v>5371</v>
      </c>
      <c r="E1030" s="32" t="s">
        <v>266</v>
      </c>
      <c r="F1030" s="32" t="s">
        <v>5372</v>
      </c>
      <c r="G1030" s="60">
        <v>20</v>
      </c>
      <c r="H1030" s="34" t="s">
        <v>5373</v>
      </c>
      <c r="I1030" s="34" t="s">
        <v>5374</v>
      </c>
      <c r="J1030" s="59" t="s">
        <v>5375</v>
      </c>
      <c r="K1030" s="59">
        <v>500070</v>
      </c>
      <c r="L1030" s="34">
        <v>9440349069</v>
      </c>
      <c r="M1030" s="34"/>
      <c r="N1030" s="89" t="s">
        <v>5376</v>
      </c>
      <c r="O1030" s="34">
        <v>200</v>
      </c>
      <c r="P1030" s="59"/>
      <c r="Q1030" s="59"/>
      <c r="R1030" s="59"/>
      <c r="S1030" s="32"/>
      <c r="T1030" s="35">
        <v>0.375</v>
      </c>
      <c r="U1030" s="36">
        <v>0.875</v>
      </c>
      <c r="V1030" s="29"/>
      <c r="W1030" s="32"/>
      <c r="X1030" s="59"/>
      <c r="Y1030" s="59"/>
      <c r="Z1030" s="59"/>
      <c r="AA1030" s="59"/>
    </row>
    <row r="1031" spans="1:27">
      <c r="A1031" s="10">
        <v>1030</v>
      </c>
      <c r="B1031" s="59">
        <v>35503</v>
      </c>
      <c r="C1031" s="29" t="s">
        <v>5377</v>
      </c>
      <c r="D1031" s="34" t="s">
        <v>91</v>
      </c>
      <c r="E1031" s="59" t="s">
        <v>5378</v>
      </c>
      <c r="F1031" s="59" t="s">
        <v>5379</v>
      </c>
      <c r="G1031" s="57">
        <v>15</v>
      </c>
      <c r="H1031" s="34" t="s">
        <v>5380</v>
      </c>
      <c r="I1031" s="59" t="s">
        <v>1594</v>
      </c>
      <c r="J1031" s="59" t="s">
        <v>5381</v>
      </c>
      <c r="K1031" s="59">
        <v>500020</v>
      </c>
      <c r="L1031" s="29">
        <v>9849325676</v>
      </c>
      <c r="M1031" s="29" t="s">
        <v>5382</v>
      </c>
      <c r="N1031" s="64" t="s">
        <v>5383</v>
      </c>
      <c r="O1031" s="59">
        <v>200</v>
      </c>
      <c r="P1031" s="59"/>
      <c r="Q1031" s="59"/>
      <c r="R1031" s="59"/>
      <c r="S1031" s="59"/>
      <c r="T1031" s="36">
        <v>0.375</v>
      </c>
      <c r="U1031" s="36">
        <v>0.75</v>
      </c>
      <c r="V1031" s="59"/>
      <c r="W1031" s="59"/>
      <c r="X1031" s="59"/>
      <c r="Y1031" s="59"/>
      <c r="Z1031" s="59"/>
      <c r="AA1031" s="59"/>
    </row>
    <row r="1032" spans="1:27">
      <c r="A1032" s="10">
        <v>1031</v>
      </c>
      <c r="B1032" s="141">
        <v>41216</v>
      </c>
      <c r="C1032" s="29" t="s">
        <v>5384</v>
      </c>
      <c r="D1032" s="34" t="s">
        <v>91</v>
      </c>
      <c r="E1032" s="141" t="s">
        <v>43</v>
      </c>
      <c r="F1032" s="34" t="s">
        <v>5385</v>
      </c>
      <c r="G1032" s="194">
        <v>11</v>
      </c>
      <c r="H1032" s="34" t="s">
        <v>5386</v>
      </c>
      <c r="I1032" s="59" t="s">
        <v>822</v>
      </c>
      <c r="J1032" s="59" t="s">
        <v>5387</v>
      </c>
      <c r="K1032" s="59">
        <v>500004</v>
      </c>
      <c r="L1032" s="141">
        <v>9440435832</v>
      </c>
      <c r="M1032" s="141"/>
      <c r="N1032" s="141"/>
      <c r="O1032" s="141">
        <v>150</v>
      </c>
      <c r="P1032" s="59"/>
      <c r="Q1032" s="59"/>
      <c r="R1032" s="59"/>
      <c r="S1032" s="141"/>
      <c r="T1032" s="35">
        <v>0.75</v>
      </c>
      <c r="U1032" s="36">
        <v>0.85416666666666663</v>
      </c>
      <c r="V1032" s="29"/>
      <c r="W1032" s="29"/>
      <c r="X1032" s="59"/>
      <c r="Y1032" s="59"/>
      <c r="Z1032" s="59"/>
      <c r="AA1032" s="59"/>
    </row>
    <row r="1033" spans="1:27">
      <c r="A1033" s="10">
        <v>1032</v>
      </c>
      <c r="B1033" s="59">
        <v>55759</v>
      </c>
      <c r="C1033" s="59" t="s">
        <v>5388</v>
      </c>
      <c r="D1033" s="34" t="s">
        <v>3502</v>
      </c>
      <c r="E1033" s="59" t="s">
        <v>962</v>
      </c>
      <c r="F1033" s="59" t="s">
        <v>2673</v>
      </c>
      <c r="G1033" s="57">
        <v>6</v>
      </c>
      <c r="H1033" s="34" t="s">
        <v>5389</v>
      </c>
      <c r="I1033" s="59" t="s">
        <v>752</v>
      </c>
      <c r="J1033" s="59" t="s">
        <v>5390</v>
      </c>
      <c r="K1033" s="59">
        <v>500036</v>
      </c>
      <c r="L1033" s="29" t="s">
        <v>5391</v>
      </c>
      <c r="M1033" s="29">
        <v>9849239196</v>
      </c>
      <c r="N1033" s="64" t="s">
        <v>5392</v>
      </c>
      <c r="O1033" s="59">
        <v>150</v>
      </c>
      <c r="P1033" s="59"/>
      <c r="Q1033" s="59"/>
      <c r="R1033" s="59"/>
      <c r="S1033" s="59"/>
      <c r="T1033" s="36">
        <v>0.45833333333333331</v>
      </c>
      <c r="U1033" s="36">
        <v>0.58333333333333337</v>
      </c>
      <c r="V1033" s="59"/>
      <c r="W1033" s="59"/>
      <c r="X1033" s="59"/>
      <c r="Y1033" s="59"/>
      <c r="Z1033" s="59"/>
      <c r="AA1033" s="59"/>
    </row>
    <row r="1034" spans="1:27">
      <c r="A1034" s="10">
        <v>1033</v>
      </c>
      <c r="B1034" s="59">
        <v>12245</v>
      </c>
      <c r="C1034" s="59" t="s">
        <v>5393</v>
      </c>
      <c r="D1034" s="34" t="s">
        <v>5394</v>
      </c>
      <c r="E1034" s="59" t="s">
        <v>37</v>
      </c>
      <c r="F1034" s="59" t="s">
        <v>5395</v>
      </c>
      <c r="G1034" s="57">
        <v>20</v>
      </c>
      <c r="H1034" s="34" t="s">
        <v>5396</v>
      </c>
      <c r="I1034" s="59" t="s">
        <v>865</v>
      </c>
      <c r="J1034" s="59" t="s">
        <v>5397</v>
      </c>
      <c r="K1034" s="59">
        <v>500059</v>
      </c>
      <c r="L1034" s="29">
        <v>9848028876</v>
      </c>
      <c r="M1034" s="29"/>
      <c r="N1034" s="64" t="s">
        <v>5398</v>
      </c>
      <c r="O1034" s="59">
        <v>250</v>
      </c>
      <c r="P1034" s="59"/>
      <c r="Q1034" s="59"/>
      <c r="R1034" s="59"/>
      <c r="S1034" s="59"/>
      <c r="T1034" s="36">
        <v>0.41666666666666669</v>
      </c>
      <c r="U1034" s="36">
        <v>0.5</v>
      </c>
      <c r="V1034" s="59"/>
      <c r="W1034" s="59"/>
      <c r="X1034" s="59"/>
      <c r="Y1034" s="59"/>
      <c r="Z1034" s="59"/>
      <c r="AA1034" s="59"/>
    </row>
    <row r="1035" spans="1:27">
      <c r="A1035" s="10">
        <v>1034</v>
      </c>
      <c r="B1035" s="59">
        <v>4364</v>
      </c>
      <c r="C1035" s="59" t="s">
        <v>5399</v>
      </c>
      <c r="D1035" s="59" t="s">
        <v>5400</v>
      </c>
      <c r="E1035" s="59" t="s">
        <v>43</v>
      </c>
      <c r="F1035" s="59" t="s">
        <v>5401</v>
      </c>
      <c r="G1035" s="57">
        <v>38</v>
      </c>
      <c r="H1035" s="34" t="s">
        <v>5389</v>
      </c>
      <c r="I1035" s="59" t="s">
        <v>752</v>
      </c>
      <c r="J1035" s="59" t="s">
        <v>5390</v>
      </c>
      <c r="K1035" s="59">
        <v>500036</v>
      </c>
      <c r="L1035" s="29" t="s">
        <v>5391</v>
      </c>
      <c r="M1035" s="29">
        <v>9849239196</v>
      </c>
      <c r="N1035" s="64" t="s">
        <v>5402</v>
      </c>
      <c r="O1035" s="59">
        <v>150</v>
      </c>
      <c r="P1035" s="59"/>
      <c r="Q1035" s="59"/>
      <c r="R1035" s="59"/>
      <c r="S1035" s="59"/>
      <c r="T1035" s="36">
        <v>0.39583333333333331</v>
      </c>
      <c r="U1035" s="36">
        <v>0.5625</v>
      </c>
      <c r="V1035" s="59"/>
      <c r="W1035" s="59"/>
      <c r="X1035" s="59"/>
      <c r="Y1035" s="59"/>
      <c r="Z1035" s="59"/>
      <c r="AA1035" s="59"/>
    </row>
    <row r="1036" spans="1:27">
      <c r="A1036" s="10">
        <v>1035</v>
      </c>
      <c r="B1036" s="59">
        <v>41281</v>
      </c>
      <c r="C1036" s="59" t="s">
        <v>5403</v>
      </c>
      <c r="D1036" s="59" t="s">
        <v>91</v>
      </c>
      <c r="E1036" s="59" t="s">
        <v>43</v>
      </c>
      <c r="F1036" s="59" t="s">
        <v>5404</v>
      </c>
      <c r="G1036" s="57">
        <v>10</v>
      </c>
      <c r="H1036" s="34" t="s">
        <v>5405</v>
      </c>
      <c r="I1036" s="59" t="s">
        <v>549</v>
      </c>
      <c r="J1036" s="59" t="s">
        <v>5406</v>
      </c>
      <c r="K1036" s="59">
        <v>500060</v>
      </c>
      <c r="L1036" s="29">
        <v>7799305403</v>
      </c>
      <c r="M1036" s="29"/>
      <c r="N1036" s="64" t="s">
        <v>5407</v>
      </c>
      <c r="O1036" s="59">
        <v>100</v>
      </c>
      <c r="P1036" s="59"/>
      <c r="Q1036" s="59"/>
      <c r="R1036" s="59"/>
      <c r="S1036" s="59"/>
      <c r="T1036" s="36">
        <v>0.79166666666666663</v>
      </c>
      <c r="U1036" s="36">
        <v>0.875</v>
      </c>
      <c r="V1036" s="59"/>
      <c r="W1036" s="59"/>
      <c r="X1036" s="59"/>
      <c r="Y1036" s="59"/>
      <c r="Z1036" s="59"/>
      <c r="AA1036" s="59"/>
    </row>
    <row r="1037" spans="1:27">
      <c r="A1037" s="10">
        <v>1036</v>
      </c>
      <c r="B1037" s="59">
        <v>3784</v>
      </c>
      <c r="C1037" s="59" t="s">
        <v>5408</v>
      </c>
      <c r="D1037" s="59" t="s">
        <v>1933</v>
      </c>
      <c r="E1037" s="59" t="s">
        <v>5409</v>
      </c>
      <c r="F1037" s="59" t="s">
        <v>5410</v>
      </c>
      <c r="G1037" s="57">
        <v>12</v>
      </c>
      <c r="H1037" s="34" t="s">
        <v>5411</v>
      </c>
      <c r="I1037" s="59" t="s">
        <v>1809</v>
      </c>
      <c r="J1037" s="59" t="s">
        <v>5412</v>
      </c>
      <c r="K1037" s="59">
        <v>500018</v>
      </c>
      <c r="L1037" s="29">
        <v>9848087317</v>
      </c>
      <c r="M1037" s="29" t="s">
        <v>5413</v>
      </c>
      <c r="N1037" s="64" t="s">
        <v>5414</v>
      </c>
      <c r="O1037" s="59">
        <v>100</v>
      </c>
      <c r="P1037" s="59"/>
      <c r="Q1037" s="59"/>
      <c r="R1037" s="59"/>
      <c r="S1037" s="59"/>
      <c r="T1037" s="36">
        <v>0.41666666666666669</v>
      </c>
      <c r="U1037" s="36">
        <v>0.58333333333333337</v>
      </c>
      <c r="V1037" s="59"/>
      <c r="W1037" s="59"/>
      <c r="X1037" s="59"/>
      <c r="Y1037" s="59"/>
      <c r="Z1037" s="59"/>
      <c r="AA1037" s="59"/>
    </row>
    <row r="1038" spans="1:27">
      <c r="A1038" s="10">
        <v>1037</v>
      </c>
      <c r="B1038" s="59"/>
      <c r="C1038" s="59" t="s">
        <v>5415</v>
      </c>
      <c r="D1038" s="59" t="s">
        <v>1933</v>
      </c>
      <c r="E1038" s="59" t="s">
        <v>819</v>
      </c>
      <c r="F1038" s="59" t="s">
        <v>5416</v>
      </c>
      <c r="G1038" s="57">
        <v>1</v>
      </c>
      <c r="H1038" s="34" t="s">
        <v>3256</v>
      </c>
      <c r="I1038" s="59" t="s">
        <v>877</v>
      </c>
      <c r="J1038" s="59" t="s">
        <v>5417</v>
      </c>
      <c r="K1038" s="59">
        <v>500070</v>
      </c>
      <c r="L1038" s="29">
        <v>9676650799</v>
      </c>
      <c r="M1038" s="29" t="s">
        <v>5418</v>
      </c>
      <c r="N1038" s="64" t="s">
        <v>5419</v>
      </c>
      <c r="O1038" s="59">
        <v>100</v>
      </c>
      <c r="P1038" s="59"/>
      <c r="Q1038" s="59"/>
      <c r="R1038" s="59"/>
      <c r="S1038" s="59"/>
      <c r="T1038" s="36">
        <v>0.41666666666666669</v>
      </c>
      <c r="U1038" s="36">
        <v>0.54166666666666663</v>
      </c>
      <c r="V1038" s="59"/>
      <c r="W1038" s="59"/>
      <c r="X1038" s="59"/>
      <c r="Y1038" s="59"/>
      <c r="Z1038" s="59"/>
      <c r="AA1038" s="59"/>
    </row>
    <row r="1039" spans="1:27">
      <c r="A1039" s="10">
        <v>1038</v>
      </c>
      <c r="B1039" s="59"/>
      <c r="C1039" s="59" t="s">
        <v>5420</v>
      </c>
      <c r="D1039" s="59" t="s">
        <v>1933</v>
      </c>
      <c r="E1039" s="59" t="s">
        <v>819</v>
      </c>
      <c r="F1039" s="59" t="s">
        <v>5421</v>
      </c>
      <c r="G1039" s="57">
        <v>5</v>
      </c>
      <c r="H1039" s="34" t="s">
        <v>5422</v>
      </c>
      <c r="I1039" s="59" t="s">
        <v>1984</v>
      </c>
      <c r="J1039" s="59" t="s">
        <v>5423</v>
      </c>
      <c r="K1039" s="59">
        <v>500079</v>
      </c>
      <c r="L1039" s="29">
        <v>9492285321</v>
      </c>
      <c r="M1039" s="29"/>
      <c r="N1039" s="59"/>
      <c r="O1039" s="59">
        <v>100</v>
      </c>
      <c r="P1039" s="59"/>
      <c r="Q1039" s="59"/>
      <c r="R1039" s="59"/>
      <c r="S1039" s="59"/>
      <c r="T1039" s="36">
        <v>0.375</v>
      </c>
      <c r="U1039" s="36">
        <v>0.875</v>
      </c>
      <c r="V1039" s="59"/>
      <c r="W1039" s="59"/>
      <c r="X1039" s="59"/>
      <c r="Y1039" s="59"/>
      <c r="Z1039" s="59"/>
      <c r="AA1039" s="59"/>
    </row>
    <row r="1040" spans="1:27">
      <c r="A1040" s="10">
        <v>1039</v>
      </c>
      <c r="B1040" s="59">
        <v>1258</v>
      </c>
      <c r="C1040" s="59" t="s">
        <v>5424</v>
      </c>
      <c r="D1040" s="59" t="s">
        <v>1933</v>
      </c>
      <c r="E1040" s="59" t="s">
        <v>3547</v>
      </c>
      <c r="F1040" s="59" t="s">
        <v>44</v>
      </c>
      <c r="G1040" s="57">
        <v>24</v>
      </c>
      <c r="H1040" s="34" t="s">
        <v>5425</v>
      </c>
      <c r="I1040" s="59" t="s">
        <v>877</v>
      </c>
      <c r="J1040" s="59" t="s">
        <v>5426</v>
      </c>
      <c r="K1040" s="59">
        <v>500070</v>
      </c>
      <c r="L1040" s="29">
        <v>9160111408</v>
      </c>
      <c r="M1040" s="29"/>
      <c r="N1040" s="64" t="s">
        <v>5427</v>
      </c>
      <c r="O1040" s="59">
        <v>100</v>
      </c>
      <c r="P1040" s="59"/>
      <c r="Q1040" s="59"/>
      <c r="R1040" s="59"/>
      <c r="S1040" s="59"/>
      <c r="T1040" s="36">
        <v>0.41666666666666669</v>
      </c>
      <c r="U1040" s="36">
        <v>0.58333333333333337</v>
      </c>
      <c r="V1040" s="59"/>
      <c r="W1040" s="59"/>
      <c r="X1040" s="59"/>
      <c r="Y1040" s="59"/>
      <c r="Z1040" s="59"/>
      <c r="AA1040" s="59"/>
    </row>
    <row r="1041" spans="1:27">
      <c r="A1041" s="10">
        <v>1040</v>
      </c>
      <c r="B1041" s="59"/>
      <c r="C1041" s="59" t="s">
        <v>5428</v>
      </c>
      <c r="D1041" s="59" t="s">
        <v>1933</v>
      </c>
      <c r="E1041" s="59" t="s">
        <v>3547</v>
      </c>
      <c r="F1041" s="59" t="s">
        <v>5429</v>
      </c>
      <c r="G1041" s="57">
        <v>20</v>
      </c>
      <c r="H1041" s="34" t="s">
        <v>5422</v>
      </c>
      <c r="I1041" s="59" t="s">
        <v>1984</v>
      </c>
      <c r="J1041" s="59" t="s">
        <v>5423</v>
      </c>
      <c r="K1041" s="59">
        <v>500079</v>
      </c>
      <c r="L1041" s="29">
        <v>9295801408</v>
      </c>
      <c r="M1041" s="29"/>
      <c r="N1041" s="64" t="s">
        <v>5430</v>
      </c>
      <c r="O1041" s="59">
        <v>100</v>
      </c>
      <c r="P1041" s="59"/>
      <c r="Q1041" s="59"/>
      <c r="R1041" s="59"/>
      <c r="S1041" s="59"/>
      <c r="T1041" s="36">
        <v>0.41666666666666669</v>
      </c>
      <c r="U1041" s="36">
        <v>0.58333333333333337</v>
      </c>
      <c r="V1041" s="59"/>
      <c r="W1041" s="59"/>
      <c r="X1041" s="59"/>
      <c r="Y1041" s="59" t="s">
        <v>3092</v>
      </c>
      <c r="Z1041" s="59"/>
      <c r="AA1041" s="59"/>
    </row>
    <row r="1042" spans="1:27">
      <c r="A1042" s="10">
        <v>1041</v>
      </c>
      <c r="B1042" s="59">
        <v>35642</v>
      </c>
      <c r="C1042" s="59" t="s">
        <v>5431</v>
      </c>
      <c r="D1042" s="59" t="s">
        <v>80</v>
      </c>
      <c r="E1042" s="59" t="s">
        <v>1178</v>
      </c>
      <c r="F1042" s="59" t="s">
        <v>5432</v>
      </c>
      <c r="G1042" s="57">
        <v>15</v>
      </c>
      <c r="H1042" s="34" t="s">
        <v>5433</v>
      </c>
      <c r="I1042" s="59" t="s">
        <v>752</v>
      </c>
      <c r="J1042" s="12" t="s">
        <v>5434</v>
      </c>
      <c r="K1042" s="59">
        <v>500036</v>
      </c>
      <c r="L1042" s="29">
        <v>8008941060</v>
      </c>
      <c r="M1042" s="29"/>
      <c r="N1042" s="64" t="s">
        <v>5435</v>
      </c>
      <c r="O1042" s="59">
        <v>300</v>
      </c>
      <c r="P1042" s="59"/>
      <c r="Q1042" s="59"/>
      <c r="R1042" s="59"/>
      <c r="S1042" s="59"/>
      <c r="T1042" s="36">
        <v>0.75</v>
      </c>
      <c r="U1042" s="36">
        <v>0.875</v>
      </c>
      <c r="V1042" s="59" t="s">
        <v>3980</v>
      </c>
      <c r="W1042" s="59"/>
      <c r="X1042" s="59"/>
      <c r="Y1042" s="59"/>
      <c r="Z1042" s="59"/>
      <c r="AA1042" s="59"/>
    </row>
    <row r="1043" spans="1:27">
      <c r="A1043" s="10">
        <v>1042</v>
      </c>
      <c r="B1043" s="59">
        <v>2160</v>
      </c>
      <c r="C1043" s="59" t="s">
        <v>5436</v>
      </c>
      <c r="D1043" s="34" t="s">
        <v>3502</v>
      </c>
      <c r="E1043" s="59" t="s">
        <v>958</v>
      </c>
      <c r="F1043" s="59" t="s">
        <v>70</v>
      </c>
      <c r="G1043" s="57">
        <v>20</v>
      </c>
      <c r="H1043" s="34" t="s">
        <v>5437</v>
      </c>
      <c r="I1043" s="59" t="s">
        <v>1984</v>
      </c>
      <c r="J1043" s="59" t="s">
        <v>5438</v>
      </c>
      <c r="K1043" s="59">
        <v>500035</v>
      </c>
      <c r="L1043" s="29">
        <v>9849807066</v>
      </c>
      <c r="M1043" s="29"/>
      <c r="N1043" s="59"/>
      <c r="O1043" s="59">
        <v>200</v>
      </c>
      <c r="P1043" s="59"/>
      <c r="Q1043" s="59"/>
      <c r="R1043" s="59"/>
      <c r="S1043" s="59"/>
      <c r="T1043" s="36">
        <v>0.83333333333333337</v>
      </c>
      <c r="U1043" s="36">
        <v>0.91666666666666663</v>
      </c>
      <c r="V1043" s="59"/>
      <c r="W1043" s="59"/>
      <c r="X1043" s="59"/>
      <c r="Y1043" s="59"/>
      <c r="Z1043" s="59"/>
      <c r="AA1043" s="59"/>
    </row>
    <row r="1044" spans="1:27">
      <c r="A1044" s="10">
        <v>1043</v>
      </c>
      <c r="B1044" s="59">
        <v>42127</v>
      </c>
      <c r="C1044" s="59" t="s">
        <v>5439</v>
      </c>
      <c r="D1044" s="59" t="s">
        <v>5171</v>
      </c>
      <c r="E1044" s="59" t="s">
        <v>1328</v>
      </c>
      <c r="F1044" s="59" t="s">
        <v>5404</v>
      </c>
      <c r="G1044" s="57">
        <v>15</v>
      </c>
      <c r="H1044" s="34" t="s">
        <v>5437</v>
      </c>
      <c r="I1044" s="59" t="s">
        <v>1984</v>
      </c>
      <c r="J1044" s="59" t="s">
        <v>5438</v>
      </c>
      <c r="K1044" s="59">
        <v>500035</v>
      </c>
      <c r="L1044" s="29">
        <v>9849353762</v>
      </c>
      <c r="M1044" s="29" t="s">
        <v>5440</v>
      </c>
      <c r="N1044" s="64" t="s">
        <v>5441</v>
      </c>
      <c r="O1044" s="59">
        <v>200</v>
      </c>
      <c r="P1044" s="59"/>
      <c r="Q1044" s="59"/>
      <c r="R1044" s="59"/>
      <c r="S1044" s="59"/>
      <c r="T1044" s="36">
        <v>0.41666666666666669</v>
      </c>
      <c r="U1044" s="36">
        <v>0.875</v>
      </c>
      <c r="V1044" s="59"/>
      <c r="W1044" s="59"/>
      <c r="X1044" s="59"/>
      <c r="Y1044" s="59"/>
      <c r="Z1044" s="59"/>
      <c r="AA1044" s="59"/>
    </row>
    <row r="1045" spans="1:27">
      <c r="A1045" s="10">
        <v>1044</v>
      </c>
      <c r="B1045" s="59"/>
      <c r="C1045" s="59" t="s">
        <v>5442</v>
      </c>
      <c r="D1045" s="59" t="s">
        <v>1933</v>
      </c>
      <c r="E1045" s="59" t="s">
        <v>765</v>
      </c>
      <c r="F1045" s="59" t="s">
        <v>5443</v>
      </c>
      <c r="G1045" s="57">
        <v>8</v>
      </c>
      <c r="H1045" s="34" t="s">
        <v>5105</v>
      </c>
      <c r="I1045" s="59" t="s">
        <v>549</v>
      </c>
      <c r="J1045" s="59" t="s">
        <v>5444</v>
      </c>
      <c r="K1045" s="59">
        <v>500035</v>
      </c>
      <c r="L1045" s="29">
        <v>9885128980</v>
      </c>
      <c r="M1045" s="29">
        <v>8717228980</v>
      </c>
      <c r="N1045" s="64" t="s">
        <v>5445</v>
      </c>
      <c r="O1045" s="59">
        <v>200</v>
      </c>
      <c r="P1045" s="59"/>
      <c r="Q1045" s="59"/>
      <c r="R1045" s="59"/>
      <c r="S1045" s="59"/>
      <c r="T1045" s="36">
        <v>0.41666666666666669</v>
      </c>
      <c r="U1045" s="36">
        <v>0.58333333333333337</v>
      </c>
      <c r="V1045" s="59"/>
      <c r="W1045" s="59"/>
      <c r="X1045" s="59"/>
      <c r="Y1045" s="59" t="s">
        <v>5446</v>
      </c>
      <c r="Z1045" s="59"/>
      <c r="AA1045" s="59"/>
    </row>
    <row r="1046" spans="1:27">
      <c r="A1046" s="10">
        <v>1045</v>
      </c>
      <c r="B1046" s="59"/>
      <c r="C1046" s="59" t="s">
        <v>5447</v>
      </c>
      <c r="D1046" s="59" t="s">
        <v>1933</v>
      </c>
      <c r="E1046" s="59" t="s">
        <v>819</v>
      </c>
      <c r="F1046" s="59" t="s">
        <v>5448</v>
      </c>
      <c r="G1046" s="57">
        <v>15</v>
      </c>
      <c r="H1046" s="34" t="s">
        <v>5422</v>
      </c>
      <c r="I1046" s="59" t="s">
        <v>1984</v>
      </c>
      <c r="J1046" s="59" t="s">
        <v>5423</v>
      </c>
      <c r="K1046" s="59">
        <v>500079</v>
      </c>
      <c r="L1046" s="29">
        <v>9247411309</v>
      </c>
      <c r="M1046" s="29"/>
      <c r="N1046" s="64" t="s">
        <v>5449</v>
      </c>
      <c r="O1046" s="59">
        <v>100</v>
      </c>
      <c r="P1046" s="59"/>
      <c r="Q1046" s="59"/>
      <c r="R1046" s="59"/>
      <c r="S1046" s="59"/>
      <c r="T1046" s="36">
        <v>0.375</v>
      </c>
      <c r="U1046" s="36">
        <v>0.875</v>
      </c>
      <c r="V1046" s="59"/>
      <c r="W1046" s="59"/>
      <c r="X1046" s="59"/>
      <c r="Y1046" s="59"/>
      <c r="Z1046" s="59"/>
      <c r="AA1046" s="59"/>
    </row>
    <row r="1047" spans="1:27">
      <c r="A1047" s="10">
        <v>1046</v>
      </c>
      <c r="B1047" s="59"/>
      <c r="C1047" s="59" t="s">
        <v>5450</v>
      </c>
      <c r="D1047" s="59" t="s">
        <v>5451</v>
      </c>
      <c r="E1047" s="59" t="s">
        <v>765</v>
      </c>
      <c r="F1047" s="59"/>
      <c r="G1047" s="57">
        <v>17</v>
      </c>
      <c r="H1047" s="34" t="s">
        <v>5452</v>
      </c>
      <c r="I1047" s="59" t="s">
        <v>5453</v>
      </c>
      <c r="J1047" s="59" t="s">
        <v>5454</v>
      </c>
      <c r="K1047" s="59">
        <v>500029</v>
      </c>
      <c r="L1047" s="29" t="s">
        <v>5455</v>
      </c>
      <c r="M1047" s="29">
        <v>9849044814</v>
      </c>
      <c r="N1047" s="64" t="s">
        <v>5456</v>
      </c>
      <c r="O1047" s="59">
        <v>100</v>
      </c>
      <c r="P1047" s="59"/>
      <c r="Q1047" s="59"/>
      <c r="R1047" s="59"/>
      <c r="S1047" s="59"/>
      <c r="T1047" s="36">
        <v>0.375</v>
      </c>
      <c r="U1047" s="36">
        <v>0.83333333333333337</v>
      </c>
      <c r="V1047" s="59"/>
      <c r="W1047" s="59"/>
      <c r="X1047" s="59"/>
      <c r="Y1047" s="59"/>
      <c r="Z1047" s="59"/>
      <c r="AA1047" s="59"/>
    </row>
    <row r="1048" spans="1:27">
      <c r="A1048" s="10">
        <v>1047</v>
      </c>
      <c r="B1048" s="59"/>
      <c r="C1048" s="59" t="s">
        <v>5457</v>
      </c>
      <c r="D1048" s="59" t="s">
        <v>1933</v>
      </c>
      <c r="E1048" s="59" t="s">
        <v>819</v>
      </c>
      <c r="F1048" s="59" t="s">
        <v>5458</v>
      </c>
      <c r="G1048" s="57">
        <v>2</v>
      </c>
      <c r="H1048" s="34" t="s">
        <v>5459</v>
      </c>
      <c r="I1048" s="59" t="s">
        <v>549</v>
      </c>
      <c r="J1048" s="59" t="s">
        <v>5460</v>
      </c>
      <c r="K1048" s="59">
        <v>500035</v>
      </c>
      <c r="L1048" s="29">
        <v>9160662150</v>
      </c>
      <c r="M1048" s="29"/>
      <c r="N1048" s="64" t="s">
        <v>5461</v>
      </c>
      <c r="O1048" s="59">
        <v>200</v>
      </c>
      <c r="P1048" s="59"/>
      <c r="Q1048" s="59"/>
      <c r="R1048" s="59"/>
      <c r="S1048" s="59"/>
      <c r="T1048" s="36">
        <v>0.375</v>
      </c>
      <c r="U1048" s="36">
        <v>0.54166666666666663</v>
      </c>
      <c r="V1048" s="59"/>
      <c r="W1048" s="59"/>
      <c r="X1048" s="59"/>
      <c r="Y1048" s="59"/>
      <c r="Z1048" s="59"/>
      <c r="AA1048" s="59"/>
    </row>
    <row r="1049" spans="1:27">
      <c r="A1049" s="10">
        <v>1048</v>
      </c>
      <c r="B1049" s="59"/>
      <c r="C1049" s="59" t="s">
        <v>5462</v>
      </c>
      <c r="D1049" s="59" t="s">
        <v>1933</v>
      </c>
      <c r="E1049" s="59" t="s">
        <v>819</v>
      </c>
      <c r="F1049" s="59" t="s">
        <v>5463</v>
      </c>
      <c r="G1049" s="57">
        <v>1</v>
      </c>
      <c r="H1049" s="34" t="s">
        <v>5464</v>
      </c>
      <c r="I1049" s="59" t="s">
        <v>549</v>
      </c>
      <c r="J1049" s="59" t="s">
        <v>5465</v>
      </c>
      <c r="K1049" s="59">
        <v>500035</v>
      </c>
      <c r="L1049" s="29">
        <v>8106128642</v>
      </c>
      <c r="M1049" s="29"/>
      <c r="N1049" s="64" t="s">
        <v>5466</v>
      </c>
      <c r="O1049" s="59">
        <v>200</v>
      </c>
      <c r="P1049" s="59"/>
      <c r="Q1049" s="59"/>
      <c r="R1049" s="59"/>
      <c r="S1049" s="59"/>
      <c r="T1049" s="36">
        <v>0.41666666666666669</v>
      </c>
      <c r="U1049" s="36">
        <v>0.54166666666666663</v>
      </c>
      <c r="V1049" s="59"/>
      <c r="W1049" s="59"/>
      <c r="X1049" s="59"/>
      <c r="Y1049" s="59"/>
      <c r="Z1049" s="59"/>
      <c r="AA1049" s="59"/>
    </row>
    <row r="1050" spans="1:27">
      <c r="A1050" s="10">
        <v>1049</v>
      </c>
      <c r="B1050" s="59"/>
      <c r="C1050" s="59" t="s">
        <v>5467</v>
      </c>
      <c r="D1050" s="59" t="s">
        <v>1933</v>
      </c>
      <c r="E1050" s="59" t="s">
        <v>819</v>
      </c>
      <c r="F1050" s="59" t="s">
        <v>5468</v>
      </c>
      <c r="G1050" s="57">
        <v>3</v>
      </c>
      <c r="H1050" s="34" t="s">
        <v>5469</v>
      </c>
      <c r="I1050" s="59" t="s">
        <v>3176</v>
      </c>
      <c r="J1050" s="59" t="s">
        <v>5470</v>
      </c>
      <c r="K1050" s="59">
        <v>500013</v>
      </c>
      <c r="L1050" s="29">
        <v>7036205136</v>
      </c>
      <c r="M1050" s="29" t="s">
        <v>3304</v>
      </c>
      <c r="N1050" s="64" t="s">
        <v>3305</v>
      </c>
      <c r="O1050" s="59">
        <v>100</v>
      </c>
      <c r="P1050" s="59"/>
      <c r="Q1050" s="59"/>
      <c r="R1050" s="59"/>
      <c r="S1050" s="59"/>
      <c r="T1050" s="36">
        <v>0.41666666666666669</v>
      </c>
      <c r="U1050" s="36">
        <v>0.58333333333333337</v>
      </c>
      <c r="V1050" s="59"/>
      <c r="W1050" s="59"/>
      <c r="X1050" s="59"/>
      <c r="Y1050" s="59"/>
      <c r="Z1050" s="59"/>
      <c r="AA1050" s="59"/>
    </row>
    <row r="1051" spans="1:27">
      <c r="A1051" s="10">
        <v>1050</v>
      </c>
      <c r="B1051" s="59">
        <v>3873</v>
      </c>
      <c r="C1051" s="59" t="s">
        <v>5471</v>
      </c>
      <c r="D1051" s="59" t="s">
        <v>1933</v>
      </c>
      <c r="E1051" s="59" t="s">
        <v>819</v>
      </c>
      <c r="F1051" s="59" t="s">
        <v>5472</v>
      </c>
      <c r="G1051" s="57">
        <v>6</v>
      </c>
      <c r="H1051" s="34" t="s">
        <v>3286</v>
      </c>
      <c r="I1051" s="59" t="s">
        <v>5473</v>
      </c>
      <c r="J1051" s="59" t="s">
        <v>5474</v>
      </c>
      <c r="K1051" s="59">
        <v>500035</v>
      </c>
      <c r="L1051" s="29">
        <v>9542987992</v>
      </c>
      <c r="M1051" s="29"/>
      <c r="N1051" s="64" t="s">
        <v>5475</v>
      </c>
      <c r="O1051" s="59">
        <v>100</v>
      </c>
      <c r="P1051" s="59"/>
      <c r="Q1051" s="59"/>
      <c r="R1051" s="59"/>
      <c r="S1051" s="59"/>
      <c r="T1051" s="36">
        <v>0.375</v>
      </c>
      <c r="U1051" s="36">
        <v>0.5625</v>
      </c>
      <c r="V1051" s="59"/>
      <c r="W1051" s="59"/>
      <c r="X1051" s="59"/>
      <c r="Y1051" s="59"/>
      <c r="Z1051" s="59"/>
      <c r="AA1051" s="59"/>
    </row>
    <row r="1052" spans="1:27">
      <c r="A1052" s="10">
        <v>1051</v>
      </c>
      <c r="B1052" s="59"/>
      <c r="C1052" s="59" t="s">
        <v>5476</v>
      </c>
      <c r="D1052" s="59" t="s">
        <v>91</v>
      </c>
      <c r="E1052" s="59" t="s">
        <v>378</v>
      </c>
      <c r="F1052" s="59" t="s">
        <v>5477</v>
      </c>
      <c r="G1052" s="57">
        <v>8</v>
      </c>
      <c r="H1052" s="34" t="s">
        <v>5478</v>
      </c>
      <c r="I1052" s="59" t="s">
        <v>2881</v>
      </c>
      <c r="J1052" s="59" t="s">
        <v>5479</v>
      </c>
      <c r="K1052" s="59">
        <v>500079</v>
      </c>
      <c r="L1052" s="29" t="s">
        <v>3280</v>
      </c>
      <c r="M1052" s="29">
        <v>9100012375</v>
      </c>
      <c r="N1052" s="64" t="s">
        <v>5480</v>
      </c>
      <c r="O1052" s="59">
        <v>200</v>
      </c>
      <c r="P1052" s="59"/>
      <c r="Q1052" s="59"/>
      <c r="R1052" s="59"/>
      <c r="S1052" s="59"/>
      <c r="T1052" s="36">
        <v>0.4375</v>
      </c>
      <c r="U1052" s="36">
        <v>0.625</v>
      </c>
      <c r="V1052" s="59"/>
      <c r="W1052" s="59"/>
      <c r="X1052" s="59"/>
      <c r="Y1052" s="59"/>
      <c r="Z1052" s="59"/>
      <c r="AA1052" s="59"/>
    </row>
    <row r="1053" spans="1:27">
      <c r="A1053" s="10">
        <v>1052</v>
      </c>
      <c r="B1053" s="57">
        <v>1432907</v>
      </c>
      <c r="C1053" s="29" t="s">
        <v>5481</v>
      </c>
      <c r="D1053" s="34" t="s">
        <v>1516</v>
      </c>
      <c r="E1053" s="29" t="s">
        <v>587</v>
      </c>
      <c r="F1053" s="29" t="s">
        <v>5482</v>
      </c>
      <c r="G1053" s="57">
        <v>4</v>
      </c>
      <c r="H1053" s="29" t="s">
        <v>5483</v>
      </c>
      <c r="I1053" s="59" t="s">
        <v>5484</v>
      </c>
      <c r="J1053" s="59" t="s">
        <v>5485</v>
      </c>
      <c r="K1053" s="57">
        <v>500097</v>
      </c>
      <c r="L1053" s="29">
        <v>9705947899</v>
      </c>
      <c r="M1053" s="29">
        <v>9666155519</v>
      </c>
      <c r="N1053" s="37" t="s">
        <v>5486</v>
      </c>
      <c r="O1053" s="29">
        <v>150</v>
      </c>
      <c r="P1053" s="59"/>
      <c r="Q1053" s="59"/>
      <c r="R1053" s="59"/>
      <c r="S1053" s="59"/>
      <c r="T1053" s="73">
        <v>0.41666666666666669</v>
      </c>
      <c r="U1053" s="73">
        <v>0.58333333333333337</v>
      </c>
      <c r="V1053" s="59"/>
      <c r="W1053" s="59"/>
      <c r="X1053" s="59"/>
      <c r="Y1053" s="29"/>
      <c r="Z1053" s="59"/>
      <c r="AA1053" s="59"/>
    </row>
    <row r="1054" spans="1:27">
      <c r="A1054" s="10">
        <v>1053</v>
      </c>
      <c r="B1054" s="197">
        <v>38831</v>
      </c>
      <c r="C1054" s="29" t="s">
        <v>5487</v>
      </c>
      <c r="D1054" s="34" t="s">
        <v>5488</v>
      </c>
      <c r="E1054" s="11" t="s">
        <v>402</v>
      </c>
      <c r="F1054" s="11" t="s">
        <v>5489</v>
      </c>
      <c r="G1054" s="57">
        <v>15</v>
      </c>
      <c r="H1054" s="29" t="s">
        <v>1330</v>
      </c>
      <c r="I1054" s="59" t="s">
        <v>3476</v>
      </c>
      <c r="J1054" s="59" t="s">
        <v>5490</v>
      </c>
      <c r="K1054" s="57">
        <v>500034</v>
      </c>
      <c r="L1054" s="11">
        <v>9493723834</v>
      </c>
      <c r="M1054" s="29"/>
      <c r="N1054" s="55" t="s">
        <v>5491</v>
      </c>
      <c r="O1054" s="11">
        <v>500</v>
      </c>
      <c r="P1054" s="59"/>
      <c r="Q1054" s="59"/>
      <c r="R1054" s="59"/>
      <c r="S1054" s="59"/>
      <c r="T1054" s="73">
        <v>0.39583333333333331</v>
      </c>
      <c r="U1054" s="73">
        <v>0.6875</v>
      </c>
      <c r="V1054" s="59"/>
      <c r="W1054" s="59"/>
      <c r="X1054" s="59"/>
      <c r="Y1054" s="11"/>
      <c r="Z1054" s="59"/>
      <c r="AA1054" s="59"/>
    </row>
    <row r="1055" spans="1:27">
      <c r="A1055" s="10">
        <v>1054</v>
      </c>
      <c r="B1055" s="197">
        <v>17584</v>
      </c>
      <c r="C1055" s="29" t="s">
        <v>5492</v>
      </c>
      <c r="D1055" s="34" t="s">
        <v>138</v>
      </c>
      <c r="E1055" s="11" t="s">
        <v>5493</v>
      </c>
      <c r="F1055" s="11" t="s">
        <v>5494</v>
      </c>
      <c r="G1055" s="57">
        <v>26</v>
      </c>
      <c r="H1055" s="29" t="s">
        <v>1330</v>
      </c>
      <c r="I1055" s="59" t="s">
        <v>3476</v>
      </c>
      <c r="J1055" s="59" t="s">
        <v>5490</v>
      </c>
      <c r="K1055" s="57">
        <v>500034</v>
      </c>
      <c r="L1055" s="11">
        <v>9848014381</v>
      </c>
      <c r="M1055" s="29">
        <v>7331101717</v>
      </c>
      <c r="N1055" s="55" t="s">
        <v>5495</v>
      </c>
      <c r="O1055" s="11">
        <v>500</v>
      </c>
      <c r="P1055" s="59"/>
      <c r="Q1055" s="59"/>
      <c r="R1055" s="59"/>
      <c r="S1055" s="59"/>
      <c r="T1055" s="73">
        <v>0.39583333333333331</v>
      </c>
      <c r="U1055" s="73">
        <v>0.6875</v>
      </c>
      <c r="V1055" s="59"/>
      <c r="W1055" s="59"/>
      <c r="X1055" s="59"/>
      <c r="Y1055" s="11"/>
      <c r="Z1055" s="59"/>
      <c r="AA1055" s="59"/>
    </row>
    <row r="1056" spans="1:27">
      <c r="A1056" s="10">
        <v>1055</v>
      </c>
      <c r="B1056" s="197">
        <v>47182</v>
      </c>
      <c r="C1056" s="29" t="s">
        <v>5496</v>
      </c>
      <c r="D1056" s="34" t="s">
        <v>2696</v>
      </c>
      <c r="E1056" s="11" t="s">
        <v>973</v>
      </c>
      <c r="F1056" s="11" t="s">
        <v>5497</v>
      </c>
      <c r="G1056" s="57">
        <v>10</v>
      </c>
      <c r="H1056" s="29" t="s">
        <v>1330</v>
      </c>
      <c r="I1056" s="59" t="s">
        <v>3476</v>
      </c>
      <c r="J1056" s="59" t="s">
        <v>5490</v>
      </c>
      <c r="K1056" s="57">
        <v>500034</v>
      </c>
      <c r="L1056" s="11">
        <v>9704171013</v>
      </c>
      <c r="M1056" s="29"/>
      <c r="N1056" s="55" t="s">
        <v>5498</v>
      </c>
      <c r="O1056" s="11">
        <v>500</v>
      </c>
      <c r="P1056" s="59"/>
      <c r="Q1056" s="59"/>
      <c r="R1056" s="59"/>
      <c r="S1056" s="59"/>
      <c r="T1056" s="73">
        <v>0.39583333333333331</v>
      </c>
      <c r="U1056" s="73">
        <v>0.6875</v>
      </c>
      <c r="V1056" s="59"/>
      <c r="W1056" s="59"/>
      <c r="X1056" s="59"/>
      <c r="Y1056" s="11" t="s">
        <v>5499</v>
      </c>
      <c r="Z1056" s="59"/>
      <c r="AA1056" s="59"/>
    </row>
    <row r="1057" spans="1:27">
      <c r="A1057" s="10">
        <v>1056</v>
      </c>
      <c r="B1057" s="197">
        <v>48383</v>
      </c>
      <c r="C1057" s="29" t="s">
        <v>5500</v>
      </c>
      <c r="D1057" s="34" t="s">
        <v>660</v>
      </c>
      <c r="E1057" s="11" t="s">
        <v>266</v>
      </c>
      <c r="F1057" s="11" t="s">
        <v>5501</v>
      </c>
      <c r="G1057" s="57">
        <v>8</v>
      </c>
      <c r="H1057" s="29" t="s">
        <v>1330</v>
      </c>
      <c r="I1057" s="59" t="s">
        <v>3476</v>
      </c>
      <c r="J1057" s="59" t="s">
        <v>5490</v>
      </c>
      <c r="K1057" s="57">
        <v>500034</v>
      </c>
      <c r="L1057" s="11">
        <v>9985644714</v>
      </c>
      <c r="M1057" s="29"/>
      <c r="N1057" s="55" t="s">
        <v>5502</v>
      </c>
      <c r="O1057" s="11">
        <v>500</v>
      </c>
      <c r="P1057" s="59"/>
      <c r="Q1057" s="59"/>
      <c r="R1057" s="59"/>
      <c r="S1057" s="59"/>
      <c r="T1057" s="73">
        <v>0.39583333333333331</v>
      </c>
      <c r="U1057" s="73">
        <v>0.6875</v>
      </c>
      <c r="V1057" s="59"/>
      <c r="W1057" s="59"/>
      <c r="X1057" s="59"/>
      <c r="Y1057" s="11" t="s">
        <v>5503</v>
      </c>
      <c r="Z1057" s="59"/>
      <c r="AA1057" s="59"/>
    </row>
    <row r="1058" spans="1:27">
      <c r="A1058" s="10">
        <v>1057</v>
      </c>
      <c r="B1058" s="197">
        <v>39194</v>
      </c>
      <c r="C1058" s="29" t="s">
        <v>5504</v>
      </c>
      <c r="D1058" s="34" t="s">
        <v>5505</v>
      </c>
      <c r="E1058" s="11" t="s">
        <v>5506</v>
      </c>
      <c r="F1058" s="34" t="s">
        <v>1366</v>
      </c>
      <c r="G1058" s="57">
        <v>10</v>
      </c>
      <c r="H1058" s="29" t="s">
        <v>1330</v>
      </c>
      <c r="I1058" s="59" t="s">
        <v>3476</v>
      </c>
      <c r="J1058" s="59" t="s">
        <v>5490</v>
      </c>
      <c r="K1058" s="57">
        <v>500034</v>
      </c>
      <c r="L1058" s="11"/>
      <c r="M1058" s="29" t="s">
        <v>1340</v>
      </c>
      <c r="N1058" s="11" t="s">
        <v>1341</v>
      </c>
      <c r="O1058" s="11">
        <v>500</v>
      </c>
      <c r="P1058" s="59"/>
      <c r="Q1058" s="59"/>
      <c r="R1058" s="59"/>
      <c r="S1058" s="59"/>
      <c r="T1058" s="73">
        <v>0.39583333333333331</v>
      </c>
      <c r="U1058" s="73">
        <v>0.6875</v>
      </c>
      <c r="V1058" s="59"/>
      <c r="W1058" s="59"/>
      <c r="X1058" s="59"/>
      <c r="Y1058" s="11"/>
      <c r="Z1058" s="59"/>
      <c r="AA1058" s="59"/>
    </row>
    <row r="1059" spans="1:27">
      <c r="A1059" s="10">
        <v>1058</v>
      </c>
      <c r="B1059" s="57">
        <v>43652</v>
      </c>
      <c r="C1059" s="29" t="s">
        <v>5507</v>
      </c>
      <c r="D1059" s="34" t="s">
        <v>5508</v>
      </c>
      <c r="E1059" s="29" t="s">
        <v>43</v>
      </c>
      <c r="F1059" s="34" t="s">
        <v>5509</v>
      </c>
      <c r="G1059" s="57">
        <v>13</v>
      </c>
      <c r="H1059" s="29" t="s">
        <v>2710</v>
      </c>
      <c r="I1059" s="59" t="s">
        <v>5510</v>
      </c>
      <c r="J1059" s="59" t="s">
        <v>2711</v>
      </c>
      <c r="K1059" s="57">
        <v>500036</v>
      </c>
      <c r="L1059" s="29">
        <v>9866243456</v>
      </c>
      <c r="M1059" s="29">
        <v>9603366909</v>
      </c>
      <c r="N1059" s="29"/>
      <c r="O1059" s="190">
        <v>300</v>
      </c>
      <c r="P1059" s="59"/>
      <c r="Q1059" s="59"/>
      <c r="R1059" s="59"/>
      <c r="S1059" s="59"/>
      <c r="T1059" s="59" t="s">
        <v>113</v>
      </c>
      <c r="U1059" s="59"/>
      <c r="V1059" s="59"/>
      <c r="W1059" s="59"/>
      <c r="X1059" s="59"/>
      <c r="Y1059" s="29"/>
      <c r="Z1059" s="59"/>
      <c r="AA1059" s="59"/>
    </row>
    <row r="1060" spans="1:27">
      <c r="A1060" s="10">
        <v>1059</v>
      </c>
      <c r="B1060" s="57">
        <v>35606</v>
      </c>
      <c r="C1060" s="29" t="s">
        <v>5511</v>
      </c>
      <c r="D1060" s="34" t="s">
        <v>5512</v>
      </c>
      <c r="E1060" s="59" t="s">
        <v>5513</v>
      </c>
      <c r="F1060" s="59" t="s">
        <v>5514</v>
      </c>
      <c r="G1060" s="57">
        <v>25</v>
      </c>
      <c r="H1060" s="29" t="s">
        <v>5515</v>
      </c>
      <c r="I1060" s="59" t="s">
        <v>808</v>
      </c>
      <c r="J1060" s="59" t="s">
        <v>5516</v>
      </c>
      <c r="K1060" s="57">
        <v>500084</v>
      </c>
      <c r="L1060" s="29">
        <v>9391011931</v>
      </c>
      <c r="M1060" s="29" t="s">
        <v>5517</v>
      </c>
      <c r="N1060" s="59" t="s">
        <v>5518</v>
      </c>
      <c r="O1060" s="59">
        <v>300</v>
      </c>
      <c r="P1060" s="59"/>
      <c r="Q1060" s="59"/>
      <c r="R1060" s="59"/>
      <c r="S1060" s="59"/>
      <c r="T1060" s="73">
        <v>0.375</v>
      </c>
      <c r="U1060" s="73">
        <v>0.5</v>
      </c>
      <c r="V1060" s="59"/>
      <c r="W1060" s="59"/>
      <c r="X1060" s="59" t="s">
        <v>5519</v>
      </c>
      <c r="Y1060" s="59" t="s">
        <v>5520</v>
      </c>
      <c r="Z1060" s="59"/>
      <c r="AA1060" s="59"/>
    </row>
    <row r="1061" spans="1:27">
      <c r="A1061" s="10">
        <v>1060</v>
      </c>
      <c r="B1061" s="57">
        <v>49827</v>
      </c>
      <c r="C1061" s="29" t="s">
        <v>5521</v>
      </c>
      <c r="D1061" s="34" t="s">
        <v>119</v>
      </c>
      <c r="E1061" s="59" t="s">
        <v>37</v>
      </c>
      <c r="F1061" s="59" t="s">
        <v>5522</v>
      </c>
      <c r="G1061" s="57">
        <v>8</v>
      </c>
      <c r="H1061" s="29" t="s">
        <v>5523</v>
      </c>
      <c r="I1061" s="59" t="s">
        <v>5524</v>
      </c>
      <c r="J1061" s="59" t="s">
        <v>5525</v>
      </c>
      <c r="K1061" s="57">
        <v>500081</v>
      </c>
      <c r="L1061" s="29">
        <v>9440504350</v>
      </c>
      <c r="M1061" s="29"/>
      <c r="N1061" s="59" t="s">
        <v>5526</v>
      </c>
      <c r="O1061" s="59">
        <v>400</v>
      </c>
      <c r="P1061" s="59"/>
      <c r="Q1061" s="59"/>
      <c r="R1061" s="59"/>
      <c r="S1061" s="59"/>
      <c r="T1061" s="73">
        <v>0.41666666666666669</v>
      </c>
      <c r="U1061" s="73">
        <v>0.54166666666666663</v>
      </c>
      <c r="V1061" s="59"/>
      <c r="W1061" s="59"/>
      <c r="X1061" s="59"/>
      <c r="Y1061" s="59"/>
      <c r="Z1061" s="59"/>
      <c r="AA1061" s="59"/>
    </row>
    <row r="1062" spans="1:27">
      <c r="A1062" s="10">
        <v>1061</v>
      </c>
      <c r="B1062" s="57">
        <v>11467</v>
      </c>
      <c r="C1062" s="29" t="s">
        <v>5527</v>
      </c>
      <c r="D1062" s="34" t="s">
        <v>1933</v>
      </c>
      <c r="E1062" s="59" t="s">
        <v>819</v>
      </c>
      <c r="F1062" s="59" t="s">
        <v>5528</v>
      </c>
      <c r="G1062" s="57">
        <v>16</v>
      </c>
      <c r="H1062" s="29" t="s">
        <v>5529</v>
      </c>
      <c r="I1062" s="59" t="s">
        <v>3925</v>
      </c>
      <c r="J1062" s="59" t="s">
        <v>5530</v>
      </c>
      <c r="K1062" s="57">
        <v>500026</v>
      </c>
      <c r="L1062" s="29">
        <v>7842803699</v>
      </c>
      <c r="M1062" s="29">
        <v>9849737909</v>
      </c>
      <c r="N1062" s="58" t="s">
        <v>5531</v>
      </c>
      <c r="O1062" s="59">
        <v>100</v>
      </c>
      <c r="P1062" s="59"/>
      <c r="Q1062" s="59"/>
      <c r="R1062" s="59"/>
      <c r="S1062" s="59"/>
      <c r="T1062" s="73">
        <v>0.41666666666666669</v>
      </c>
      <c r="U1062" s="73">
        <v>0.54166666666666663</v>
      </c>
      <c r="V1062" s="59"/>
      <c r="W1062" s="59"/>
      <c r="X1062" s="59"/>
      <c r="Y1062" s="59"/>
      <c r="Z1062" s="59"/>
      <c r="AA1062" s="59"/>
    </row>
    <row r="1063" spans="1:27">
      <c r="A1063" s="10">
        <v>1062</v>
      </c>
      <c r="B1063" s="57">
        <v>4520</v>
      </c>
      <c r="C1063" s="29" t="s">
        <v>5532</v>
      </c>
      <c r="D1063" s="34" t="s">
        <v>1933</v>
      </c>
      <c r="E1063" s="12" t="s">
        <v>819</v>
      </c>
      <c r="F1063" s="12" t="s">
        <v>5533</v>
      </c>
      <c r="G1063" s="57">
        <v>10</v>
      </c>
      <c r="H1063" s="29" t="s">
        <v>5534</v>
      </c>
      <c r="I1063" s="12" t="s">
        <v>1657</v>
      </c>
      <c r="J1063" s="12" t="s">
        <v>5535</v>
      </c>
      <c r="K1063" s="57">
        <v>500047</v>
      </c>
      <c r="L1063" s="29">
        <v>9247259839</v>
      </c>
      <c r="M1063" s="29">
        <v>9246299950</v>
      </c>
      <c r="N1063" s="29"/>
      <c r="O1063" s="172">
        <v>100</v>
      </c>
      <c r="P1063" s="12"/>
      <c r="Q1063" s="12"/>
      <c r="R1063" s="12"/>
      <c r="S1063" s="12"/>
      <c r="T1063" s="36">
        <v>0.41666666666666669</v>
      </c>
      <c r="U1063" s="36">
        <v>0.54166666666666663</v>
      </c>
      <c r="V1063" s="12"/>
      <c r="W1063" s="12"/>
      <c r="X1063" s="12"/>
      <c r="Y1063" s="12"/>
      <c r="Z1063" s="12"/>
      <c r="AA1063" s="12"/>
    </row>
    <row r="1064" spans="1:27">
      <c r="A1064" s="10">
        <v>1063</v>
      </c>
      <c r="B1064" s="57">
        <v>77255</v>
      </c>
      <c r="C1064" s="29" t="s">
        <v>5536</v>
      </c>
      <c r="D1064" s="34" t="s">
        <v>1283</v>
      </c>
      <c r="E1064" s="29" t="s">
        <v>5537</v>
      </c>
      <c r="F1064" s="29" t="s">
        <v>5538</v>
      </c>
      <c r="G1064" s="57">
        <v>5</v>
      </c>
      <c r="H1064" s="29" t="s">
        <v>5539</v>
      </c>
      <c r="I1064" s="12" t="s">
        <v>549</v>
      </c>
      <c r="J1064" s="12" t="s">
        <v>5540</v>
      </c>
      <c r="K1064" s="57">
        <v>500035</v>
      </c>
      <c r="L1064" s="29">
        <v>9490470087</v>
      </c>
      <c r="M1064" s="29">
        <v>7217511211</v>
      </c>
      <c r="N1064" s="29" t="s">
        <v>5541</v>
      </c>
      <c r="O1064" s="29">
        <v>150</v>
      </c>
      <c r="P1064" s="12"/>
      <c r="Q1064" s="12"/>
      <c r="R1064" s="12"/>
      <c r="S1064" s="12"/>
      <c r="T1064" s="36">
        <v>0.41666666666666669</v>
      </c>
      <c r="U1064" s="36">
        <v>0.54166666666666663</v>
      </c>
      <c r="V1064" s="12"/>
      <c r="W1064" s="12"/>
      <c r="X1064" s="12" t="s">
        <v>5542</v>
      </c>
      <c r="Y1064" s="29" t="s">
        <v>5543</v>
      </c>
      <c r="Z1064" s="12"/>
      <c r="AA1064" s="12"/>
    </row>
    <row r="1065" spans="1:27">
      <c r="A1065" s="10">
        <v>1064</v>
      </c>
      <c r="B1065" s="57"/>
      <c r="C1065" s="29" t="s">
        <v>5544</v>
      </c>
      <c r="D1065" s="34" t="s">
        <v>1933</v>
      </c>
      <c r="E1065" s="12" t="s">
        <v>819</v>
      </c>
      <c r="F1065" s="12" t="s">
        <v>5545</v>
      </c>
      <c r="G1065" s="57">
        <v>4</v>
      </c>
      <c r="H1065" s="29" t="s">
        <v>4768</v>
      </c>
      <c r="I1065" s="12" t="s">
        <v>4769</v>
      </c>
      <c r="J1065" s="12" t="s">
        <v>4770</v>
      </c>
      <c r="K1065" s="57">
        <v>500020</v>
      </c>
      <c r="L1065" s="29">
        <v>8885072349</v>
      </c>
      <c r="M1065" s="29" t="s">
        <v>4771</v>
      </c>
      <c r="N1065" s="12"/>
      <c r="O1065" s="12">
        <v>150</v>
      </c>
      <c r="P1065" s="12"/>
      <c r="Q1065" s="12"/>
      <c r="R1065" s="12"/>
      <c r="S1065" s="12"/>
      <c r="T1065" s="36">
        <v>0.41666666666666669</v>
      </c>
      <c r="U1065" s="36">
        <v>0.58333333333333337</v>
      </c>
      <c r="V1065" s="12"/>
      <c r="W1065" s="12"/>
      <c r="X1065" s="12"/>
      <c r="Y1065" s="12"/>
      <c r="Z1065" s="12"/>
      <c r="AA1065" s="12"/>
    </row>
    <row r="1066" spans="1:27">
      <c r="A1066" s="10">
        <v>1065</v>
      </c>
      <c r="B1066" s="57">
        <v>77407</v>
      </c>
      <c r="C1066" s="29" t="s">
        <v>5546</v>
      </c>
      <c r="D1066" s="34" t="s">
        <v>1516</v>
      </c>
      <c r="E1066" s="29" t="s">
        <v>587</v>
      </c>
      <c r="F1066" s="29" t="s">
        <v>5547</v>
      </c>
      <c r="G1066" s="57">
        <v>10</v>
      </c>
      <c r="H1066" s="29" t="s">
        <v>5548</v>
      </c>
      <c r="I1066" s="12" t="s">
        <v>5549</v>
      </c>
      <c r="J1066" s="29" t="s">
        <v>5550</v>
      </c>
      <c r="K1066" s="57">
        <v>500055</v>
      </c>
      <c r="L1066" s="29">
        <v>9963188653</v>
      </c>
      <c r="M1066" s="29">
        <v>9849194813</v>
      </c>
      <c r="N1066" s="29"/>
      <c r="O1066" s="29">
        <v>100</v>
      </c>
      <c r="P1066" s="12"/>
      <c r="Q1066" s="12"/>
      <c r="R1066" s="12"/>
      <c r="S1066" s="12"/>
      <c r="T1066" s="36">
        <v>0.375</v>
      </c>
      <c r="U1066" s="36">
        <v>0.875</v>
      </c>
      <c r="V1066" s="12"/>
      <c r="W1066" s="12"/>
      <c r="X1066" s="29"/>
      <c r="Y1066" s="29"/>
      <c r="Z1066" s="12"/>
      <c r="AA1066" s="12"/>
    </row>
    <row r="1067" spans="1:27">
      <c r="A1067" s="10">
        <v>1066</v>
      </c>
      <c r="B1067" s="57">
        <v>14682</v>
      </c>
      <c r="C1067" s="29" t="s">
        <v>4857</v>
      </c>
      <c r="D1067" s="34" t="s">
        <v>1933</v>
      </c>
      <c r="E1067" s="12" t="s">
        <v>432</v>
      </c>
      <c r="F1067" s="12" t="s">
        <v>5551</v>
      </c>
      <c r="G1067" s="57">
        <v>3</v>
      </c>
      <c r="H1067" s="29" t="s">
        <v>5095</v>
      </c>
      <c r="I1067" s="12" t="s">
        <v>5552</v>
      </c>
      <c r="J1067" s="12" t="s">
        <v>5553</v>
      </c>
      <c r="K1067" s="57">
        <v>500048</v>
      </c>
      <c r="L1067" s="29">
        <v>9490121591</v>
      </c>
      <c r="M1067" s="29"/>
      <c r="N1067" s="58" t="s">
        <v>5554</v>
      </c>
      <c r="O1067" s="12">
        <v>150</v>
      </c>
      <c r="P1067" s="12"/>
      <c r="Q1067" s="12"/>
      <c r="R1067" s="12"/>
      <c r="S1067" s="12"/>
      <c r="T1067" s="36">
        <v>0.41666666666666669</v>
      </c>
      <c r="U1067" s="36">
        <v>0.58333333333333337</v>
      </c>
      <c r="V1067" s="12"/>
      <c r="W1067" s="12"/>
      <c r="X1067" s="12"/>
      <c r="Y1067" s="12"/>
      <c r="Z1067" s="12"/>
      <c r="AA1067" s="12"/>
    </row>
    <row r="1068" spans="1:27">
      <c r="A1068" s="10">
        <v>1067</v>
      </c>
      <c r="B1068" s="57">
        <v>5986</v>
      </c>
      <c r="C1068" s="29" t="s">
        <v>5555</v>
      </c>
      <c r="D1068" s="34" t="s">
        <v>119</v>
      </c>
      <c r="E1068" s="12" t="s">
        <v>344</v>
      </c>
      <c r="F1068" s="12" t="s">
        <v>168</v>
      </c>
      <c r="G1068" s="57">
        <v>35</v>
      </c>
      <c r="H1068" s="29" t="s">
        <v>4946</v>
      </c>
      <c r="I1068" s="12" t="s">
        <v>865</v>
      </c>
      <c r="J1068" s="12" t="s">
        <v>5556</v>
      </c>
      <c r="K1068" s="198">
        <v>500059</v>
      </c>
      <c r="L1068" s="29" t="s">
        <v>5557</v>
      </c>
      <c r="M1068" s="29"/>
      <c r="N1068" s="12"/>
      <c r="O1068" s="12">
        <v>200</v>
      </c>
      <c r="P1068" s="12"/>
      <c r="Q1068" s="12"/>
      <c r="R1068" s="12"/>
      <c r="S1068" s="12"/>
      <c r="T1068" s="36">
        <v>0.5</v>
      </c>
      <c r="U1068" s="36">
        <v>0.625</v>
      </c>
      <c r="V1068" s="12"/>
      <c r="W1068" s="12"/>
      <c r="X1068" s="12"/>
      <c r="Y1068" s="12"/>
      <c r="Z1068" s="12"/>
      <c r="AA1068" s="12"/>
    </row>
    <row r="1069" spans="1:27">
      <c r="A1069" s="10">
        <v>1068</v>
      </c>
      <c r="B1069" s="198">
        <v>47049</v>
      </c>
      <c r="C1069" s="29" t="s">
        <v>5558</v>
      </c>
      <c r="D1069" s="34" t="s">
        <v>305</v>
      </c>
      <c r="E1069" s="50" t="s">
        <v>4377</v>
      </c>
      <c r="F1069" s="50" t="s">
        <v>5559</v>
      </c>
      <c r="G1069" s="60">
        <v>8</v>
      </c>
      <c r="H1069" s="29" t="s">
        <v>5560</v>
      </c>
      <c r="I1069" s="50" t="s">
        <v>2199</v>
      </c>
      <c r="J1069" s="12" t="s">
        <v>5561</v>
      </c>
      <c r="K1069" s="198">
        <v>500059</v>
      </c>
      <c r="L1069" s="50" t="s">
        <v>2201</v>
      </c>
      <c r="M1069" s="50">
        <v>9299802247</v>
      </c>
      <c r="N1069" s="47" t="s">
        <v>5562</v>
      </c>
      <c r="O1069" s="50">
        <v>200</v>
      </c>
      <c r="P1069" s="50"/>
      <c r="Q1069" s="50"/>
      <c r="R1069" s="50"/>
      <c r="S1069" s="50"/>
      <c r="T1069" s="54">
        <v>0.75</v>
      </c>
      <c r="U1069" s="53">
        <v>0.83333333333333337</v>
      </c>
      <c r="V1069" s="50"/>
      <c r="W1069" s="50"/>
      <c r="X1069" s="50"/>
      <c r="Y1069" s="50" t="s">
        <v>5563</v>
      </c>
      <c r="Z1069" s="50"/>
      <c r="AA1069" s="12"/>
    </row>
    <row r="1070" spans="1:27">
      <c r="A1070" s="10">
        <v>1069</v>
      </c>
      <c r="B1070" s="198">
        <v>6159</v>
      </c>
      <c r="C1070" s="29" t="s">
        <v>5564</v>
      </c>
      <c r="D1070" s="34" t="s">
        <v>2205</v>
      </c>
      <c r="E1070" s="50" t="s">
        <v>466</v>
      </c>
      <c r="F1070" s="50" t="s">
        <v>5565</v>
      </c>
      <c r="G1070" s="60">
        <v>5.6</v>
      </c>
      <c r="H1070" s="29" t="s">
        <v>5566</v>
      </c>
      <c r="I1070" s="82" t="s">
        <v>815</v>
      </c>
      <c r="J1070" s="50" t="s">
        <v>5567</v>
      </c>
      <c r="K1070" s="198">
        <v>500068</v>
      </c>
      <c r="L1070" s="50">
        <v>9966066737</v>
      </c>
      <c r="M1070" s="50"/>
      <c r="N1070" s="47" t="s">
        <v>5568</v>
      </c>
      <c r="O1070" s="50">
        <v>200</v>
      </c>
      <c r="P1070" s="50"/>
      <c r="Q1070" s="50"/>
      <c r="R1070" s="50"/>
      <c r="S1070" s="53"/>
      <c r="T1070" s="54">
        <v>0.66666666666666663</v>
      </c>
      <c r="U1070" s="53">
        <v>0.875</v>
      </c>
      <c r="V1070" s="50"/>
      <c r="W1070" s="50"/>
      <c r="X1070" s="50" t="s">
        <v>5569</v>
      </c>
      <c r="Y1070" s="50" t="s">
        <v>5570</v>
      </c>
      <c r="Z1070" s="50"/>
      <c r="AA1070" s="12"/>
    </row>
    <row r="1071" spans="1:27">
      <c r="A1071" s="10">
        <v>1070</v>
      </c>
      <c r="B1071" s="57">
        <v>14895</v>
      </c>
      <c r="C1071" s="29" t="s">
        <v>5571</v>
      </c>
      <c r="D1071" s="34" t="s">
        <v>1933</v>
      </c>
      <c r="E1071" s="12" t="s">
        <v>819</v>
      </c>
      <c r="F1071" s="12" t="s">
        <v>5572</v>
      </c>
      <c r="G1071" s="60">
        <v>10</v>
      </c>
      <c r="H1071" s="29" t="s">
        <v>5573</v>
      </c>
      <c r="I1071" s="59" t="s">
        <v>3925</v>
      </c>
      <c r="J1071" s="12" t="s">
        <v>5574</v>
      </c>
      <c r="K1071" s="57">
        <v>500026</v>
      </c>
      <c r="L1071" s="29">
        <v>9666420566</v>
      </c>
      <c r="M1071" s="29" t="s">
        <v>5575</v>
      </c>
      <c r="N1071" s="61" t="s">
        <v>5576</v>
      </c>
      <c r="O1071" s="29">
        <v>100</v>
      </c>
      <c r="P1071" s="12"/>
      <c r="Q1071" s="12"/>
      <c r="R1071" s="12"/>
      <c r="S1071" s="12"/>
      <c r="T1071" s="54">
        <v>0.41666666666666669</v>
      </c>
      <c r="U1071" s="54">
        <v>0.58333333333333337</v>
      </c>
      <c r="V1071" s="12"/>
      <c r="W1071" s="12"/>
      <c r="X1071" s="12"/>
      <c r="Y1071" s="12"/>
      <c r="Z1071" s="12"/>
      <c r="AA1071" s="12"/>
    </row>
    <row r="1072" spans="1:27">
      <c r="A1072" s="10">
        <v>1071</v>
      </c>
      <c r="B1072" s="57">
        <v>3365</v>
      </c>
      <c r="C1072" s="29" t="s">
        <v>5577</v>
      </c>
      <c r="D1072" s="34" t="s">
        <v>1933</v>
      </c>
      <c r="E1072" s="12" t="s">
        <v>819</v>
      </c>
      <c r="F1072" s="12" t="s">
        <v>5578</v>
      </c>
      <c r="G1072" s="60">
        <v>10</v>
      </c>
      <c r="H1072" s="29" t="s">
        <v>2422</v>
      </c>
      <c r="I1072" s="12" t="s">
        <v>1831</v>
      </c>
      <c r="J1072" s="12" t="s">
        <v>2423</v>
      </c>
      <c r="K1072" s="57">
        <v>500011</v>
      </c>
      <c r="L1072" s="29">
        <v>9866222430</v>
      </c>
      <c r="M1072" s="29"/>
      <c r="N1072" s="61" t="s">
        <v>1867</v>
      </c>
      <c r="O1072" s="29">
        <v>100</v>
      </c>
      <c r="P1072" s="12"/>
      <c r="Q1072" s="12"/>
      <c r="R1072" s="12"/>
      <c r="S1072" s="12"/>
      <c r="T1072" s="54">
        <v>0.39583333333333331</v>
      </c>
      <c r="U1072" s="54">
        <v>0.58333333333333337</v>
      </c>
      <c r="V1072" s="12"/>
      <c r="W1072" s="12"/>
      <c r="X1072" s="12"/>
      <c r="Y1072" s="12"/>
      <c r="Z1072" s="12"/>
      <c r="AA1072" s="12"/>
    </row>
    <row r="1073" spans="1:27">
      <c r="A1073" s="10">
        <v>1072</v>
      </c>
      <c r="B1073" s="57">
        <v>4194</v>
      </c>
      <c r="C1073" s="29" t="s">
        <v>5579</v>
      </c>
      <c r="D1073" s="34" t="s">
        <v>1933</v>
      </c>
      <c r="E1073" s="12" t="s">
        <v>819</v>
      </c>
      <c r="F1073" s="12" t="s">
        <v>5580</v>
      </c>
      <c r="G1073" s="60">
        <v>15</v>
      </c>
      <c r="H1073" s="29" t="s">
        <v>5581</v>
      </c>
      <c r="I1073" s="59" t="s">
        <v>3925</v>
      </c>
      <c r="J1073" s="12" t="s">
        <v>5582</v>
      </c>
      <c r="K1073" s="57">
        <v>500026</v>
      </c>
      <c r="L1073" s="29">
        <v>9395382188</v>
      </c>
      <c r="M1073" s="29">
        <v>9842258665</v>
      </c>
      <c r="N1073" s="61" t="s">
        <v>5583</v>
      </c>
      <c r="O1073" s="29">
        <v>150</v>
      </c>
      <c r="P1073" s="12"/>
      <c r="Q1073" s="12"/>
      <c r="R1073" s="12"/>
      <c r="S1073" s="12"/>
      <c r="T1073" s="54">
        <v>0.45833333333333331</v>
      </c>
      <c r="U1073" s="54">
        <v>0.58333333333333337</v>
      </c>
      <c r="V1073" s="12"/>
      <c r="W1073" s="12"/>
      <c r="X1073" s="12"/>
      <c r="Y1073" s="12"/>
      <c r="Z1073" s="12"/>
      <c r="AA1073" s="12"/>
    </row>
    <row r="1074" spans="1:27">
      <c r="A1074" s="10">
        <v>1073</v>
      </c>
      <c r="B1074" s="70">
        <v>35464</v>
      </c>
      <c r="C1074" s="29" t="s">
        <v>5584</v>
      </c>
      <c r="D1074" s="34" t="s">
        <v>91</v>
      </c>
      <c r="E1074" s="69" t="s">
        <v>378</v>
      </c>
      <c r="F1074" s="69" t="s">
        <v>5585</v>
      </c>
      <c r="G1074" s="70">
        <v>20</v>
      </c>
      <c r="H1074" s="29" t="s">
        <v>5586</v>
      </c>
      <c r="I1074" s="69" t="s">
        <v>3176</v>
      </c>
      <c r="J1074" s="69" t="s">
        <v>5587</v>
      </c>
      <c r="K1074" s="70">
        <v>500013</v>
      </c>
      <c r="L1074" s="56">
        <v>9246834889</v>
      </c>
      <c r="M1074" s="56"/>
      <c r="N1074" s="69"/>
      <c r="O1074" s="69">
        <v>100</v>
      </c>
      <c r="P1074" s="69"/>
      <c r="Q1074" s="69"/>
      <c r="R1074" s="69"/>
      <c r="S1074" s="69"/>
      <c r="T1074" s="132">
        <v>0.375</v>
      </c>
      <c r="U1074" s="132">
        <v>0.41666666666666669</v>
      </c>
      <c r="V1074" s="69"/>
      <c r="W1074" s="69"/>
      <c r="X1074" s="69"/>
      <c r="Y1074" s="69"/>
      <c r="Z1074" s="59"/>
      <c r="AA1074" s="59"/>
    </row>
    <row r="1075" spans="1:27">
      <c r="A1075" s="10">
        <v>1074</v>
      </c>
      <c r="B1075" s="198">
        <v>53001</v>
      </c>
      <c r="C1075" s="29" t="s">
        <v>5588</v>
      </c>
      <c r="D1075" s="34" t="s">
        <v>5589</v>
      </c>
      <c r="E1075" s="50" t="s">
        <v>671</v>
      </c>
      <c r="F1075" s="50"/>
      <c r="G1075" s="60">
        <v>10</v>
      </c>
      <c r="H1075" s="29" t="s">
        <v>5590</v>
      </c>
      <c r="I1075" s="50" t="s">
        <v>3432</v>
      </c>
      <c r="J1075" s="50" t="s">
        <v>5591</v>
      </c>
      <c r="K1075" s="198">
        <v>500044</v>
      </c>
      <c r="L1075" s="50">
        <v>9849478860</v>
      </c>
      <c r="M1075" s="50"/>
      <c r="N1075" s="47" t="s">
        <v>5592</v>
      </c>
      <c r="O1075" s="50">
        <v>400</v>
      </c>
      <c r="P1075" s="50"/>
      <c r="Q1075" s="50"/>
      <c r="R1075" s="50"/>
      <c r="S1075" s="53"/>
      <c r="T1075" s="54">
        <v>0.79166666666666663</v>
      </c>
      <c r="U1075" s="53">
        <v>0.875</v>
      </c>
      <c r="V1075" s="50"/>
      <c r="W1075" s="50"/>
      <c r="X1075" s="50"/>
      <c r="Y1075" s="50" t="s">
        <v>5593</v>
      </c>
      <c r="Z1075" s="50"/>
      <c r="AA1075" s="50" t="s">
        <v>5594</v>
      </c>
    </row>
    <row r="1076" spans="1:27">
      <c r="A1076" s="10">
        <v>1075</v>
      </c>
      <c r="B1076" s="198">
        <v>57994</v>
      </c>
      <c r="C1076" s="29" t="s">
        <v>5595</v>
      </c>
      <c r="D1076" s="34" t="s">
        <v>305</v>
      </c>
      <c r="E1076" s="50" t="s">
        <v>3322</v>
      </c>
      <c r="F1076" s="50" t="s">
        <v>5596</v>
      </c>
      <c r="G1076" s="60">
        <v>3</v>
      </c>
      <c r="H1076" s="29" t="s">
        <v>5597</v>
      </c>
      <c r="I1076" s="12" t="s">
        <v>1536</v>
      </c>
      <c r="J1076" s="50" t="s">
        <v>5598</v>
      </c>
      <c r="K1076" s="198">
        <v>500044</v>
      </c>
      <c r="L1076" s="50" t="s">
        <v>5599</v>
      </c>
      <c r="M1076" s="50">
        <v>8790337566</v>
      </c>
      <c r="N1076" s="47" t="s">
        <v>5600</v>
      </c>
      <c r="O1076" s="50">
        <v>300</v>
      </c>
      <c r="P1076" s="50"/>
      <c r="Q1076" s="50"/>
      <c r="R1076" s="50"/>
      <c r="S1076" s="53"/>
      <c r="T1076" s="54">
        <v>0.75</v>
      </c>
      <c r="U1076" s="53">
        <v>0.83333333333333337</v>
      </c>
      <c r="V1076" s="50"/>
      <c r="W1076" s="50"/>
      <c r="X1076" s="50"/>
      <c r="Y1076" s="50"/>
      <c r="Z1076" s="50"/>
      <c r="AA1076" s="50"/>
    </row>
    <row r="1077" spans="1:27">
      <c r="A1077" s="10">
        <v>1076</v>
      </c>
      <c r="B1077" s="198">
        <v>55021</v>
      </c>
      <c r="C1077" s="29" t="s">
        <v>5601</v>
      </c>
      <c r="D1077" s="34" t="s">
        <v>2947</v>
      </c>
      <c r="E1077" s="50" t="s">
        <v>5602</v>
      </c>
      <c r="F1077" s="50" t="s">
        <v>5603</v>
      </c>
      <c r="G1077" s="60">
        <v>4</v>
      </c>
      <c r="H1077" s="29" t="s">
        <v>5604</v>
      </c>
      <c r="I1077" s="12" t="s">
        <v>1536</v>
      </c>
      <c r="J1077" s="50" t="s">
        <v>5605</v>
      </c>
      <c r="K1077" s="198">
        <v>500044</v>
      </c>
      <c r="L1077" s="50">
        <v>9550199160</v>
      </c>
      <c r="M1077" s="50">
        <v>9298457956</v>
      </c>
      <c r="N1077" s="58" t="s">
        <v>5606</v>
      </c>
      <c r="O1077" s="50">
        <v>300</v>
      </c>
      <c r="P1077" s="50"/>
      <c r="Q1077" s="50"/>
      <c r="R1077" s="50"/>
      <c r="S1077" s="53"/>
      <c r="T1077" s="54">
        <v>0.70833333333333337</v>
      </c>
      <c r="U1077" s="53">
        <v>0.875</v>
      </c>
      <c r="V1077" s="50"/>
      <c r="W1077" s="50"/>
      <c r="X1077" s="50"/>
      <c r="Y1077" s="50"/>
      <c r="Z1077" s="50"/>
      <c r="AA1077" s="50"/>
    </row>
    <row r="1078" spans="1:27">
      <c r="A1078" s="10">
        <v>1077</v>
      </c>
      <c r="B1078" s="198">
        <v>11258</v>
      </c>
      <c r="C1078" s="29" t="s">
        <v>5607</v>
      </c>
      <c r="D1078" s="34" t="s">
        <v>305</v>
      </c>
      <c r="E1078" s="50" t="s">
        <v>428</v>
      </c>
      <c r="F1078" s="50" t="s">
        <v>5608</v>
      </c>
      <c r="G1078" s="60">
        <v>29</v>
      </c>
      <c r="H1078" s="29" t="s">
        <v>4526</v>
      </c>
      <c r="I1078" s="50" t="s">
        <v>1958</v>
      </c>
      <c r="J1078" s="50" t="s">
        <v>5609</v>
      </c>
      <c r="K1078" s="198">
        <v>500029</v>
      </c>
      <c r="L1078" s="50"/>
      <c r="M1078" s="50" t="s">
        <v>4528</v>
      </c>
      <c r="N1078" s="47" t="s">
        <v>5610</v>
      </c>
      <c r="O1078" s="50">
        <v>300</v>
      </c>
      <c r="P1078" s="50"/>
      <c r="Q1078" s="50"/>
      <c r="R1078" s="50"/>
      <c r="S1078" s="53"/>
      <c r="T1078" s="54">
        <v>0.45833333333333331</v>
      </c>
      <c r="U1078" s="53">
        <v>0.79166666666666663</v>
      </c>
      <c r="V1078" s="50"/>
      <c r="W1078" s="50"/>
      <c r="X1078" s="50"/>
      <c r="Y1078" s="50"/>
      <c r="Z1078" s="50"/>
      <c r="AA1078" s="50"/>
    </row>
    <row r="1079" spans="1:27">
      <c r="A1079" s="10">
        <v>1078</v>
      </c>
      <c r="B1079" s="198">
        <v>51297</v>
      </c>
      <c r="C1079" s="29" t="s">
        <v>5611</v>
      </c>
      <c r="D1079" s="34" t="s">
        <v>660</v>
      </c>
      <c r="E1079" s="52" t="s">
        <v>43</v>
      </c>
      <c r="F1079" s="52"/>
      <c r="G1079" s="60">
        <v>5</v>
      </c>
      <c r="H1079" s="29" t="s">
        <v>5612</v>
      </c>
      <c r="I1079" s="49" t="s">
        <v>5613</v>
      </c>
      <c r="J1079" s="50" t="s">
        <v>5614</v>
      </c>
      <c r="K1079" s="198">
        <v>500098</v>
      </c>
      <c r="L1079" s="50">
        <v>9573338208</v>
      </c>
      <c r="M1079" s="50" t="s">
        <v>5615</v>
      </c>
      <c r="N1079" s="61" t="s">
        <v>5616</v>
      </c>
      <c r="O1079" s="50">
        <v>1000</v>
      </c>
      <c r="P1079" s="52"/>
      <c r="Q1079" s="52"/>
      <c r="R1079" s="52"/>
      <c r="S1079" s="53"/>
      <c r="T1079" s="54">
        <v>0.375</v>
      </c>
      <c r="U1079" s="53">
        <v>0.70833333333333337</v>
      </c>
      <c r="V1079" s="52"/>
      <c r="W1079" s="52"/>
      <c r="X1079" s="52"/>
      <c r="Y1079" s="52"/>
      <c r="Z1079" s="52"/>
      <c r="AA1079" s="52"/>
    </row>
    <row r="1080" spans="1:27">
      <c r="A1080" s="10">
        <v>1079</v>
      </c>
      <c r="B1080" s="198">
        <v>52960</v>
      </c>
      <c r="C1080" s="29" t="s">
        <v>5617</v>
      </c>
      <c r="D1080" s="34" t="s">
        <v>5618</v>
      </c>
      <c r="E1080" s="52" t="s">
        <v>3322</v>
      </c>
      <c r="F1080" s="52" t="s">
        <v>5619</v>
      </c>
      <c r="G1080" s="60">
        <v>8</v>
      </c>
      <c r="H1080" s="29" t="s">
        <v>5620</v>
      </c>
      <c r="I1080" s="49" t="s">
        <v>877</v>
      </c>
      <c r="J1080" s="52" t="s">
        <v>5621</v>
      </c>
      <c r="K1080" s="198">
        <v>500070</v>
      </c>
      <c r="L1080" s="50">
        <v>9866102664</v>
      </c>
      <c r="M1080" s="50" t="s">
        <v>5622</v>
      </c>
      <c r="N1080" s="61" t="s">
        <v>5623</v>
      </c>
      <c r="O1080" s="50">
        <v>200</v>
      </c>
      <c r="P1080" s="52"/>
      <c r="Q1080" s="52"/>
      <c r="R1080" s="52"/>
      <c r="S1080" s="53"/>
      <c r="T1080" s="54">
        <v>0.58333333333333337</v>
      </c>
      <c r="U1080" s="53">
        <v>0.85416666666666663</v>
      </c>
      <c r="V1080" s="52"/>
      <c r="W1080" s="52"/>
      <c r="X1080" s="52"/>
      <c r="Y1080" s="52"/>
      <c r="Z1080" s="52"/>
      <c r="AA1080" s="52"/>
    </row>
    <row r="1081" spans="1:27">
      <c r="A1081" s="10">
        <v>1080</v>
      </c>
      <c r="B1081" s="57">
        <v>43144</v>
      </c>
      <c r="C1081" s="29" t="s">
        <v>5624</v>
      </c>
      <c r="D1081" s="34" t="s">
        <v>5211</v>
      </c>
      <c r="E1081" s="12" t="s">
        <v>5625</v>
      </c>
      <c r="F1081" s="12" t="s">
        <v>5626</v>
      </c>
      <c r="G1081" s="60">
        <v>12</v>
      </c>
      <c r="H1081" s="29" t="s">
        <v>5627</v>
      </c>
      <c r="I1081" s="12" t="s">
        <v>1536</v>
      </c>
      <c r="J1081" s="12" t="s">
        <v>5628</v>
      </c>
      <c r="K1081" s="57">
        <v>500044</v>
      </c>
      <c r="L1081" s="29">
        <v>9394837060</v>
      </c>
      <c r="M1081" s="29" t="s">
        <v>1538</v>
      </c>
      <c r="N1081" s="61" t="s">
        <v>1539</v>
      </c>
      <c r="O1081" s="29" t="s">
        <v>5629</v>
      </c>
      <c r="P1081" s="12"/>
      <c r="Q1081" s="12"/>
      <c r="R1081" s="12"/>
      <c r="S1081" s="12"/>
      <c r="T1081" s="54">
        <v>0.375</v>
      </c>
      <c r="U1081" s="53">
        <v>0.875</v>
      </c>
      <c r="V1081" s="12" t="s">
        <v>4125</v>
      </c>
      <c r="W1081" s="12"/>
      <c r="X1081" s="12"/>
      <c r="Y1081" s="12"/>
      <c r="Z1081" s="12"/>
      <c r="AA1081" s="12"/>
    </row>
    <row r="1082" spans="1:27">
      <c r="A1082" s="10">
        <v>1081</v>
      </c>
      <c r="B1082" s="57">
        <v>39559</v>
      </c>
      <c r="C1082" s="29" t="s">
        <v>5630</v>
      </c>
      <c r="D1082" s="34" t="s">
        <v>158</v>
      </c>
      <c r="E1082" s="59" t="s">
        <v>508</v>
      </c>
      <c r="F1082" s="59"/>
      <c r="G1082" s="57">
        <v>15</v>
      </c>
      <c r="H1082" s="29" t="s">
        <v>1330</v>
      </c>
      <c r="I1082" s="59" t="s">
        <v>3476</v>
      </c>
      <c r="J1082" s="59" t="s">
        <v>5490</v>
      </c>
      <c r="K1082" s="57">
        <v>500034</v>
      </c>
      <c r="L1082" s="29"/>
      <c r="M1082" s="29" t="s">
        <v>1340</v>
      </c>
      <c r="N1082" s="11" t="s">
        <v>1341</v>
      </c>
      <c r="O1082" s="59">
        <v>500</v>
      </c>
      <c r="P1082" s="59"/>
      <c r="Q1082" s="59"/>
      <c r="R1082" s="59"/>
      <c r="S1082" s="59"/>
      <c r="T1082" s="54">
        <v>0.375</v>
      </c>
      <c r="U1082" s="54">
        <v>0.66666666666666663</v>
      </c>
      <c r="V1082" s="59"/>
      <c r="W1082" s="59"/>
      <c r="X1082" s="59"/>
      <c r="Y1082" s="59"/>
      <c r="Z1082" s="59"/>
      <c r="AA1082" s="59"/>
    </row>
    <row r="1083" spans="1:27">
      <c r="A1083" s="10">
        <v>1082</v>
      </c>
      <c r="B1083" s="57">
        <v>20014</v>
      </c>
      <c r="C1083" s="29" t="s">
        <v>5631</v>
      </c>
      <c r="D1083" s="34" t="s">
        <v>138</v>
      </c>
      <c r="E1083" s="59" t="s">
        <v>43</v>
      </c>
      <c r="F1083" s="59" t="s">
        <v>5632</v>
      </c>
      <c r="G1083" s="57">
        <v>18</v>
      </c>
      <c r="H1083" s="29" t="s">
        <v>1330</v>
      </c>
      <c r="I1083" s="59" t="s">
        <v>3476</v>
      </c>
      <c r="J1083" s="59" t="s">
        <v>5490</v>
      </c>
      <c r="K1083" s="57">
        <v>500034</v>
      </c>
      <c r="L1083" s="29">
        <v>9966890596</v>
      </c>
      <c r="M1083" s="29">
        <v>9959764788</v>
      </c>
      <c r="N1083" s="58" t="s">
        <v>5633</v>
      </c>
      <c r="O1083" s="59">
        <v>500</v>
      </c>
      <c r="P1083" s="59"/>
      <c r="Q1083" s="59"/>
      <c r="R1083" s="59"/>
      <c r="S1083" s="59"/>
      <c r="T1083" s="54" t="s">
        <v>113</v>
      </c>
      <c r="U1083" s="54"/>
      <c r="V1083" s="59"/>
      <c r="W1083" s="59"/>
      <c r="X1083" s="59"/>
      <c r="Y1083" s="59"/>
      <c r="Z1083" s="59"/>
      <c r="AA1083" s="59"/>
    </row>
    <row r="1084" spans="1:27">
      <c r="A1084" s="10">
        <v>1083</v>
      </c>
      <c r="B1084" s="57"/>
      <c r="C1084" s="29" t="s">
        <v>5634</v>
      </c>
      <c r="D1084" s="34" t="s">
        <v>1516</v>
      </c>
      <c r="E1084" s="59" t="s">
        <v>587</v>
      </c>
      <c r="F1084" s="59"/>
      <c r="G1084" s="57">
        <v>10</v>
      </c>
      <c r="H1084" s="29" t="s">
        <v>525</v>
      </c>
      <c r="I1084" s="50" t="s">
        <v>4690</v>
      </c>
      <c r="J1084" s="59" t="s">
        <v>527</v>
      </c>
      <c r="K1084" s="57">
        <v>500070</v>
      </c>
      <c r="L1084" s="29">
        <v>9676675304</v>
      </c>
      <c r="M1084" s="29">
        <v>9052283864</v>
      </c>
      <c r="N1084" s="59"/>
      <c r="O1084" s="59">
        <v>500</v>
      </c>
      <c r="P1084" s="59"/>
      <c r="Q1084" s="59"/>
      <c r="R1084" s="59"/>
      <c r="S1084" s="59"/>
      <c r="T1084" s="54" t="s">
        <v>277</v>
      </c>
      <c r="U1084" s="54"/>
      <c r="V1084" s="59"/>
      <c r="W1084" s="59"/>
      <c r="X1084" s="59"/>
      <c r="Y1084" s="59"/>
      <c r="Z1084" s="59"/>
      <c r="AA1084" s="59"/>
    </row>
    <row r="1085" spans="1:27">
      <c r="A1085" s="10">
        <v>1084</v>
      </c>
      <c r="B1085" s="57">
        <v>48882</v>
      </c>
      <c r="C1085" s="29" t="s">
        <v>5635</v>
      </c>
      <c r="D1085" s="34" t="s">
        <v>158</v>
      </c>
      <c r="E1085" s="59" t="s">
        <v>3465</v>
      </c>
      <c r="F1085" s="59" t="s">
        <v>5636</v>
      </c>
      <c r="G1085" s="57">
        <v>8</v>
      </c>
      <c r="H1085" s="29" t="s">
        <v>415</v>
      </c>
      <c r="I1085" s="59" t="s">
        <v>416</v>
      </c>
      <c r="J1085" s="59" t="s">
        <v>5637</v>
      </c>
      <c r="K1085" s="57">
        <v>500079</v>
      </c>
      <c r="L1085" s="29">
        <v>9848407907</v>
      </c>
      <c r="M1085" s="29">
        <v>7337061757</v>
      </c>
      <c r="N1085" s="58" t="s">
        <v>5638</v>
      </c>
      <c r="O1085" s="59">
        <v>300</v>
      </c>
      <c r="P1085" s="59"/>
      <c r="Q1085" s="59"/>
      <c r="R1085" s="59"/>
      <c r="S1085" s="59"/>
      <c r="T1085" s="54" t="s">
        <v>113</v>
      </c>
      <c r="U1085" s="54"/>
      <c r="V1085" s="59"/>
      <c r="W1085" s="59"/>
      <c r="X1085" s="59"/>
      <c r="Y1085" s="59"/>
      <c r="Z1085" s="59"/>
      <c r="AA1085" s="59"/>
    </row>
    <row r="1086" spans="1:27">
      <c r="A1086" s="10">
        <v>1085</v>
      </c>
      <c r="B1086" s="57">
        <v>7817</v>
      </c>
      <c r="C1086" s="29" t="s">
        <v>5639</v>
      </c>
      <c r="D1086" s="34" t="s">
        <v>1933</v>
      </c>
      <c r="E1086" s="59" t="s">
        <v>5640</v>
      </c>
      <c r="F1086" s="59" t="s">
        <v>5641</v>
      </c>
      <c r="G1086" s="57">
        <v>6</v>
      </c>
      <c r="H1086" s="29" t="s">
        <v>5642</v>
      </c>
      <c r="I1086" s="59" t="s">
        <v>201</v>
      </c>
      <c r="J1086" s="59" t="s">
        <v>5643</v>
      </c>
      <c r="K1086" s="57">
        <v>500092</v>
      </c>
      <c r="L1086" s="29">
        <v>9441008765</v>
      </c>
      <c r="M1086" s="29" t="s">
        <v>5644</v>
      </c>
      <c r="N1086" s="58" t="s">
        <v>5645</v>
      </c>
      <c r="O1086" s="59">
        <v>100</v>
      </c>
      <c r="P1086" s="59"/>
      <c r="Q1086" s="59"/>
      <c r="R1086" s="59"/>
      <c r="S1086" s="59"/>
      <c r="T1086" s="54">
        <v>0.41666666666666669</v>
      </c>
      <c r="U1086" s="54">
        <v>0.875</v>
      </c>
      <c r="V1086" s="59"/>
      <c r="W1086" s="59"/>
      <c r="X1086" s="59"/>
      <c r="Y1086" s="59"/>
      <c r="Z1086" s="59"/>
      <c r="AA1086" s="59"/>
    </row>
    <row r="1087" spans="1:27">
      <c r="A1087" s="10">
        <v>1086</v>
      </c>
      <c r="B1087" s="57">
        <v>53671</v>
      </c>
      <c r="C1087" s="29" t="s">
        <v>5646</v>
      </c>
      <c r="D1087" s="34" t="s">
        <v>1785</v>
      </c>
      <c r="E1087" s="59" t="s">
        <v>37</v>
      </c>
      <c r="F1087" s="59" t="s">
        <v>5647</v>
      </c>
      <c r="G1087" s="57">
        <v>6</v>
      </c>
      <c r="H1087" s="29" t="s">
        <v>5648</v>
      </c>
      <c r="I1087" s="59" t="s">
        <v>2687</v>
      </c>
      <c r="J1087" s="59" t="s">
        <v>5649</v>
      </c>
      <c r="K1087" s="57">
        <v>500025</v>
      </c>
      <c r="L1087" s="29">
        <v>9666015009</v>
      </c>
      <c r="M1087" s="29" t="s">
        <v>5650</v>
      </c>
      <c r="N1087" s="58" t="s">
        <v>5651</v>
      </c>
      <c r="O1087" s="59">
        <v>150</v>
      </c>
      <c r="P1087" s="59"/>
      <c r="Q1087" s="59"/>
      <c r="R1087" s="59"/>
      <c r="S1087" s="59"/>
      <c r="T1087" s="54">
        <v>0.375</v>
      </c>
      <c r="U1087" s="54">
        <v>0.45833333333333331</v>
      </c>
      <c r="V1087" s="59"/>
      <c r="W1087" s="59"/>
      <c r="X1087" s="59"/>
      <c r="Y1087" s="59" t="s">
        <v>5652</v>
      </c>
      <c r="Z1087" s="59"/>
      <c r="AA1087" s="59"/>
    </row>
    <row r="1088" spans="1:27">
      <c r="A1088" s="10">
        <v>1087</v>
      </c>
      <c r="B1088" s="57">
        <v>50066</v>
      </c>
      <c r="C1088" s="29" t="s">
        <v>5653</v>
      </c>
      <c r="D1088" s="34" t="s">
        <v>2947</v>
      </c>
      <c r="E1088" s="59" t="s">
        <v>43</v>
      </c>
      <c r="F1088" s="59" t="s">
        <v>57</v>
      </c>
      <c r="G1088" s="57">
        <v>11</v>
      </c>
      <c r="H1088" s="29" t="s">
        <v>5654</v>
      </c>
      <c r="I1088" s="59" t="s">
        <v>1849</v>
      </c>
      <c r="J1088" s="59" t="s">
        <v>5655</v>
      </c>
      <c r="K1088" s="57">
        <v>500009</v>
      </c>
      <c r="L1088" s="29">
        <v>9912985825</v>
      </c>
      <c r="M1088" s="29" t="s">
        <v>5656</v>
      </c>
      <c r="N1088" s="58" t="s">
        <v>5657</v>
      </c>
      <c r="O1088" s="59">
        <v>300</v>
      </c>
      <c r="P1088" s="59"/>
      <c r="Q1088" s="59"/>
      <c r="R1088" s="59"/>
      <c r="S1088" s="59"/>
      <c r="T1088" s="54">
        <v>0.4375</v>
      </c>
      <c r="U1088" s="54">
        <v>0.5625</v>
      </c>
      <c r="V1088" s="59"/>
      <c r="W1088" s="59"/>
      <c r="X1088" s="59"/>
      <c r="Y1088" s="59" t="s">
        <v>5658</v>
      </c>
      <c r="Z1088" s="59" t="s">
        <v>5659</v>
      </c>
      <c r="AA1088" s="59"/>
    </row>
    <row r="1089" spans="1:27">
      <c r="A1089" s="10">
        <v>1088</v>
      </c>
      <c r="B1089" s="57">
        <v>6520</v>
      </c>
      <c r="C1089" s="29" t="s">
        <v>5661</v>
      </c>
      <c r="D1089" s="34" t="s">
        <v>1933</v>
      </c>
      <c r="E1089" s="59" t="s">
        <v>819</v>
      </c>
      <c r="F1089" s="59" t="s">
        <v>5662</v>
      </c>
      <c r="G1089" s="57">
        <v>8</v>
      </c>
      <c r="H1089" s="29" t="s">
        <v>5663</v>
      </c>
      <c r="I1089" s="59" t="s">
        <v>707</v>
      </c>
      <c r="J1089" s="59" t="s">
        <v>5664</v>
      </c>
      <c r="K1089" s="57">
        <v>500033</v>
      </c>
      <c r="L1089" s="29">
        <v>9959223911</v>
      </c>
      <c r="M1089" s="29"/>
      <c r="N1089" s="59" t="s">
        <v>5665</v>
      </c>
      <c r="O1089" s="59">
        <v>200</v>
      </c>
      <c r="P1089" s="59"/>
      <c r="Q1089" s="59"/>
      <c r="R1089" s="59"/>
      <c r="S1089" s="59"/>
      <c r="T1089" s="54">
        <v>0.41666666666666669</v>
      </c>
      <c r="U1089" s="54">
        <v>0.58333333333333337</v>
      </c>
      <c r="V1089" s="59"/>
      <c r="W1089" s="59"/>
      <c r="X1089" s="59"/>
      <c r="Y1089" s="59"/>
      <c r="Z1089" s="59"/>
      <c r="AA1089" s="59"/>
    </row>
    <row r="1090" spans="1:27">
      <c r="A1090" s="10">
        <v>1089</v>
      </c>
      <c r="B1090" s="57">
        <v>7946</v>
      </c>
      <c r="C1090" s="29" t="s">
        <v>5666</v>
      </c>
      <c r="D1090" s="34" t="s">
        <v>1933</v>
      </c>
      <c r="E1090" s="59" t="s">
        <v>819</v>
      </c>
      <c r="F1090" s="59" t="s">
        <v>5667</v>
      </c>
      <c r="G1090" s="57">
        <v>6</v>
      </c>
      <c r="H1090" s="29" t="s">
        <v>5668</v>
      </c>
      <c r="I1090" s="59" t="s">
        <v>5669</v>
      </c>
      <c r="J1090" s="59" t="s">
        <v>5670</v>
      </c>
      <c r="K1090" s="57">
        <v>500025</v>
      </c>
      <c r="L1090" s="29">
        <v>9676881772</v>
      </c>
      <c r="M1090" s="29"/>
      <c r="N1090" s="59" t="s">
        <v>5671</v>
      </c>
      <c r="O1090" s="59">
        <v>100</v>
      </c>
      <c r="P1090" s="59"/>
      <c r="Q1090" s="59"/>
      <c r="R1090" s="59"/>
      <c r="S1090" s="59"/>
      <c r="T1090" s="54">
        <v>0.375</v>
      </c>
      <c r="U1090" s="54">
        <v>0.54166666666666663</v>
      </c>
      <c r="V1090" s="59"/>
      <c r="W1090" s="59"/>
      <c r="X1090" s="59" t="s">
        <v>5672</v>
      </c>
      <c r="Y1090" s="59" t="s">
        <v>3272</v>
      </c>
      <c r="Z1090" s="59"/>
      <c r="AA1090" s="59"/>
    </row>
    <row r="1091" spans="1:27">
      <c r="A1091" s="10">
        <v>1090</v>
      </c>
      <c r="B1091" s="57">
        <v>88789</v>
      </c>
      <c r="C1091" s="29" t="s">
        <v>5673</v>
      </c>
      <c r="D1091" s="34" t="s">
        <v>869</v>
      </c>
      <c r="E1091" s="59" t="s">
        <v>37</v>
      </c>
      <c r="F1091" s="59" t="s">
        <v>5674</v>
      </c>
      <c r="G1091" s="57">
        <v>5</v>
      </c>
      <c r="H1091" s="29" t="s">
        <v>517</v>
      </c>
      <c r="I1091" s="59" t="s">
        <v>2716</v>
      </c>
      <c r="J1091" s="59" t="s">
        <v>2717</v>
      </c>
      <c r="K1091" s="57">
        <v>500001</v>
      </c>
      <c r="L1091" s="29">
        <v>8374559900</v>
      </c>
      <c r="M1091" s="29"/>
      <c r="N1091" s="59" t="s">
        <v>5675</v>
      </c>
      <c r="O1091" s="59">
        <v>400</v>
      </c>
      <c r="P1091" s="59"/>
      <c r="Q1091" s="59"/>
      <c r="R1091" s="59"/>
      <c r="S1091" s="59"/>
      <c r="T1091" s="54">
        <v>0.375</v>
      </c>
      <c r="U1091" s="54">
        <v>0.66666666666666663</v>
      </c>
      <c r="V1091" s="59"/>
      <c r="W1091" s="59"/>
      <c r="X1091" s="59"/>
      <c r="Y1091" s="59"/>
      <c r="Z1091" s="59"/>
      <c r="AA1091" s="59"/>
    </row>
    <row r="1092" spans="1:27">
      <c r="A1092" s="10">
        <v>1091</v>
      </c>
      <c r="B1092" s="57">
        <v>63769</v>
      </c>
      <c r="C1092" s="29" t="s">
        <v>5676</v>
      </c>
      <c r="D1092" s="34" t="s">
        <v>119</v>
      </c>
      <c r="E1092" s="59" t="s">
        <v>5677</v>
      </c>
      <c r="F1092" s="59" t="s">
        <v>5678</v>
      </c>
      <c r="G1092" s="57">
        <v>6</v>
      </c>
      <c r="H1092" s="29" t="s">
        <v>5679</v>
      </c>
      <c r="I1092" s="59" t="s">
        <v>1608</v>
      </c>
      <c r="J1092" s="59" t="s">
        <v>5680</v>
      </c>
      <c r="K1092" s="57">
        <v>500031</v>
      </c>
      <c r="L1092" s="29">
        <v>9293322716</v>
      </c>
      <c r="M1092" s="29" t="s">
        <v>5681</v>
      </c>
      <c r="N1092" s="58" t="s">
        <v>5682</v>
      </c>
      <c r="O1092" s="59">
        <v>150</v>
      </c>
      <c r="P1092" s="59"/>
      <c r="Q1092" s="59"/>
      <c r="R1092" s="59"/>
      <c r="S1092" s="59"/>
      <c r="T1092" s="54">
        <v>0.33333333333333331</v>
      </c>
      <c r="U1092" s="54">
        <v>0.45833333333333331</v>
      </c>
      <c r="V1092" s="59"/>
      <c r="W1092" s="59"/>
      <c r="X1092" s="59"/>
      <c r="Y1092" s="59"/>
      <c r="Z1092" s="59"/>
      <c r="AA1092" s="59"/>
    </row>
    <row r="1093" spans="1:27">
      <c r="A1093" s="10">
        <v>1092</v>
      </c>
      <c r="B1093" s="57">
        <v>17192</v>
      </c>
      <c r="C1093" s="29" t="s">
        <v>5683</v>
      </c>
      <c r="D1093" s="34" t="s">
        <v>1933</v>
      </c>
      <c r="E1093" s="59" t="s">
        <v>819</v>
      </c>
      <c r="F1093" s="59" t="s">
        <v>5684</v>
      </c>
      <c r="G1093" s="57">
        <v>3</v>
      </c>
      <c r="H1093" s="29" t="s">
        <v>5685</v>
      </c>
      <c r="I1093" s="59" t="s">
        <v>1608</v>
      </c>
      <c r="J1093" s="59" t="s">
        <v>5686</v>
      </c>
      <c r="K1093" s="57">
        <v>500092</v>
      </c>
      <c r="L1093" s="29">
        <v>9705524614</v>
      </c>
      <c r="M1093" s="29"/>
      <c r="N1093" s="58" t="s">
        <v>5687</v>
      </c>
      <c r="O1093" s="59">
        <v>100</v>
      </c>
      <c r="P1093" s="59"/>
      <c r="Q1093" s="59"/>
      <c r="R1093" s="59"/>
      <c r="S1093" s="59"/>
      <c r="T1093" s="54">
        <v>0.375</v>
      </c>
      <c r="U1093" s="54">
        <v>0.875</v>
      </c>
      <c r="V1093" s="59"/>
      <c r="W1093" s="59"/>
      <c r="X1093" s="59"/>
      <c r="Y1093" s="59"/>
      <c r="Z1093" s="59"/>
      <c r="AA1093" s="59"/>
    </row>
    <row r="1094" spans="1:27">
      <c r="A1094" s="10">
        <v>1093</v>
      </c>
      <c r="B1094" s="57">
        <v>53874</v>
      </c>
      <c r="C1094" s="29" t="s">
        <v>779</v>
      </c>
      <c r="D1094" s="34" t="s">
        <v>91</v>
      </c>
      <c r="E1094" s="59" t="s">
        <v>43</v>
      </c>
      <c r="F1094" s="59" t="s">
        <v>5688</v>
      </c>
      <c r="G1094" s="57">
        <v>1</v>
      </c>
      <c r="H1094" s="29" t="s">
        <v>5689</v>
      </c>
      <c r="I1094" s="59" t="s">
        <v>1608</v>
      </c>
      <c r="J1094" s="59" t="s">
        <v>5690</v>
      </c>
      <c r="K1094" s="57">
        <v>500092</v>
      </c>
      <c r="L1094" s="29">
        <v>9908281741</v>
      </c>
      <c r="M1094" s="29"/>
      <c r="N1094" s="58" t="s">
        <v>5691</v>
      </c>
      <c r="O1094" s="59">
        <v>150</v>
      </c>
      <c r="P1094" s="59"/>
      <c r="Q1094" s="59"/>
      <c r="R1094" s="59"/>
      <c r="S1094" s="59"/>
      <c r="T1094" s="54">
        <v>0.79166666666666663</v>
      </c>
      <c r="U1094" s="54">
        <v>0.89583333333333337</v>
      </c>
      <c r="V1094" s="59"/>
      <c r="W1094" s="59"/>
      <c r="X1094" s="59"/>
      <c r="Y1094" s="59" t="s">
        <v>1281</v>
      </c>
      <c r="Z1094" s="59"/>
      <c r="AA1094" s="59"/>
    </row>
    <row r="1095" spans="1:27">
      <c r="A1095" s="10">
        <v>1094</v>
      </c>
      <c r="B1095" s="57">
        <v>3644</v>
      </c>
      <c r="C1095" s="29" t="s">
        <v>5693</v>
      </c>
      <c r="D1095" s="34" t="s">
        <v>119</v>
      </c>
      <c r="E1095" s="59" t="s">
        <v>43</v>
      </c>
      <c r="F1095" s="59" t="s">
        <v>5694</v>
      </c>
      <c r="G1095" s="57">
        <v>16</v>
      </c>
      <c r="H1095" s="29" t="s">
        <v>5081</v>
      </c>
      <c r="I1095" s="59" t="s">
        <v>815</v>
      </c>
      <c r="J1095" s="59" t="s">
        <v>5695</v>
      </c>
      <c r="K1095" s="198">
        <v>500068</v>
      </c>
      <c r="L1095" s="29">
        <v>9666192867</v>
      </c>
      <c r="M1095" s="29">
        <v>9491283379</v>
      </c>
      <c r="N1095" s="58" t="s">
        <v>5696</v>
      </c>
      <c r="O1095" s="59">
        <v>150</v>
      </c>
      <c r="P1095" s="59"/>
      <c r="Q1095" s="59"/>
      <c r="R1095" s="59"/>
      <c r="S1095" s="59"/>
      <c r="T1095" s="54" t="s">
        <v>277</v>
      </c>
      <c r="U1095" s="54"/>
      <c r="V1095" s="59"/>
      <c r="W1095" s="59"/>
      <c r="X1095" s="59"/>
      <c r="Y1095" s="59"/>
      <c r="Z1095" s="59" t="s">
        <v>5697</v>
      </c>
      <c r="AA1095" s="59"/>
    </row>
    <row r="1096" spans="1:27">
      <c r="A1096" s="10">
        <v>1095</v>
      </c>
      <c r="B1096" s="57"/>
      <c r="C1096" s="29" t="s">
        <v>5698</v>
      </c>
      <c r="D1096" s="34" t="s">
        <v>2205</v>
      </c>
      <c r="E1096" s="59" t="s">
        <v>466</v>
      </c>
      <c r="F1096" s="59" t="s">
        <v>5699</v>
      </c>
      <c r="G1096" s="57">
        <v>3</v>
      </c>
      <c r="H1096" s="29" t="s">
        <v>5700</v>
      </c>
      <c r="I1096" s="59" t="s">
        <v>549</v>
      </c>
      <c r="J1096" s="59" t="s">
        <v>5701</v>
      </c>
      <c r="K1096" s="57">
        <v>500056</v>
      </c>
      <c r="L1096" s="29">
        <v>9014551113</v>
      </c>
      <c r="M1096" s="29">
        <v>7386679764</v>
      </c>
      <c r="N1096" s="58" t="s">
        <v>5702</v>
      </c>
      <c r="O1096" s="59">
        <v>400</v>
      </c>
      <c r="P1096" s="59"/>
      <c r="Q1096" s="59"/>
      <c r="R1096" s="59"/>
      <c r="S1096" s="59"/>
      <c r="T1096" s="54" t="s">
        <v>113</v>
      </c>
      <c r="U1096" s="54"/>
      <c r="V1096" s="59"/>
      <c r="W1096" s="59"/>
      <c r="X1096" s="59"/>
      <c r="Y1096" s="59"/>
      <c r="Z1096" s="59"/>
      <c r="AA1096" s="59"/>
    </row>
    <row r="1097" spans="1:27">
      <c r="A1097" s="10">
        <v>1096</v>
      </c>
      <c r="B1097" s="57">
        <v>41509</v>
      </c>
      <c r="C1097" s="29" t="s">
        <v>5703</v>
      </c>
      <c r="D1097" s="34" t="s">
        <v>119</v>
      </c>
      <c r="E1097" s="59" t="s">
        <v>344</v>
      </c>
      <c r="F1097" s="59" t="s">
        <v>5704</v>
      </c>
      <c r="G1097" s="57">
        <v>18</v>
      </c>
      <c r="H1097" s="29" t="s">
        <v>5705</v>
      </c>
      <c r="I1097" s="59" t="s">
        <v>518</v>
      </c>
      <c r="J1097" s="59" t="s">
        <v>5706</v>
      </c>
      <c r="K1097" s="57">
        <v>500068</v>
      </c>
      <c r="L1097" s="29">
        <v>8143222221</v>
      </c>
      <c r="M1097" s="29" t="s">
        <v>5707</v>
      </c>
      <c r="N1097" s="58" t="s">
        <v>5708</v>
      </c>
      <c r="O1097" s="59">
        <v>200</v>
      </c>
      <c r="P1097" s="59"/>
      <c r="Q1097" s="59"/>
      <c r="R1097" s="59"/>
      <c r="S1097" s="59"/>
      <c r="T1097" s="54">
        <v>0.4375</v>
      </c>
      <c r="U1097" s="54">
        <v>0.54166666666666663</v>
      </c>
      <c r="V1097" s="59"/>
      <c r="W1097" s="59"/>
      <c r="X1097" s="59"/>
      <c r="Y1097" s="59"/>
      <c r="Z1097" s="59"/>
      <c r="AA1097" s="59"/>
    </row>
    <row r="1098" spans="1:27">
      <c r="A1098" s="10">
        <v>1097</v>
      </c>
      <c r="B1098" s="57"/>
      <c r="C1098" s="29" t="s">
        <v>5709</v>
      </c>
      <c r="D1098" s="34" t="s">
        <v>1933</v>
      </c>
      <c r="E1098" s="59" t="s">
        <v>4935</v>
      </c>
      <c r="F1098" s="59" t="s">
        <v>5710</v>
      </c>
      <c r="G1098" s="57">
        <v>18</v>
      </c>
      <c r="H1098" s="29" t="s">
        <v>5711</v>
      </c>
      <c r="I1098" s="59" t="s">
        <v>5712</v>
      </c>
      <c r="J1098" s="59" t="s">
        <v>5713</v>
      </c>
      <c r="K1098" s="57">
        <v>500044</v>
      </c>
      <c r="L1098" s="29" t="s">
        <v>5714</v>
      </c>
      <c r="M1098" s="29" t="s">
        <v>5715</v>
      </c>
      <c r="N1098" s="58" t="s">
        <v>5716</v>
      </c>
      <c r="O1098" s="59">
        <v>200</v>
      </c>
      <c r="P1098" s="59"/>
      <c r="Q1098" s="59"/>
      <c r="R1098" s="59"/>
      <c r="S1098" s="59"/>
      <c r="T1098" s="54">
        <v>0.375</v>
      </c>
      <c r="U1098" s="54">
        <v>0.875</v>
      </c>
      <c r="V1098" s="59"/>
      <c r="W1098" s="59"/>
      <c r="X1098" s="59" t="s">
        <v>5717</v>
      </c>
      <c r="Y1098" s="59" t="s">
        <v>5718</v>
      </c>
      <c r="Z1098" s="59"/>
      <c r="AA1098" s="59"/>
    </row>
    <row r="1099" spans="1:27">
      <c r="A1099" s="10">
        <v>1098</v>
      </c>
      <c r="B1099" s="57">
        <v>7177</v>
      </c>
      <c r="C1099" s="29" t="s">
        <v>5719</v>
      </c>
      <c r="D1099" s="34" t="s">
        <v>119</v>
      </c>
      <c r="E1099" s="59" t="s">
        <v>344</v>
      </c>
      <c r="F1099" s="59" t="s">
        <v>5720</v>
      </c>
      <c r="G1099" s="57">
        <v>36</v>
      </c>
      <c r="H1099" s="29" t="s">
        <v>5721</v>
      </c>
      <c r="I1099" s="59" t="s">
        <v>5722</v>
      </c>
      <c r="J1099" s="59" t="s">
        <v>5723</v>
      </c>
      <c r="K1099" s="57">
        <v>500009</v>
      </c>
      <c r="L1099" s="29">
        <v>9703233033</v>
      </c>
      <c r="M1099" s="29" t="s">
        <v>5724</v>
      </c>
      <c r="N1099" s="59"/>
      <c r="O1099" s="59">
        <v>100</v>
      </c>
      <c r="P1099" s="59"/>
      <c r="Q1099" s="59"/>
      <c r="R1099" s="59"/>
      <c r="S1099" s="59"/>
      <c r="T1099" s="54">
        <v>0.41666666666666669</v>
      </c>
      <c r="U1099" s="54">
        <v>0.54166666666666663</v>
      </c>
      <c r="V1099" s="59"/>
      <c r="W1099" s="59"/>
      <c r="X1099" s="59"/>
      <c r="Y1099" s="59"/>
      <c r="Z1099" s="59"/>
      <c r="AA1099" s="59"/>
    </row>
    <row r="1100" spans="1:27">
      <c r="A1100" s="10">
        <v>1099</v>
      </c>
      <c r="B1100" s="57">
        <v>55619</v>
      </c>
      <c r="C1100" s="29" t="s">
        <v>5725</v>
      </c>
      <c r="D1100" s="34" t="s">
        <v>495</v>
      </c>
      <c r="E1100" s="59" t="s">
        <v>81</v>
      </c>
      <c r="F1100" s="59" t="s">
        <v>5726</v>
      </c>
      <c r="G1100" s="57">
        <v>3</v>
      </c>
      <c r="H1100" s="29" t="s">
        <v>5727</v>
      </c>
      <c r="I1100" s="59" t="s">
        <v>32</v>
      </c>
      <c r="J1100" s="59" t="s">
        <v>5728</v>
      </c>
      <c r="K1100" s="57">
        <v>500072</v>
      </c>
      <c r="L1100" s="29">
        <v>9866722690</v>
      </c>
      <c r="M1100" s="29">
        <v>9291585878</v>
      </c>
      <c r="N1100" s="58" t="s">
        <v>5729</v>
      </c>
      <c r="O1100" s="59">
        <v>250</v>
      </c>
      <c r="P1100" s="59"/>
      <c r="Q1100" s="59"/>
      <c r="R1100" s="59"/>
      <c r="S1100" s="59"/>
      <c r="T1100" s="54" t="s">
        <v>113</v>
      </c>
      <c r="U1100" s="54"/>
      <c r="V1100" s="59"/>
      <c r="W1100" s="59"/>
      <c r="X1100" s="59"/>
      <c r="Y1100" s="59"/>
      <c r="Z1100" s="59"/>
      <c r="AA1100" s="59"/>
    </row>
    <row r="1101" spans="1:27">
      <c r="A1101" s="10">
        <v>1100</v>
      </c>
      <c r="B1101" s="57">
        <v>6437</v>
      </c>
      <c r="C1101" s="29" t="s">
        <v>4477</v>
      </c>
      <c r="D1101" s="34" t="s">
        <v>1516</v>
      </c>
      <c r="E1101" s="59" t="s">
        <v>587</v>
      </c>
      <c r="F1101" s="59" t="s">
        <v>5730</v>
      </c>
      <c r="G1101" s="57">
        <v>25</v>
      </c>
      <c r="H1101" s="29" t="s">
        <v>5731</v>
      </c>
      <c r="I1101" s="76" t="s">
        <v>1831</v>
      </c>
      <c r="J1101" s="59" t="s">
        <v>5732</v>
      </c>
      <c r="K1101" s="57">
        <v>500009</v>
      </c>
      <c r="L1101" s="29">
        <v>9848920042</v>
      </c>
      <c r="M1101" s="29"/>
      <c r="N1101" s="59"/>
      <c r="O1101" s="59">
        <v>100</v>
      </c>
      <c r="P1101" s="59"/>
      <c r="Q1101" s="59"/>
      <c r="R1101" s="59"/>
      <c r="S1101" s="59"/>
      <c r="T1101" s="54">
        <v>0.375</v>
      </c>
      <c r="U1101" s="54">
        <v>0.58333333333333337</v>
      </c>
      <c r="V1101" s="59"/>
      <c r="W1101" s="59"/>
      <c r="X1101" s="59"/>
      <c r="Y1101" s="59"/>
      <c r="Z1101" s="59"/>
      <c r="AA1101" s="59"/>
    </row>
    <row r="1102" spans="1:27">
      <c r="A1102" s="10">
        <v>1101</v>
      </c>
      <c r="B1102" s="57">
        <v>10986</v>
      </c>
      <c r="C1102" s="29" t="s">
        <v>5733</v>
      </c>
      <c r="D1102" s="34" t="s">
        <v>1613</v>
      </c>
      <c r="E1102" s="59" t="s">
        <v>5734</v>
      </c>
      <c r="F1102" s="59" t="s">
        <v>5735</v>
      </c>
      <c r="G1102" s="57">
        <v>20</v>
      </c>
      <c r="H1102" s="29" t="s">
        <v>5736</v>
      </c>
      <c r="I1102" s="59" t="s">
        <v>5737</v>
      </c>
      <c r="J1102" s="59" t="s">
        <v>5738</v>
      </c>
      <c r="K1102" s="57">
        <v>500080</v>
      </c>
      <c r="L1102" s="29" t="s">
        <v>5739</v>
      </c>
      <c r="M1102" s="29"/>
      <c r="N1102" s="59"/>
      <c r="O1102" s="59">
        <v>150</v>
      </c>
      <c r="P1102" s="59"/>
      <c r="Q1102" s="59"/>
      <c r="R1102" s="59"/>
      <c r="S1102" s="59"/>
      <c r="T1102" s="54">
        <v>0.45833333333333331</v>
      </c>
      <c r="U1102" s="54">
        <v>0.58333333333333337</v>
      </c>
      <c r="V1102" s="59" t="s">
        <v>5740</v>
      </c>
      <c r="W1102" s="59"/>
      <c r="X1102" s="59"/>
      <c r="Y1102" s="59"/>
      <c r="Z1102" s="59"/>
      <c r="AA1102" s="59"/>
    </row>
    <row r="1103" spans="1:27">
      <c r="A1103" s="10">
        <v>1102</v>
      </c>
      <c r="B1103" s="57">
        <v>41522</v>
      </c>
      <c r="C1103" s="29" t="s">
        <v>5741</v>
      </c>
      <c r="D1103" s="34" t="s">
        <v>119</v>
      </c>
      <c r="E1103" s="59" t="s">
        <v>344</v>
      </c>
      <c r="F1103" s="59" t="s">
        <v>5694</v>
      </c>
      <c r="G1103" s="57">
        <v>15</v>
      </c>
      <c r="H1103" s="29" t="s">
        <v>5742</v>
      </c>
      <c r="I1103" s="59" t="s">
        <v>707</v>
      </c>
      <c r="J1103" s="59" t="s">
        <v>5743</v>
      </c>
      <c r="K1103" s="57">
        <v>500045</v>
      </c>
      <c r="L1103" s="29">
        <v>9391946138</v>
      </c>
      <c r="M1103" s="29"/>
      <c r="N1103" s="59"/>
      <c r="O1103" s="59">
        <v>200</v>
      </c>
      <c r="P1103" s="59"/>
      <c r="Q1103" s="59"/>
      <c r="R1103" s="59"/>
      <c r="S1103" s="59"/>
      <c r="T1103" s="54">
        <v>0.41666666666666669</v>
      </c>
      <c r="U1103" s="54">
        <v>0.54166666666666663</v>
      </c>
      <c r="V1103" s="59"/>
      <c r="W1103" s="59"/>
      <c r="X1103" s="59"/>
      <c r="Y1103" s="59"/>
      <c r="Z1103" s="59"/>
      <c r="AA1103" s="59"/>
    </row>
    <row r="1104" spans="1:27">
      <c r="A1104" s="10">
        <v>1103</v>
      </c>
      <c r="B1104" s="57">
        <v>3365</v>
      </c>
      <c r="C1104" s="29" t="s">
        <v>5744</v>
      </c>
      <c r="D1104" s="34" t="s">
        <v>1933</v>
      </c>
      <c r="E1104" s="59" t="s">
        <v>819</v>
      </c>
      <c r="F1104" s="59" t="s">
        <v>5745</v>
      </c>
      <c r="G1104" s="57">
        <v>10</v>
      </c>
      <c r="H1104" s="29" t="s">
        <v>2422</v>
      </c>
      <c r="I1104" s="12" t="s">
        <v>1831</v>
      </c>
      <c r="J1104" s="12" t="s">
        <v>2423</v>
      </c>
      <c r="K1104" s="57">
        <v>500011</v>
      </c>
      <c r="L1104" s="29">
        <v>9676941994</v>
      </c>
      <c r="M1104" s="29">
        <v>9866222430</v>
      </c>
      <c r="N1104" s="58" t="s">
        <v>5746</v>
      </c>
      <c r="O1104" s="59">
        <v>100</v>
      </c>
      <c r="P1104" s="59"/>
      <c r="Q1104" s="59"/>
      <c r="R1104" s="59"/>
      <c r="S1104" s="59"/>
      <c r="T1104" s="54">
        <v>0.39583333333333331</v>
      </c>
      <c r="U1104" s="54">
        <v>0.58333333333333337</v>
      </c>
      <c r="V1104" s="59"/>
      <c r="W1104" s="59"/>
      <c r="X1104" s="59"/>
      <c r="Y1104" s="59"/>
      <c r="Z1104" s="59"/>
      <c r="AA1104" s="59"/>
    </row>
    <row r="1105" spans="1:27">
      <c r="A1105" s="10">
        <v>1104</v>
      </c>
      <c r="B1105" s="57"/>
      <c r="C1105" s="29" t="s">
        <v>5747</v>
      </c>
      <c r="D1105" s="34" t="s">
        <v>308</v>
      </c>
      <c r="E1105" s="59" t="s">
        <v>37</v>
      </c>
      <c r="F1105" s="59" t="s">
        <v>5748</v>
      </c>
      <c r="G1105" s="57">
        <v>11</v>
      </c>
      <c r="H1105" s="29" t="s">
        <v>2313</v>
      </c>
      <c r="I1105" s="59" t="s">
        <v>5749</v>
      </c>
      <c r="J1105" s="59" t="s">
        <v>5750</v>
      </c>
      <c r="K1105" s="57">
        <v>500028</v>
      </c>
      <c r="L1105" s="29">
        <v>9177778912</v>
      </c>
      <c r="M1105" s="29">
        <v>9177778911</v>
      </c>
      <c r="N1105" s="58" t="s">
        <v>5751</v>
      </c>
      <c r="O1105" s="59">
        <v>200</v>
      </c>
      <c r="P1105" s="59"/>
      <c r="Q1105" s="59"/>
      <c r="R1105" s="59"/>
      <c r="S1105" s="59"/>
      <c r="T1105" s="54">
        <v>0.47916666666666669</v>
      </c>
      <c r="U1105" s="54">
        <v>0.75</v>
      </c>
      <c r="V1105" s="59"/>
      <c r="W1105" s="59"/>
      <c r="X1105" s="59"/>
      <c r="Y1105" s="59"/>
      <c r="Z1105" s="59"/>
      <c r="AA1105" s="59"/>
    </row>
    <row r="1106" spans="1:27">
      <c r="A1106" s="10">
        <v>1105</v>
      </c>
      <c r="B1106" s="57">
        <v>5437</v>
      </c>
      <c r="C1106" s="29" t="s">
        <v>5752</v>
      </c>
      <c r="D1106" s="34" t="s">
        <v>1955</v>
      </c>
      <c r="E1106" s="59" t="s">
        <v>432</v>
      </c>
      <c r="F1106" s="59"/>
      <c r="G1106" s="57">
        <v>8</v>
      </c>
      <c r="H1106" s="29" t="s">
        <v>2386</v>
      </c>
      <c r="I1106" s="59" t="s">
        <v>1992</v>
      </c>
      <c r="J1106" s="59" t="s">
        <v>5753</v>
      </c>
      <c r="K1106" s="57">
        <v>500035</v>
      </c>
      <c r="L1106" s="29" t="s">
        <v>2388</v>
      </c>
      <c r="M1106" s="29">
        <v>8297397396</v>
      </c>
      <c r="N1106" s="58" t="s">
        <v>2389</v>
      </c>
      <c r="O1106" s="59">
        <v>200</v>
      </c>
      <c r="P1106" s="59"/>
      <c r="Q1106" s="59"/>
      <c r="R1106" s="59"/>
      <c r="S1106" s="59"/>
      <c r="T1106" s="54">
        <v>0.39583333333333331</v>
      </c>
      <c r="U1106" s="54">
        <v>0.58333333333333337</v>
      </c>
      <c r="V1106" s="59"/>
      <c r="W1106" s="59"/>
      <c r="X1106" s="59"/>
      <c r="Y1106" s="59"/>
      <c r="Z1106" s="59"/>
      <c r="AA1106" s="59"/>
    </row>
    <row r="1107" spans="1:27">
      <c r="A1107" s="10">
        <v>1106</v>
      </c>
      <c r="B1107" s="57"/>
      <c r="C1107" s="29" t="s">
        <v>5754</v>
      </c>
      <c r="D1107" s="34" t="s">
        <v>1933</v>
      </c>
      <c r="E1107" s="59" t="s">
        <v>819</v>
      </c>
      <c r="F1107" s="59"/>
      <c r="G1107" s="57">
        <v>18</v>
      </c>
      <c r="H1107" s="29" t="s">
        <v>1935</v>
      </c>
      <c r="I1107" s="59" t="s">
        <v>1936</v>
      </c>
      <c r="J1107" s="59" t="s">
        <v>5755</v>
      </c>
      <c r="K1107" s="57">
        <v>500001</v>
      </c>
      <c r="L1107" s="29">
        <v>9849599915</v>
      </c>
      <c r="M1107" s="29" t="s">
        <v>1938</v>
      </c>
      <c r="N1107" s="59"/>
      <c r="O1107" s="59">
        <v>100</v>
      </c>
      <c r="P1107" s="59"/>
      <c r="Q1107" s="59"/>
      <c r="R1107" s="59"/>
      <c r="S1107" s="59"/>
      <c r="T1107" s="54">
        <v>0.41666666666666669</v>
      </c>
      <c r="U1107" s="54">
        <v>0.625</v>
      </c>
      <c r="V1107" s="59"/>
      <c r="W1107" s="59"/>
      <c r="X1107" s="59"/>
      <c r="Y1107" s="59"/>
      <c r="Z1107" s="59"/>
      <c r="AA1107" s="59"/>
    </row>
    <row r="1108" spans="1:27">
      <c r="A1108" s="10">
        <v>1107</v>
      </c>
      <c r="B1108" s="57"/>
      <c r="C1108" s="29" t="s">
        <v>5756</v>
      </c>
      <c r="D1108" s="34" t="s">
        <v>91</v>
      </c>
      <c r="E1108" s="59" t="s">
        <v>43</v>
      </c>
      <c r="F1108" s="59" t="s">
        <v>5757</v>
      </c>
      <c r="G1108" s="57">
        <v>6</v>
      </c>
      <c r="H1108" s="29" t="s">
        <v>5523</v>
      </c>
      <c r="I1108" s="59" t="s">
        <v>5524</v>
      </c>
      <c r="J1108" s="59" t="s">
        <v>5525</v>
      </c>
      <c r="K1108" s="57">
        <v>500081</v>
      </c>
      <c r="L1108" s="29">
        <v>8977359927</v>
      </c>
      <c r="M1108" s="29"/>
      <c r="N1108" s="58" t="s">
        <v>5758</v>
      </c>
      <c r="O1108" s="59">
        <v>500</v>
      </c>
      <c r="P1108" s="59"/>
      <c r="Q1108" s="59"/>
      <c r="R1108" s="59"/>
      <c r="S1108" s="59"/>
      <c r="T1108" s="54">
        <v>0.375</v>
      </c>
      <c r="U1108" s="54">
        <v>0.58333333333333337</v>
      </c>
      <c r="V1108" s="59"/>
      <c r="W1108" s="59"/>
      <c r="X1108" s="59"/>
      <c r="Y1108" s="59"/>
      <c r="Z1108" s="59"/>
      <c r="AA1108" s="59"/>
    </row>
    <row r="1109" spans="1:27">
      <c r="A1109" s="10">
        <v>1108</v>
      </c>
      <c r="B1109" s="50"/>
      <c r="C1109" s="29" t="s">
        <v>5759</v>
      </c>
      <c r="D1109" s="34" t="s">
        <v>5760</v>
      </c>
      <c r="E1109" s="32" t="s">
        <v>5761</v>
      </c>
      <c r="F1109" s="182" t="s">
        <v>5762</v>
      </c>
      <c r="G1109" s="60">
        <v>40</v>
      </c>
      <c r="H1109" s="29" t="s">
        <v>2705</v>
      </c>
      <c r="I1109" s="49" t="s">
        <v>752</v>
      </c>
      <c r="J1109" s="50" t="s">
        <v>4359</v>
      </c>
      <c r="K1109" s="198">
        <v>500059</v>
      </c>
      <c r="L1109" s="183">
        <v>9705494608</v>
      </c>
      <c r="M1109" s="182" t="s">
        <v>4360</v>
      </c>
      <c r="N1109" s="83" t="s">
        <v>4361</v>
      </c>
      <c r="O1109" s="182">
        <v>300</v>
      </c>
      <c r="P1109" s="50"/>
      <c r="Q1109" s="50"/>
      <c r="R1109" s="50"/>
      <c r="S1109" s="50"/>
      <c r="T1109" s="54">
        <v>0.41666666666666669</v>
      </c>
      <c r="U1109" s="53">
        <v>0.83333333333333337</v>
      </c>
      <c r="V1109" s="50"/>
      <c r="W1109" s="50"/>
      <c r="X1109" s="182"/>
      <c r="Y1109" s="50"/>
      <c r="Z1109" s="50"/>
      <c r="AA1109" s="62"/>
    </row>
    <row r="1110" spans="1:27">
      <c r="A1110" s="10">
        <v>1109</v>
      </c>
      <c r="B1110" s="57">
        <v>12994</v>
      </c>
      <c r="C1110" s="29" t="s">
        <v>5763</v>
      </c>
      <c r="D1110" s="34" t="s">
        <v>1933</v>
      </c>
      <c r="E1110" s="59" t="s">
        <v>432</v>
      </c>
      <c r="F1110" s="59" t="s">
        <v>5764</v>
      </c>
      <c r="G1110" s="57">
        <v>10</v>
      </c>
      <c r="H1110" s="29" t="s">
        <v>5765</v>
      </c>
      <c r="I1110" s="59" t="s">
        <v>5766</v>
      </c>
      <c r="J1110" s="59" t="s">
        <v>5767</v>
      </c>
      <c r="K1110" s="57">
        <v>500010</v>
      </c>
      <c r="L1110" s="29">
        <v>8143213909</v>
      </c>
      <c r="M1110" s="29"/>
      <c r="N1110" s="58" t="s">
        <v>5768</v>
      </c>
      <c r="O1110" s="59">
        <v>100</v>
      </c>
      <c r="P1110" s="59"/>
      <c r="Q1110" s="59"/>
      <c r="R1110" s="59"/>
      <c r="S1110" s="59"/>
      <c r="T1110" s="54">
        <v>0.39583333333333331</v>
      </c>
      <c r="U1110" s="54">
        <v>0.54166666666666663</v>
      </c>
      <c r="V1110" s="59"/>
      <c r="W1110" s="59"/>
      <c r="X1110" s="59"/>
      <c r="Y1110" s="59"/>
      <c r="Z1110" s="59"/>
      <c r="AA1110" s="59"/>
    </row>
    <row r="1111" spans="1:27">
      <c r="A1111" s="10">
        <v>1110</v>
      </c>
      <c r="B1111" s="57">
        <v>111</v>
      </c>
      <c r="C1111" s="29" t="s">
        <v>5769</v>
      </c>
      <c r="D1111" s="34" t="s">
        <v>1933</v>
      </c>
      <c r="E1111" s="59" t="s">
        <v>432</v>
      </c>
      <c r="F1111" s="76" t="s">
        <v>5770</v>
      </c>
      <c r="G1111" s="57">
        <v>30</v>
      </c>
      <c r="H1111" s="29" t="s">
        <v>5771</v>
      </c>
      <c r="I1111" s="59" t="s">
        <v>2615</v>
      </c>
      <c r="J1111" s="59" t="s">
        <v>5772</v>
      </c>
      <c r="K1111" s="57">
        <v>500015</v>
      </c>
      <c r="L1111" s="29">
        <v>9440469687</v>
      </c>
      <c r="M1111" s="29" t="s">
        <v>5773</v>
      </c>
      <c r="N1111" s="58" t="s">
        <v>5774</v>
      </c>
      <c r="O1111" s="59">
        <v>100</v>
      </c>
      <c r="P1111" s="59"/>
      <c r="Q1111" s="59"/>
      <c r="R1111" s="59"/>
      <c r="S1111" s="59"/>
      <c r="T1111" s="54">
        <v>0.41666666666666669</v>
      </c>
      <c r="U1111" s="54">
        <v>0.58333333333333337</v>
      </c>
      <c r="V1111" s="59"/>
      <c r="W1111" s="59"/>
      <c r="X1111" s="59"/>
      <c r="Y1111" s="59"/>
      <c r="Z1111" s="59"/>
      <c r="AA1111" s="59"/>
    </row>
    <row r="1112" spans="1:27">
      <c r="A1112" s="10">
        <v>1111</v>
      </c>
      <c r="B1112" s="57">
        <v>51876</v>
      </c>
      <c r="C1112" s="29" t="s">
        <v>5776</v>
      </c>
      <c r="D1112" s="34" t="s">
        <v>1516</v>
      </c>
      <c r="E1112" s="59" t="s">
        <v>587</v>
      </c>
      <c r="F1112" s="59" t="s">
        <v>2673</v>
      </c>
      <c r="G1112" s="57">
        <v>9</v>
      </c>
      <c r="H1112" s="29" t="s">
        <v>5777</v>
      </c>
      <c r="I1112" s="59" t="s">
        <v>5669</v>
      </c>
      <c r="J1112" s="59" t="s">
        <v>5778</v>
      </c>
      <c r="K1112" s="57">
        <v>500025</v>
      </c>
      <c r="L1112" s="29" t="s">
        <v>5779</v>
      </c>
      <c r="M1112" s="29"/>
      <c r="N1112" s="58" t="s">
        <v>5780</v>
      </c>
      <c r="O1112" s="59">
        <v>300</v>
      </c>
      <c r="P1112" s="59"/>
      <c r="Q1112" s="59"/>
      <c r="R1112" s="59"/>
      <c r="S1112" s="59"/>
      <c r="T1112" s="54">
        <v>0.79166666666666663</v>
      </c>
      <c r="U1112" s="54">
        <v>0.875</v>
      </c>
      <c r="V1112" s="59"/>
      <c r="W1112" s="59"/>
      <c r="X1112" s="59"/>
      <c r="Y1112" s="59"/>
      <c r="Z1112" s="59"/>
      <c r="AA1112" s="59"/>
    </row>
    <row r="1113" spans="1:27">
      <c r="A1113" s="10">
        <v>1112</v>
      </c>
      <c r="B1113" s="57">
        <v>4237</v>
      </c>
      <c r="C1113" s="29" t="s">
        <v>5781</v>
      </c>
      <c r="D1113" s="34" t="s">
        <v>1933</v>
      </c>
      <c r="E1113" s="59" t="s">
        <v>819</v>
      </c>
      <c r="F1113" s="59" t="s">
        <v>5782</v>
      </c>
      <c r="G1113" s="57">
        <v>3</v>
      </c>
      <c r="H1113" s="29" t="s">
        <v>4043</v>
      </c>
      <c r="I1113" s="59" t="s">
        <v>3925</v>
      </c>
      <c r="J1113" s="59" t="s">
        <v>5783</v>
      </c>
      <c r="K1113" s="57">
        <v>500026</v>
      </c>
      <c r="L1113" s="29">
        <v>7842496240</v>
      </c>
      <c r="M1113" s="29"/>
      <c r="N1113" s="58" t="s">
        <v>5784</v>
      </c>
      <c r="O1113" s="59">
        <v>100</v>
      </c>
      <c r="P1113" s="59"/>
      <c r="Q1113" s="59"/>
      <c r="R1113" s="59"/>
      <c r="S1113" s="59"/>
      <c r="T1113" s="54">
        <v>0.41666666666666669</v>
      </c>
      <c r="U1113" s="54">
        <v>0.58333333333333337</v>
      </c>
      <c r="V1113" s="59"/>
      <c r="W1113" s="59"/>
      <c r="X1113" s="59"/>
      <c r="Y1113" s="59"/>
      <c r="Z1113" s="59"/>
      <c r="AA1113" s="59"/>
    </row>
    <row r="1114" spans="1:27">
      <c r="A1114" s="10">
        <v>1113</v>
      </c>
      <c r="B1114" s="57">
        <v>342034</v>
      </c>
      <c r="C1114" s="29" t="s">
        <v>5786</v>
      </c>
      <c r="D1114" s="34" t="s">
        <v>2205</v>
      </c>
      <c r="E1114" s="59" t="s">
        <v>466</v>
      </c>
      <c r="F1114" s="59"/>
      <c r="G1114" s="57">
        <v>5</v>
      </c>
      <c r="H1114" s="29" t="s">
        <v>967</v>
      </c>
      <c r="I1114" s="59" t="s">
        <v>396</v>
      </c>
      <c r="J1114" s="59" t="s">
        <v>3758</v>
      </c>
      <c r="K1114" s="57">
        <v>500079</v>
      </c>
      <c r="L1114" s="29" t="s">
        <v>5787</v>
      </c>
      <c r="M1114" s="29" t="s">
        <v>5788</v>
      </c>
      <c r="N1114" s="58" t="s">
        <v>5789</v>
      </c>
      <c r="O1114" s="59">
        <v>200</v>
      </c>
      <c r="P1114" s="59"/>
      <c r="Q1114" s="59"/>
      <c r="R1114" s="59"/>
      <c r="S1114" s="59"/>
      <c r="T1114" s="54">
        <v>0.41666666666666669</v>
      </c>
      <c r="U1114" s="54">
        <v>0.75</v>
      </c>
      <c r="V1114" s="59"/>
      <c r="W1114" s="59"/>
      <c r="X1114" s="59"/>
      <c r="Y1114" s="59"/>
      <c r="Z1114" s="59"/>
      <c r="AA1114" s="59"/>
    </row>
    <row r="1115" spans="1:27">
      <c r="A1115" s="10">
        <v>1114</v>
      </c>
      <c r="B1115" s="57">
        <v>7396</v>
      </c>
      <c r="C1115" s="29" t="s">
        <v>5790</v>
      </c>
      <c r="D1115" s="34" t="s">
        <v>1933</v>
      </c>
      <c r="E1115" s="59" t="s">
        <v>432</v>
      </c>
      <c r="F1115" s="59" t="s">
        <v>5791</v>
      </c>
      <c r="G1115" s="57">
        <v>2.7</v>
      </c>
      <c r="H1115" s="29" t="s">
        <v>383</v>
      </c>
      <c r="I1115" s="59" t="s">
        <v>5792</v>
      </c>
      <c r="J1115" s="59" t="s">
        <v>5793</v>
      </c>
      <c r="K1115" s="57">
        <v>500005</v>
      </c>
      <c r="L1115" s="29">
        <v>9700655601</v>
      </c>
      <c r="M1115" s="29"/>
      <c r="N1115" s="59"/>
      <c r="O1115" s="59">
        <v>300</v>
      </c>
      <c r="P1115" s="59"/>
      <c r="Q1115" s="59"/>
      <c r="R1115" s="59"/>
      <c r="S1115" s="59"/>
      <c r="T1115" s="54" t="s">
        <v>5151</v>
      </c>
      <c r="U1115" s="54"/>
      <c r="V1115" s="59"/>
      <c r="W1115" s="59"/>
      <c r="X1115" s="59"/>
      <c r="Y1115" s="59"/>
      <c r="Z1115" s="59"/>
      <c r="AA1115" s="59"/>
    </row>
    <row r="1116" spans="1:27">
      <c r="A1116" s="10">
        <v>1115</v>
      </c>
      <c r="B1116" s="57">
        <v>79656</v>
      </c>
      <c r="C1116" s="29" t="s">
        <v>5794</v>
      </c>
      <c r="D1116" s="34" t="s">
        <v>5795</v>
      </c>
      <c r="E1116" s="59" t="s">
        <v>5796</v>
      </c>
      <c r="F1116" s="59" t="s">
        <v>5797</v>
      </c>
      <c r="G1116" s="57">
        <v>20</v>
      </c>
      <c r="H1116" s="29" t="s">
        <v>967</v>
      </c>
      <c r="I1116" s="59" t="s">
        <v>396</v>
      </c>
      <c r="J1116" s="59" t="s">
        <v>3758</v>
      </c>
      <c r="K1116" s="57">
        <v>500079</v>
      </c>
      <c r="L1116" s="29" t="s">
        <v>5787</v>
      </c>
      <c r="M1116" s="29"/>
      <c r="N1116" s="59"/>
      <c r="O1116" s="59">
        <v>500</v>
      </c>
      <c r="P1116" s="59"/>
      <c r="Q1116" s="59"/>
      <c r="R1116" s="59"/>
      <c r="S1116" s="59"/>
      <c r="T1116" s="54" t="s">
        <v>5151</v>
      </c>
      <c r="U1116" s="54"/>
      <c r="V1116" s="59"/>
      <c r="W1116" s="59"/>
      <c r="X1116" s="59"/>
      <c r="Y1116" s="12" t="s">
        <v>5798</v>
      </c>
      <c r="Z1116" s="59"/>
      <c r="AA1116" s="59"/>
    </row>
  </sheetData>
  <autoFilter ref="A1:AA1116"/>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4" r:id="rId12"/>
    <hyperlink ref="N15" r:id="rId13"/>
    <hyperlink ref="N16" r:id="rId14"/>
    <hyperlink ref="N17" r:id="rId15"/>
    <hyperlink ref="N18" r:id="rId16"/>
    <hyperlink ref="N19" r:id="rId17"/>
    <hyperlink ref="N20" r:id="rId18"/>
    <hyperlink ref="N21" r:id="rId19"/>
    <hyperlink ref="N22" r:id="rId20"/>
    <hyperlink ref="N23" r:id="rId21"/>
    <hyperlink ref="N24" r:id="rId22"/>
    <hyperlink ref="N25" r:id="rId23"/>
    <hyperlink ref="N26" r:id="rId24"/>
    <hyperlink ref="N27" r:id="rId25"/>
    <hyperlink ref="N28" r:id="rId26"/>
    <hyperlink ref="N29" r:id="rId27"/>
    <hyperlink ref="N30" r:id="rId28"/>
    <hyperlink ref="N31" r:id="rId29"/>
    <hyperlink ref="N32" r:id="rId30"/>
    <hyperlink ref="N33" r:id="rId31"/>
    <hyperlink ref="N34" r:id="rId32"/>
    <hyperlink ref="N35" r:id="rId33"/>
    <hyperlink ref="N36" r:id="rId34"/>
    <hyperlink ref="N37" r:id="rId35"/>
    <hyperlink ref="N38" r:id="rId36"/>
    <hyperlink ref="N39" r:id="rId37"/>
    <hyperlink ref="N40" r:id="rId38"/>
    <hyperlink ref="N41" r:id="rId39"/>
    <hyperlink ref="N42" r:id="rId40"/>
    <hyperlink ref="N43" r:id="rId41"/>
    <hyperlink ref="N44" r:id="rId42"/>
    <hyperlink ref="N45" r:id="rId43"/>
    <hyperlink ref="N46" r:id="rId44"/>
    <hyperlink ref="N47" r:id="rId45"/>
    <hyperlink ref="N48" r:id="rId46"/>
    <hyperlink ref="N49" r:id="rId47"/>
    <hyperlink ref="N50" r:id="rId48"/>
    <hyperlink ref="N51" r:id="rId49"/>
    <hyperlink ref="N52" r:id="rId50"/>
    <hyperlink ref="N53" r:id="rId51"/>
    <hyperlink ref="N54" r:id="rId52"/>
    <hyperlink ref="N55" r:id="rId53"/>
    <hyperlink ref="N56" r:id="rId54"/>
    <hyperlink ref="N57" r:id="rId55"/>
    <hyperlink ref="N58" r:id="rId56"/>
    <hyperlink ref="N59" r:id="rId57"/>
    <hyperlink ref="N60" r:id="rId58"/>
    <hyperlink ref="N61" r:id="rId59"/>
    <hyperlink ref="N62" r:id="rId60"/>
    <hyperlink ref="N63" r:id="rId61"/>
    <hyperlink ref="N65" r:id="rId62"/>
    <hyperlink ref="N66" r:id="rId63"/>
    <hyperlink ref="N64" r:id="rId64"/>
    <hyperlink ref="N67" r:id="rId65"/>
    <hyperlink ref="N68" r:id="rId66"/>
    <hyperlink ref="N69" r:id="rId67"/>
    <hyperlink ref="N70" r:id="rId68"/>
    <hyperlink ref="N71" r:id="rId69"/>
    <hyperlink ref="N72" r:id="rId70"/>
    <hyperlink ref="N73" r:id="rId71"/>
    <hyperlink ref="N74" r:id="rId72"/>
    <hyperlink ref="N75" r:id="rId73"/>
    <hyperlink ref="N76" r:id="rId74"/>
    <hyperlink ref="N77" r:id="rId75"/>
    <hyperlink ref="N78" r:id="rId76"/>
    <hyperlink ref="N79" r:id="rId77"/>
    <hyperlink ref="N80" r:id="rId78"/>
    <hyperlink ref="N81" r:id="rId79"/>
    <hyperlink ref="N82" r:id="rId80"/>
    <hyperlink ref="N85" r:id="rId81"/>
    <hyperlink ref="N86" r:id="rId82"/>
    <hyperlink ref="N87" r:id="rId83"/>
    <hyperlink ref="N88" r:id="rId84"/>
    <hyperlink ref="N89" r:id="rId85"/>
    <hyperlink ref="N90" r:id="rId86"/>
    <hyperlink ref="N91" r:id="rId87"/>
    <hyperlink ref="N92" r:id="rId88"/>
    <hyperlink ref="N93" r:id="rId89"/>
    <hyperlink ref="N94" r:id="rId90"/>
    <hyperlink ref="N95" r:id="rId91"/>
    <hyperlink ref="N96" r:id="rId92"/>
    <hyperlink ref="N97" r:id="rId93"/>
    <hyperlink ref="N98" r:id="rId94"/>
    <hyperlink ref="N99" r:id="rId95"/>
    <hyperlink ref="N100" r:id="rId96"/>
    <hyperlink ref="N101" r:id="rId97"/>
    <hyperlink ref="N102" r:id="rId98"/>
    <hyperlink ref="N103" r:id="rId99"/>
    <hyperlink ref="N104" r:id="rId100"/>
    <hyperlink ref="N105" r:id="rId101"/>
    <hyperlink ref="N106" r:id="rId102"/>
    <hyperlink ref="N107" r:id="rId103"/>
    <hyperlink ref="N109" r:id="rId104"/>
    <hyperlink ref="N110" r:id="rId105"/>
    <hyperlink ref="N108" r:id="rId106"/>
    <hyperlink ref="N111" r:id="rId107"/>
    <hyperlink ref="N112" r:id="rId108"/>
    <hyperlink ref="N113" r:id="rId109"/>
    <hyperlink ref="N114" r:id="rId110"/>
    <hyperlink ref="N115" r:id="rId111"/>
    <hyperlink ref="N116" r:id="rId112"/>
    <hyperlink ref="N117" r:id="rId113"/>
    <hyperlink ref="N118" r:id="rId114"/>
    <hyperlink ref="N119" r:id="rId115"/>
    <hyperlink ref="N120" r:id="rId116"/>
    <hyperlink ref="N121" r:id="rId117"/>
    <hyperlink ref="N122" r:id="rId118"/>
    <hyperlink ref="N123" r:id="rId119"/>
    <hyperlink ref="N124" r:id="rId120"/>
    <hyperlink ref="N125" r:id="rId121"/>
    <hyperlink ref="N126" r:id="rId122"/>
    <hyperlink ref="N127" r:id="rId123"/>
    <hyperlink ref="N128" r:id="rId124"/>
    <hyperlink ref="N129" r:id="rId125"/>
    <hyperlink ref="N130" r:id="rId126"/>
    <hyperlink ref="N131" r:id="rId127"/>
    <hyperlink ref="N132" r:id="rId128"/>
    <hyperlink ref="N133" r:id="rId129"/>
    <hyperlink ref="N134" r:id="rId130"/>
    <hyperlink ref="N135" r:id="rId131"/>
    <hyperlink ref="N136" r:id="rId132"/>
    <hyperlink ref="N137" r:id="rId133"/>
    <hyperlink ref="N138" r:id="rId134"/>
    <hyperlink ref="N139" r:id="rId135"/>
    <hyperlink ref="N141" r:id="rId136"/>
    <hyperlink ref="N142" r:id="rId137"/>
    <hyperlink ref="N143" r:id="rId138"/>
    <hyperlink ref="N144" r:id="rId139"/>
    <hyperlink ref="N146" r:id="rId140"/>
    <hyperlink ref="N147" r:id="rId141"/>
    <hyperlink ref="N148" r:id="rId142"/>
    <hyperlink ref="N149" r:id="rId143"/>
    <hyperlink ref="N150" r:id="rId144"/>
    <hyperlink ref="N151" r:id="rId145"/>
    <hyperlink ref="N152" r:id="rId146"/>
    <hyperlink ref="N153" r:id="rId147"/>
    <hyperlink ref="N154" r:id="rId148"/>
    <hyperlink ref="N155" r:id="rId149"/>
    <hyperlink ref="N156" r:id="rId150"/>
    <hyperlink ref="N157" r:id="rId151"/>
    <hyperlink ref="N158" r:id="rId152"/>
    <hyperlink ref="N159" r:id="rId153"/>
    <hyperlink ref="N160" r:id="rId154"/>
    <hyperlink ref="N161" r:id="rId155"/>
    <hyperlink ref="N162" r:id="rId156"/>
    <hyperlink ref="N163" r:id="rId157"/>
    <hyperlink ref="N164" r:id="rId158"/>
    <hyperlink ref="N165" r:id="rId159"/>
    <hyperlink ref="N166" r:id="rId160"/>
    <hyperlink ref="N167" r:id="rId161"/>
    <hyperlink ref="N168" r:id="rId162"/>
    <hyperlink ref="N169" r:id="rId163"/>
    <hyperlink ref="N170" r:id="rId164"/>
    <hyperlink ref="N171" r:id="rId165"/>
    <hyperlink ref="N172" r:id="rId166"/>
    <hyperlink ref="N173" r:id="rId167"/>
    <hyperlink ref="N174" r:id="rId168"/>
    <hyperlink ref="N175" r:id="rId169"/>
    <hyperlink ref="N176" r:id="rId170"/>
    <hyperlink ref="N178" r:id="rId171"/>
    <hyperlink ref="N177" r:id="rId172"/>
    <hyperlink ref="N179" r:id="rId173"/>
    <hyperlink ref="N180" r:id="rId174"/>
    <hyperlink ref="N181" r:id="rId175"/>
    <hyperlink ref="N182" r:id="rId176"/>
    <hyperlink ref="N183" r:id="rId177"/>
    <hyperlink ref="N184" r:id="rId178"/>
    <hyperlink ref="N185" r:id="rId179"/>
    <hyperlink ref="N186" r:id="rId180"/>
    <hyperlink ref="N187" r:id="rId181"/>
    <hyperlink ref="N190" r:id="rId182"/>
    <hyperlink ref="N191" r:id="rId183"/>
    <hyperlink ref="N192" r:id="rId184"/>
    <hyperlink ref="N194" r:id="rId185"/>
    <hyperlink ref="N193" r:id="rId186"/>
    <hyperlink ref="N195" r:id="rId187"/>
    <hyperlink ref="N196" r:id="rId188"/>
    <hyperlink ref="N197" r:id="rId189"/>
    <hyperlink ref="N198" r:id="rId190"/>
    <hyperlink ref="N199" r:id="rId191"/>
    <hyperlink ref="N200" r:id="rId192"/>
    <hyperlink ref="N201" r:id="rId193"/>
    <hyperlink ref="N202" r:id="rId194"/>
    <hyperlink ref="N203" r:id="rId195"/>
    <hyperlink ref="N204" r:id="rId196"/>
    <hyperlink ref="N205" r:id="rId197"/>
    <hyperlink ref="N206" r:id="rId198"/>
    <hyperlink ref="N207" r:id="rId199"/>
    <hyperlink ref="N208" r:id="rId200"/>
    <hyperlink ref="N209" r:id="rId201"/>
    <hyperlink ref="N210" r:id="rId202"/>
    <hyperlink ref="N211" r:id="rId203"/>
    <hyperlink ref="N212" r:id="rId204"/>
    <hyperlink ref="N213" r:id="rId205"/>
    <hyperlink ref="N214" r:id="rId206"/>
    <hyperlink ref="N215" r:id="rId207"/>
    <hyperlink ref="N216" r:id="rId208"/>
    <hyperlink ref="N217" r:id="rId209"/>
    <hyperlink ref="N219" r:id="rId210"/>
    <hyperlink ref="N218" r:id="rId211"/>
    <hyperlink ref="N220" r:id="rId212"/>
    <hyperlink ref="N221" r:id="rId213"/>
    <hyperlink ref="N222" r:id="rId214"/>
    <hyperlink ref="N223" r:id="rId215"/>
    <hyperlink ref="N224" r:id="rId216"/>
    <hyperlink ref="N225" r:id="rId217"/>
    <hyperlink ref="N226" r:id="rId218"/>
    <hyperlink ref="N227" r:id="rId219"/>
    <hyperlink ref="N228" r:id="rId220"/>
    <hyperlink ref="N229" r:id="rId221"/>
    <hyperlink ref="N230" r:id="rId222"/>
    <hyperlink ref="N231" r:id="rId223"/>
    <hyperlink ref="N232" r:id="rId224"/>
    <hyperlink ref="N233" r:id="rId225"/>
    <hyperlink ref="N234" r:id="rId226"/>
    <hyperlink ref="N237" r:id="rId227"/>
    <hyperlink ref="N236" r:id="rId228"/>
    <hyperlink ref="N235" r:id="rId229"/>
    <hyperlink ref="N238" r:id="rId230"/>
    <hyperlink ref="N239" r:id="rId231"/>
    <hyperlink ref="N240" r:id="rId232"/>
    <hyperlink ref="N241" r:id="rId233"/>
    <hyperlink ref="N242" r:id="rId234"/>
    <hyperlink ref="N243" r:id="rId235"/>
    <hyperlink ref="N244" r:id="rId236"/>
    <hyperlink ref="N245" r:id="rId237"/>
    <hyperlink ref="N247" r:id="rId238"/>
    <hyperlink ref="N246" r:id="rId239"/>
    <hyperlink ref="N248" r:id="rId240"/>
    <hyperlink ref="N249" r:id="rId241"/>
    <hyperlink ref="N250" r:id="rId242"/>
    <hyperlink ref="N251" r:id="rId243"/>
    <hyperlink ref="N252" r:id="rId244"/>
    <hyperlink ref="N253" r:id="rId245"/>
    <hyperlink ref="N254" r:id="rId246"/>
    <hyperlink ref="N255" r:id="rId247"/>
    <hyperlink ref="N256" r:id="rId248"/>
    <hyperlink ref="N258" r:id="rId249"/>
    <hyperlink ref="N259" r:id="rId250"/>
    <hyperlink ref="N260" r:id="rId251"/>
    <hyperlink ref="N261" r:id="rId252"/>
    <hyperlink ref="N269" r:id="rId253"/>
    <hyperlink ref="N275" r:id="rId254"/>
    <hyperlink ref="N277" r:id="rId255"/>
    <hyperlink ref="N278" r:id="rId256"/>
    <hyperlink ref="N279" r:id="rId257"/>
    <hyperlink ref="N280" r:id="rId258"/>
    <hyperlink ref="N284" r:id="rId259"/>
    <hyperlink ref="N285" r:id="rId260"/>
    <hyperlink ref="N287" r:id="rId261"/>
    <hyperlink ref="N288" r:id="rId262"/>
    <hyperlink ref="N289" r:id="rId263"/>
    <hyperlink ref="N290" r:id="rId264"/>
    <hyperlink ref="N293" r:id="rId265"/>
    <hyperlink ref="N298" r:id="rId266"/>
    <hyperlink ref="N305" r:id="rId267"/>
    <hyperlink ref="N307" r:id="rId268"/>
    <hyperlink ref="N306" r:id="rId269"/>
    <hyperlink ref="N308" r:id="rId270"/>
    <hyperlink ref="N309" r:id="rId271"/>
    <hyperlink ref="N311" r:id="rId272"/>
    <hyperlink ref="N312" r:id="rId273"/>
    <hyperlink ref="N313" r:id="rId274"/>
    <hyperlink ref="N314" r:id="rId275"/>
    <hyperlink ref="N315" r:id="rId276"/>
    <hyperlink ref="N316" r:id="rId277"/>
    <hyperlink ref="N317" r:id="rId278"/>
    <hyperlink ref="N318" r:id="rId279"/>
    <hyperlink ref="N319" r:id="rId280"/>
    <hyperlink ref="N320" r:id="rId281"/>
    <hyperlink ref="N321" r:id="rId282"/>
    <hyperlink ref="N322" r:id="rId283"/>
    <hyperlink ref="N323" r:id="rId284"/>
    <hyperlink ref="N326" r:id="rId285"/>
    <hyperlink ref="N328" r:id="rId286"/>
    <hyperlink ref="N329" r:id="rId287"/>
    <hyperlink ref="N330" r:id="rId288"/>
    <hyperlink ref="N331" r:id="rId289"/>
    <hyperlink ref="N333" r:id="rId290"/>
    <hyperlink ref="N335" r:id="rId291"/>
    <hyperlink ref="N336" r:id="rId292"/>
    <hyperlink ref="N337" r:id="rId293"/>
    <hyperlink ref="N338" r:id="rId294"/>
    <hyperlink ref="N341" r:id="rId295"/>
    <hyperlink ref="N342" r:id="rId296"/>
    <hyperlink ref="N343" r:id="rId297"/>
    <hyperlink ref="N344" r:id="rId298"/>
    <hyperlink ref="N346" r:id="rId299"/>
    <hyperlink ref="N347" r:id="rId300"/>
    <hyperlink ref="N348" r:id="rId301"/>
    <hyperlink ref="N349" r:id="rId302"/>
    <hyperlink ref="N350" r:id="rId303"/>
    <hyperlink ref="N352" r:id="rId304"/>
    <hyperlink ref="N353" r:id="rId305"/>
    <hyperlink ref="N354" r:id="rId306"/>
    <hyperlink ref="N355" r:id="rId307"/>
    <hyperlink ref="N356" r:id="rId308"/>
    <hyperlink ref="N358" r:id="rId309"/>
    <hyperlink ref="N359" r:id="rId310"/>
    <hyperlink ref="N360" r:id="rId311"/>
    <hyperlink ref="N361" r:id="rId312"/>
    <hyperlink ref="N362" r:id="rId313"/>
    <hyperlink ref="N363" r:id="rId314"/>
    <hyperlink ref="N364" r:id="rId315"/>
    <hyperlink ref="N366" r:id="rId316"/>
    <hyperlink ref="N367" r:id="rId317"/>
    <hyperlink ref="N368" r:id="rId318"/>
    <hyperlink ref="N369" r:id="rId319"/>
    <hyperlink ref="N370" r:id="rId320"/>
    <hyperlink ref="N371" r:id="rId321"/>
    <hyperlink ref="N372" r:id="rId322"/>
    <hyperlink ref="N373" r:id="rId323"/>
    <hyperlink ref="N374" r:id="rId324"/>
    <hyperlink ref="N375" r:id="rId325"/>
    <hyperlink ref="N377" r:id="rId326"/>
    <hyperlink ref="N378" r:id="rId327"/>
    <hyperlink ref="N379" r:id="rId328"/>
    <hyperlink ref="N380" r:id="rId329"/>
    <hyperlink ref="N381" r:id="rId330"/>
    <hyperlink ref="N382" r:id="rId331"/>
    <hyperlink ref="N383" r:id="rId332"/>
    <hyperlink ref="N384" r:id="rId333"/>
    <hyperlink ref="N385" r:id="rId334"/>
    <hyperlink ref="N386" r:id="rId335"/>
    <hyperlink ref="N387" r:id="rId336"/>
    <hyperlink ref="N388" r:id="rId337"/>
    <hyperlink ref="N389" r:id="rId338"/>
    <hyperlink ref="N390" r:id="rId339"/>
    <hyperlink ref="N391" r:id="rId340"/>
    <hyperlink ref="N392" r:id="rId341"/>
    <hyperlink ref="N393" r:id="rId342"/>
    <hyperlink ref="N394" r:id="rId343"/>
    <hyperlink ref="N395" r:id="rId344"/>
    <hyperlink ref="N397" r:id="rId345"/>
    <hyperlink ref="N401" r:id="rId346"/>
    <hyperlink ref="N404" r:id="rId347"/>
    <hyperlink ref="N402" r:id="rId348"/>
    <hyperlink ref="N405" r:id="rId349"/>
    <hyperlink ref="N406" r:id="rId350"/>
    <hyperlink ref="N407" r:id="rId351"/>
    <hyperlink ref="N408" r:id="rId352"/>
    <hyperlink ref="N410" r:id="rId353"/>
    <hyperlink ref="N409" r:id="rId354"/>
    <hyperlink ref="N411" r:id="rId355"/>
    <hyperlink ref="N412" r:id="rId356"/>
    <hyperlink ref="N413" r:id="rId357"/>
    <hyperlink ref="M415" r:id="rId358" display="budamaguntahari@gmail.com"/>
    <hyperlink ref="N416" r:id="rId359"/>
    <hyperlink ref="N417" r:id="rId360"/>
    <hyperlink ref="N418" r:id="rId361"/>
    <hyperlink ref="N419" r:id="rId362"/>
    <hyperlink ref="N421" r:id="rId363"/>
    <hyperlink ref="N422" r:id="rId364"/>
    <hyperlink ref="N423" r:id="rId365"/>
    <hyperlink ref="N424" r:id="rId366"/>
    <hyperlink ref="N427" r:id="rId367"/>
    <hyperlink ref="N428" r:id="rId368"/>
    <hyperlink ref="N429" r:id="rId369"/>
    <hyperlink ref="N430" r:id="rId370"/>
    <hyperlink ref="N431" r:id="rId371"/>
    <hyperlink ref="N432" r:id="rId372"/>
    <hyperlink ref="N434" r:id="rId373"/>
    <hyperlink ref="N435" r:id="rId374"/>
    <hyperlink ref="N436" r:id="rId375"/>
    <hyperlink ref="N437" r:id="rId376"/>
    <hyperlink ref="N439" r:id="rId377"/>
    <hyperlink ref="N438" r:id="rId378"/>
    <hyperlink ref="N440" r:id="rId379"/>
    <hyperlink ref="N441" r:id="rId380"/>
    <hyperlink ref="N442" r:id="rId381"/>
    <hyperlink ref="N443" r:id="rId382"/>
    <hyperlink ref="N445" r:id="rId383"/>
    <hyperlink ref="N444" r:id="rId384"/>
    <hyperlink ref="N447" r:id="rId385"/>
    <hyperlink ref="N446" r:id="rId386"/>
    <hyperlink ref="N448" r:id="rId387"/>
    <hyperlink ref="N449" r:id="rId388"/>
    <hyperlink ref="N450" r:id="rId389"/>
    <hyperlink ref="N451" r:id="rId390"/>
    <hyperlink ref="N452" r:id="rId391"/>
    <hyperlink ref="N453" r:id="rId392"/>
    <hyperlink ref="N454" r:id="rId393"/>
    <hyperlink ref="N456" r:id="rId394"/>
    <hyperlink ref="N457" r:id="rId395"/>
    <hyperlink ref="N458" r:id="rId396"/>
    <hyperlink ref="N459" r:id="rId397"/>
    <hyperlink ref="N460" r:id="rId398"/>
    <hyperlink ref="N461" r:id="rId399"/>
    <hyperlink ref="N462" r:id="rId400"/>
    <hyperlink ref="N464" r:id="rId401"/>
    <hyperlink ref="N465" r:id="rId402"/>
    <hyperlink ref="N466" r:id="rId403"/>
    <hyperlink ref="N467" r:id="rId404"/>
    <hyperlink ref="N468" r:id="rId405"/>
    <hyperlink ref="N469" r:id="rId406"/>
    <hyperlink ref="N470" r:id="rId407"/>
    <hyperlink ref="N471" r:id="rId408"/>
    <hyperlink ref="N472" r:id="rId409"/>
    <hyperlink ref="N473" r:id="rId410"/>
    <hyperlink ref="N474" r:id="rId411"/>
    <hyperlink ref="N475" r:id="rId412"/>
    <hyperlink ref="N476" r:id="rId413"/>
    <hyperlink ref="N477" r:id="rId414"/>
    <hyperlink ref="N478" r:id="rId415"/>
    <hyperlink ref="N479" r:id="rId416"/>
    <hyperlink ref="N480" r:id="rId417"/>
    <hyperlink ref="N481" r:id="rId418"/>
    <hyperlink ref="N482" r:id="rId419"/>
    <hyperlink ref="N483" r:id="rId420"/>
    <hyperlink ref="N484" r:id="rId421"/>
    <hyperlink ref="N485" r:id="rId422"/>
    <hyperlink ref="N486" r:id="rId423"/>
    <hyperlink ref="N487" r:id="rId424"/>
    <hyperlink ref="N488" r:id="rId425"/>
    <hyperlink ref="N489" r:id="rId426"/>
    <hyperlink ref="N490" r:id="rId427"/>
    <hyperlink ref="N491" r:id="rId428"/>
    <hyperlink ref="N492" r:id="rId429"/>
    <hyperlink ref="N493" r:id="rId430"/>
    <hyperlink ref="N494" r:id="rId431"/>
    <hyperlink ref="N495" r:id="rId432"/>
    <hyperlink ref="N497" r:id="rId433"/>
    <hyperlink ref="N496" r:id="rId434"/>
    <hyperlink ref="N498" r:id="rId435"/>
    <hyperlink ref="N499" r:id="rId436"/>
    <hyperlink ref="N500" r:id="rId437"/>
    <hyperlink ref="N501" r:id="rId438"/>
    <hyperlink ref="N502" r:id="rId439"/>
    <hyperlink ref="N503" r:id="rId440"/>
    <hyperlink ref="N504" r:id="rId441"/>
    <hyperlink ref="N505" r:id="rId442"/>
    <hyperlink ref="N506" r:id="rId443"/>
    <hyperlink ref="N507" r:id="rId444"/>
    <hyperlink ref="N508" r:id="rId445"/>
    <hyperlink ref="N509" r:id="rId446"/>
    <hyperlink ref="N510" r:id="rId447"/>
    <hyperlink ref="N511" r:id="rId448"/>
    <hyperlink ref="N512" r:id="rId449"/>
    <hyperlink ref="N513" r:id="rId450"/>
    <hyperlink ref="N514" r:id="rId451"/>
    <hyperlink ref="N515" r:id="rId452"/>
    <hyperlink ref="N516" r:id="rId453"/>
    <hyperlink ref="N517" r:id="rId454"/>
    <hyperlink ref="N518" r:id="rId455"/>
    <hyperlink ref="N519" r:id="rId456"/>
    <hyperlink ref="N521" r:id="rId457"/>
    <hyperlink ref="N523" r:id="rId458"/>
    <hyperlink ref="N525" r:id="rId459"/>
    <hyperlink ref="N524" r:id="rId460"/>
    <hyperlink ref="N526" r:id="rId461"/>
    <hyperlink ref="N527" r:id="rId462"/>
    <hyperlink ref="N528" r:id="rId463"/>
    <hyperlink ref="N530" r:id="rId464"/>
    <hyperlink ref="N531" r:id="rId465"/>
    <hyperlink ref="N532" r:id="rId466"/>
    <hyperlink ref="N533" r:id="rId467"/>
    <hyperlink ref="N534" r:id="rId468"/>
    <hyperlink ref="N535" r:id="rId469"/>
    <hyperlink ref="N537" r:id="rId470"/>
    <hyperlink ref="N541" r:id="rId471"/>
    <hyperlink ref="N540" r:id="rId472"/>
    <hyperlink ref="N539" r:id="rId473"/>
    <hyperlink ref="N543" r:id="rId474"/>
    <hyperlink ref="N544" r:id="rId475"/>
    <hyperlink ref="N545" r:id="rId476"/>
    <hyperlink ref="N546" r:id="rId477"/>
    <hyperlink ref="N547" r:id="rId478"/>
    <hyperlink ref="N548" r:id="rId479"/>
    <hyperlink ref="M549" r:id="rId480" display="dr.aswini1980@gmail.com"/>
    <hyperlink ref="M550" r:id="rId481" display="radhikapremsagar@ahoo.com"/>
    <hyperlink ref="N550" r:id="rId482"/>
    <hyperlink ref="M551" r:id="rId483" display="muthyapu777@gmail.com"/>
    <hyperlink ref="N551" r:id="rId484"/>
    <hyperlink ref="M552" r:id="rId485" display="rvssaisudha@gmail.com"/>
    <hyperlink ref="N554" r:id="rId486"/>
    <hyperlink ref="N556" r:id="rId487"/>
    <hyperlink ref="N557" r:id="rId488"/>
    <hyperlink ref="N558" r:id="rId489"/>
    <hyperlink ref="N559" r:id="rId490"/>
    <hyperlink ref="N565" r:id="rId491"/>
    <hyperlink ref="N566" r:id="rId492"/>
    <hyperlink ref="N571" r:id="rId493"/>
    <hyperlink ref="N572" r:id="rId494"/>
    <hyperlink ref="N573" r:id="rId495"/>
    <hyperlink ref="N575" r:id="rId496"/>
    <hyperlink ref="N581" r:id="rId497"/>
    <hyperlink ref="N585" r:id="rId498"/>
    <hyperlink ref="N587" r:id="rId499"/>
    <hyperlink ref="N599" r:id="rId500"/>
    <hyperlink ref="N603" r:id="rId501"/>
    <hyperlink ref="N627" r:id="rId502"/>
    <hyperlink ref="N631" r:id="rId503"/>
    <hyperlink ref="N632" r:id="rId504"/>
    <hyperlink ref="N640" r:id="rId505"/>
    <hyperlink ref="N642" r:id="rId506"/>
    <hyperlink ref="N648" r:id="rId507"/>
    <hyperlink ref="N649" r:id="rId508"/>
    <hyperlink ref="N650" r:id="rId509"/>
    <hyperlink ref="N660" r:id="rId510"/>
    <hyperlink ref="N661" r:id="rId511"/>
    <hyperlink ref="N662" r:id="rId512" display="gopikrishna6669@gmail.co"/>
    <hyperlink ref="N663" r:id="rId513"/>
    <hyperlink ref="N664" r:id="rId514"/>
    <hyperlink ref="N667" r:id="rId515"/>
    <hyperlink ref="N665" r:id="rId516" display="ramakrishna.polipogu@g"/>
    <hyperlink ref="N666" r:id="rId517"/>
    <hyperlink ref="N668" r:id="rId518"/>
    <hyperlink ref="N669" r:id="rId519"/>
    <hyperlink ref="N671" r:id="rId520"/>
    <hyperlink ref="N672" r:id="rId521"/>
    <hyperlink ref="N673" r:id="rId522"/>
    <hyperlink ref="N674" r:id="rId523"/>
    <hyperlink ref="N675" r:id="rId524"/>
    <hyperlink ref="N679" r:id="rId525"/>
    <hyperlink ref="N680" r:id="rId526"/>
    <hyperlink ref="N681" r:id="rId527"/>
    <hyperlink ref="N682" r:id="rId528"/>
    <hyperlink ref="N683" r:id="rId529"/>
    <hyperlink ref="N684" r:id="rId530"/>
    <hyperlink ref="N685" r:id="rId531"/>
    <hyperlink ref="N686" r:id="rId532"/>
    <hyperlink ref="N687" r:id="rId533" display="shravank.doc@gmail.co"/>
    <hyperlink ref="N688" r:id="rId534"/>
    <hyperlink ref="N689" r:id="rId535"/>
    <hyperlink ref="N690" r:id="rId536"/>
    <hyperlink ref="N691" r:id="rId537"/>
    <hyperlink ref="N692" r:id="rId538"/>
    <hyperlink ref="N694" r:id="rId539"/>
    <hyperlink ref="N696" r:id="rId540"/>
    <hyperlink ref="N695" r:id="rId541"/>
    <hyperlink ref="N698" r:id="rId542"/>
    <hyperlink ref="N699" r:id="rId543"/>
    <hyperlink ref="N700" r:id="rId544"/>
    <hyperlink ref="N701" r:id="rId545"/>
    <hyperlink ref="N702" r:id="rId546"/>
    <hyperlink ref="N703" r:id="rId547"/>
    <hyperlink ref="N704" r:id="rId548"/>
    <hyperlink ref="N705" r:id="rId549"/>
    <hyperlink ref="N706" r:id="rId550"/>
    <hyperlink ref="N707" r:id="rId551"/>
    <hyperlink ref="N708" r:id="rId552"/>
    <hyperlink ref="N709" r:id="rId553"/>
    <hyperlink ref="N710" r:id="rId554"/>
    <hyperlink ref="N711" r:id="rId555"/>
    <hyperlink ref="N712" r:id="rId556"/>
    <hyperlink ref="N713" r:id="rId557"/>
    <hyperlink ref="N714" r:id="rId558"/>
    <hyperlink ref="N715" r:id="rId559"/>
    <hyperlink ref="N716" r:id="rId560"/>
    <hyperlink ref="N717" r:id="rId561"/>
    <hyperlink ref="N718" r:id="rId562"/>
    <hyperlink ref="N720" r:id="rId563"/>
    <hyperlink ref="N719" r:id="rId564"/>
    <hyperlink ref="N722" r:id="rId565"/>
    <hyperlink ref="N723" r:id="rId566"/>
    <hyperlink ref="N726" r:id="rId567"/>
    <hyperlink ref="N724" r:id="rId568"/>
    <hyperlink ref="N727" r:id="rId569"/>
    <hyperlink ref="N728" r:id="rId570"/>
    <hyperlink ref="N729" r:id="rId571"/>
    <hyperlink ref="N730" r:id="rId572"/>
    <hyperlink ref="N731" r:id="rId573"/>
    <hyperlink ref="N733" r:id="rId574"/>
    <hyperlink ref="N732" r:id="rId575"/>
    <hyperlink ref="N734" r:id="rId576"/>
    <hyperlink ref="N735" r:id="rId577"/>
    <hyperlink ref="N736" r:id="rId578"/>
    <hyperlink ref="N737" r:id="rId579"/>
    <hyperlink ref="N740" r:id="rId580"/>
    <hyperlink ref="N746" r:id="rId581"/>
    <hyperlink ref="N751" r:id="rId582"/>
    <hyperlink ref="N760" r:id="rId583"/>
    <hyperlink ref="N766" r:id="rId584"/>
    <hyperlink ref="N768" r:id="rId585"/>
    <hyperlink ref="N770" r:id="rId586"/>
    <hyperlink ref="N779" r:id="rId587"/>
    <hyperlink ref="N782" r:id="rId588"/>
    <hyperlink ref="N783" r:id="rId589"/>
    <hyperlink ref="N784" r:id="rId590"/>
    <hyperlink ref="N785" r:id="rId591"/>
    <hyperlink ref="N786" r:id="rId592"/>
    <hyperlink ref="N787" r:id="rId593"/>
    <hyperlink ref="N788" r:id="rId594"/>
    <hyperlink ref="N790" r:id="rId595"/>
    <hyperlink ref="N791" r:id="rId596"/>
    <hyperlink ref="N792" r:id="rId597"/>
    <hyperlink ref="N797" r:id="rId598"/>
    <hyperlink ref="N798" r:id="rId599"/>
    <hyperlink ref="N800" r:id="rId600"/>
    <hyperlink ref="N801" r:id="rId601"/>
    <hyperlink ref="N802" r:id="rId602"/>
    <hyperlink ref="N803" r:id="rId603"/>
    <hyperlink ref="N804" r:id="rId604"/>
    <hyperlink ref="N805" r:id="rId605"/>
    <hyperlink ref="N806" r:id="rId606"/>
    <hyperlink ref="N807" r:id="rId607"/>
    <hyperlink ref="N809" r:id="rId608"/>
    <hyperlink ref="N810" r:id="rId609"/>
    <hyperlink ref="N811" r:id="rId610"/>
    <hyperlink ref="N812" r:id="rId611"/>
    <hyperlink ref="N813" r:id="rId612"/>
    <hyperlink ref="N814" r:id="rId613"/>
    <hyperlink ref="N815" r:id="rId614"/>
    <hyperlink ref="N816" r:id="rId615"/>
    <hyperlink ref="N817" r:id="rId616"/>
    <hyperlink ref="N818" r:id="rId617"/>
    <hyperlink ref="N819" r:id="rId618"/>
    <hyperlink ref="N820" r:id="rId619"/>
    <hyperlink ref="N822" r:id="rId620"/>
    <hyperlink ref="N825" r:id="rId621"/>
    <hyperlink ref="N826" r:id="rId622"/>
    <hyperlink ref="N827" r:id="rId623"/>
    <hyperlink ref="N828" r:id="rId624"/>
    <hyperlink ref="N829" r:id="rId625"/>
    <hyperlink ref="N830" r:id="rId626"/>
    <hyperlink ref="N831" r:id="rId627"/>
    <hyperlink ref="N832" r:id="rId628"/>
    <hyperlink ref="N833" r:id="rId629"/>
    <hyperlink ref="N834" r:id="rId630"/>
    <hyperlink ref="N835" r:id="rId631"/>
    <hyperlink ref="N836" r:id="rId632"/>
    <hyperlink ref="N837" r:id="rId633"/>
    <hyperlink ref="N838" r:id="rId634"/>
    <hyperlink ref="N839" r:id="rId635"/>
    <hyperlink ref="N840" r:id="rId636"/>
    <hyperlink ref="N842" r:id="rId637"/>
    <hyperlink ref="N844" r:id="rId638"/>
    <hyperlink ref="N846" r:id="rId639"/>
    <hyperlink ref="N847" r:id="rId640"/>
    <hyperlink ref="N849" r:id="rId641"/>
    <hyperlink ref="N850" r:id="rId642"/>
    <hyperlink ref="N851" r:id="rId643"/>
    <hyperlink ref="N853" r:id="rId644"/>
    <hyperlink ref="N854" r:id="rId645"/>
    <hyperlink ref="N855" r:id="rId646"/>
    <hyperlink ref="N857" r:id="rId647"/>
    <hyperlink ref="N858" r:id="rId648"/>
    <hyperlink ref="N859" r:id="rId649"/>
    <hyperlink ref="N860" r:id="rId650"/>
    <hyperlink ref="N862" r:id="rId651"/>
    <hyperlink ref="N864" r:id="rId652"/>
    <hyperlink ref="N865" r:id="rId653"/>
    <hyperlink ref="N866" r:id="rId654"/>
    <hyperlink ref="N867" r:id="rId655"/>
    <hyperlink ref="N869" r:id="rId656"/>
    <hyperlink ref="N870" r:id="rId657"/>
    <hyperlink ref="N871" r:id="rId658"/>
    <hyperlink ref="N872" r:id="rId659"/>
    <hyperlink ref="N875" r:id="rId660"/>
    <hyperlink ref="N876" r:id="rId661"/>
    <hyperlink ref="N877" r:id="rId662"/>
    <hyperlink ref="N879" r:id="rId663"/>
    <hyperlink ref="N880" r:id="rId664"/>
    <hyperlink ref="N881" r:id="rId665"/>
    <hyperlink ref="N882" r:id="rId666"/>
    <hyperlink ref="N883" r:id="rId667"/>
    <hyperlink ref="N884" r:id="rId668"/>
    <hyperlink ref="N887" r:id="rId669"/>
    <hyperlink ref="N886" r:id="rId670"/>
    <hyperlink ref="N885" r:id="rId671"/>
    <hyperlink ref="N888" r:id="rId672"/>
    <hyperlink ref="N889" r:id="rId673"/>
    <hyperlink ref="N890" r:id="rId674"/>
    <hyperlink ref="N891" r:id="rId675"/>
    <hyperlink ref="N892" r:id="rId676"/>
    <hyperlink ref="N893" r:id="rId677"/>
    <hyperlink ref="N894" r:id="rId678"/>
    <hyperlink ref="N895" r:id="rId679"/>
    <hyperlink ref="N896" r:id="rId680"/>
    <hyperlink ref="N897" r:id="rId681"/>
    <hyperlink ref="N898" r:id="rId682"/>
    <hyperlink ref="N899" r:id="rId683"/>
    <hyperlink ref="N900" r:id="rId684"/>
    <hyperlink ref="N901" r:id="rId685"/>
    <hyperlink ref="N902" r:id="rId686"/>
    <hyperlink ref="N903" r:id="rId687"/>
    <hyperlink ref="N905" r:id="rId688"/>
    <hyperlink ref="N906" r:id="rId689"/>
    <hyperlink ref="N907" r:id="rId690"/>
    <hyperlink ref="N908" r:id="rId691"/>
    <hyperlink ref="N909" r:id="rId692"/>
    <hyperlink ref="N911" r:id="rId693"/>
    <hyperlink ref="M913" r:id="rId694" display="dr.surenderpsychiatrist@gmail.com"/>
    <hyperlink ref="M914" r:id="rId695" display="drjkreddy2003@yahoo.co.in"/>
    <hyperlink ref="N912" r:id="rId696"/>
    <hyperlink ref="M915" r:id="rId697" display="chandu.kyathipriya@gmail.com"/>
    <hyperlink ref="M916" r:id="rId698" display="smartdentalcare32@gmail.com"/>
    <hyperlink ref="M917" r:id="rId699" display="drphanindra.sriram@gmail.com"/>
    <hyperlink ref="M918" r:id="rId700" display="drpanavi.sriram@gmail.com"/>
    <hyperlink ref="M919" r:id="rId701" display="chandrasekaroram@gmail.com"/>
    <hyperlink ref="N918" r:id="rId702"/>
    <hyperlink ref="M920" r:id="rId703" display="drvijayvardhan@gmail.com"/>
    <hyperlink ref="M924" r:id="rId704" display="drnarahari@yahoo.co.in"/>
    <hyperlink ref="M925" r:id="rId705" display="reddyteresa@gmail.com"/>
    <hyperlink ref="M926" r:id="rId706" display="pratejk@yahoo.com"/>
    <hyperlink ref="N926" r:id="rId707"/>
    <hyperlink ref="M927" r:id="rId708" display="dr.shravan0608@gmail.com"/>
    <hyperlink ref="M928" r:id="rId709" display="drravidiabetes@gmail.com"/>
    <hyperlink ref="N929" r:id="rId710"/>
    <hyperlink ref="N930" r:id="rId711"/>
    <hyperlink ref="N931" r:id="rId712"/>
    <hyperlink ref="N932" r:id="rId713"/>
    <hyperlink ref="N933" r:id="rId714"/>
    <hyperlink ref="N934" r:id="rId715"/>
    <hyperlink ref="N935" r:id="rId716"/>
    <hyperlink ref="N936" r:id="rId717"/>
    <hyperlink ref="N937" r:id="rId718"/>
    <hyperlink ref="N938" r:id="rId719"/>
    <hyperlink ref="N939" r:id="rId720"/>
    <hyperlink ref="N940" r:id="rId721"/>
    <hyperlink ref="N941" r:id="rId722"/>
    <hyperlink ref="N942" r:id="rId723"/>
    <hyperlink ref="N943" r:id="rId724"/>
    <hyperlink ref="N945" r:id="rId725"/>
    <hyperlink ref="N947" r:id="rId726"/>
    <hyperlink ref="N948" r:id="rId727"/>
    <hyperlink ref="N950" r:id="rId728"/>
    <hyperlink ref="N952" r:id="rId729"/>
    <hyperlink ref="N953" r:id="rId730"/>
    <hyperlink ref="N954" r:id="rId731"/>
    <hyperlink ref="N955" r:id="rId732"/>
    <hyperlink ref="N956" r:id="rId733"/>
    <hyperlink ref="N957" r:id="rId734"/>
    <hyperlink ref="N958" r:id="rId735"/>
    <hyperlink ref="N959" r:id="rId736"/>
    <hyperlink ref="N960" r:id="rId737"/>
    <hyperlink ref="N961" r:id="rId738"/>
    <hyperlink ref="N962" r:id="rId739"/>
    <hyperlink ref="N965" r:id="rId740"/>
    <hyperlink ref="N966" r:id="rId741"/>
    <hyperlink ref="N967" r:id="rId742"/>
    <hyperlink ref="N968" r:id="rId743"/>
    <hyperlink ref="N969" r:id="rId744"/>
    <hyperlink ref="N970" r:id="rId745"/>
    <hyperlink ref="N971" r:id="rId746"/>
    <hyperlink ref="N973" r:id="rId747"/>
    <hyperlink ref="N972" r:id="rId748"/>
    <hyperlink ref="N975" r:id="rId749"/>
    <hyperlink ref="N976" r:id="rId750"/>
    <hyperlink ref="N979" r:id="rId751"/>
    <hyperlink ref="N977" r:id="rId752"/>
    <hyperlink ref="N978" r:id="rId753"/>
    <hyperlink ref="N980" r:id="rId754"/>
    <hyperlink ref="N981" r:id="rId755"/>
    <hyperlink ref="N984" r:id="rId756"/>
    <hyperlink ref="N986" r:id="rId757"/>
    <hyperlink ref="N985" r:id="rId758"/>
    <hyperlink ref="N991" r:id="rId759"/>
    <hyperlink ref="N992" r:id="rId760"/>
    <hyperlink ref="N993" r:id="rId761"/>
    <hyperlink ref="N994" r:id="rId762"/>
    <hyperlink ref="N995" r:id="rId763"/>
    <hyperlink ref="N996" r:id="rId764"/>
    <hyperlink ref="N997" r:id="rId765"/>
    <hyperlink ref="N998" r:id="rId766"/>
    <hyperlink ref="N999" r:id="rId767"/>
    <hyperlink ref="N1000" r:id="rId768"/>
    <hyperlink ref="N1001" r:id="rId769"/>
    <hyperlink ref="N1002" r:id="rId770"/>
    <hyperlink ref="N1003" r:id="rId771"/>
    <hyperlink ref="N1004" r:id="rId772"/>
    <hyperlink ref="N1005" r:id="rId773"/>
    <hyperlink ref="N1006" r:id="rId774"/>
    <hyperlink ref="N1007" r:id="rId775"/>
    <hyperlink ref="N1008" r:id="rId776"/>
    <hyperlink ref="N1009" r:id="rId777"/>
    <hyperlink ref="N1010" r:id="rId778"/>
    <hyperlink ref="N1012" r:id="rId779"/>
    <hyperlink ref="N1013" r:id="rId780"/>
    <hyperlink ref="N1014" r:id="rId781"/>
    <hyperlink ref="N1015" r:id="rId782"/>
    <hyperlink ref="N1016" r:id="rId783"/>
    <hyperlink ref="N1017" r:id="rId784"/>
    <hyperlink ref="N1019" r:id="rId785"/>
    <hyperlink ref="N1018" r:id="rId786"/>
    <hyperlink ref="N1020" r:id="rId787"/>
    <hyperlink ref="N1021" r:id="rId788"/>
    <hyperlink ref="N1023" r:id="rId789"/>
    <hyperlink ref="N1022" r:id="rId790"/>
    <hyperlink ref="N1024" r:id="rId791"/>
    <hyperlink ref="N1025" r:id="rId792"/>
    <hyperlink ref="N1026" r:id="rId793"/>
    <hyperlink ref="N1027" r:id="rId794"/>
    <hyperlink ref="N1028" r:id="rId795"/>
    <hyperlink ref="N1029" r:id="rId796"/>
    <hyperlink ref="N1030" r:id="rId797"/>
    <hyperlink ref="N1031" r:id="rId798"/>
    <hyperlink ref="N1033" r:id="rId799"/>
    <hyperlink ref="N1034" r:id="rId800"/>
    <hyperlink ref="N1035" r:id="rId801"/>
    <hyperlink ref="N1037" r:id="rId802"/>
    <hyperlink ref="N1036" r:id="rId803"/>
    <hyperlink ref="N1038" r:id="rId804"/>
    <hyperlink ref="N1040" r:id="rId805"/>
    <hyperlink ref="N1041" r:id="rId806"/>
    <hyperlink ref="N1042" r:id="rId807"/>
    <hyperlink ref="N1045" r:id="rId808"/>
    <hyperlink ref="N1044" r:id="rId809"/>
    <hyperlink ref="N1048" r:id="rId810"/>
    <hyperlink ref="N1047" r:id="rId811"/>
    <hyperlink ref="N1046" r:id="rId812"/>
    <hyperlink ref="N1049" r:id="rId813"/>
    <hyperlink ref="N1050" r:id="rId814"/>
    <hyperlink ref="N1051" r:id="rId815"/>
    <hyperlink ref="N1052" r:id="rId816"/>
    <hyperlink ref="N1053" r:id="rId817"/>
    <hyperlink ref="N1057" r:id="rId818"/>
    <hyperlink ref="N1056" r:id="rId819"/>
    <hyperlink ref="N1055" r:id="rId820"/>
    <hyperlink ref="N1054" r:id="rId821"/>
    <hyperlink ref="N1062" r:id="rId822"/>
    <hyperlink ref="N1067" r:id="rId823"/>
    <hyperlink ref="N1069" r:id="rId824"/>
    <hyperlink ref="N1070" r:id="rId825"/>
    <hyperlink ref="N1071" r:id="rId826"/>
    <hyperlink ref="N1072" r:id="rId827"/>
    <hyperlink ref="N1073" r:id="rId828"/>
    <hyperlink ref="N1075" r:id="rId829"/>
    <hyperlink ref="N1076" r:id="rId830"/>
    <hyperlink ref="N1077" r:id="rId831"/>
    <hyperlink ref="N1078" r:id="rId832"/>
    <hyperlink ref="N1079" r:id="rId833"/>
    <hyperlink ref="N1080" r:id="rId834"/>
    <hyperlink ref="N1081" r:id="rId835"/>
    <hyperlink ref="N1083" r:id="rId836"/>
    <hyperlink ref="N1085" r:id="rId837"/>
    <hyperlink ref="N1086" r:id="rId838"/>
    <hyperlink ref="N1087" r:id="rId839"/>
    <hyperlink ref="N1088" r:id="rId840"/>
    <hyperlink ref="N1089" r:id="rId841"/>
    <hyperlink ref="N1090" r:id="rId842"/>
    <hyperlink ref="N1091" r:id="rId843"/>
    <hyperlink ref="N1092" r:id="rId844"/>
    <hyperlink ref="N1093" r:id="rId845"/>
    <hyperlink ref="N1094" r:id="rId846"/>
    <hyperlink ref="N1095" r:id="rId847"/>
    <hyperlink ref="N1096" r:id="rId848"/>
    <hyperlink ref="N1097" r:id="rId849"/>
    <hyperlink ref="N1098" r:id="rId850"/>
    <hyperlink ref="N1100" r:id="rId851"/>
    <hyperlink ref="N1104" r:id="rId852"/>
    <hyperlink ref="N1105" r:id="rId853"/>
    <hyperlink ref="N1106" r:id="rId854"/>
    <hyperlink ref="N1108" r:id="rId855"/>
    <hyperlink ref="N1109" r:id="rId856"/>
    <hyperlink ref="N1110" r:id="rId857"/>
    <hyperlink ref="N1111" r:id="rId858"/>
    <hyperlink ref="N1112" r:id="rId859"/>
    <hyperlink ref="N1113" r:id="rId860"/>
    <hyperlink ref="N1114" r:id="rId861"/>
  </hyperlinks>
  <pageMargins left="0.7" right="0.7" top="0.75" bottom="0.75" header="0.3" footer="0.3"/>
  <pageSetup paperSize="9" orientation="portrait" verticalDpi="0" r:id="rId862"/>
</worksheet>
</file>

<file path=xl/worksheets/sheet3.xml><?xml version="1.0" encoding="utf-8"?>
<worksheet xmlns="http://schemas.openxmlformats.org/spreadsheetml/2006/main" xmlns:r="http://schemas.openxmlformats.org/officeDocument/2006/relationships">
  <dimension ref="A3:C745"/>
  <sheetViews>
    <sheetView topLeftCell="A381" workbookViewId="0">
      <selection activeCell="B409" sqref="B409"/>
    </sheetView>
  </sheetViews>
  <sheetFormatPr defaultRowHeight="14.4"/>
  <cols>
    <col min="1" max="1" width="19.6640625" customWidth="1"/>
    <col min="2" max="2" width="10.44140625" customWidth="1"/>
    <col min="3" max="3" width="20.109375" bestFit="1" customWidth="1"/>
  </cols>
  <sheetData>
    <row r="3" spans="1:3">
      <c r="A3" s="355" t="s">
        <v>8</v>
      </c>
      <c r="B3" s="355" t="s">
        <v>10</v>
      </c>
      <c r="C3" t="s">
        <v>18067</v>
      </c>
    </row>
    <row r="4" spans="1:3">
      <c r="A4" t="s">
        <v>11140</v>
      </c>
      <c r="B4" t="s">
        <v>10785</v>
      </c>
      <c r="C4" s="357">
        <v>1</v>
      </c>
    </row>
    <row r="5" spans="1:3">
      <c r="A5" t="s">
        <v>5951</v>
      </c>
      <c r="B5">
        <v>500044</v>
      </c>
      <c r="C5" s="357">
        <v>1</v>
      </c>
    </row>
    <row r="6" spans="1:3">
      <c r="A6" t="s">
        <v>10510</v>
      </c>
      <c r="B6">
        <v>500034</v>
      </c>
      <c r="C6" s="357">
        <v>1</v>
      </c>
    </row>
    <row r="7" spans="1:3">
      <c r="A7" t="s">
        <v>11076</v>
      </c>
      <c r="B7">
        <v>500048</v>
      </c>
      <c r="C7" s="357">
        <v>1</v>
      </c>
    </row>
    <row r="8" spans="1:3">
      <c r="B8" t="s">
        <v>14078</v>
      </c>
      <c r="C8" s="357">
        <v>1</v>
      </c>
    </row>
    <row r="9" spans="1:3">
      <c r="B9" t="s">
        <v>11040</v>
      </c>
      <c r="C9" s="357">
        <v>1</v>
      </c>
    </row>
    <row r="10" spans="1:3">
      <c r="A10" t="s">
        <v>17449</v>
      </c>
      <c r="B10">
        <v>500034</v>
      </c>
      <c r="C10" s="357">
        <v>1</v>
      </c>
    </row>
    <row r="11" spans="1:3">
      <c r="A11" t="s">
        <v>17817</v>
      </c>
      <c r="B11">
        <v>500018</v>
      </c>
      <c r="C11" s="357">
        <v>1</v>
      </c>
    </row>
    <row r="12" spans="1:3">
      <c r="A12" t="s">
        <v>12396</v>
      </c>
      <c r="B12">
        <v>500026</v>
      </c>
      <c r="C12" s="357">
        <v>1</v>
      </c>
    </row>
    <row r="13" spans="1:3">
      <c r="A13" t="s">
        <v>12400</v>
      </c>
      <c r="B13">
        <v>500079</v>
      </c>
      <c r="C13" s="357">
        <v>1</v>
      </c>
    </row>
    <row r="14" spans="1:3">
      <c r="A14" t="s">
        <v>6091</v>
      </c>
      <c r="B14">
        <v>500049</v>
      </c>
      <c r="C14" s="357">
        <v>1</v>
      </c>
    </row>
    <row r="15" spans="1:3">
      <c r="B15">
        <v>500059</v>
      </c>
      <c r="C15" s="357">
        <v>6</v>
      </c>
    </row>
    <row r="16" spans="1:3">
      <c r="B16" t="s">
        <v>18065</v>
      </c>
      <c r="C16" s="357">
        <v>1</v>
      </c>
    </row>
    <row r="17" spans="1:3">
      <c r="A17" t="s">
        <v>7929</v>
      </c>
      <c r="B17">
        <v>500060</v>
      </c>
      <c r="C17" s="357">
        <v>2</v>
      </c>
    </row>
    <row r="18" spans="1:3">
      <c r="A18" t="s">
        <v>7763</v>
      </c>
      <c r="B18">
        <v>500001</v>
      </c>
      <c r="C18" s="357">
        <v>16</v>
      </c>
    </row>
    <row r="19" spans="1:3">
      <c r="B19">
        <v>500084</v>
      </c>
      <c r="C19" s="357">
        <v>1</v>
      </c>
    </row>
    <row r="20" spans="1:3">
      <c r="A20" t="s">
        <v>11586</v>
      </c>
      <c r="B20">
        <v>500082</v>
      </c>
      <c r="C20" s="357">
        <v>1</v>
      </c>
    </row>
    <row r="21" spans="1:3">
      <c r="A21" t="s">
        <v>14976</v>
      </c>
      <c r="B21">
        <v>500011</v>
      </c>
      <c r="C21" s="357">
        <v>2</v>
      </c>
    </row>
    <row r="22" spans="1:3">
      <c r="A22" t="s">
        <v>2604</v>
      </c>
      <c r="B22">
        <v>500009</v>
      </c>
      <c r="C22" s="357">
        <v>16</v>
      </c>
    </row>
    <row r="23" spans="1:3">
      <c r="B23">
        <v>500010</v>
      </c>
      <c r="C23" s="357">
        <v>11</v>
      </c>
    </row>
    <row r="24" spans="1:3">
      <c r="B24">
        <v>500013</v>
      </c>
      <c r="C24" s="357">
        <v>2</v>
      </c>
    </row>
    <row r="25" spans="1:3">
      <c r="B25">
        <v>500014</v>
      </c>
      <c r="C25" s="357">
        <v>1</v>
      </c>
    </row>
    <row r="26" spans="1:3">
      <c r="B26">
        <v>500084</v>
      </c>
      <c r="C26" s="357">
        <v>4</v>
      </c>
    </row>
    <row r="27" spans="1:3">
      <c r="B27" t="s">
        <v>18065</v>
      </c>
      <c r="C27" s="357">
        <v>3</v>
      </c>
    </row>
    <row r="28" spans="1:3">
      <c r="A28" t="s">
        <v>3135</v>
      </c>
      <c r="B28">
        <v>500011</v>
      </c>
      <c r="C28" s="357">
        <v>6</v>
      </c>
    </row>
    <row r="29" spans="1:3">
      <c r="B29">
        <v>500012</v>
      </c>
      <c r="C29" s="357">
        <v>1</v>
      </c>
    </row>
    <row r="30" spans="1:3">
      <c r="B30">
        <v>500013</v>
      </c>
      <c r="C30" s="357">
        <v>5</v>
      </c>
    </row>
    <row r="31" spans="1:3">
      <c r="B31">
        <v>500037</v>
      </c>
      <c r="C31" s="357">
        <v>1</v>
      </c>
    </row>
    <row r="32" spans="1:3">
      <c r="A32" t="s">
        <v>1667</v>
      </c>
      <c r="B32">
        <v>500015</v>
      </c>
      <c r="C32" s="357">
        <v>8</v>
      </c>
    </row>
    <row r="33" spans="1:3">
      <c r="B33">
        <v>500016</v>
      </c>
      <c r="C33" s="357">
        <v>20</v>
      </c>
    </row>
    <row r="34" spans="1:3">
      <c r="B34">
        <v>500017</v>
      </c>
      <c r="C34" s="357">
        <v>1</v>
      </c>
    </row>
    <row r="35" spans="1:3">
      <c r="B35">
        <v>500035</v>
      </c>
      <c r="C35" s="357">
        <v>10</v>
      </c>
    </row>
    <row r="36" spans="1:3">
      <c r="B36">
        <v>500036</v>
      </c>
      <c r="C36" s="357">
        <v>1</v>
      </c>
    </row>
    <row r="37" spans="1:3">
      <c r="B37">
        <v>500060</v>
      </c>
      <c r="C37" s="357">
        <v>1</v>
      </c>
    </row>
    <row r="38" spans="1:3">
      <c r="B38">
        <v>500072</v>
      </c>
      <c r="C38" s="357">
        <v>21</v>
      </c>
    </row>
    <row r="39" spans="1:3">
      <c r="B39">
        <v>500073</v>
      </c>
      <c r="C39" s="357">
        <v>3</v>
      </c>
    </row>
    <row r="40" spans="1:3">
      <c r="B40">
        <v>500081</v>
      </c>
      <c r="C40" s="357">
        <v>4</v>
      </c>
    </row>
    <row r="41" spans="1:3">
      <c r="B41">
        <v>500084</v>
      </c>
      <c r="C41" s="357">
        <v>4</v>
      </c>
    </row>
    <row r="42" spans="1:3">
      <c r="B42" t="s">
        <v>10614</v>
      </c>
      <c r="C42" s="357">
        <v>1</v>
      </c>
    </row>
    <row r="43" spans="1:3">
      <c r="B43" t="s">
        <v>10916</v>
      </c>
      <c r="C43" s="357">
        <v>1</v>
      </c>
    </row>
    <row r="44" spans="1:3">
      <c r="B44" t="s">
        <v>10725</v>
      </c>
      <c r="C44" s="357">
        <v>1</v>
      </c>
    </row>
    <row r="45" spans="1:3">
      <c r="A45" t="s">
        <v>7958</v>
      </c>
      <c r="B45">
        <v>500039</v>
      </c>
      <c r="C45" s="357">
        <v>1</v>
      </c>
    </row>
    <row r="46" spans="1:3">
      <c r="A46" t="s">
        <v>3252</v>
      </c>
      <c r="B46">
        <v>500040</v>
      </c>
      <c r="C46" s="357">
        <v>1</v>
      </c>
    </row>
    <row r="47" spans="1:3">
      <c r="B47">
        <v>500050</v>
      </c>
      <c r="C47" s="357">
        <v>1</v>
      </c>
    </row>
    <row r="48" spans="1:3">
      <c r="B48">
        <v>500060</v>
      </c>
      <c r="C48" s="357">
        <v>40</v>
      </c>
    </row>
    <row r="49" spans="1:3">
      <c r="B49">
        <v>500072</v>
      </c>
      <c r="C49" s="357">
        <v>1</v>
      </c>
    </row>
    <row r="50" spans="1:3">
      <c r="B50" t="s">
        <v>18065</v>
      </c>
      <c r="C50" s="357">
        <v>1</v>
      </c>
    </row>
    <row r="51" spans="1:3">
      <c r="A51" t="s">
        <v>11733</v>
      </c>
      <c r="B51">
        <v>500060</v>
      </c>
      <c r="C51" s="357">
        <v>1</v>
      </c>
    </row>
    <row r="52" spans="1:3">
      <c r="A52" t="s">
        <v>3578</v>
      </c>
      <c r="B52">
        <v>500018</v>
      </c>
      <c r="C52" s="357">
        <v>1</v>
      </c>
    </row>
    <row r="53" spans="1:3">
      <c r="B53">
        <v>500019</v>
      </c>
      <c r="C53" s="357">
        <v>3</v>
      </c>
    </row>
    <row r="54" spans="1:3">
      <c r="A54" t="s">
        <v>16852</v>
      </c>
      <c r="B54">
        <v>500028</v>
      </c>
      <c r="C54" s="357">
        <v>1</v>
      </c>
    </row>
    <row r="55" spans="1:3">
      <c r="A55" t="s">
        <v>1278</v>
      </c>
      <c r="B55">
        <v>500007</v>
      </c>
      <c r="C55" s="357">
        <v>1</v>
      </c>
    </row>
    <row r="56" spans="1:3">
      <c r="B56">
        <v>500027</v>
      </c>
      <c r="C56" s="357">
        <v>1</v>
      </c>
    </row>
    <row r="57" spans="1:3">
      <c r="B57">
        <v>500029</v>
      </c>
      <c r="C57" s="357">
        <v>3</v>
      </c>
    </row>
    <row r="58" spans="1:3">
      <c r="B58">
        <v>500044</v>
      </c>
      <c r="C58" s="357">
        <v>22</v>
      </c>
    </row>
    <row r="59" spans="1:3">
      <c r="B59">
        <v>500045</v>
      </c>
      <c r="C59" s="357">
        <v>14</v>
      </c>
    </row>
    <row r="60" spans="1:3">
      <c r="B60">
        <v>500046</v>
      </c>
      <c r="C60" s="357">
        <v>2</v>
      </c>
    </row>
    <row r="61" spans="1:3">
      <c r="B61">
        <v>500047</v>
      </c>
      <c r="C61" s="357">
        <v>12</v>
      </c>
    </row>
    <row r="62" spans="1:3">
      <c r="B62">
        <v>500082</v>
      </c>
      <c r="C62" s="357">
        <v>1</v>
      </c>
    </row>
    <row r="63" spans="1:3">
      <c r="B63" t="s">
        <v>18065</v>
      </c>
      <c r="C63" s="357">
        <v>1</v>
      </c>
    </row>
    <row r="64" spans="1:3">
      <c r="A64" t="s">
        <v>7549</v>
      </c>
      <c r="B64">
        <v>500068</v>
      </c>
      <c r="C64" s="357">
        <v>1</v>
      </c>
    </row>
    <row r="65" spans="1:3">
      <c r="B65">
        <v>500070</v>
      </c>
      <c r="C65" s="357">
        <v>1</v>
      </c>
    </row>
    <row r="66" spans="1:3">
      <c r="B66">
        <v>500082</v>
      </c>
      <c r="C66" s="357">
        <v>2</v>
      </c>
    </row>
    <row r="67" spans="1:3">
      <c r="A67" t="s">
        <v>17172</v>
      </c>
      <c r="B67">
        <v>500013</v>
      </c>
      <c r="C67" s="357">
        <v>1</v>
      </c>
    </row>
    <row r="68" spans="1:3">
      <c r="A68" t="s">
        <v>1587</v>
      </c>
      <c r="B68">
        <v>500019</v>
      </c>
      <c r="C68" s="357">
        <v>1</v>
      </c>
    </row>
    <row r="69" spans="1:3">
      <c r="B69">
        <v>500038</v>
      </c>
      <c r="C69" s="357">
        <v>1</v>
      </c>
    </row>
    <row r="70" spans="1:3">
      <c r="A70" t="s">
        <v>14924</v>
      </c>
      <c r="B70">
        <v>500011</v>
      </c>
      <c r="C70" s="357">
        <v>1</v>
      </c>
    </row>
    <row r="71" spans="1:3">
      <c r="B71">
        <v>500049</v>
      </c>
      <c r="C71" s="357">
        <v>1</v>
      </c>
    </row>
    <row r="72" spans="1:3">
      <c r="B72">
        <v>500062</v>
      </c>
      <c r="C72" s="357">
        <v>2</v>
      </c>
    </row>
    <row r="73" spans="1:3">
      <c r="A73" t="s">
        <v>8252</v>
      </c>
      <c r="B73">
        <v>500010</v>
      </c>
      <c r="C73" s="357">
        <v>1</v>
      </c>
    </row>
    <row r="74" spans="1:3">
      <c r="B74">
        <v>500035</v>
      </c>
      <c r="C74" s="357">
        <v>3</v>
      </c>
    </row>
    <row r="75" spans="1:3">
      <c r="B75">
        <v>500036</v>
      </c>
      <c r="C75" s="357">
        <v>1</v>
      </c>
    </row>
    <row r="76" spans="1:3">
      <c r="B76">
        <v>500048</v>
      </c>
      <c r="C76" s="357">
        <v>1</v>
      </c>
    </row>
    <row r="77" spans="1:3">
      <c r="A77" t="s">
        <v>371</v>
      </c>
      <c r="B77">
        <v>500011</v>
      </c>
      <c r="C77" s="357">
        <v>7</v>
      </c>
    </row>
    <row r="78" spans="1:3">
      <c r="B78">
        <v>500035</v>
      </c>
      <c r="C78" s="357">
        <v>1</v>
      </c>
    </row>
    <row r="79" spans="1:3">
      <c r="B79">
        <v>500036</v>
      </c>
      <c r="C79" s="357">
        <v>1</v>
      </c>
    </row>
    <row r="80" spans="1:3">
      <c r="B80">
        <v>500072</v>
      </c>
      <c r="C80" s="357">
        <v>6</v>
      </c>
    </row>
    <row r="81" spans="1:3">
      <c r="A81" t="s">
        <v>2360</v>
      </c>
      <c r="B81">
        <v>500050</v>
      </c>
      <c r="C81" s="357">
        <v>1</v>
      </c>
    </row>
    <row r="82" spans="1:3">
      <c r="A82" t="s">
        <v>1174</v>
      </c>
      <c r="B82">
        <v>500014</v>
      </c>
      <c r="C82" s="357">
        <v>2</v>
      </c>
    </row>
    <row r="83" spans="1:3">
      <c r="B83">
        <v>500016</v>
      </c>
      <c r="C83" s="357">
        <v>5</v>
      </c>
    </row>
    <row r="84" spans="1:3">
      <c r="A84" t="s">
        <v>3705</v>
      </c>
      <c r="B84">
        <v>500082</v>
      </c>
      <c r="C84" s="357">
        <v>1</v>
      </c>
    </row>
    <row r="85" spans="1:3">
      <c r="A85" t="s">
        <v>3476</v>
      </c>
      <c r="B85">
        <v>500027</v>
      </c>
      <c r="C85" s="357">
        <v>3</v>
      </c>
    </row>
    <row r="86" spans="1:3">
      <c r="B86">
        <v>500029</v>
      </c>
      <c r="C86" s="357">
        <v>1</v>
      </c>
    </row>
    <row r="87" spans="1:3">
      <c r="B87">
        <v>500033</v>
      </c>
      <c r="C87" s="357">
        <v>31</v>
      </c>
    </row>
    <row r="88" spans="1:3">
      <c r="B88">
        <v>500034</v>
      </c>
      <c r="C88" s="357">
        <v>70</v>
      </c>
    </row>
    <row r="89" spans="1:3">
      <c r="B89">
        <v>500072</v>
      </c>
      <c r="C89" s="357">
        <v>2</v>
      </c>
    </row>
    <row r="90" spans="1:3">
      <c r="B90">
        <v>500076</v>
      </c>
      <c r="C90" s="357">
        <v>1</v>
      </c>
    </row>
    <row r="91" spans="1:3">
      <c r="B91">
        <v>500081</v>
      </c>
      <c r="C91" s="357">
        <v>1</v>
      </c>
    </row>
    <row r="92" spans="1:3">
      <c r="B92">
        <v>500084</v>
      </c>
      <c r="C92" s="357">
        <v>1</v>
      </c>
    </row>
    <row r="93" spans="1:3">
      <c r="B93">
        <v>500089</v>
      </c>
      <c r="C93" s="357">
        <v>15</v>
      </c>
    </row>
    <row r="94" spans="1:3">
      <c r="B94">
        <v>500090</v>
      </c>
      <c r="C94" s="357">
        <v>6</v>
      </c>
    </row>
    <row r="95" spans="1:3">
      <c r="B95">
        <v>500091</v>
      </c>
      <c r="C95" s="357">
        <v>1</v>
      </c>
    </row>
    <row r="96" spans="1:3">
      <c r="B96">
        <v>500092</v>
      </c>
      <c r="C96" s="357">
        <v>4</v>
      </c>
    </row>
    <row r="97" spans="1:3">
      <c r="B97">
        <v>500094</v>
      </c>
      <c r="C97" s="357">
        <v>11</v>
      </c>
    </row>
    <row r="98" spans="1:3">
      <c r="B98">
        <v>500096</v>
      </c>
      <c r="C98" s="357">
        <v>5</v>
      </c>
    </row>
    <row r="99" spans="1:3">
      <c r="B99">
        <v>500100</v>
      </c>
      <c r="C99" s="357">
        <v>1</v>
      </c>
    </row>
    <row r="100" spans="1:3">
      <c r="B100">
        <v>500264</v>
      </c>
      <c r="C100" s="357">
        <v>1</v>
      </c>
    </row>
    <row r="101" spans="1:3">
      <c r="B101">
        <v>500463</v>
      </c>
      <c r="C101" s="357">
        <v>1</v>
      </c>
    </row>
    <row r="102" spans="1:3">
      <c r="B102">
        <v>501401</v>
      </c>
      <c r="C102" s="357">
        <v>3</v>
      </c>
    </row>
    <row r="103" spans="1:3">
      <c r="B103">
        <v>501505</v>
      </c>
      <c r="C103" s="357">
        <v>1</v>
      </c>
    </row>
    <row r="104" spans="1:3">
      <c r="A104" t="s">
        <v>7147</v>
      </c>
      <c r="B104">
        <v>500033</v>
      </c>
      <c r="C104" s="357">
        <v>1</v>
      </c>
    </row>
    <row r="105" spans="1:3">
      <c r="B105">
        <v>500034</v>
      </c>
      <c r="C105" s="357">
        <v>1</v>
      </c>
    </row>
    <row r="106" spans="1:3">
      <c r="A106" t="s">
        <v>8406</v>
      </c>
      <c r="B106">
        <v>500033</v>
      </c>
      <c r="C106" s="357">
        <v>1</v>
      </c>
    </row>
    <row r="107" spans="1:3">
      <c r="A107" t="s">
        <v>490</v>
      </c>
      <c r="B107">
        <v>500004</v>
      </c>
      <c r="C107" s="357">
        <v>1</v>
      </c>
    </row>
    <row r="108" spans="1:3">
      <c r="B108">
        <v>500027</v>
      </c>
      <c r="C108" s="357">
        <v>1</v>
      </c>
    </row>
    <row r="109" spans="1:3">
      <c r="B109">
        <v>500033</v>
      </c>
      <c r="C109" s="357">
        <v>1</v>
      </c>
    </row>
    <row r="110" spans="1:3">
      <c r="B110">
        <v>500072</v>
      </c>
      <c r="C110" s="357">
        <v>1</v>
      </c>
    </row>
    <row r="111" spans="1:3">
      <c r="B111" t="s">
        <v>18065</v>
      </c>
      <c r="C111" s="357">
        <v>1</v>
      </c>
    </row>
    <row r="112" spans="1:3">
      <c r="A112" t="s">
        <v>8139</v>
      </c>
      <c r="B112">
        <v>500033</v>
      </c>
      <c r="C112" s="357">
        <v>1</v>
      </c>
    </row>
    <row r="113" spans="1:3">
      <c r="A113" t="s">
        <v>9394</v>
      </c>
      <c r="B113">
        <v>500026</v>
      </c>
      <c r="C113" s="357">
        <v>2</v>
      </c>
    </row>
    <row r="114" spans="1:3">
      <c r="B114">
        <v>500085</v>
      </c>
      <c r="C114" s="357">
        <v>1</v>
      </c>
    </row>
    <row r="115" spans="1:3">
      <c r="A115" t="s">
        <v>106</v>
      </c>
      <c r="B115">
        <v>500026</v>
      </c>
      <c r="C115" s="357">
        <v>5</v>
      </c>
    </row>
    <row r="116" spans="1:3">
      <c r="B116">
        <v>500027</v>
      </c>
      <c r="C116" s="357">
        <v>1</v>
      </c>
    </row>
    <row r="117" spans="1:3">
      <c r="B117">
        <v>500072</v>
      </c>
      <c r="C117" s="357">
        <v>1</v>
      </c>
    </row>
    <row r="118" spans="1:3">
      <c r="A118" t="s">
        <v>5239</v>
      </c>
      <c r="B118">
        <v>500028</v>
      </c>
      <c r="C118" s="357">
        <v>1</v>
      </c>
    </row>
    <row r="119" spans="1:3">
      <c r="B119">
        <v>500029</v>
      </c>
      <c r="C119" s="357">
        <v>1</v>
      </c>
    </row>
    <row r="120" spans="1:3">
      <c r="B120">
        <v>500062</v>
      </c>
      <c r="C120" s="357">
        <v>1</v>
      </c>
    </row>
    <row r="121" spans="1:3">
      <c r="B121">
        <v>500082</v>
      </c>
      <c r="C121" s="357">
        <v>1</v>
      </c>
    </row>
    <row r="122" spans="1:3">
      <c r="A122" t="s">
        <v>6646</v>
      </c>
      <c r="B122">
        <v>500028</v>
      </c>
      <c r="C122" s="357">
        <v>6</v>
      </c>
    </row>
    <row r="123" spans="1:3">
      <c r="B123">
        <v>500029</v>
      </c>
      <c r="C123" s="357">
        <v>5</v>
      </c>
    </row>
    <row r="124" spans="1:3">
      <c r="B124">
        <v>500061</v>
      </c>
      <c r="C124" s="357">
        <v>5</v>
      </c>
    </row>
    <row r="125" spans="1:3">
      <c r="B125">
        <v>500062</v>
      </c>
      <c r="C125" s="357">
        <v>4</v>
      </c>
    </row>
    <row r="126" spans="1:3">
      <c r="B126">
        <v>500085</v>
      </c>
      <c r="C126" s="357">
        <v>1</v>
      </c>
    </row>
    <row r="127" spans="1:3">
      <c r="B127" t="s">
        <v>10960</v>
      </c>
      <c r="C127" s="357">
        <v>1</v>
      </c>
    </row>
    <row r="128" spans="1:3">
      <c r="B128" t="s">
        <v>11053</v>
      </c>
      <c r="C128" s="357">
        <v>2</v>
      </c>
    </row>
    <row r="129" spans="1:3">
      <c r="A129" t="s">
        <v>7617</v>
      </c>
      <c r="B129">
        <v>500048</v>
      </c>
      <c r="C129" s="357">
        <v>2</v>
      </c>
    </row>
    <row r="130" spans="1:3">
      <c r="A130" t="s">
        <v>8259</v>
      </c>
      <c r="B130">
        <v>500015</v>
      </c>
      <c r="C130" s="357">
        <v>1</v>
      </c>
    </row>
    <row r="131" spans="1:3">
      <c r="B131">
        <v>500016</v>
      </c>
      <c r="C131" s="357">
        <v>1</v>
      </c>
    </row>
    <row r="132" spans="1:3">
      <c r="A132" t="s">
        <v>7023</v>
      </c>
      <c r="B132">
        <v>500011</v>
      </c>
      <c r="C132" s="357">
        <v>4</v>
      </c>
    </row>
    <row r="133" spans="1:3">
      <c r="A133" t="s">
        <v>6584</v>
      </c>
      <c r="B133">
        <v>500003</v>
      </c>
      <c r="C133" s="357">
        <v>3</v>
      </c>
    </row>
    <row r="134" spans="1:3">
      <c r="B134">
        <v>500015</v>
      </c>
      <c r="C134" s="357">
        <v>10</v>
      </c>
    </row>
    <row r="135" spans="1:3">
      <c r="B135">
        <v>500016</v>
      </c>
      <c r="C135" s="357">
        <v>44</v>
      </c>
    </row>
    <row r="136" spans="1:3">
      <c r="B136">
        <v>500084</v>
      </c>
      <c r="C136" s="357">
        <v>1</v>
      </c>
    </row>
    <row r="137" spans="1:3">
      <c r="A137" t="s">
        <v>11564</v>
      </c>
      <c r="B137">
        <v>500050</v>
      </c>
      <c r="C137" s="357">
        <v>1</v>
      </c>
    </row>
    <row r="138" spans="1:3">
      <c r="B138">
        <v>500060</v>
      </c>
      <c r="C138" s="357">
        <v>1</v>
      </c>
    </row>
    <row r="139" spans="1:3">
      <c r="A139" t="s">
        <v>416</v>
      </c>
      <c r="B139">
        <v>500016</v>
      </c>
      <c r="C139" s="357">
        <v>1</v>
      </c>
    </row>
    <row r="140" spans="1:3">
      <c r="B140">
        <v>500062</v>
      </c>
      <c r="C140" s="357">
        <v>2</v>
      </c>
    </row>
    <row r="141" spans="1:3">
      <c r="A141" t="s">
        <v>1608</v>
      </c>
      <c r="B141">
        <v>500011</v>
      </c>
      <c r="C141" s="357">
        <v>1</v>
      </c>
    </row>
    <row r="142" spans="1:3">
      <c r="B142">
        <v>500036</v>
      </c>
      <c r="C142" s="357">
        <v>2</v>
      </c>
    </row>
    <row r="143" spans="1:3">
      <c r="B143">
        <v>500082</v>
      </c>
      <c r="C143" s="357">
        <v>1</v>
      </c>
    </row>
    <row r="144" spans="1:3">
      <c r="A144" t="s">
        <v>11232</v>
      </c>
      <c r="B144">
        <v>500001</v>
      </c>
      <c r="C144" s="357">
        <v>1</v>
      </c>
    </row>
    <row r="145" spans="1:3">
      <c r="B145">
        <v>500084</v>
      </c>
      <c r="C145" s="357">
        <v>1</v>
      </c>
    </row>
    <row r="146" spans="1:3">
      <c r="A146" t="s">
        <v>1855</v>
      </c>
      <c r="B146">
        <v>500016</v>
      </c>
      <c r="C146" s="357">
        <v>1</v>
      </c>
    </row>
    <row r="147" spans="1:3">
      <c r="B147">
        <v>500017</v>
      </c>
      <c r="C147" s="357">
        <v>2</v>
      </c>
    </row>
    <row r="148" spans="1:3">
      <c r="B148">
        <v>500018</v>
      </c>
      <c r="C148" s="357">
        <v>1</v>
      </c>
    </row>
    <row r="149" spans="1:3">
      <c r="B149">
        <v>500038</v>
      </c>
      <c r="C149" s="357">
        <v>1</v>
      </c>
    </row>
    <row r="150" spans="1:3">
      <c r="A150" t="s">
        <v>1849</v>
      </c>
      <c r="B150">
        <v>500008</v>
      </c>
      <c r="C150" s="357">
        <v>7</v>
      </c>
    </row>
    <row r="151" spans="1:3">
      <c r="B151">
        <v>500009</v>
      </c>
      <c r="C151" s="357">
        <v>6</v>
      </c>
    </row>
    <row r="152" spans="1:3">
      <c r="B152">
        <v>500010</v>
      </c>
      <c r="C152" s="357">
        <v>15</v>
      </c>
    </row>
    <row r="153" spans="1:3">
      <c r="B153">
        <v>500011</v>
      </c>
      <c r="C153" s="357">
        <v>4</v>
      </c>
    </row>
    <row r="154" spans="1:3">
      <c r="B154">
        <v>500084</v>
      </c>
      <c r="C154" s="357">
        <v>4</v>
      </c>
    </row>
    <row r="155" spans="1:3">
      <c r="B155" t="s">
        <v>18065</v>
      </c>
      <c r="C155" s="357">
        <v>1</v>
      </c>
    </row>
    <row r="156" spans="1:3">
      <c r="A156" t="s">
        <v>15061</v>
      </c>
      <c r="B156">
        <v>500034</v>
      </c>
      <c r="C156" s="357">
        <v>1</v>
      </c>
    </row>
    <row r="157" spans="1:3">
      <c r="A157" t="s">
        <v>9676</v>
      </c>
      <c r="B157">
        <v>500055</v>
      </c>
      <c r="C157" s="357">
        <v>1</v>
      </c>
    </row>
    <row r="158" spans="1:3">
      <c r="A158" t="s">
        <v>2016</v>
      </c>
      <c r="B158">
        <v>500034</v>
      </c>
      <c r="C158" s="357">
        <v>2</v>
      </c>
    </row>
    <row r="159" spans="1:3">
      <c r="B159">
        <v>500053</v>
      </c>
      <c r="C159" s="357">
        <v>2</v>
      </c>
    </row>
    <row r="160" spans="1:3">
      <c r="B160">
        <v>500055</v>
      </c>
      <c r="C160" s="357">
        <v>1</v>
      </c>
    </row>
    <row r="161" spans="1:3">
      <c r="B161">
        <v>500056</v>
      </c>
      <c r="C161" s="357">
        <v>1</v>
      </c>
    </row>
    <row r="162" spans="1:3">
      <c r="B162">
        <v>500058</v>
      </c>
      <c r="C162" s="357">
        <v>1</v>
      </c>
    </row>
    <row r="163" spans="1:3">
      <c r="B163">
        <v>500074</v>
      </c>
      <c r="C163" s="357">
        <v>1</v>
      </c>
    </row>
    <row r="164" spans="1:3">
      <c r="A164" t="s">
        <v>8511</v>
      </c>
      <c r="B164">
        <v>500054</v>
      </c>
      <c r="C164" s="357">
        <v>1</v>
      </c>
    </row>
    <row r="165" spans="1:3">
      <c r="A165" t="s">
        <v>396</v>
      </c>
      <c r="B165">
        <v>500034</v>
      </c>
      <c r="C165" s="357">
        <v>1</v>
      </c>
    </row>
    <row r="166" spans="1:3">
      <c r="B166">
        <v>500050</v>
      </c>
      <c r="C166" s="357">
        <v>2</v>
      </c>
    </row>
    <row r="167" spans="1:3">
      <c r="B167">
        <v>500072</v>
      </c>
      <c r="C167" s="357">
        <v>6</v>
      </c>
    </row>
    <row r="168" spans="1:3">
      <c r="B168">
        <v>500073</v>
      </c>
      <c r="C168" s="357">
        <v>1</v>
      </c>
    </row>
    <row r="169" spans="1:3">
      <c r="A169" t="s">
        <v>322</v>
      </c>
      <c r="B169">
        <v>500018</v>
      </c>
      <c r="C169" s="357">
        <v>8</v>
      </c>
    </row>
    <row r="170" spans="1:3">
      <c r="B170">
        <v>500027</v>
      </c>
      <c r="C170" s="357">
        <v>1</v>
      </c>
    </row>
    <row r="171" spans="1:3">
      <c r="B171">
        <v>500048</v>
      </c>
      <c r="C171" s="357">
        <v>33</v>
      </c>
    </row>
    <row r="172" spans="1:3">
      <c r="B172">
        <v>500049</v>
      </c>
      <c r="C172" s="357">
        <v>1</v>
      </c>
    </row>
    <row r="173" spans="1:3">
      <c r="B173">
        <v>500084</v>
      </c>
      <c r="C173" s="357">
        <v>1</v>
      </c>
    </row>
    <row r="174" spans="1:3">
      <c r="B174" t="s">
        <v>10999</v>
      </c>
      <c r="C174" s="357">
        <v>1</v>
      </c>
    </row>
    <row r="175" spans="1:3">
      <c r="B175" t="s">
        <v>14078</v>
      </c>
      <c r="C175" s="357">
        <v>1</v>
      </c>
    </row>
    <row r="176" spans="1:3">
      <c r="B176" t="s">
        <v>10791</v>
      </c>
      <c r="C176" s="357">
        <v>2</v>
      </c>
    </row>
    <row r="177" spans="1:3">
      <c r="B177" t="s">
        <v>11058</v>
      </c>
      <c r="C177" s="357">
        <v>1</v>
      </c>
    </row>
    <row r="178" spans="1:3">
      <c r="B178" t="s">
        <v>18065</v>
      </c>
      <c r="C178" s="357">
        <v>6</v>
      </c>
    </row>
    <row r="179" spans="1:3">
      <c r="A179" t="s">
        <v>11532</v>
      </c>
      <c r="B179">
        <v>500048</v>
      </c>
      <c r="C179" s="357">
        <v>2</v>
      </c>
    </row>
    <row r="180" spans="1:3">
      <c r="A180" t="s">
        <v>6117</v>
      </c>
      <c r="B180" t="s">
        <v>18065</v>
      </c>
      <c r="C180" s="357">
        <v>1</v>
      </c>
    </row>
    <row r="181" spans="1:3">
      <c r="A181" t="s">
        <v>384</v>
      </c>
      <c r="B181">
        <v>500004</v>
      </c>
      <c r="C181" s="357">
        <v>4</v>
      </c>
    </row>
    <row r="182" spans="1:3">
      <c r="A182" t="s">
        <v>13194</v>
      </c>
      <c r="B182">
        <v>500001</v>
      </c>
      <c r="C182" s="357">
        <v>5</v>
      </c>
    </row>
    <row r="183" spans="1:3">
      <c r="A183" t="s">
        <v>11878</v>
      </c>
      <c r="B183">
        <v>500001</v>
      </c>
      <c r="C183" s="357">
        <v>3</v>
      </c>
    </row>
    <row r="184" spans="1:3">
      <c r="B184">
        <v>500002</v>
      </c>
      <c r="C184" s="357">
        <v>12</v>
      </c>
    </row>
    <row r="185" spans="1:3">
      <c r="B185">
        <v>500028</v>
      </c>
      <c r="C185" s="357">
        <v>1</v>
      </c>
    </row>
    <row r="186" spans="1:3">
      <c r="A186" t="s">
        <v>15729</v>
      </c>
      <c r="B186">
        <v>500057</v>
      </c>
      <c r="C186" s="357">
        <v>1</v>
      </c>
    </row>
    <row r="187" spans="1:3">
      <c r="A187" t="s">
        <v>10566</v>
      </c>
      <c r="B187">
        <v>500018</v>
      </c>
      <c r="C187" s="357">
        <v>1</v>
      </c>
    </row>
    <row r="188" spans="1:3">
      <c r="A188" t="s">
        <v>1594</v>
      </c>
      <c r="B188">
        <v>500018</v>
      </c>
      <c r="C188" s="357">
        <v>3</v>
      </c>
    </row>
    <row r="189" spans="1:3">
      <c r="B189">
        <v>500019</v>
      </c>
      <c r="C189" s="357">
        <v>6</v>
      </c>
    </row>
    <row r="190" spans="1:3">
      <c r="A190" t="s">
        <v>2687</v>
      </c>
      <c r="B190">
        <v>500023</v>
      </c>
      <c r="C190" s="357">
        <v>1</v>
      </c>
    </row>
    <row r="191" spans="1:3">
      <c r="A191" t="s">
        <v>2804</v>
      </c>
      <c r="B191">
        <v>500013</v>
      </c>
      <c r="C191" s="357">
        <v>1</v>
      </c>
    </row>
    <row r="192" spans="1:3">
      <c r="B192">
        <v>500035</v>
      </c>
      <c r="C192" s="357">
        <v>2</v>
      </c>
    </row>
    <row r="193" spans="1:3">
      <c r="B193">
        <v>500049</v>
      </c>
      <c r="C193" s="357">
        <v>9</v>
      </c>
    </row>
    <row r="194" spans="1:3">
      <c r="B194" t="s">
        <v>11040</v>
      </c>
      <c r="C194" s="357">
        <v>1</v>
      </c>
    </row>
    <row r="195" spans="1:3">
      <c r="A195" t="s">
        <v>7526</v>
      </c>
      <c r="B195">
        <v>500004</v>
      </c>
      <c r="C195" s="357">
        <v>1</v>
      </c>
    </row>
    <row r="196" spans="1:3">
      <c r="A196" t="s">
        <v>9110</v>
      </c>
      <c r="B196">
        <v>500034</v>
      </c>
      <c r="C196" s="357">
        <v>1</v>
      </c>
    </row>
    <row r="197" spans="1:3">
      <c r="B197">
        <v>500035</v>
      </c>
      <c r="C197" s="357">
        <v>2</v>
      </c>
    </row>
    <row r="198" spans="1:3">
      <c r="B198">
        <v>500054</v>
      </c>
      <c r="C198" s="357">
        <v>2</v>
      </c>
    </row>
    <row r="199" spans="1:3">
      <c r="B199">
        <v>500055</v>
      </c>
      <c r="C199" s="357">
        <v>17</v>
      </c>
    </row>
    <row r="200" spans="1:3">
      <c r="B200">
        <v>500056</v>
      </c>
      <c r="C200" s="357">
        <v>9</v>
      </c>
    </row>
    <row r="201" spans="1:3">
      <c r="B201">
        <v>500057</v>
      </c>
      <c r="C201" s="357">
        <v>4</v>
      </c>
    </row>
    <row r="202" spans="1:3">
      <c r="B202">
        <v>500058</v>
      </c>
      <c r="C202" s="357">
        <v>8</v>
      </c>
    </row>
    <row r="203" spans="1:3">
      <c r="B203">
        <v>500059</v>
      </c>
      <c r="C203" s="357">
        <v>12</v>
      </c>
    </row>
    <row r="204" spans="1:3">
      <c r="B204">
        <v>500084</v>
      </c>
      <c r="C204" s="357">
        <v>1</v>
      </c>
    </row>
    <row r="205" spans="1:3">
      <c r="B205">
        <v>502032</v>
      </c>
      <c r="C205" s="357">
        <v>2</v>
      </c>
    </row>
    <row r="206" spans="1:3">
      <c r="B206" t="s">
        <v>10621</v>
      </c>
      <c r="C206" s="357">
        <v>1</v>
      </c>
    </row>
    <row r="207" spans="1:3">
      <c r="A207" t="s">
        <v>1045</v>
      </c>
      <c r="B207">
        <v>500009</v>
      </c>
      <c r="C207" s="357">
        <v>1</v>
      </c>
    </row>
    <row r="208" spans="1:3">
      <c r="B208">
        <v>500034</v>
      </c>
      <c r="C208" s="357">
        <v>2</v>
      </c>
    </row>
    <row r="209" spans="1:3">
      <c r="B209">
        <v>500035</v>
      </c>
      <c r="C209" s="357">
        <v>6</v>
      </c>
    </row>
    <row r="210" spans="1:3">
      <c r="B210">
        <v>500050</v>
      </c>
      <c r="C210" s="357">
        <v>8</v>
      </c>
    </row>
    <row r="211" spans="1:3">
      <c r="B211">
        <v>500053</v>
      </c>
      <c r="C211" s="357">
        <v>1</v>
      </c>
    </row>
    <row r="212" spans="1:3">
      <c r="B212">
        <v>500055</v>
      </c>
      <c r="C212" s="357">
        <v>3</v>
      </c>
    </row>
    <row r="213" spans="1:3">
      <c r="A213" t="s">
        <v>8468</v>
      </c>
      <c r="B213">
        <v>500054</v>
      </c>
      <c r="C213" s="357">
        <v>1</v>
      </c>
    </row>
    <row r="214" spans="1:3">
      <c r="A214" t="s">
        <v>9477</v>
      </c>
      <c r="B214">
        <v>500054</v>
      </c>
      <c r="C214" s="357">
        <v>1</v>
      </c>
    </row>
    <row r="215" spans="1:3">
      <c r="A215" t="s">
        <v>746</v>
      </c>
      <c r="B215">
        <v>500028</v>
      </c>
      <c r="C215" s="357">
        <v>3</v>
      </c>
    </row>
    <row r="216" spans="1:3">
      <c r="B216">
        <v>500029</v>
      </c>
      <c r="C216" s="357">
        <v>3</v>
      </c>
    </row>
    <row r="217" spans="1:3">
      <c r="A217" t="s">
        <v>6748</v>
      </c>
      <c r="B217">
        <v>500060</v>
      </c>
      <c r="C217" s="357">
        <v>8</v>
      </c>
    </row>
    <row r="218" spans="1:3">
      <c r="A218" t="s">
        <v>12623</v>
      </c>
      <c r="B218">
        <v>500025</v>
      </c>
      <c r="C218" s="357">
        <v>6</v>
      </c>
    </row>
    <row r="219" spans="1:3">
      <c r="B219">
        <v>500026</v>
      </c>
      <c r="C219" s="357">
        <v>2</v>
      </c>
    </row>
    <row r="220" spans="1:3">
      <c r="A220" t="s">
        <v>6146</v>
      </c>
      <c r="B220">
        <v>500059</v>
      </c>
      <c r="C220" s="357">
        <v>4</v>
      </c>
    </row>
    <row r="221" spans="1:3">
      <c r="B221">
        <v>500060</v>
      </c>
      <c r="C221" s="357">
        <v>14</v>
      </c>
    </row>
    <row r="222" spans="1:3">
      <c r="B222">
        <v>500061</v>
      </c>
      <c r="C222" s="357">
        <v>2</v>
      </c>
    </row>
    <row r="223" spans="1:3">
      <c r="B223">
        <v>500081</v>
      </c>
      <c r="C223" s="357">
        <v>1</v>
      </c>
    </row>
    <row r="224" spans="1:3">
      <c r="A224" t="s">
        <v>3828</v>
      </c>
      <c r="B224">
        <v>500016</v>
      </c>
      <c r="C224" s="357">
        <v>1</v>
      </c>
    </row>
    <row r="225" spans="1:3">
      <c r="B225">
        <v>500017</v>
      </c>
      <c r="C225" s="357">
        <v>1</v>
      </c>
    </row>
    <row r="226" spans="1:3">
      <c r="B226">
        <v>500018</v>
      </c>
      <c r="C226" s="357">
        <v>7</v>
      </c>
    </row>
    <row r="227" spans="1:3">
      <c r="B227">
        <v>500035</v>
      </c>
      <c r="C227" s="357">
        <v>1</v>
      </c>
    </row>
    <row r="228" spans="1:3">
      <c r="B228">
        <v>500036</v>
      </c>
      <c r="C228" s="357">
        <v>2</v>
      </c>
    </row>
    <row r="229" spans="1:3">
      <c r="A229" t="s">
        <v>847</v>
      </c>
      <c r="B229">
        <v>500049</v>
      </c>
      <c r="C229" s="357">
        <v>2</v>
      </c>
    </row>
    <row r="230" spans="1:3">
      <c r="B230">
        <v>500062</v>
      </c>
      <c r="C230" s="357">
        <v>1</v>
      </c>
    </row>
    <row r="231" spans="1:3">
      <c r="A231" t="s">
        <v>4484</v>
      </c>
      <c r="B231">
        <v>500003</v>
      </c>
      <c r="C231" s="357">
        <v>1</v>
      </c>
    </row>
    <row r="232" spans="1:3">
      <c r="B232">
        <v>500032</v>
      </c>
      <c r="C232" s="357">
        <v>1</v>
      </c>
    </row>
    <row r="233" spans="1:3">
      <c r="B233">
        <v>500033</v>
      </c>
      <c r="C233" s="357">
        <v>1</v>
      </c>
    </row>
    <row r="234" spans="1:3">
      <c r="B234">
        <v>500082</v>
      </c>
      <c r="C234" s="357">
        <v>4</v>
      </c>
    </row>
    <row r="235" spans="1:3">
      <c r="A235" t="s">
        <v>11248</v>
      </c>
      <c r="B235" t="s">
        <v>11250</v>
      </c>
      <c r="C235" s="357">
        <v>1</v>
      </c>
    </row>
    <row r="236" spans="1:3">
      <c r="A236" t="s">
        <v>1727</v>
      </c>
      <c r="B236">
        <v>500018</v>
      </c>
      <c r="C236" s="357">
        <v>1</v>
      </c>
    </row>
    <row r="237" spans="1:3">
      <c r="B237">
        <v>500029</v>
      </c>
      <c r="C237" s="357">
        <v>22</v>
      </c>
    </row>
    <row r="238" spans="1:3">
      <c r="B238">
        <v>500030</v>
      </c>
      <c r="C238" s="357">
        <v>2</v>
      </c>
    </row>
    <row r="239" spans="1:3">
      <c r="B239">
        <v>500034</v>
      </c>
      <c r="C239" s="357">
        <v>11</v>
      </c>
    </row>
    <row r="240" spans="1:3">
      <c r="B240">
        <v>500082</v>
      </c>
      <c r="C240" s="357">
        <v>1</v>
      </c>
    </row>
    <row r="241" spans="1:3">
      <c r="B241">
        <v>500085</v>
      </c>
      <c r="C241" s="357">
        <v>3</v>
      </c>
    </row>
    <row r="242" spans="1:3">
      <c r="B242">
        <v>500086</v>
      </c>
      <c r="C242" s="357">
        <v>1</v>
      </c>
    </row>
    <row r="243" spans="1:3">
      <c r="B243">
        <v>500089</v>
      </c>
      <c r="C243" s="357">
        <v>4</v>
      </c>
    </row>
    <row r="244" spans="1:3">
      <c r="B244" t="s">
        <v>18065</v>
      </c>
      <c r="C244" s="357">
        <v>2</v>
      </c>
    </row>
    <row r="245" spans="1:3">
      <c r="A245" t="s">
        <v>4415</v>
      </c>
      <c r="B245">
        <v>500019</v>
      </c>
      <c r="C245" s="357">
        <v>3</v>
      </c>
    </row>
    <row r="246" spans="1:3">
      <c r="B246">
        <v>500073</v>
      </c>
      <c r="C246" s="357">
        <v>4</v>
      </c>
    </row>
    <row r="247" spans="1:3">
      <c r="A247" t="s">
        <v>11777</v>
      </c>
      <c r="B247">
        <v>500001</v>
      </c>
      <c r="C247" s="357">
        <v>1</v>
      </c>
    </row>
    <row r="248" spans="1:3">
      <c r="B248">
        <v>500073</v>
      </c>
      <c r="C248" s="357">
        <v>1</v>
      </c>
    </row>
    <row r="249" spans="1:3">
      <c r="A249" t="s">
        <v>15000</v>
      </c>
      <c r="B249">
        <v>500072</v>
      </c>
      <c r="C249" s="357">
        <v>1</v>
      </c>
    </row>
    <row r="250" spans="1:3">
      <c r="A250" t="s">
        <v>6468</v>
      </c>
      <c r="B250">
        <v>500008</v>
      </c>
      <c r="C250" s="357">
        <v>2</v>
      </c>
    </row>
    <row r="251" spans="1:3">
      <c r="B251">
        <v>500045</v>
      </c>
      <c r="C251" s="357">
        <v>1</v>
      </c>
    </row>
    <row r="252" spans="1:3">
      <c r="B252" t="s">
        <v>18065</v>
      </c>
      <c r="C252" s="357">
        <v>1</v>
      </c>
    </row>
    <row r="253" spans="1:3">
      <c r="A253" t="s">
        <v>11998</v>
      </c>
      <c r="B253">
        <v>500038</v>
      </c>
      <c r="C253" s="357">
        <v>1</v>
      </c>
    </row>
    <row r="254" spans="1:3">
      <c r="A254" t="s">
        <v>14046</v>
      </c>
      <c r="B254">
        <v>500011</v>
      </c>
      <c r="C254" s="357">
        <v>1</v>
      </c>
    </row>
    <row r="255" spans="1:3">
      <c r="A255" t="s">
        <v>3419</v>
      </c>
      <c r="B255">
        <v>500005</v>
      </c>
      <c r="C255" s="357">
        <v>3</v>
      </c>
    </row>
    <row r="256" spans="1:3">
      <c r="B256">
        <v>500006</v>
      </c>
      <c r="C256" s="357">
        <v>1</v>
      </c>
    </row>
    <row r="257" spans="1:3">
      <c r="B257">
        <v>500007</v>
      </c>
      <c r="C257" s="357">
        <v>12</v>
      </c>
    </row>
    <row r="258" spans="1:3">
      <c r="B258">
        <v>500020</v>
      </c>
      <c r="C258" s="357">
        <v>1</v>
      </c>
    </row>
    <row r="259" spans="1:3">
      <c r="B259">
        <v>500034</v>
      </c>
      <c r="C259" s="357">
        <v>1</v>
      </c>
    </row>
    <row r="260" spans="1:3">
      <c r="B260">
        <v>500084</v>
      </c>
      <c r="C260" s="357">
        <v>1</v>
      </c>
    </row>
    <row r="261" spans="1:3">
      <c r="A261" t="s">
        <v>1191</v>
      </c>
      <c r="B261">
        <v>500047</v>
      </c>
      <c r="C261" s="357">
        <v>1</v>
      </c>
    </row>
    <row r="262" spans="1:3">
      <c r="A262" t="s">
        <v>11670</v>
      </c>
      <c r="B262">
        <v>500072</v>
      </c>
      <c r="C262" s="357">
        <v>1</v>
      </c>
    </row>
    <row r="263" spans="1:3">
      <c r="A263" t="s">
        <v>10902</v>
      </c>
      <c r="B263" t="s">
        <v>11110</v>
      </c>
      <c r="C263" s="357">
        <v>1</v>
      </c>
    </row>
    <row r="264" spans="1:3">
      <c r="A264" t="s">
        <v>526</v>
      </c>
      <c r="B264">
        <v>500028</v>
      </c>
      <c r="C264" s="357">
        <v>2</v>
      </c>
    </row>
    <row r="265" spans="1:3">
      <c r="B265">
        <v>500062</v>
      </c>
      <c r="C265" s="357">
        <v>2</v>
      </c>
    </row>
    <row r="266" spans="1:3">
      <c r="B266">
        <v>500082</v>
      </c>
      <c r="C266" s="357">
        <v>4</v>
      </c>
    </row>
    <row r="267" spans="1:3">
      <c r="A267" t="s">
        <v>1958</v>
      </c>
      <c r="B267">
        <v>500028</v>
      </c>
      <c r="C267" s="357">
        <v>8</v>
      </c>
    </row>
    <row r="268" spans="1:3">
      <c r="B268">
        <v>500029</v>
      </c>
      <c r="C268" s="357">
        <v>22</v>
      </c>
    </row>
    <row r="269" spans="1:3">
      <c r="A269" t="s">
        <v>8027</v>
      </c>
      <c r="B269">
        <v>500028</v>
      </c>
      <c r="C269" s="357">
        <v>6</v>
      </c>
    </row>
    <row r="270" spans="1:3">
      <c r="B270">
        <v>500085</v>
      </c>
      <c r="C270" s="357">
        <v>1</v>
      </c>
    </row>
    <row r="271" spans="1:3">
      <c r="A271" t="s">
        <v>5453</v>
      </c>
      <c r="B271">
        <v>500029</v>
      </c>
      <c r="C271" s="357">
        <v>1</v>
      </c>
    </row>
    <row r="272" spans="1:3">
      <c r="A272" t="s">
        <v>3525</v>
      </c>
      <c r="B272">
        <v>500085</v>
      </c>
      <c r="C272" s="357">
        <v>2</v>
      </c>
    </row>
    <row r="273" spans="1:3">
      <c r="A273" t="s">
        <v>5524</v>
      </c>
      <c r="B273">
        <v>500073</v>
      </c>
      <c r="C273" s="357">
        <v>6</v>
      </c>
    </row>
    <row r="274" spans="1:3">
      <c r="B274">
        <v>500074</v>
      </c>
      <c r="C274" s="357">
        <v>1</v>
      </c>
    </row>
    <row r="275" spans="1:3">
      <c r="A275" t="s">
        <v>17853</v>
      </c>
      <c r="B275">
        <v>500044</v>
      </c>
      <c r="C275" s="357">
        <v>1</v>
      </c>
    </row>
    <row r="276" spans="1:3">
      <c r="A276" t="s">
        <v>17314</v>
      </c>
      <c r="B276">
        <v>500002</v>
      </c>
      <c r="C276" s="357">
        <v>1</v>
      </c>
    </row>
    <row r="277" spans="1:3">
      <c r="A277" t="s">
        <v>5552</v>
      </c>
      <c r="B277">
        <v>500026</v>
      </c>
      <c r="C277" s="357">
        <v>1</v>
      </c>
    </row>
    <row r="278" spans="1:3">
      <c r="B278">
        <v>500028</v>
      </c>
      <c r="C278" s="357">
        <v>4</v>
      </c>
    </row>
    <row r="279" spans="1:3">
      <c r="B279">
        <v>500029</v>
      </c>
      <c r="C279" s="357">
        <v>6</v>
      </c>
    </row>
    <row r="280" spans="1:3">
      <c r="B280">
        <v>500044</v>
      </c>
      <c r="C280" s="357">
        <v>2</v>
      </c>
    </row>
    <row r="281" spans="1:3">
      <c r="A281" t="s">
        <v>17251</v>
      </c>
      <c r="B281">
        <v>500029</v>
      </c>
      <c r="C281" s="357">
        <v>1</v>
      </c>
    </row>
    <row r="282" spans="1:3">
      <c r="A282" t="s">
        <v>2186</v>
      </c>
      <c r="B282">
        <v>500004</v>
      </c>
      <c r="C282" s="357">
        <v>1</v>
      </c>
    </row>
    <row r="283" spans="1:3">
      <c r="B283">
        <v>500013</v>
      </c>
      <c r="C283" s="357">
        <v>4</v>
      </c>
    </row>
    <row r="284" spans="1:3">
      <c r="B284">
        <v>500049</v>
      </c>
      <c r="C284" s="357">
        <v>16</v>
      </c>
    </row>
    <row r="285" spans="1:3">
      <c r="B285">
        <v>500062</v>
      </c>
      <c r="C285" s="357">
        <v>1</v>
      </c>
    </row>
    <row r="286" spans="1:3">
      <c r="A286" t="s">
        <v>1023</v>
      </c>
      <c r="B286">
        <v>500030</v>
      </c>
      <c r="C286" s="357">
        <v>3</v>
      </c>
    </row>
    <row r="287" spans="1:3">
      <c r="B287">
        <v>500032</v>
      </c>
      <c r="C287" s="357">
        <v>19</v>
      </c>
    </row>
    <row r="288" spans="1:3">
      <c r="B288">
        <v>500033</v>
      </c>
      <c r="C288" s="357">
        <v>40</v>
      </c>
    </row>
    <row r="289" spans="1:3">
      <c r="B289">
        <v>500034</v>
      </c>
      <c r="C289" s="357">
        <v>8</v>
      </c>
    </row>
    <row r="290" spans="1:3">
      <c r="B290">
        <v>500082</v>
      </c>
      <c r="C290" s="357">
        <v>2</v>
      </c>
    </row>
    <row r="291" spans="1:3">
      <c r="B291">
        <v>500089</v>
      </c>
      <c r="C291" s="357">
        <v>4</v>
      </c>
    </row>
    <row r="292" spans="1:3">
      <c r="B292" t="s">
        <v>18065</v>
      </c>
      <c r="C292" s="357">
        <v>1</v>
      </c>
    </row>
    <row r="293" spans="1:3">
      <c r="A293" t="s">
        <v>9466</v>
      </c>
      <c r="B293">
        <v>500032</v>
      </c>
      <c r="C293" s="357">
        <v>3</v>
      </c>
    </row>
    <row r="294" spans="1:3">
      <c r="A294" t="s">
        <v>6603</v>
      </c>
      <c r="B294">
        <v>500032</v>
      </c>
      <c r="C294" s="357">
        <v>8</v>
      </c>
    </row>
    <row r="295" spans="1:3">
      <c r="B295">
        <v>500082</v>
      </c>
      <c r="C295" s="357">
        <v>2</v>
      </c>
    </row>
    <row r="296" spans="1:3">
      <c r="A296" t="s">
        <v>2193</v>
      </c>
      <c r="B296">
        <v>500001</v>
      </c>
      <c r="C296" s="357">
        <v>1</v>
      </c>
    </row>
    <row r="297" spans="1:3">
      <c r="B297">
        <v>500026</v>
      </c>
      <c r="C297" s="357">
        <v>20</v>
      </c>
    </row>
    <row r="298" spans="1:3">
      <c r="B298">
        <v>500027</v>
      </c>
      <c r="C298" s="357">
        <v>2</v>
      </c>
    </row>
    <row r="299" spans="1:3">
      <c r="B299">
        <v>500032</v>
      </c>
      <c r="C299" s="357">
        <v>1</v>
      </c>
    </row>
    <row r="300" spans="1:3">
      <c r="B300">
        <v>500085</v>
      </c>
      <c r="C300" s="357">
        <v>2</v>
      </c>
    </row>
    <row r="301" spans="1:3">
      <c r="A301" t="s">
        <v>11858</v>
      </c>
      <c r="B301">
        <v>500035</v>
      </c>
      <c r="C301" s="357">
        <v>1</v>
      </c>
    </row>
    <row r="302" spans="1:3">
      <c r="A302" t="s">
        <v>11744</v>
      </c>
      <c r="B302">
        <v>500050</v>
      </c>
      <c r="C302" s="357">
        <v>1</v>
      </c>
    </row>
    <row r="303" spans="1:3">
      <c r="A303" t="s">
        <v>13050</v>
      </c>
      <c r="B303">
        <v>500050</v>
      </c>
      <c r="C303" s="357">
        <v>5</v>
      </c>
    </row>
    <row r="304" spans="1:3">
      <c r="A304" t="s">
        <v>2895</v>
      </c>
      <c r="B304">
        <v>500060</v>
      </c>
      <c r="C304" s="357">
        <v>4</v>
      </c>
    </row>
    <row r="305" spans="1:3">
      <c r="B305">
        <v>500061</v>
      </c>
      <c r="C305" s="357">
        <v>1</v>
      </c>
    </row>
    <row r="306" spans="1:3">
      <c r="A306" t="s">
        <v>3009</v>
      </c>
      <c r="B306">
        <v>500008</v>
      </c>
      <c r="C306" s="357">
        <v>3</v>
      </c>
    </row>
    <row r="307" spans="1:3">
      <c r="B307">
        <v>500009</v>
      </c>
      <c r="C307" s="357">
        <v>4</v>
      </c>
    </row>
    <row r="308" spans="1:3">
      <c r="B308">
        <v>500024</v>
      </c>
      <c r="C308" s="357">
        <v>1</v>
      </c>
    </row>
    <row r="309" spans="1:3">
      <c r="B309">
        <v>500085</v>
      </c>
      <c r="C309" s="357">
        <v>1</v>
      </c>
    </row>
    <row r="310" spans="1:3">
      <c r="B310" t="s">
        <v>18065</v>
      </c>
      <c r="C310" s="357">
        <v>2</v>
      </c>
    </row>
    <row r="311" spans="1:3">
      <c r="A311" t="s">
        <v>1984</v>
      </c>
      <c r="B311">
        <v>500072</v>
      </c>
      <c r="C311" s="357">
        <v>10</v>
      </c>
    </row>
    <row r="312" spans="1:3">
      <c r="B312">
        <v>500073</v>
      </c>
      <c r="C312" s="357">
        <v>5</v>
      </c>
    </row>
    <row r="313" spans="1:3">
      <c r="B313" t="s">
        <v>11015</v>
      </c>
      <c r="C313" s="357">
        <v>1</v>
      </c>
    </row>
    <row r="314" spans="1:3">
      <c r="B314" t="s">
        <v>11135</v>
      </c>
      <c r="C314" s="357">
        <v>1</v>
      </c>
    </row>
    <row r="315" spans="1:3">
      <c r="A315" t="s">
        <v>13303</v>
      </c>
      <c r="B315">
        <v>500004</v>
      </c>
      <c r="C315" s="357">
        <v>1</v>
      </c>
    </row>
    <row r="316" spans="1:3">
      <c r="A316" t="s">
        <v>15617</v>
      </c>
      <c r="B316">
        <v>500019</v>
      </c>
      <c r="C316" s="357">
        <v>2</v>
      </c>
    </row>
    <row r="317" spans="1:3">
      <c r="A317" t="s">
        <v>822</v>
      </c>
      <c r="B317">
        <v>500003</v>
      </c>
      <c r="C317" s="357">
        <v>2</v>
      </c>
    </row>
    <row r="318" spans="1:3">
      <c r="B318">
        <v>500004</v>
      </c>
      <c r="C318" s="357">
        <v>16</v>
      </c>
    </row>
    <row r="319" spans="1:3">
      <c r="B319">
        <v>500061</v>
      </c>
      <c r="C319" s="357">
        <v>1</v>
      </c>
    </row>
    <row r="320" spans="1:3">
      <c r="B320">
        <v>500084</v>
      </c>
      <c r="C320" s="357">
        <v>3</v>
      </c>
    </row>
    <row r="321" spans="1:3">
      <c r="A321" t="s">
        <v>8768</v>
      </c>
      <c r="B321">
        <v>500020</v>
      </c>
      <c r="C321" s="357">
        <v>1</v>
      </c>
    </row>
    <row r="322" spans="1:3">
      <c r="A322" t="s">
        <v>8802</v>
      </c>
      <c r="B322">
        <v>500023</v>
      </c>
      <c r="C322" s="357">
        <v>1</v>
      </c>
    </row>
    <row r="323" spans="1:3">
      <c r="A323" t="s">
        <v>13767</v>
      </c>
      <c r="B323">
        <v>500003</v>
      </c>
      <c r="C323" s="357">
        <v>1</v>
      </c>
    </row>
    <row r="324" spans="1:3">
      <c r="B324">
        <v>500025</v>
      </c>
      <c r="C324" s="357">
        <v>1</v>
      </c>
    </row>
    <row r="325" spans="1:3">
      <c r="A325" t="s">
        <v>2716</v>
      </c>
      <c r="B325">
        <v>500001</v>
      </c>
      <c r="C325" s="357">
        <v>10</v>
      </c>
    </row>
    <row r="326" spans="1:3">
      <c r="B326">
        <v>500029</v>
      </c>
      <c r="C326" s="357">
        <v>2</v>
      </c>
    </row>
    <row r="327" spans="1:3">
      <c r="B327">
        <v>500084</v>
      </c>
      <c r="C327" s="357">
        <v>1</v>
      </c>
    </row>
    <row r="328" spans="1:3">
      <c r="A328" t="s">
        <v>3542</v>
      </c>
      <c r="B328">
        <v>500013</v>
      </c>
      <c r="C328" s="357">
        <v>6</v>
      </c>
    </row>
    <row r="329" spans="1:3">
      <c r="B329">
        <v>500016</v>
      </c>
      <c r="C329" s="357">
        <v>1</v>
      </c>
    </row>
    <row r="330" spans="1:3">
      <c r="B330">
        <v>500082</v>
      </c>
      <c r="C330" s="357">
        <v>1</v>
      </c>
    </row>
    <row r="331" spans="1:3">
      <c r="A331" t="s">
        <v>808</v>
      </c>
      <c r="B331">
        <v>500033</v>
      </c>
      <c r="C331" s="357">
        <v>3</v>
      </c>
    </row>
    <row r="332" spans="1:3">
      <c r="B332">
        <v>500073</v>
      </c>
      <c r="C332" s="357">
        <v>3</v>
      </c>
    </row>
    <row r="333" spans="1:3">
      <c r="B333">
        <v>500076</v>
      </c>
      <c r="C333" s="357">
        <v>1</v>
      </c>
    </row>
    <row r="334" spans="1:3">
      <c r="B334">
        <v>500081</v>
      </c>
      <c r="C334" s="357">
        <v>4</v>
      </c>
    </row>
    <row r="335" spans="1:3">
      <c r="B335">
        <v>500082</v>
      </c>
      <c r="C335" s="357">
        <v>24</v>
      </c>
    </row>
    <row r="336" spans="1:3">
      <c r="B336" t="s">
        <v>10596</v>
      </c>
      <c r="C336" s="357">
        <v>1</v>
      </c>
    </row>
    <row r="337" spans="1:3">
      <c r="B337" t="s">
        <v>10937</v>
      </c>
      <c r="C337" s="357">
        <v>1</v>
      </c>
    </row>
    <row r="338" spans="1:3">
      <c r="B338" t="s">
        <v>10837</v>
      </c>
      <c r="C338" s="357">
        <v>3</v>
      </c>
    </row>
    <row r="339" spans="1:3">
      <c r="B339" t="s">
        <v>10987</v>
      </c>
      <c r="C339" s="357">
        <v>2</v>
      </c>
    </row>
    <row r="340" spans="1:3">
      <c r="B340" t="s">
        <v>10846</v>
      </c>
      <c r="C340" s="357">
        <v>1</v>
      </c>
    </row>
    <row r="341" spans="1:3">
      <c r="B341" t="s">
        <v>18065</v>
      </c>
      <c r="C341" s="357">
        <v>1</v>
      </c>
    </row>
    <row r="342" spans="1:3">
      <c r="A342" t="s">
        <v>8132</v>
      </c>
      <c r="B342">
        <v>500082</v>
      </c>
      <c r="C342" s="357">
        <v>1</v>
      </c>
    </row>
    <row r="343" spans="1:3">
      <c r="A343" t="s">
        <v>9890</v>
      </c>
      <c r="B343">
        <v>500029</v>
      </c>
      <c r="C343" s="357">
        <v>1</v>
      </c>
    </row>
    <row r="344" spans="1:3">
      <c r="A344" t="s">
        <v>549</v>
      </c>
      <c r="B344">
        <v>500034</v>
      </c>
      <c r="C344" s="357">
        <v>26</v>
      </c>
    </row>
    <row r="345" spans="1:3">
      <c r="B345">
        <v>500055</v>
      </c>
      <c r="C345" s="357">
        <v>3</v>
      </c>
    </row>
    <row r="346" spans="1:3">
      <c r="B346">
        <v>500056</v>
      </c>
      <c r="C346" s="357">
        <v>1</v>
      </c>
    </row>
    <row r="347" spans="1:3">
      <c r="B347">
        <v>500057</v>
      </c>
      <c r="C347" s="357">
        <v>1</v>
      </c>
    </row>
    <row r="348" spans="1:3">
      <c r="B348">
        <v>500083</v>
      </c>
      <c r="C348" s="357">
        <v>1</v>
      </c>
    </row>
    <row r="349" spans="1:3">
      <c r="B349">
        <v>500084</v>
      </c>
      <c r="C349" s="357">
        <v>1</v>
      </c>
    </row>
    <row r="350" spans="1:3">
      <c r="B350">
        <v>501505</v>
      </c>
      <c r="C350" s="357">
        <v>1</v>
      </c>
    </row>
    <row r="351" spans="1:3">
      <c r="A351" t="s">
        <v>11389</v>
      </c>
      <c r="B351">
        <v>500001</v>
      </c>
      <c r="C351" s="357">
        <v>1</v>
      </c>
    </row>
    <row r="352" spans="1:3">
      <c r="B352">
        <v>500034</v>
      </c>
      <c r="C352" s="357">
        <v>1</v>
      </c>
    </row>
    <row r="353" spans="1:3">
      <c r="A353" t="s">
        <v>32</v>
      </c>
      <c r="B353">
        <v>500047</v>
      </c>
      <c r="C353" s="357">
        <v>1</v>
      </c>
    </row>
    <row r="354" spans="1:3">
      <c r="B354">
        <v>500062</v>
      </c>
      <c r="C354" s="357">
        <v>6</v>
      </c>
    </row>
    <row r="355" spans="1:3">
      <c r="B355">
        <v>500063</v>
      </c>
      <c r="C355" s="357">
        <v>15</v>
      </c>
    </row>
    <row r="356" spans="1:3">
      <c r="B356">
        <v>500064</v>
      </c>
      <c r="C356" s="357">
        <v>3</v>
      </c>
    </row>
    <row r="357" spans="1:3">
      <c r="B357">
        <v>500065</v>
      </c>
      <c r="C357" s="357">
        <v>2</v>
      </c>
    </row>
    <row r="358" spans="1:3">
      <c r="B358">
        <v>500067</v>
      </c>
      <c r="C358" s="357">
        <v>2</v>
      </c>
    </row>
    <row r="359" spans="1:3">
      <c r="B359">
        <v>500068</v>
      </c>
      <c r="C359" s="357">
        <v>9</v>
      </c>
    </row>
    <row r="360" spans="1:3">
      <c r="B360">
        <v>500070</v>
      </c>
      <c r="C360" s="357">
        <v>28</v>
      </c>
    </row>
    <row r="361" spans="1:3">
      <c r="B361">
        <v>500071</v>
      </c>
      <c r="C361" s="357">
        <v>1</v>
      </c>
    </row>
    <row r="362" spans="1:3">
      <c r="B362">
        <v>500072</v>
      </c>
      <c r="C362" s="357">
        <v>36</v>
      </c>
    </row>
    <row r="363" spans="1:3">
      <c r="B363">
        <v>500082</v>
      </c>
      <c r="C363" s="357">
        <v>13</v>
      </c>
    </row>
    <row r="364" spans="1:3">
      <c r="B364" t="s">
        <v>10596</v>
      </c>
      <c r="C364" s="357">
        <v>1</v>
      </c>
    </row>
    <row r="365" spans="1:3">
      <c r="B365" t="s">
        <v>10980</v>
      </c>
      <c r="C365" s="357">
        <v>1</v>
      </c>
    </row>
    <row r="366" spans="1:3">
      <c r="B366" t="s">
        <v>10931</v>
      </c>
      <c r="C366" s="357">
        <v>1</v>
      </c>
    </row>
    <row r="367" spans="1:3">
      <c r="B367" t="s">
        <v>10663</v>
      </c>
      <c r="C367" s="357">
        <v>3</v>
      </c>
    </row>
    <row r="368" spans="1:3">
      <c r="B368" t="s">
        <v>18065</v>
      </c>
      <c r="C368" s="357">
        <v>1</v>
      </c>
    </row>
    <row r="369" spans="1:3">
      <c r="A369" t="s">
        <v>16246</v>
      </c>
      <c r="B369">
        <v>500072</v>
      </c>
      <c r="C369" s="357">
        <v>1</v>
      </c>
    </row>
    <row r="370" spans="1:3">
      <c r="A370" t="s">
        <v>3734</v>
      </c>
      <c r="B370">
        <v>500082</v>
      </c>
      <c r="C370" s="357">
        <v>2</v>
      </c>
    </row>
    <row r="371" spans="1:3">
      <c r="A371" t="s">
        <v>3511</v>
      </c>
      <c r="B371">
        <v>500062</v>
      </c>
      <c r="C371" s="357">
        <v>2</v>
      </c>
    </row>
    <row r="372" spans="1:3">
      <c r="B372">
        <v>500068</v>
      </c>
      <c r="C372" s="357">
        <v>1</v>
      </c>
    </row>
    <row r="373" spans="1:3">
      <c r="B373">
        <v>500070</v>
      </c>
      <c r="C373" s="357">
        <v>16</v>
      </c>
    </row>
    <row r="374" spans="1:3">
      <c r="B374">
        <v>500072</v>
      </c>
      <c r="C374" s="357">
        <v>45</v>
      </c>
    </row>
    <row r="375" spans="1:3">
      <c r="B375">
        <v>500081</v>
      </c>
      <c r="C375" s="357">
        <v>1</v>
      </c>
    </row>
    <row r="376" spans="1:3">
      <c r="B376">
        <v>500082</v>
      </c>
      <c r="C376" s="357">
        <v>7</v>
      </c>
    </row>
    <row r="377" spans="1:3">
      <c r="B377" t="s">
        <v>10596</v>
      </c>
      <c r="C377" s="357">
        <v>1</v>
      </c>
    </row>
    <row r="378" spans="1:3">
      <c r="B378" t="s">
        <v>10931</v>
      </c>
      <c r="C378" s="357">
        <v>1</v>
      </c>
    </row>
    <row r="379" spans="1:3">
      <c r="B379" t="s">
        <v>10663</v>
      </c>
      <c r="C379" s="357">
        <v>1</v>
      </c>
    </row>
    <row r="380" spans="1:3">
      <c r="A380" t="s">
        <v>13311</v>
      </c>
      <c r="B380">
        <v>500072</v>
      </c>
      <c r="C380" s="357">
        <v>3</v>
      </c>
    </row>
    <row r="381" spans="1:3">
      <c r="A381" t="s">
        <v>1036</v>
      </c>
      <c r="B381">
        <v>500060</v>
      </c>
      <c r="C381" s="357">
        <v>4</v>
      </c>
    </row>
    <row r="382" spans="1:3">
      <c r="A382" t="s">
        <v>14336</v>
      </c>
      <c r="B382">
        <v>500072</v>
      </c>
      <c r="C382" s="357">
        <v>1</v>
      </c>
    </row>
    <row r="383" spans="1:3">
      <c r="A383" t="s">
        <v>6309</v>
      </c>
      <c r="B383">
        <v>500003</v>
      </c>
      <c r="C383" s="357">
        <v>6</v>
      </c>
    </row>
    <row r="384" spans="1:3">
      <c r="B384">
        <v>500004</v>
      </c>
      <c r="C384" s="357">
        <v>14</v>
      </c>
    </row>
    <row r="385" spans="1:3">
      <c r="A385" t="s">
        <v>12315</v>
      </c>
      <c r="B385">
        <v>500010</v>
      </c>
      <c r="C385" s="357">
        <v>1</v>
      </c>
    </row>
    <row r="386" spans="1:3">
      <c r="A386" t="s">
        <v>13428</v>
      </c>
      <c r="B386">
        <v>500062</v>
      </c>
      <c r="C386" s="357">
        <v>1</v>
      </c>
    </row>
    <row r="387" spans="1:3">
      <c r="A387" t="s">
        <v>15612</v>
      </c>
      <c r="B387">
        <v>500016</v>
      </c>
      <c r="C387" s="357">
        <v>1</v>
      </c>
    </row>
    <row r="388" spans="1:3">
      <c r="A388" t="s">
        <v>6681</v>
      </c>
      <c r="B388">
        <v>500007</v>
      </c>
      <c r="C388" s="357">
        <v>2</v>
      </c>
    </row>
    <row r="389" spans="1:3">
      <c r="B389">
        <v>500008</v>
      </c>
      <c r="C389" s="357">
        <v>12</v>
      </c>
    </row>
    <row r="390" spans="1:3">
      <c r="B390">
        <v>500084</v>
      </c>
      <c r="C390" s="357">
        <v>1</v>
      </c>
    </row>
    <row r="391" spans="1:3">
      <c r="A391" t="s">
        <v>518</v>
      </c>
      <c r="B391">
        <v>500004</v>
      </c>
      <c r="C391" s="357">
        <v>1</v>
      </c>
    </row>
    <row r="392" spans="1:3">
      <c r="B392">
        <v>500007</v>
      </c>
      <c r="C392" s="357">
        <v>1</v>
      </c>
    </row>
    <row r="393" spans="1:3">
      <c r="B393">
        <v>500034</v>
      </c>
      <c r="C393" s="357">
        <v>9</v>
      </c>
    </row>
    <row r="394" spans="1:3">
      <c r="B394">
        <v>500062</v>
      </c>
      <c r="C394" s="357">
        <v>1</v>
      </c>
    </row>
    <row r="395" spans="1:3">
      <c r="B395">
        <v>500072</v>
      </c>
      <c r="C395" s="357">
        <v>14</v>
      </c>
    </row>
    <row r="396" spans="1:3">
      <c r="B396" t="s">
        <v>10911</v>
      </c>
      <c r="C396" s="357">
        <v>1</v>
      </c>
    </row>
    <row r="397" spans="1:3">
      <c r="B397" t="s">
        <v>10831</v>
      </c>
      <c r="C397" s="357">
        <v>1</v>
      </c>
    </row>
    <row r="398" spans="1:3">
      <c r="A398" t="s">
        <v>943</v>
      </c>
      <c r="B398">
        <v>500018</v>
      </c>
      <c r="C398" s="357">
        <v>8</v>
      </c>
    </row>
    <row r="399" spans="1:3">
      <c r="B399">
        <v>500085</v>
      </c>
      <c r="C399" s="357">
        <v>2</v>
      </c>
    </row>
    <row r="400" spans="1:3">
      <c r="B400" t="s">
        <v>18065</v>
      </c>
      <c r="C400" s="357">
        <v>1</v>
      </c>
    </row>
    <row r="401" spans="1:3">
      <c r="A401" t="s">
        <v>2615</v>
      </c>
      <c r="B401">
        <v>500010</v>
      </c>
      <c r="C401" s="357">
        <v>1</v>
      </c>
    </row>
    <row r="402" spans="1:3">
      <c r="B402">
        <v>500014</v>
      </c>
      <c r="C402" s="357">
        <v>2</v>
      </c>
    </row>
    <row r="403" spans="1:3">
      <c r="A403" t="s">
        <v>723</v>
      </c>
      <c r="B403">
        <v>500032</v>
      </c>
      <c r="C403" s="357">
        <v>1</v>
      </c>
    </row>
    <row r="404" spans="1:3">
      <c r="B404">
        <v>500033</v>
      </c>
      <c r="C404" s="357">
        <v>4</v>
      </c>
    </row>
    <row r="405" spans="1:3">
      <c r="B405">
        <v>500035</v>
      </c>
      <c r="C405" s="357">
        <v>2</v>
      </c>
    </row>
    <row r="406" spans="1:3">
      <c r="B406">
        <v>500038</v>
      </c>
      <c r="C406" s="357">
        <v>1</v>
      </c>
    </row>
    <row r="407" spans="1:3">
      <c r="B407">
        <v>500073</v>
      </c>
      <c r="C407" s="357">
        <v>35</v>
      </c>
    </row>
    <row r="408" spans="1:3">
      <c r="B408">
        <v>500074</v>
      </c>
      <c r="C408" s="357">
        <v>12</v>
      </c>
    </row>
    <row r="409" spans="1:3">
      <c r="B409">
        <v>500082</v>
      </c>
      <c r="C409" s="357">
        <v>3</v>
      </c>
    </row>
    <row r="410" spans="1:3">
      <c r="B410" t="s">
        <v>10634</v>
      </c>
      <c r="C410" s="357">
        <v>1</v>
      </c>
    </row>
    <row r="411" spans="1:3">
      <c r="B411" t="s">
        <v>15342</v>
      </c>
      <c r="C411" s="357">
        <v>1</v>
      </c>
    </row>
    <row r="412" spans="1:3">
      <c r="B412" t="s">
        <v>18065</v>
      </c>
      <c r="C412" s="357">
        <v>1</v>
      </c>
    </row>
    <row r="413" spans="1:3">
      <c r="A413" t="s">
        <v>7952</v>
      </c>
      <c r="B413">
        <v>500048</v>
      </c>
      <c r="C413" s="357">
        <v>1</v>
      </c>
    </row>
    <row r="414" spans="1:3">
      <c r="A414" t="s">
        <v>1217</v>
      </c>
      <c r="B414">
        <v>500026</v>
      </c>
      <c r="C414" s="357">
        <v>1</v>
      </c>
    </row>
    <row r="415" spans="1:3">
      <c r="B415">
        <v>500029</v>
      </c>
      <c r="C415" s="357">
        <v>1</v>
      </c>
    </row>
    <row r="416" spans="1:3">
      <c r="B416">
        <v>500048</v>
      </c>
      <c r="C416" s="357">
        <v>12</v>
      </c>
    </row>
    <row r="417" spans="1:3">
      <c r="B417" t="s">
        <v>10999</v>
      </c>
      <c r="C417" s="357">
        <v>1</v>
      </c>
    </row>
    <row r="418" spans="1:3">
      <c r="B418" t="s">
        <v>10663</v>
      </c>
      <c r="C418" s="357">
        <v>1</v>
      </c>
    </row>
    <row r="419" spans="1:3">
      <c r="A419" t="s">
        <v>17804</v>
      </c>
      <c r="B419">
        <v>500026</v>
      </c>
      <c r="C419" s="357">
        <v>1</v>
      </c>
    </row>
    <row r="420" spans="1:3">
      <c r="A420" t="s">
        <v>752</v>
      </c>
      <c r="B420">
        <v>500003</v>
      </c>
      <c r="C420" s="357">
        <v>1</v>
      </c>
    </row>
    <row r="421" spans="1:3">
      <c r="B421">
        <v>500018</v>
      </c>
      <c r="C421" s="357">
        <v>1</v>
      </c>
    </row>
    <row r="422" spans="1:3">
      <c r="B422">
        <v>500020</v>
      </c>
      <c r="C422" s="357">
        <v>7</v>
      </c>
    </row>
    <row r="423" spans="1:3">
      <c r="B423">
        <v>500034</v>
      </c>
      <c r="C423" s="357">
        <v>26</v>
      </c>
    </row>
    <row r="424" spans="1:3">
      <c r="B424">
        <v>500035</v>
      </c>
      <c r="C424" s="357">
        <v>11</v>
      </c>
    </row>
    <row r="425" spans="1:3">
      <c r="B425">
        <v>500036</v>
      </c>
      <c r="C425" s="357">
        <v>1</v>
      </c>
    </row>
    <row r="426" spans="1:3">
      <c r="B426">
        <v>500085</v>
      </c>
      <c r="C426" s="357">
        <v>1</v>
      </c>
    </row>
    <row r="427" spans="1:3">
      <c r="B427">
        <v>500089</v>
      </c>
      <c r="C427" s="357">
        <v>2</v>
      </c>
    </row>
    <row r="428" spans="1:3">
      <c r="B428">
        <v>501506</v>
      </c>
      <c r="C428" s="357">
        <v>1</v>
      </c>
    </row>
    <row r="429" spans="1:3">
      <c r="B429">
        <v>501510</v>
      </c>
      <c r="C429" s="357">
        <v>1</v>
      </c>
    </row>
    <row r="430" spans="1:3">
      <c r="B430">
        <v>502032</v>
      </c>
      <c r="C430" s="357">
        <v>1</v>
      </c>
    </row>
    <row r="431" spans="1:3">
      <c r="A431" t="s">
        <v>1657</v>
      </c>
      <c r="B431">
        <v>500038</v>
      </c>
      <c r="C431" s="357">
        <v>1</v>
      </c>
    </row>
    <row r="432" spans="1:3">
      <c r="B432">
        <v>500039</v>
      </c>
      <c r="C432" s="357">
        <v>20</v>
      </c>
    </row>
    <row r="433" spans="1:3">
      <c r="B433">
        <v>500040</v>
      </c>
      <c r="C433" s="357">
        <v>4</v>
      </c>
    </row>
    <row r="434" spans="1:3">
      <c r="B434">
        <v>500042</v>
      </c>
      <c r="C434" s="357">
        <v>3</v>
      </c>
    </row>
    <row r="435" spans="1:3">
      <c r="B435">
        <v>500044</v>
      </c>
      <c r="C435" s="357">
        <v>7</v>
      </c>
    </row>
    <row r="436" spans="1:3">
      <c r="B436">
        <v>500049</v>
      </c>
      <c r="C436" s="357">
        <v>1</v>
      </c>
    </row>
    <row r="437" spans="1:3">
      <c r="B437">
        <v>500060</v>
      </c>
      <c r="C437" s="357">
        <v>2</v>
      </c>
    </row>
    <row r="438" spans="1:3">
      <c r="B438">
        <v>580031</v>
      </c>
      <c r="C438" s="357">
        <v>1</v>
      </c>
    </row>
    <row r="439" spans="1:3">
      <c r="A439" t="s">
        <v>759</v>
      </c>
      <c r="B439">
        <v>500001</v>
      </c>
      <c r="C439" s="357">
        <v>6</v>
      </c>
    </row>
    <row r="440" spans="1:3">
      <c r="A440" t="s">
        <v>1311</v>
      </c>
      <c r="B440">
        <v>500008</v>
      </c>
      <c r="C440" s="357">
        <v>3</v>
      </c>
    </row>
    <row r="441" spans="1:3">
      <c r="B441">
        <v>500044</v>
      </c>
      <c r="C441" s="357">
        <v>1</v>
      </c>
    </row>
    <row r="442" spans="1:3">
      <c r="B442">
        <v>500072</v>
      </c>
      <c r="C442" s="357">
        <v>2</v>
      </c>
    </row>
    <row r="443" spans="1:3">
      <c r="B443">
        <v>500076</v>
      </c>
      <c r="C443" s="357">
        <v>2</v>
      </c>
    </row>
    <row r="444" spans="1:3">
      <c r="B444">
        <v>500082</v>
      </c>
      <c r="C444" s="357">
        <v>10</v>
      </c>
    </row>
    <row r="445" spans="1:3">
      <c r="A445" t="s">
        <v>1146</v>
      </c>
      <c r="B445">
        <v>500004</v>
      </c>
      <c r="C445" s="357">
        <v>6</v>
      </c>
    </row>
    <row r="446" spans="1:3">
      <c r="B446">
        <v>500027</v>
      </c>
      <c r="C446" s="357">
        <v>2</v>
      </c>
    </row>
    <row r="447" spans="1:3">
      <c r="B447">
        <v>500028</v>
      </c>
      <c r="C447" s="357">
        <v>6</v>
      </c>
    </row>
    <row r="448" spans="1:3">
      <c r="B448">
        <v>500050</v>
      </c>
      <c r="C448" s="357">
        <v>1</v>
      </c>
    </row>
    <row r="449" spans="1:3">
      <c r="A449" t="s">
        <v>3240</v>
      </c>
      <c r="B449">
        <v>500049</v>
      </c>
      <c r="C449" s="357">
        <v>2</v>
      </c>
    </row>
    <row r="450" spans="1:3">
      <c r="B450">
        <v>500082</v>
      </c>
      <c r="C450" s="357">
        <v>2</v>
      </c>
    </row>
    <row r="451" spans="1:3">
      <c r="A451" t="s">
        <v>1641</v>
      </c>
      <c r="B451">
        <v>500004</v>
      </c>
      <c r="C451" s="357">
        <v>1</v>
      </c>
    </row>
    <row r="452" spans="1:3">
      <c r="B452">
        <v>500008</v>
      </c>
      <c r="C452" s="357">
        <v>2</v>
      </c>
    </row>
    <row r="453" spans="1:3">
      <c r="B453">
        <v>500027</v>
      </c>
      <c r="C453" s="357">
        <v>14</v>
      </c>
    </row>
    <row r="454" spans="1:3">
      <c r="B454">
        <v>500028</v>
      </c>
      <c r="C454" s="357">
        <v>47</v>
      </c>
    </row>
    <row r="455" spans="1:3">
      <c r="B455">
        <v>500029</v>
      </c>
      <c r="C455" s="357">
        <v>1</v>
      </c>
    </row>
    <row r="456" spans="1:3">
      <c r="B456">
        <v>500036</v>
      </c>
      <c r="C456" s="357">
        <v>2</v>
      </c>
    </row>
    <row r="457" spans="1:3">
      <c r="B457">
        <v>500044</v>
      </c>
      <c r="C457" s="357">
        <v>1</v>
      </c>
    </row>
    <row r="458" spans="1:3">
      <c r="B458">
        <v>500050</v>
      </c>
      <c r="C458" s="357">
        <v>1</v>
      </c>
    </row>
    <row r="459" spans="1:3">
      <c r="B459">
        <v>500085</v>
      </c>
      <c r="C459" s="357">
        <v>3</v>
      </c>
    </row>
    <row r="460" spans="1:3">
      <c r="B460">
        <v>522001</v>
      </c>
      <c r="C460" s="357">
        <v>1</v>
      </c>
    </row>
    <row r="461" spans="1:3">
      <c r="A461" t="s">
        <v>8289</v>
      </c>
      <c r="B461">
        <v>500027</v>
      </c>
      <c r="C461" s="357">
        <v>7</v>
      </c>
    </row>
    <row r="462" spans="1:3">
      <c r="A462" t="s">
        <v>11209</v>
      </c>
      <c r="B462" t="s">
        <v>10791</v>
      </c>
      <c r="C462" s="357">
        <v>1</v>
      </c>
    </row>
    <row r="463" spans="1:3">
      <c r="A463" t="s">
        <v>1252</v>
      </c>
      <c r="B463">
        <v>500047</v>
      </c>
      <c r="C463" s="357">
        <v>32</v>
      </c>
    </row>
    <row r="464" spans="1:3">
      <c r="B464">
        <v>500048</v>
      </c>
      <c r="C464" s="357">
        <v>4</v>
      </c>
    </row>
    <row r="465" spans="1:3">
      <c r="B465">
        <v>500072</v>
      </c>
      <c r="C465" s="357">
        <v>1</v>
      </c>
    </row>
    <row r="466" spans="1:3">
      <c r="B466">
        <v>500082</v>
      </c>
      <c r="C466" s="357">
        <v>1</v>
      </c>
    </row>
    <row r="467" spans="1:3">
      <c r="B467" t="s">
        <v>10967</v>
      </c>
      <c r="C467" s="357">
        <v>1</v>
      </c>
    </row>
    <row r="468" spans="1:3">
      <c r="B468" t="s">
        <v>18065</v>
      </c>
      <c r="C468" s="357">
        <v>7</v>
      </c>
    </row>
    <row r="469" spans="1:3">
      <c r="A469" t="s">
        <v>12403</v>
      </c>
      <c r="B469">
        <v>500034</v>
      </c>
      <c r="C469" s="357">
        <v>1</v>
      </c>
    </row>
    <row r="470" spans="1:3">
      <c r="A470" t="s">
        <v>17956</v>
      </c>
      <c r="B470">
        <v>500002</v>
      </c>
      <c r="C470" s="357">
        <v>3</v>
      </c>
    </row>
    <row r="471" spans="1:3">
      <c r="A471" t="s">
        <v>1809</v>
      </c>
      <c r="B471">
        <v>500016</v>
      </c>
      <c r="C471" s="357">
        <v>2</v>
      </c>
    </row>
    <row r="472" spans="1:3">
      <c r="B472">
        <v>500018</v>
      </c>
      <c r="C472" s="357">
        <v>1</v>
      </c>
    </row>
    <row r="473" spans="1:3">
      <c r="A473" t="s">
        <v>7791</v>
      </c>
      <c r="B473">
        <v>500034</v>
      </c>
      <c r="C473" s="357">
        <v>3</v>
      </c>
    </row>
    <row r="474" spans="1:3">
      <c r="B474">
        <v>500035</v>
      </c>
      <c r="C474" s="357">
        <v>1</v>
      </c>
    </row>
    <row r="475" spans="1:3">
      <c r="A475" t="s">
        <v>1928</v>
      </c>
      <c r="B475">
        <v>500016</v>
      </c>
      <c r="C475" s="357">
        <v>5</v>
      </c>
    </row>
    <row r="476" spans="1:3">
      <c r="B476">
        <v>500017</v>
      </c>
      <c r="C476" s="357">
        <v>1</v>
      </c>
    </row>
    <row r="477" spans="1:3">
      <c r="A477" t="s">
        <v>10146</v>
      </c>
      <c r="B477">
        <v>500016</v>
      </c>
      <c r="C477" s="357">
        <v>1</v>
      </c>
    </row>
    <row r="478" spans="1:3">
      <c r="A478" t="s">
        <v>1160</v>
      </c>
      <c r="B478">
        <v>500016</v>
      </c>
      <c r="C478" s="357">
        <v>1</v>
      </c>
    </row>
    <row r="479" spans="1:3">
      <c r="B479">
        <v>500017</v>
      </c>
      <c r="C479" s="357">
        <v>3</v>
      </c>
    </row>
    <row r="480" spans="1:3">
      <c r="B480">
        <v>500018</v>
      </c>
      <c r="C480" s="357">
        <v>5</v>
      </c>
    </row>
    <row r="481" spans="1:3">
      <c r="B481">
        <v>500035</v>
      </c>
      <c r="C481" s="357">
        <v>1</v>
      </c>
    </row>
    <row r="482" spans="1:3">
      <c r="B482">
        <v>500038</v>
      </c>
      <c r="C482" s="357">
        <v>1</v>
      </c>
    </row>
    <row r="483" spans="1:3">
      <c r="A483" t="s">
        <v>11500</v>
      </c>
      <c r="B483">
        <v>500017</v>
      </c>
      <c r="C483" s="357">
        <v>1</v>
      </c>
    </row>
    <row r="484" spans="1:3">
      <c r="A484" t="s">
        <v>6036</v>
      </c>
      <c r="B484">
        <v>500001</v>
      </c>
      <c r="C484" s="357">
        <v>1</v>
      </c>
    </row>
    <row r="485" spans="1:3">
      <c r="B485">
        <v>500036</v>
      </c>
      <c r="C485" s="357">
        <v>7</v>
      </c>
    </row>
    <row r="486" spans="1:3">
      <c r="B486">
        <v>500060</v>
      </c>
      <c r="C486" s="357">
        <v>1</v>
      </c>
    </row>
    <row r="487" spans="1:3">
      <c r="B487">
        <v>500072</v>
      </c>
      <c r="C487" s="357">
        <v>1</v>
      </c>
    </row>
    <row r="488" spans="1:3">
      <c r="A488" t="s">
        <v>1565</v>
      </c>
      <c r="B488">
        <v>500016</v>
      </c>
      <c r="C488" s="357">
        <v>1</v>
      </c>
    </row>
    <row r="489" spans="1:3">
      <c r="B489">
        <v>500018</v>
      </c>
      <c r="C489" s="357">
        <v>2</v>
      </c>
    </row>
    <row r="490" spans="1:3">
      <c r="B490">
        <v>500019</v>
      </c>
      <c r="C490" s="357">
        <v>7</v>
      </c>
    </row>
    <row r="491" spans="1:3">
      <c r="B491" t="s">
        <v>18065</v>
      </c>
      <c r="C491" s="357">
        <v>1</v>
      </c>
    </row>
    <row r="492" spans="1:3">
      <c r="A492" t="s">
        <v>2648</v>
      </c>
      <c r="B492">
        <v>500072</v>
      </c>
      <c r="C492" s="357">
        <v>10</v>
      </c>
    </row>
    <row r="493" spans="1:3">
      <c r="A493" t="s">
        <v>815</v>
      </c>
      <c r="B493">
        <v>500016</v>
      </c>
      <c r="C493" s="357">
        <v>1</v>
      </c>
    </row>
    <row r="494" spans="1:3">
      <c r="B494">
        <v>500034</v>
      </c>
      <c r="C494" s="357">
        <v>3</v>
      </c>
    </row>
    <row r="495" spans="1:3">
      <c r="B495">
        <v>500062</v>
      </c>
      <c r="C495" s="357">
        <v>16</v>
      </c>
    </row>
    <row r="496" spans="1:3">
      <c r="A496" t="s">
        <v>8459</v>
      </c>
      <c r="B496">
        <v>500062</v>
      </c>
      <c r="C496" s="357">
        <v>1</v>
      </c>
    </row>
    <row r="497" spans="1:3">
      <c r="A497" t="s">
        <v>9036</v>
      </c>
      <c r="B497">
        <v>500018</v>
      </c>
      <c r="C497" s="357">
        <v>3</v>
      </c>
    </row>
    <row r="498" spans="1:3">
      <c r="A498" t="s">
        <v>1536</v>
      </c>
      <c r="B498">
        <v>500029</v>
      </c>
      <c r="C498" s="357">
        <v>1</v>
      </c>
    </row>
    <row r="499" spans="1:3">
      <c r="B499">
        <v>500036</v>
      </c>
      <c r="C499" s="357">
        <v>3</v>
      </c>
    </row>
    <row r="500" spans="1:3">
      <c r="B500">
        <v>500037</v>
      </c>
      <c r="C500" s="357">
        <v>5</v>
      </c>
    </row>
    <row r="501" spans="1:3">
      <c r="B501">
        <v>500038</v>
      </c>
      <c r="C501" s="357">
        <v>12</v>
      </c>
    </row>
    <row r="502" spans="1:3">
      <c r="A502" t="s">
        <v>11599</v>
      </c>
      <c r="B502">
        <v>500059</v>
      </c>
      <c r="C502" s="357">
        <v>1</v>
      </c>
    </row>
    <row r="503" spans="1:3">
      <c r="A503" t="s">
        <v>1936</v>
      </c>
      <c r="B503">
        <v>500001</v>
      </c>
      <c r="C503" s="357">
        <v>9</v>
      </c>
    </row>
    <row r="504" spans="1:3">
      <c r="A504" t="s">
        <v>8372</v>
      </c>
      <c r="B504">
        <v>500001</v>
      </c>
      <c r="C504" s="357">
        <v>1</v>
      </c>
    </row>
    <row r="505" spans="1:3">
      <c r="A505" t="s">
        <v>6984</v>
      </c>
      <c r="B505">
        <v>500026</v>
      </c>
      <c r="C505" s="357">
        <v>1</v>
      </c>
    </row>
    <row r="506" spans="1:3">
      <c r="B506">
        <v>500027</v>
      </c>
      <c r="C506" s="357">
        <v>1</v>
      </c>
    </row>
    <row r="507" spans="1:3">
      <c r="B507">
        <v>500029</v>
      </c>
      <c r="C507" s="357">
        <v>3</v>
      </c>
    </row>
    <row r="508" spans="1:3">
      <c r="A508" t="s">
        <v>14583</v>
      </c>
      <c r="B508">
        <v>500082</v>
      </c>
      <c r="C508" s="357">
        <v>1</v>
      </c>
    </row>
    <row r="509" spans="1:3">
      <c r="A509" t="s">
        <v>7612</v>
      </c>
      <c r="B509">
        <v>500044</v>
      </c>
      <c r="C509" s="357">
        <v>1</v>
      </c>
    </row>
    <row r="510" spans="1:3">
      <c r="B510">
        <v>500049</v>
      </c>
      <c r="C510" s="357">
        <v>3</v>
      </c>
    </row>
    <row r="511" spans="1:3">
      <c r="B511">
        <v>500060</v>
      </c>
      <c r="C511" s="357">
        <v>1</v>
      </c>
    </row>
    <row r="512" spans="1:3">
      <c r="B512">
        <v>500082</v>
      </c>
      <c r="C512" s="357">
        <v>1</v>
      </c>
    </row>
    <row r="513" spans="1:3">
      <c r="A513" t="s">
        <v>13752</v>
      </c>
      <c r="B513">
        <v>500055</v>
      </c>
      <c r="C513" s="357">
        <v>1</v>
      </c>
    </row>
    <row r="514" spans="1:3">
      <c r="A514" t="s">
        <v>5712</v>
      </c>
      <c r="B514">
        <v>500013</v>
      </c>
      <c r="C514" s="357">
        <v>1</v>
      </c>
    </row>
    <row r="515" spans="1:3">
      <c r="A515" t="s">
        <v>686</v>
      </c>
      <c r="B515">
        <v>500068</v>
      </c>
      <c r="C515" s="357">
        <v>7</v>
      </c>
    </row>
    <row r="516" spans="1:3">
      <c r="B516">
        <v>500070</v>
      </c>
      <c r="C516" s="357">
        <v>5</v>
      </c>
    </row>
    <row r="517" spans="1:3">
      <c r="B517">
        <v>500072</v>
      </c>
      <c r="C517" s="357">
        <v>6</v>
      </c>
    </row>
    <row r="518" spans="1:3">
      <c r="B518">
        <v>500082</v>
      </c>
      <c r="C518" s="357">
        <v>2</v>
      </c>
    </row>
    <row r="519" spans="1:3">
      <c r="B519" t="s">
        <v>10980</v>
      </c>
      <c r="C519" s="357">
        <v>1</v>
      </c>
    </row>
    <row r="520" spans="1:3">
      <c r="B520" t="s">
        <v>10846</v>
      </c>
      <c r="C520" s="357">
        <v>1</v>
      </c>
    </row>
    <row r="521" spans="1:3">
      <c r="B521" t="s">
        <v>10632</v>
      </c>
      <c r="C521" s="357">
        <v>1</v>
      </c>
    </row>
    <row r="522" spans="1:3">
      <c r="A522" t="s">
        <v>6769</v>
      </c>
      <c r="B522">
        <v>500001</v>
      </c>
      <c r="C522" s="357">
        <v>1</v>
      </c>
    </row>
    <row r="523" spans="1:3">
      <c r="B523">
        <v>500002</v>
      </c>
      <c r="C523" s="357">
        <v>3</v>
      </c>
    </row>
    <row r="524" spans="1:3">
      <c r="B524">
        <v>500009</v>
      </c>
      <c r="C524" s="357">
        <v>1</v>
      </c>
    </row>
    <row r="525" spans="1:3">
      <c r="B525">
        <v>500011</v>
      </c>
      <c r="C525" s="357">
        <v>6</v>
      </c>
    </row>
    <row r="526" spans="1:3">
      <c r="B526">
        <v>500020</v>
      </c>
      <c r="C526" s="357">
        <v>1</v>
      </c>
    </row>
    <row r="527" spans="1:3">
      <c r="B527">
        <v>500062</v>
      </c>
      <c r="C527" s="357">
        <v>1</v>
      </c>
    </row>
    <row r="528" spans="1:3">
      <c r="A528" t="s">
        <v>12407</v>
      </c>
      <c r="B528">
        <v>500001</v>
      </c>
      <c r="C528" s="357">
        <v>1</v>
      </c>
    </row>
    <row r="529" spans="1:3">
      <c r="A529" t="s">
        <v>9489</v>
      </c>
      <c r="B529">
        <v>500020</v>
      </c>
      <c r="C529" s="357">
        <v>3</v>
      </c>
    </row>
    <row r="530" spans="1:3">
      <c r="B530">
        <v>500023</v>
      </c>
      <c r="C530" s="357">
        <v>2</v>
      </c>
    </row>
    <row r="531" spans="1:3">
      <c r="A531" t="s">
        <v>5669</v>
      </c>
      <c r="B531">
        <v>500020</v>
      </c>
      <c r="C531" s="357">
        <v>5</v>
      </c>
    </row>
    <row r="532" spans="1:3">
      <c r="B532">
        <v>500022</v>
      </c>
      <c r="C532" s="357">
        <v>1</v>
      </c>
    </row>
    <row r="533" spans="1:3">
      <c r="B533">
        <v>500023</v>
      </c>
      <c r="C533" s="357">
        <v>1</v>
      </c>
    </row>
    <row r="534" spans="1:3">
      <c r="A534" t="s">
        <v>5962</v>
      </c>
      <c r="B534">
        <v>500072</v>
      </c>
      <c r="C534" s="357">
        <v>1</v>
      </c>
    </row>
    <row r="535" spans="1:3">
      <c r="B535">
        <v>500074</v>
      </c>
      <c r="C535" s="357">
        <v>2</v>
      </c>
    </row>
    <row r="536" spans="1:3">
      <c r="B536">
        <v>500076</v>
      </c>
      <c r="C536" s="357">
        <v>2</v>
      </c>
    </row>
    <row r="537" spans="1:3">
      <c r="B537">
        <v>500078</v>
      </c>
      <c r="C537" s="357">
        <v>1</v>
      </c>
    </row>
    <row r="538" spans="1:3">
      <c r="B538">
        <v>500079</v>
      </c>
      <c r="C538" s="357">
        <v>3</v>
      </c>
    </row>
    <row r="539" spans="1:3">
      <c r="B539">
        <v>500081</v>
      </c>
      <c r="C539" s="357">
        <v>8</v>
      </c>
    </row>
    <row r="540" spans="1:3">
      <c r="B540" t="s">
        <v>10848</v>
      </c>
      <c r="C540" s="357">
        <v>1</v>
      </c>
    </row>
    <row r="541" spans="1:3">
      <c r="A541" t="s">
        <v>17889</v>
      </c>
      <c r="B541">
        <v>500003</v>
      </c>
      <c r="C541" s="357">
        <v>2</v>
      </c>
    </row>
    <row r="542" spans="1:3">
      <c r="A542" t="s">
        <v>4982</v>
      </c>
      <c r="B542">
        <v>500036</v>
      </c>
      <c r="C542" s="357">
        <v>1</v>
      </c>
    </row>
    <row r="543" spans="1:3">
      <c r="A543" t="s">
        <v>3085</v>
      </c>
      <c r="B543">
        <v>500003</v>
      </c>
      <c r="C543" s="357">
        <v>2</v>
      </c>
    </row>
    <row r="544" spans="1:3">
      <c r="A544" t="s">
        <v>11859</v>
      </c>
      <c r="B544">
        <v>500035</v>
      </c>
      <c r="C544" s="357">
        <v>1</v>
      </c>
    </row>
    <row r="545" spans="1:3">
      <c r="A545" t="s">
        <v>10044</v>
      </c>
      <c r="B545">
        <v>500070</v>
      </c>
      <c r="C545" s="357">
        <v>2</v>
      </c>
    </row>
    <row r="546" spans="1:3">
      <c r="B546">
        <v>500072</v>
      </c>
      <c r="C546" s="357">
        <v>4</v>
      </c>
    </row>
    <row r="547" spans="1:3">
      <c r="B547">
        <v>500082</v>
      </c>
      <c r="C547" s="357">
        <v>2</v>
      </c>
    </row>
    <row r="548" spans="1:3">
      <c r="A548" t="s">
        <v>8829</v>
      </c>
      <c r="B548">
        <v>500076</v>
      </c>
      <c r="C548" s="357">
        <v>1</v>
      </c>
    </row>
    <row r="549" spans="1:3">
      <c r="B549">
        <v>500079</v>
      </c>
      <c r="C549" s="357">
        <v>1</v>
      </c>
    </row>
    <row r="550" spans="1:3">
      <c r="B550">
        <v>500080</v>
      </c>
      <c r="C550" s="357">
        <v>3</v>
      </c>
    </row>
    <row r="551" spans="1:3">
      <c r="B551">
        <v>500081</v>
      </c>
      <c r="C551" s="357">
        <v>10</v>
      </c>
    </row>
    <row r="552" spans="1:3">
      <c r="A552" t="s">
        <v>12941</v>
      </c>
      <c r="B552">
        <v>500011</v>
      </c>
      <c r="C552" s="357">
        <v>1</v>
      </c>
    </row>
    <row r="553" spans="1:3">
      <c r="A553" t="s">
        <v>17688</v>
      </c>
      <c r="B553">
        <v>500030</v>
      </c>
      <c r="C553" s="357">
        <v>1</v>
      </c>
    </row>
    <row r="554" spans="1:3">
      <c r="A554" t="s">
        <v>13281</v>
      </c>
      <c r="B554">
        <v>500080</v>
      </c>
      <c r="C554" s="357">
        <v>1</v>
      </c>
    </row>
    <row r="555" spans="1:3">
      <c r="A555" t="s">
        <v>2035</v>
      </c>
      <c r="B555">
        <v>500029</v>
      </c>
      <c r="C555" s="357">
        <v>2</v>
      </c>
    </row>
    <row r="556" spans="1:3">
      <c r="A556" t="s">
        <v>7365</v>
      </c>
      <c r="B556">
        <v>500008</v>
      </c>
      <c r="C556" s="357">
        <v>1</v>
      </c>
    </row>
    <row r="557" spans="1:3">
      <c r="A557" t="s">
        <v>11133</v>
      </c>
      <c r="B557">
        <v>500003</v>
      </c>
      <c r="C557" s="357">
        <v>1</v>
      </c>
    </row>
    <row r="558" spans="1:3">
      <c r="B558">
        <v>500038</v>
      </c>
      <c r="C558" s="357">
        <v>3</v>
      </c>
    </row>
    <row r="559" spans="1:3">
      <c r="B559">
        <v>522001</v>
      </c>
      <c r="C559" s="357">
        <v>1</v>
      </c>
    </row>
    <row r="560" spans="1:3">
      <c r="A560" t="s">
        <v>6026</v>
      </c>
      <c r="B560">
        <v>500082</v>
      </c>
      <c r="C560" s="357">
        <v>1</v>
      </c>
    </row>
    <row r="561" spans="1:3">
      <c r="B561">
        <v>500083</v>
      </c>
      <c r="C561" s="357">
        <v>1</v>
      </c>
    </row>
    <row r="562" spans="1:3">
      <c r="A562" t="s">
        <v>9929</v>
      </c>
      <c r="B562">
        <v>500034</v>
      </c>
      <c r="C562" s="357">
        <v>1</v>
      </c>
    </row>
    <row r="563" spans="1:3">
      <c r="A563" t="s">
        <v>3176</v>
      </c>
      <c r="B563">
        <v>500011</v>
      </c>
      <c r="C563" s="357">
        <v>5</v>
      </c>
    </row>
    <row r="564" spans="1:3">
      <c r="B564">
        <v>500012</v>
      </c>
      <c r="C564" s="357">
        <v>6</v>
      </c>
    </row>
    <row r="565" spans="1:3">
      <c r="B565">
        <v>500013</v>
      </c>
      <c r="C565" s="357">
        <v>13</v>
      </c>
    </row>
    <row r="566" spans="1:3">
      <c r="B566">
        <v>500084</v>
      </c>
      <c r="C566" s="357">
        <v>1</v>
      </c>
    </row>
    <row r="567" spans="1:3">
      <c r="A567" t="s">
        <v>1204</v>
      </c>
      <c r="B567">
        <v>500001</v>
      </c>
      <c r="C567" s="357">
        <v>2</v>
      </c>
    </row>
    <row r="568" spans="1:3">
      <c r="A568" t="s">
        <v>1004</v>
      </c>
      <c r="B568">
        <v>500082</v>
      </c>
      <c r="C568" s="357">
        <v>1</v>
      </c>
    </row>
    <row r="569" spans="1:3">
      <c r="A569" t="s">
        <v>953</v>
      </c>
      <c r="B569">
        <v>500004</v>
      </c>
      <c r="C569" s="357">
        <v>6</v>
      </c>
    </row>
    <row r="570" spans="1:3">
      <c r="A570" t="s">
        <v>2831</v>
      </c>
      <c r="B570">
        <v>500003</v>
      </c>
      <c r="C570" s="357">
        <v>1</v>
      </c>
    </row>
    <row r="571" spans="1:3">
      <c r="B571">
        <v>500004</v>
      </c>
      <c r="C571" s="357">
        <v>1</v>
      </c>
    </row>
    <row r="572" spans="1:3">
      <c r="A572" t="s">
        <v>10542</v>
      </c>
      <c r="B572">
        <v>500027</v>
      </c>
      <c r="C572" s="357">
        <v>1</v>
      </c>
    </row>
    <row r="573" spans="1:3">
      <c r="A573" t="s">
        <v>16585</v>
      </c>
      <c r="B573">
        <v>500019</v>
      </c>
      <c r="C573" s="357">
        <v>1</v>
      </c>
    </row>
    <row r="574" spans="1:3">
      <c r="A574" t="s">
        <v>11113</v>
      </c>
      <c r="B574" t="s">
        <v>11053</v>
      </c>
      <c r="C574" s="357">
        <v>1</v>
      </c>
    </row>
    <row r="575" spans="1:3">
      <c r="B575" t="s">
        <v>11015</v>
      </c>
      <c r="C575" s="357">
        <v>1</v>
      </c>
    </row>
    <row r="576" spans="1:3">
      <c r="A576" t="s">
        <v>3124</v>
      </c>
      <c r="B576">
        <v>500039</v>
      </c>
      <c r="C576" s="357">
        <v>4</v>
      </c>
    </row>
    <row r="577" spans="1:3">
      <c r="B577">
        <v>500040</v>
      </c>
      <c r="C577" s="357">
        <v>2</v>
      </c>
    </row>
    <row r="578" spans="1:3">
      <c r="B578">
        <v>500044</v>
      </c>
      <c r="C578" s="357">
        <v>2</v>
      </c>
    </row>
    <row r="579" spans="1:3">
      <c r="B579">
        <v>500050</v>
      </c>
      <c r="C579" s="357">
        <v>1</v>
      </c>
    </row>
    <row r="580" spans="1:3">
      <c r="A580" t="s">
        <v>13706</v>
      </c>
      <c r="B580">
        <v>500073</v>
      </c>
      <c r="C580" s="357">
        <v>1</v>
      </c>
    </row>
    <row r="581" spans="1:3">
      <c r="A581" t="s">
        <v>17464</v>
      </c>
      <c r="B581">
        <v>500008</v>
      </c>
      <c r="C581" s="357">
        <v>1</v>
      </c>
    </row>
    <row r="582" spans="1:3">
      <c r="A582" t="s">
        <v>865</v>
      </c>
      <c r="B582">
        <v>500050</v>
      </c>
      <c r="C582" s="357">
        <v>18</v>
      </c>
    </row>
    <row r="583" spans="1:3">
      <c r="A583" t="s">
        <v>16073</v>
      </c>
      <c r="B583">
        <v>500004</v>
      </c>
      <c r="C583" s="357">
        <v>1</v>
      </c>
    </row>
    <row r="584" spans="1:3">
      <c r="B584">
        <v>500062</v>
      </c>
      <c r="C584" s="357">
        <v>1</v>
      </c>
    </row>
    <row r="585" spans="1:3">
      <c r="A585" t="s">
        <v>1887</v>
      </c>
      <c r="B585">
        <v>500009</v>
      </c>
      <c r="C585" s="357">
        <v>1</v>
      </c>
    </row>
    <row r="586" spans="1:3">
      <c r="B586">
        <v>500049</v>
      </c>
      <c r="C586" s="357">
        <v>2</v>
      </c>
    </row>
    <row r="587" spans="1:3">
      <c r="B587">
        <v>500050</v>
      </c>
      <c r="C587" s="357">
        <v>1</v>
      </c>
    </row>
    <row r="588" spans="1:3">
      <c r="B588">
        <v>500059</v>
      </c>
      <c r="C588" s="357">
        <v>1</v>
      </c>
    </row>
    <row r="589" spans="1:3">
      <c r="B589">
        <v>500072</v>
      </c>
      <c r="C589" s="357">
        <v>1</v>
      </c>
    </row>
    <row r="590" spans="1:3">
      <c r="B590">
        <v>500081</v>
      </c>
      <c r="C590" s="357">
        <v>1</v>
      </c>
    </row>
    <row r="591" spans="1:3">
      <c r="B591">
        <v>500082</v>
      </c>
      <c r="C591" s="357">
        <v>7</v>
      </c>
    </row>
    <row r="592" spans="1:3">
      <c r="B592" t="s">
        <v>10785</v>
      </c>
      <c r="C592" s="357">
        <v>1</v>
      </c>
    </row>
    <row r="593" spans="1:3">
      <c r="B593" t="s">
        <v>10602</v>
      </c>
      <c r="C593" s="357">
        <v>1</v>
      </c>
    </row>
    <row r="594" spans="1:3">
      <c r="A594" t="s">
        <v>8004</v>
      </c>
      <c r="B594">
        <v>500016</v>
      </c>
      <c r="C594" s="357">
        <v>2</v>
      </c>
    </row>
    <row r="595" spans="1:3">
      <c r="B595">
        <v>500017</v>
      </c>
      <c r="C595" s="357">
        <v>4</v>
      </c>
    </row>
    <row r="596" spans="1:3">
      <c r="B596">
        <v>500018</v>
      </c>
      <c r="C596" s="357">
        <v>4</v>
      </c>
    </row>
    <row r="597" spans="1:3">
      <c r="A597" t="s">
        <v>9573</v>
      </c>
      <c r="B597">
        <v>500016</v>
      </c>
      <c r="C597" s="357">
        <v>1</v>
      </c>
    </row>
    <row r="598" spans="1:3">
      <c r="A598" t="s">
        <v>9351</v>
      </c>
      <c r="B598">
        <v>500082</v>
      </c>
      <c r="C598" s="357">
        <v>1</v>
      </c>
    </row>
    <row r="599" spans="1:3">
      <c r="A599" t="s">
        <v>14566</v>
      </c>
      <c r="B599">
        <v>500072</v>
      </c>
      <c r="C599" s="357">
        <v>1</v>
      </c>
    </row>
    <row r="600" spans="1:3">
      <c r="A600" t="s">
        <v>3146</v>
      </c>
      <c r="B600">
        <v>500050</v>
      </c>
      <c r="C600" s="357">
        <v>1</v>
      </c>
    </row>
    <row r="601" spans="1:3">
      <c r="A601" t="s">
        <v>2199</v>
      </c>
      <c r="B601">
        <v>500020</v>
      </c>
      <c r="C601" s="357">
        <v>1</v>
      </c>
    </row>
    <row r="602" spans="1:3">
      <c r="B602">
        <v>500050</v>
      </c>
      <c r="C602" s="357">
        <v>7</v>
      </c>
    </row>
    <row r="603" spans="1:3">
      <c r="B603" t="s">
        <v>11040</v>
      </c>
      <c r="C603" s="357">
        <v>1</v>
      </c>
    </row>
    <row r="604" spans="1:3">
      <c r="A604" t="s">
        <v>5473</v>
      </c>
      <c r="B604">
        <v>500034</v>
      </c>
      <c r="C604" s="357">
        <v>2</v>
      </c>
    </row>
    <row r="605" spans="1:3">
      <c r="B605">
        <v>500050</v>
      </c>
      <c r="C605" s="357">
        <v>2</v>
      </c>
    </row>
    <row r="606" spans="1:3">
      <c r="B606">
        <v>500073</v>
      </c>
      <c r="C606" s="357">
        <v>1</v>
      </c>
    </row>
    <row r="607" spans="1:3">
      <c r="B607">
        <v>501505</v>
      </c>
      <c r="C607" s="357">
        <v>1</v>
      </c>
    </row>
    <row r="608" spans="1:3">
      <c r="A608" t="s">
        <v>1992</v>
      </c>
      <c r="B608">
        <v>500034</v>
      </c>
      <c r="C608" s="357">
        <v>1</v>
      </c>
    </row>
    <row r="609" spans="1:3">
      <c r="A609" t="s">
        <v>7012</v>
      </c>
      <c r="B609">
        <v>500050</v>
      </c>
      <c r="C609" s="357">
        <v>2</v>
      </c>
    </row>
    <row r="610" spans="1:3">
      <c r="A610" t="s">
        <v>233</v>
      </c>
      <c r="B610">
        <v>500002</v>
      </c>
      <c r="C610" s="357">
        <v>3</v>
      </c>
    </row>
    <row r="611" spans="1:3">
      <c r="B611">
        <v>500003</v>
      </c>
      <c r="C611" s="357">
        <v>100</v>
      </c>
    </row>
    <row r="612" spans="1:3">
      <c r="B612">
        <v>500008</v>
      </c>
      <c r="C612" s="357">
        <v>3</v>
      </c>
    </row>
    <row r="613" spans="1:3">
      <c r="B613">
        <v>500009</v>
      </c>
      <c r="C613" s="357">
        <v>3</v>
      </c>
    </row>
    <row r="614" spans="1:3">
      <c r="B614">
        <v>500016</v>
      </c>
      <c r="C614" s="357">
        <v>2</v>
      </c>
    </row>
    <row r="615" spans="1:3">
      <c r="B615">
        <v>500020</v>
      </c>
      <c r="C615" s="357">
        <v>5</v>
      </c>
    </row>
    <row r="616" spans="1:3">
      <c r="B616">
        <v>500024</v>
      </c>
      <c r="C616" s="357">
        <v>1</v>
      </c>
    </row>
    <row r="617" spans="1:3">
      <c r="B617">
        <v>500025</v>
      </c>
      <c r="C617" s="357">
        <v>3</v>
      </c>
    </row>
    <row r="618" spans="1:3">
      <c r="B618">
        <v>500026</v>
      </c>
      <c r="C618" s="357">
        <v>2</v>
      </c>
    </row>
    <row r="619" spans="1:3">
      <c r="B619">
        <v>500032</v>
      </c>
      <c r="C619" s="357">
        <v>2</v>
      </c>
    </row>
    <row r="620" spans="1:3">
      <c r="B620">
        <v>500050</v>
      </c>
      <c r="C620" s="357">
        <v>2</v>
      </c>
    </row>
    <row r="621" spans="1:3">
      <c r="B621">
        <v>500059</v>
      </c>
      <c r="C621" s="357">
        <v>1</v>
      </c>
    </row>
    <row r="622" spans="1:3">
      <c r="B622">
        <v>500060</v>
      </c>
      <c r="C622" s="357">
        <v>1</v>
      </c>
    </row>
    <row r="623" spans="1:3">
      <c r="B623">
        <v>500082</v>
      </c>
      <c r="C623" s="357">
        <v>2</v>
      </c>
    </row>
    <row r="624" spans="1:3">
      <c r="B624">
        <v>500084</v>
      </c>
      <c r="C624" s="357">
        <v>2</v>
      </c>
    </row>
    <row r="625" spans="1:3">
      <c r="B625" t="s">
        <v>10750</v>
      </c>
      <c r="C625" s="357">
        <v>2</v>
      </c>
    </row>
    <row r="626" spans="1:3">
      <c r="A626" t="s">
        <v>8330</v>
      </c>
      <c r="B626">
        <v>500003</v>
      </c>
      <c r="C626" s="357">
        <v>1</v>
      </c>
    </row>
    <row r="627" spans="1:3">
      <c r="A627" t="s">
        <v>8066</v>
      </c>
      <c r="B627">
        <v>500003</v>
      </c>
      <c r="C627" s="357">
        <v>2</v>
      </c>
    </row>
    <row r="628" spans="1:3">
      <c r="A628" t="s">
        <v>8323</v>
      </c>
      <c r="B628">
        <v>500018</v>
      </c>
      <c r="C628" s="357">
        <v>2</v>
      </c>
    </row>
    <row r="629" spans="1:3">
      <c r="B629">
        <v>500047</v>
      </c>
      <c r="C629" s="357">
        <v>2</v>
      </c>
    </row>
    <row r="630" spans="1:3">
      <c r="B630">
        <v>500085</v>
      </c>
      <c r="C630" s="357">
        <v>1</v>
      </c>
    </row>
    <row r="631" spans="1:3">
      <c r="A631" t="s">
        <v>12127</v>
      </c>
      <c r="B631">
        <v>500010</v>
      </c>
      <c r="C631" s="357">
        <v>1</v>
      </c>
    </row>
    <row r="632" spans="1:3">
      <c r="A632" t="s">
        <v>4938</v>
      </c>
      <c r="B632">
        <v>500008</v>
      </c>
      <c r="C632" s="357">
        <v>2</v>
      </c>
    </row>
    <row r="633" spans="1:3">
      <c r="B633">
        <v>500079</v>
      </c>
      <c r="C633" s="357">
        <v>1</v>
      </c>
    </row>
    <row r="634" spans="1:3">
      <c r="B634">
        <v>500082</v>
      </c>
      <c r="C634" s="357">
        <v>5</v>
      </c>
    </row>
    <row r="635" spans="1:3">
      <c r="B635">
        <v>500084</v>
      </c>
      <c r="C635" s="357">
        <v>3</v>
      </c>
    </row>
    <row r="636" spans="1:3">
      <c r="B636" t="s">
        <v>10837</v>
      </c>
      <c r="C636" s="357">
        <v>1</v>
      </c>
    </row>
    <row r="637" spans="1:3">
      <c r="B637" t="s">
        <v>10949</v>
      </c>
      <c r="C637" s="357">
        <v>2</v>
      </c>
    </row>
    <row r="638" spans="1:3">
      <c r="B638" t="s">
        <v>10707</v>
      </c>
      <c r="C638" s="357">
        <v>4</v>
      </c>
    </row>
    <row r="639" spans="1:3">
      <c r="A639" t="s">
        <v>15066</v>
      </c>
      <c r="B639">
        <v>500011</v>
      </c>
      <c r="C639" s="357">
        <v>1</v>
      </c>
    </row>
    <row r="640" spans="1:3">
      <c r="A640" t="s">
        <v>8340</v>
      </c>
      <c r="B640">
        <v>500038</v>
      </c>
      <c r="C640" s="357">
        <v>1</v>
      </c>
    </row>
    <row r="641" spans="1:3">
      <c r="A641" t="s">
        <v>2300</v>
      </c>
      <c r="B641">
        <v>500084</v>
      </c>
      <c r="C641" s="357">
        <v>1</v>
      </c>
    </row>
    <row r="642" spans="1:3">
      <c r="A642" t="s">
        <v>3042</v>
      </c>
      <c r="B642">
        <v>500008</v>
      </c>
      <c r="C642" s="357">
        <v>3</v>
      </c>
    </row>
    <row r="643" spans="1:3">
      <c r="B643">
        <v>500009</v>
      </c>
      <c r="C643" s="357">
        <v>1</v>
      </c>
    </row>
    <row r="644" spans="1:3">
      <c r="B644">
        <v>500011</v>
      </c>
      <c r="C644" s="357">
        <v>1</v>
      </c>
    </row>
    <row r="645" spans="1:3">
      <c r="B645">
        <v>500084</v>
      </c>
      <c r="C645" s="357">
        <v>2</v>
      </c>
    </row>
    <row r="646" spans="1:3">
      <c r="A646" t="s">
        <v>6104</v>
      </c>
      <c r="B646">
        <v>500002</v>
      </c>
      <c r="C646" s="357">
        <v>1</v>
      </c>
    </row>
    <row r="647" spans="1:3">
      <c r="A647" t="s">
        <v>6153</v>
      </c>
      <c r="B647">
        <v>500016</v>
      </c>
      <c r="C647" s="357">
        <v>14</v>
      </c>
    </row>
    <row r="648" spans="1:3">
      <c r="B648">
        <v>500033</v>
      </c>
      <c r="C648" s="357">
        <v>1</v>
      </c>
    </row>
    <row r="649" spans="1:3">
      <c r="B649">
        <v>500038</v>
      </c>
      <c r="C649" s="357">
        <v>1</v>
      </c>
    </row>
    <row r="650" spans="1:3">
      <c r="B650">
        <v>500074</v>
      </c>
      <c r="C650" s="357">
        <v>1</v>
      </c>
    </row>
    <row r="651" spans="1:3">
      <c r="B651">
        <v>500075</v>
      </c>
      <c r="C651" s="357">
        <v>1</v>
      </c>
    </row>
    <row r="652" spans="1:3">
      <c r="B652">
        <v>500076</v>
      </c>
      <c r="C652" s="357">
        <v>7</v>
      </c>
    </row>
    <row r="653" spans="1:3">
      <c r="B653">
        <v>500078</v>
      </c>
      <c r="C653" s="357">
        <v>1</v>
      </c>
    </row>
    <row r="654" spans="1:3">
      <c r="B654">
        <v>500079</v>
      </c>
      <c r="C654" s="357">
        <v>18</v>
      </c>
    </row>
    <row r="655" spans="1:3">
      <c r="B655">
        <v>500080</v>
      </c>
      <c r="C655" s="357">
        <v>1</v>
      </c>
    </row>
    <row r="656" spans="1:3">
      <c r="B656">
        <v>500081</v>
      </c>
      <c r="C656" s="357">
        <v>32</v>
      </c>
    </row>
    <row r="657" spans="1:3">
      <c r="B657">
        <v>500084</v>
      </c>
      <c r="C657" s="357">
        <v>2</v>
      </c>
    </row>
    <row r="658" spans="1:3">
      <c r="B658">
        <v>500085</v>
      </c>
      <c r="C658" s="357">
        <v>1</v>
      </c>
    </row>
    <row r="659" spans="1:3">
      <c r="B659" t="s">
        <v>10686</v>
      </c>
      <c r="C659" s="357">
        <v>1</v>
      </c>
    </row>
    <row r="660" spans="1:3">
      <c r="B660" t="s">
        <v>10725</v>
      </c>
      <c r="C660" s="357">
        <v>4</v>
      </c>
    </row>
    <row r="661" spans="1:3">
      <c r="A661" t="s">
        <v>5875</v>
      </c>
      <c r="B661">
        <v>500035</v>
      </c>
      <c r="C661" s="357">
        <v>10</v>
      </c>
    </row>
    <row r="662" spans="1:3">
      <c r="B662">
        <v>500036</v>
      </c>
      <c r="C662" s="357">
        <v>4</v>
      </c>
    </row>
    <row r="663" spans="1:3">
      <c r="B663">
        <v>500070</v>
      </c>
      <c r="C663" s="357">
        <v>1</v>
      </c>
    </row>
    <row r="664" spans="1:3">
      <c r="B664">
        <v>500072</v>
      </c>
      <c r="C664" s="357">
        <v>1</v>
      </c>
    </row>
    <row r="665" spans="1:3">
      <c r="A665" t="s">
        <v>2746</v>
      </c>
      <c r="B665">
        <v>500033</v>
      </c>
      <c r="C665" s="357">
        <v>1</v>
      </c>
    </row>
    <row r="666" spans="1:3">
      <c r="B666">
        <v>500035</v>
      </c>
      <c r="C666" s="357">
        <v>1</v>
      </c>
    </row>
    <row r="667" spans="1:3">
      <c r="B667">
        <v>500072</v>
      </c>
      <c r="C667" s="357">
        <v>27</v>
      </c>
    </row>
    <row r="668" spans="1:3">
      <c r="B668">
        <v>500081</v>
      </c>
      <c r="C668" s="357">
        <v>2</v>
      </c>
    </row>
    <row r="669" spans="1:3">
      <c r="B669">
        <v>500082</v>
      </c>
      <c r="C669" s="357">
        <v>1</v>
      </c>
    </row>
    <row r="670" spans="1:3">
      <c r="B670" t="s">
        <v>11243</v>
      </c>
      <c r="C670" s="357">
        <v>1</v>
      </c>
    </row>
    <row r="671" spans="1:3">
      <c r="B671" t="s">
        <v>10916</v>
      </c>
      <c r="C671" s="357">
        <v>1</v>
      </c>
    </row>
    <row r="672" spans="1:3">
      <c r="A672" t="s">
        <v>1895</v>
      </c>
      <c r="B672">
        <v>500049</v>
      </c>
      <c r="C672" s="357">
        <v>3</v>
      </c>
    </row>
    <row r="673" spans="1:3">
      <c r="B673" t="s">
        <v>18065</v>
      </c>
      <c r="C673" s="357">
        <v>1</v>
      </c>
    </row>
    <row r="674" spans="1:3">
      <c r="A674" t="s">
        <v>17429</v>
      </c>
      <c r="B674">
        <v>500062</v>
      </c>
      <c r="C674" s="357">
        <v>1</v>
      </c>
    </row>
    <row r="675" spans="1:3">
      <c r="A675" t="s">
        <v>12912</v>
      </c>
      <c r="B675">
        <v>500001</v>
      </c>
      <c r="C675" s="357">
        <v>1</v>
      </c>
    </row>
    <row r="676" spans="1:3">
      <c r="B676">
        <v>500013</v>
      </c>
      <c r="C676" s="357">
        <v>2</v>
      </c>
    </row>
    <row r="677" spans="1:3">
      <c r="A677" t="s">
        <v>5549</v>
      </c>
      <c r="B677">
        <v>500049</v>
      </c>
      <c r="C677" s="357">
        <v>1</v>
      </c>
    </row>
    <row r="678" spans="1:3">
      <c r="A678" t="s">
        <v>16250</v>
      </c>
      <c r="B678">
        <v>500062</v>
      </c>
      <c r="C678" s="357">
        <v>1</v>
      </c>
    </row>
    <row r="679" spans="1:3">
      <c r="A679" t="s">
        <v>2900</v>
      </c>
      <c r="B679">
        <v>500004</v>
      </c>
      <c r="C679" s="357">
        <v>3</v>
      </c>
    </row>
    <row r="680" spans="1:3">
      <c r="B680">
        <v>500005</v>
      </c>
      <c r="C680" s="357">
        <v>2</v>
      </c>
    </row>
    <row r="681" spans="1:3">
      <c r="B681">
        <v>500006</v>
      </c>
      <c r="C681" s="357">
        <v>2</v>
      </c>
    </row>
    <row r="682" spans="1:3">
      <c r="B682">
        <v>500007</v>
      </c>
      <c r="C682" s="357">
        <v>4</v>
      </c>
    </row>
    <row r="683" spans="1:3">
      <c r="B683">
        <v>500016</v>
      </c>
      <c r="C683" s="357">
        <v>11</v>
      </c>
    </row>
    <row r="684" spans="1:3">
      <c r="B684">
        <v>500036</v>
      </c>
      <c r="C684" s="357">
        <v>1</v>
      </c>
    </row>
    <row r="685" spans="1:3">
      <c r="B685">
        <v>500084</v>
      </c>
      <c r="C685" s="357">
        <v>1</v>
      </c>
    </row>
    <row r="686" spans="1:3">
      <c r="A686" t="s">
        <v>15471</v>
      </c>
      <c r="B686">
        <v>500038</v>
      </c>
      <c r="C686" s="357">
        <v>1</v>
      </c>
    </row>
    <row r="687" spans="1:3">
      <c r="A687" t="s">
        <v>11550</v>
      </c>
      <c r="B687">
        <v>500013</v>
      </c>
      <c r="C687" s="357">
        <v>2</v>
      </c>
    </row>
    <row r="688" spans="1:3">
      <c r="A688" t="s">
        <v>5822</v>
      </c>
      <c r="B688">
        <v>500007</v>
      </c>
      <c r="C688" s="357">
        <v>8</v>
      </c>
    </row>
    <row r="689" spans="1:3">
      <c r="B689">
        <v>500008</v>
      </c>
      <c r="C689" s="357">
        <v>2</v>
      </c>
    </row>
    <row r="690" spans="1:3">
      <c r="B690">
        <v>500015</v>
      </c>
      <c r="C690" s="357">
        <v>1</v>
      </c>
    </row>
    <row r="691" spans="1:3">
      <c r="B691">
        <v>500084</v>
      </c>
      <c r="C691" s="357">
        <v>2</v>
      </c>
    </row>
    <row r="692" spans="1:3">
      <c r="A692" t="s">
        <v>65</v>
      </c>
      <c r="B692">
        <v>500004</v>
      </c>
      <c r="C692" s="357">
        <v>1</v>
      </c>
    </row>
    <row r="693" spans="1:3">
      <c r="B693">
        <v>500008</v>
      </c>
      <c r="C693" s="357">
        <v>24</v>
      </c>
    </row>
    <row r="694" spans="1:3">
      <c r="B694">
        <v>500082</v>
      </c>
      <c r="C694" s="357">
        <v>7</v>
      </c>
    </row>
    <row r="695" spans="1:3">
      <c r="A695" t="s">
        <v>3025</v>
      </c>
      <c r="B695">
        <v>500013</v>
      </c>
      <c r="C695" s="357">
        <v>6</v>
      </c>
    </row>
    <row r="696" spans="1:3">
      <c r="B696">
        <v>500014</v>
      </c>
      <c r="C696" s="357">
        <v>3</v>
      </c>
    </row>
    <row r="697" spans="1:3">
      <c r="A697" t="s">
        <v>201</v>
      </c>
      <c r="B697">
        <v>500011</v>
      </c>
      <c r="C697" s="357">
        <v>2</v>
      </c>
    </row>
    <row r="698" spans="1:3">
      <c r="B698">
        <v>500012</v>
      </c>
      <c r="C698" s="357">
        <v>1</v>
      </c>
    </row>
    <row r="699" spans="1:3">
      <c r="B699">
        <v>500036</v>
      </c>
      <c r="C699" s="357">
        <v>22</v>
      </c>
    </row>
    <row r="700" spans="1:3">
      <c r="B700">
        <v>500084</v>
      </c>
      <c r="C700" s="357">
        <v>1</v>
      </c>
    </row>
    <row r="701" spans="1:3">
      <c r="B701">
        <v>522001</v>
      </c>
      <c r="C701" s="357">
        <v>1</v>
      </c>
    </row>
    <row r="702" spans="1:3">
      <c r="A702" t="s">
        <v>8185</v>
      </c>
      <c r="B702">
        <v>500011</v>
      </c>
      <c r="C702" s="357">
        <v>1</v>
      </c>
    </row>
    <row r="703" spans="1:3">
      <c r="A703" t="s">
        <v>11225</v>
      </c>
      <c r="B703" t="s">
        <v>10596</v>
      </c>
      <c r="C703" s="357">
        <v>1</v>
      </c>
    </row>
    <row r="704" spans="1:3">
      <c r="B704" t="s">
        <v>10857</v>
      </c>
      <c r="C704" s="357">
        <v>1</v>
      </c>
    </row>
    <row r="705" spans="1:3">
      <c r="A705" t="s">
        <v>877</v>
      </c>
      <c r="B705">
        <v>500062</v>
      </c>
      <c r="C705" s="357">
        <v>49</v>
      </c>
    </row>
    <row r="706" spans="1:3">
      <c r="B706">
        <v>500072</v>
      </c>
      <c r="C706" s="357">
        <v>2</v>
      </c>
    </row>
    <row r="707" spans="1:3">
      <c r="B707" t="s">
        <v>11015</v>
      </c>
      <c r="C707" s="357">
        <v>1</v>
      </c>
    </row>
    <row r="708" spans="1:3">
      <c r="B708" t="s">
        <v>18065</v>
      </c>
      <c r="C708" s="357">
        <v>10</v>
      </c>
    </row>
    <row r="709" spans="1:3">
      <c r="A709" t="s">
        <v>15179</v>
      </c>
      <c r="B709">
        <v>500023</v>
      </c>
      <c r="C709" s="357">
        <v>1</v>
      </c>
    </row>
    <row r="710" spans="1:3">
      <c r="A710" t="s">
        <v>9134</v>
      </c>
      <c r="B710">
        <v>500035</v>
      </c>
      <c r="C710" s="357">
        <v>4</v>
      </c>
    </row>
    <row r="711" spans="1:3">
      <c r="B711">
        <v>500036</v>
      </c>
      <c r="C711" s="357">
        <v>1</v>
      </c>
    </row>
    <row r="712" spans="1:3">
      <c r="A712" t="s">
        <v>17212</v>
      </c>
      <c r="B712">
        <v>500036</v>
      </c>
      <c r="C712" s="357">
        <v>1</v>
      </c>
    </row>
    <row r="713" spans="1:3">
      <c r="A713" t="s">
        <v>1528</v>
      </c>
      <c r="B713">
        <v>500037</v>
      </c>
      <c r="C713" s="357">
        <v>1</v>
      </c>
    </row>
    <row r="714" spans="1:3">
      <c r="B714">
        <v>500038</v>
      </c>
      <c r="C714" s="357">
        <v>9</v>
      </c>
    </row>
    <row r="715" spans="1:3">
      <c r="B715">
        <v>500084</v>
      </c>
      <c r="C715" s="357">
        <v>2</v>
      </c>
    </row>
    <row r="716" spans="1:3">
      <c r="A716" t="s">
        <v>1557</v>
      </c>
      <c r="B716">
        <v>500004</v>
      </c>
      <c r="C716" s="357">
        <v>1</v>
      </c>
    </row>
    <row r="717" spans="1:3">
      <c r="B717">
        <v>500016</v>
      </c>
      <c r="C717" s="357">
        <v>5</v>
      </c>
    </row>
    <row r="718" spans="1:3">
      <c r="B718">
        <v>500050</v>
      </c>
      <c r="C718" s="357">
        <v>3</v>
      </c>
    </row>
    <row r="719" spans="1:3">
      <c r="A719" t="s">
        <v>14051</v>
      </c>
      <c r="B719">
        <v>500004</v>
      </c>
      <c r="C719" s="357">
        <v>1</v>
      </c>
    </row>
    <row r="720" spans="1:3">
      <c r="B720">
        <v>500025</v>
      </c>
      <c r="C720" s="357">
        <v>1</v>
      </c>
    </row>
    <row r="721" spans="1:3">
      <c r="B721">
        <v>500050</v>
      </c>
      <c r="C721" s="357">
        <v>1</v>
      </c>
    </row>
    <row r="722" spans="1:3">
      <c r="A722" t="s">
        <v>8550</v>
      </c>
      <c r="B722">
        <v>500039</v>
      </c>
      <c r="C722" s="357">
        <v>1</v>
      </c>
    </row>
    <row r="723" spans="1:3">
      <c r="A723" t="s">
        <v>16673</v>
      </c>
      <c r="B723">
        <v>500038</v>
      </c>
      <c r="C723" s="357">
        <v>1</v>
      </c>
    </row>
    <row r="724" spans="1:3">
      <c r="A724" t="s">
        <v>2418</v>
      </c>
      <c r="B724">
        <v>500059</v>
      </c>
      <c r="C724" s="357">
        <v>6</v>
      </c>
    </row>
    <row r="725" spans="1:3">
      <c r="A725" t="s">
        <v>7272</v>
      </c>
      <c r="B725">
        <v>500059</v>
      </c>
      <c r="C725" s="357">
        <v>1</v>
      </c>
    </row>
    <row r="726" spans="1:3">
      <c r="B726">
        <v>500072</v>
      </c>
      <c r="C726" s="357">
        <v>1</v>
      </c>
    </row>
    <row r="727" spans="1:3">
      <c r="A727" t="s">
        <v>11051</v>
      </c>
      <c r="B727">
        <v>500085</v>
      </c>
      <c r="C727" s="357">
        <v>1</v>
      </c>
    </row>
    <row r="728" spans="1:3">
      <c r="A728" t="s">
        <v>2249</v>
      </c>
      <c r="B728">
        <v>500023</v>
      </c>
      <c r="C728" s="357">
        <v>1</v>
      </c>
    </row>
    <row r="729" spans="1:3">
      <c r="B729">
        <v>500024</v>
      </c>
      <c r="C729" s="357">
        <v>1</v>
      </c>
    </row>
    <row r="730" spans="1:3">
      <c r="B730">
        <v>500062</v>
      </c>
      <c r="C730" s="357">
        <v>1</v>
      </c>
    </row>
    <row r="731" spans="1:3">
      <c r="B731">
        <v>500084</v>
      </c>
      <c r="C731" s="357">
        <v>2</v>
      </c>
    </row>
    <row r="732" spans="1:3">
      <c r="B732">
        <v>500085</v>
      </c>
      <c r="C732" s="357">
        <v>1</v>
      </c>
    </row>
    <row r="733" spans="1:3">
      <c r="A733" t="s">
        <v>3925</v>
      </c>
      <c r="B733">
        <v>500023</v>
      </c>
      <c r="C733" s="357">
        <v>1</v>
      </c>
    </row>
    <row r="734" spans="1:3">
      <c r="B734">
        <v>500024</v>
      </c>
      <c r="C734" s="357">
        <v>4</v>
      </c>
    </row>
    <row r="735" spans="1:3">
      <c r="B735">
        <v>500025</v>
      </c>
      <c r="C735" s="357">
        <v>9</v>
      </c>
    </row>
    <row r="736" spans="1:3">
      <c r="B736">
        <v>500026</v>
      </c>
      <c r="C736" s="357">
        <v>3</v>
      </c>
    </row>
    <row r="737" spans="1:3">
      <c r="A737" t="s">
        <v>11284</v>
      </c>
      <c r="B737">
        <v>500020</v>
      </c>
      <c r="C737" s="357">
        <v>6</v>
      </c>
    </row>
    <row r="738" spans="1:3">
      <c r="A738" t="s">
        <v>17440</v>
      </c>
      <c r="B738">
        <v>500072</v>
      </c>
      <c r="C738" s="357">
        <v>3</v>
      </c>
    </row>
    <row r="739" spans="1:3">
      <c r="A739" t="s">
        <v>1900</v>
      </c>
      <c r="B739">
        <v>500035</v>
      </c>
      <c r="C739" s="357">
        <v>2</v>
      </c>
    </row>
    <row r="740" spans="1:3">
      <c r="B740">
        <v>500036</v>
      </c>
      <c r="C740" s="357">
        <v>3</v>
      </c>
    </row>
    <row r="741" spans="1:3">
      <c r="B741">
        <v>500038</v>
      </c>
      <c r="C741" s="357">
        <v>12</v>
      </c>
    </row>
    <row r="742" spans="1:3">
      <c r="B742">
        <v>500072</v>
      </c>
      <c r="C742" s="357">
        <v>3</v>
      </c>
    </row>
    <row r="743" spans="1:3">
      <c r="B743">
        <v>580031</v>
      </c>
      <c r="C743" s="357">
        <v>1</v>
      </c>
    </row>
    <row r="744" spans="1:3">
      <c r="A744" t="s">
        <v>18065</v>
      </c>
      <c r="B744">
        <v>500015</v>
      </c>
      <c r="C744" s="357">
        <v>1</v>
      </c>
    </row>
    <row r="745" spans="1:3">
      <c r="A745" t="s">
        <v>18066</v>
      </c>
      <c r="C745" s="357">
        <v>2960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B2961"/>
  <sheetViews>
    <sheetView workbookViewId="0">
      <selection activeCell="A21" sqref="A1:A21"/>
    </sheetView>
  </sheetViews>
  <sheetFormatPr defaultColWidth="14.88671875" defaultRowHeight="14.4"/>
  <cols>
    <col min="1" max="1" width="14.88671875" style="311"/>
    <col min="2" max="16384" width="14.88671875" style="9"/>
  </cols>
  <sheetData>
    <row r="1" spans="1:28" s="211" customFormat="1">
      <c r="A1" s="248" t="s">
        <v>0</v>
      </c>
      <c r="B1" s="260" t="s">
        <v>5800</v>
      </c>
      <c r="C1" s="261" t="s">
        <v>2</v>
      </c>
      <c r="D1" s="261" t="s">
        <v>5801</v>
      </c>
      <c r="E1" s="261" t="s">
        <v>5802</v>
      </c>
      <c r="F1" s="260" t="s">
        <v>5</v>
      </c>
      <c r="G1" s="262" t="s">
        <v>6</v>
      </c>
      <c r="H1" s="261" t="s">
        <v>7</v>
      </c>
      <c r="I1" s="261" t="s">
        <v>8</v>
      </c>
      <c r="J1" s="261" t="s">
        <v>9</v>
      </c>
      <c r="K1" s="261" t="s">
        <v>10</v>
      </c>
      <c r="L1" s="261" t="s">
        <v>20326</v>
      </c>
      <c r="M1" s="261" t="s">
        <v>11</v>
      </c>
      <c r="N1" s="261" t="s">
        <v>12</v>
      </c>
      <c r="O1" s="261" t="s">
        <v>13</v>
      </c>
      <c r="P1" s="263" t="s">
        <v>14</v>
      </c>
      <c r="Q1" s="261" t="s">
        <v>15</v>
      </c>
      <c r="R1" s="261" t="s">
        <v>5803</v>
      </c>
      <c r="S1" s="264" t="s">
        <v>17</v>
      </c>
      <c r="T1" s="264" t="s">
        <v>18</v>
      </c>
      <c r="U1" s="265" t="s">
        <v>19</v>
      </c>
      <c r="V1" s="265" t="s">
        <v>20</v>
      </c>
      <c r="W1" s="312" t="s">
        <v>21</v>
      </c>
      <c r="X1" s="264" t="s">
        <v>5804</v>
      </c>
      <c r="Y1" s="261" t="s">
        <v>23</v>
      </c>
      <c r="Z1" s="261" t="s">
        <v>24</v>
      </c>
      <c r="AA1" s="261" t="s">
        <v>25</v>
      </c>
      <c r="AB1" s="261" t="s">
        <v>26</v>
      </c>
    </row>
    <row r="2" spans="1:28">
      <c r="A2" s="266">
        <v>12</v>
      </c>
      <c r="B2" s="250">
        <v>11723</v>
      </c>
      <c r="C2" s="200" t="s">
        <v>5861</v>
      </c>
      <c r="D2" s="203" t="s">
        <v>2205</v>
      </c>
      <c r="E2" s="200" t="s">
        <v>2206</v>
      </c>
      <c r="F2" s="200" t="s">
        <v>5862</v>
      </c>
      <c r="G2" s="201">
        <v>12</v>
      </c>
      <c r="H2" s="200" t="s">
        <v>5156</v>
      </c>
      <c r="I2" s="200" t="s">
        <v>1936</v>
      </c>
      <c r="J2" s="200" t="s">
        <v>5863</v>
      </c>
      <c r="K2" s="626">
        <v>500001</v>
      </c>
      <c r="L2" s="626" t="b">
        <f>ISNUMBER(K2)</f>
        <v>1</v>
      </c>
      <c r="M2" s="200" t="s">
        <v>5864</v>
      </c>
      <c r="N2" s="200">
        <v>9177341311</v>
      </c>
      <c r="O2" s="200"/>
      <c r="P2" s="200">
        <v>500</v>
      </c>
      <c r="Q2" s="200"/>
      <c r="R2" s="200"/>
      <c r="S2" s="200"/>
      <c r="T2" s="200"/>
      <c r="U2" s="202">
        <v>0.33333333333333331</v>
      </c>
      <c r="V2" s="202">
        <v>0.70833333333333337</v>
      </c>
      <c r="W2" s="200"/>
      <c r="X2" s="200"/>
      <c r="Y2" s="200"/>
      <c r="Z2" s="200" t="s">
        <v>5831</v>
      </c>
      <c r="AA2" s="200"/>
    </row>
    <row r="3" spans="1:28">
      <c r="A3" s="266">
        <v>384</v>
      </c>
      <c r="B3" s="313">
        <v>4462</v>
      </c>
      <c r="C3" s="314" t="s">
        <v>7761</v>
      </c>
      <c r="D3" s="314" t="s">
        <v>1933</v>
      </c>
      <c r="E3" s="315" t="s">
        <v>765</v>
      </c>
      <c r="F3" s="315" t="s">
        <v>313</v>
      </c>
      <c r="G3" s="316">
        <v>10</v>
      </c>
      <c r="H3" s="315" t="s">
        <v>7762</v>
      </c>
      <c r="I3" s="315" t="s">
        <v>7763</v>
      </c>
      <c r="J3" s="315" t="s">
        <v>7764</v>
      </c>
      <c r="K3" s="627">
        <v>500001</v>
      </c>
      <c r="L3" s="626" t="b">
        <f t="shared" ref="L3:L66" si="0">ISNUMBER(K3)</f>
        <v>1</v>
      </c>
      <c r="M3" s="315"/>
      <c r="N3" s="315" t="s">
        <v>7765</v>
      </c>
      <c r="O3" s="315" t="s">
        <v>7766</v>
      </c>
      <c r="P3" s="315">
        <v>200</v>
      </c>
      <c r="Q3" s="315"/>
      <c r="R3" s="315"/>
      <c r="S3" s="315"/>
      <c r="T3" s="315"/>
      <c r="U3" s="317">
        <v>0.41666666666666669</v>
      </c>
      <c r="V3" s="317">
        <v>0.83333333333333337</v>
      </c>
      <c r="W3" s="315" t="s">
        <v>4125</v>
      </c>
      <c r="X3" s="315"/>
      <c r="Y3" s="315"/>
      <c r="Z3" s="315" t="s">
        <v>2352</v>
      </c>
      <c r="AA3" s="315"/>
    </row>
    <row r="4" spans="1:28">
      <c r="A4" s="266">
        <v>440</v>
      </c>
      <c r="B4" s="252">
        <v>3844</v>
      </c>
      <c r="C4" s="204" t="s">
        <v>8056</v>
      </c>
      <c r="D4" s="204" t="s">
        <v>74</v>
      </c>
      <c r="E4" s="204" t="s">
        <v>508</v>
      </c>
      <c r="F4" s="204" t="s">
        <v>8057</v>
      </c>
      <c r="G4" s="316">
        <v>35</v>
      </c>
      <c r="H4" s="204" t="s">
        <v>8058</v>
      </c>
      <c r="I4" s="204" t="s">
        <v>7763</v>
      </c>
      <c r="J4" s="204" t="s">
        <v>8059</v>
      </c>
      <c r="K4" s="627">
        <v>500001</v>
      </c>
      <c r="L4" s="626" t="b">
        <f t="shared" si="0"/>
        <v>1</v>
      </c>
      <c r="M4" s="204">
        <v>9849792919</v>
      </c>
      <c r="N4" s="204" t="s">
        <v>8060</v>
      </c>
      <c r="O4" s="204"/>
      <c r="P4" s="204">
        <v>600</v>
      </c>
      <c r="Q4" s="204"/>
      <c r="R4" s="204"/>
      <c r="S4" s="204"/>
      <c r="T4" s="204"/>
      <c r="U4" s="379">
        <v>0.54166666666666696</v>
      </c>
      <c r="V4" s="379">
        <v>0.72916666666666696</v>
      </c>
      <c r="W4" s="204" t="s">
        <v>4125</v>
      </c>
      <c r="X4" s="204"/>
      <c r="Y4" s="204"/>
      <c r="Z4" s="204" t="s">
        <v>8061</v>
      </c>
      <c r="AA4" s="204" t="s">
        <v>8062</v>
      </c>
    </row>
    <row r="5" spans="1:28">
      <c r="A5" s="266">
        <v>498</v>
      </c>
      <c r="B5" s="252">
        <v>40914</v>
      </c>
      <c r="C5" s="204" t="s">
        <v>8368</v>
      </c>
      <c r="D5" s="204" t="s">
        <v>8369</v>
      </c>
      <c r="E5" s="204" t="s">
        <v>610</v>
      </c>
      <c r="F5" s="204" t="s">
        <v>8370</v>
      </c>
      <c r="G5" s="316">
        <v>16</v>
      </c>
      <c r="H5" s="204" t="s">
        <v>8371</v>
      </c>
      <c r="I5" s="204" t="s">
        <v>8372</v>
      </c>
      <c r="J5" s="204" t="s">
        <v>8373</v>
      </c>
      <c r="K5" s="627">
        <v>500001</v>
      </c>
      <c r="L5" s="626" t="b">
        <f t="shared" si="0"/>
        <v>1</v>
      </c>
      <c r="M5" s="204" t="s">
        <v>5864</v>
      </c>
      <c r="N5" s="204"/>
      <c r="O5" s="204" t="s">
        <v>8374</v>
      </c>
      <c r="P5" s="204">
        <v>400</v>
      </c>
      <c r="Q5" s="204"/>
      <c r="R5" s="204"/>
      <c r="S5" s="204"/>
      <c r="T5" s="204"/>
      <c r="U5" s="380">
        <v>0.58333333333333304</v>
      </c>
      <c r="V5" s="380">
        <v>0.66666666666666696</v>
      </c>
      <c r="W5" s="204" t="s">
        <v>7158</v>
      </c>
      <c r="X5" s="204"/>
      <c r="Y5" s="204"/>
      <c r="Z5" s="204" t="s">
        <v>313</v>
      </c>
      <c r="AA5" s="204"/>
    </row>
    <row r="6" spans="1:28">
      <c r="A6" s="266">
        <v>385</v>
      </c>
      <c r="B6" s="313">
        <v>7559</v>
      </c>
      <c r="C6" s="314" t="s">
        <v>7767</v>
      </c>
      <c r="D6" s="314" t="s">
        <v>495</v>
      </c>
      <c r="E6" s="315" t="s">
        <v>573</v>
      </c>
      <c r="F6" s="315" t="s">
        <v>1893</v>
      </c>
      <c r="G6" s="316">
        <v>33</v>
      </c>
      <c r="H6" s="315" t="s">
        <v>7768</v>
      </c>
      <c r="I6" s="315" t="s">
        <v>2193</v>
      </c>
      <c r="J6" s="315" t="s">
        <v>7769</v>
      </c>
      <c r="K6" s="627">
        <v>500001</v>
      </c>
      <c r="L6" s="626" t="b">
        <f t="shared" si="0"/>
        <v>1</v>
      </c>
      <c r="M6" s="315">
        <v>9849007036</v>
      </c>
      <c r="N6" s="315"/>
      <c r="O6" s="315" t="s">
        <v>7770</v>
      </c>
      <c r="P6" s="315">
        <v>500</v>
      </c>
      <c r="Q6" s="315"/>
      <c r="R6" s="315"/>
      <c r="S6" s="315"/>
      <c r="T6" s="315"/>
      <c r="U6" s="317">
        <v>0.625</v>
      </c>
      <c r="V6" s="317">
        <v>0.79166666666666663</v>
      </c>
      <c r="W6" s="315"/>
      <c r="X6" s="315"/>
      <c r="Y6" s="315"/>
      <c r="Z6" s="315" t="s">
        <v>6361</v>
      </c>
      <c r="AA6" s="315"/>
    </row>
    <row r="7" spans="1:28">
      <c r="A7" s="266">
        <v>402</v>
      </c>
      <c r="B7" s="250">
        <v>42060</v>
      </c>
      <c r="C7" s="200" t="s">
        <v>7847</v>
      </c>
      <c r="D7" s="200" t="s">
        <v>119</v>
      </c>
      <c r="E7" s="200" t="s">
        <v>7848</v>
      </c>
      <c r="F7" s="200" t="s">
        <v>7849</v>
      </c>
      <c r="G7" s="201">
        <v>28</v>
      </c>
      <c r="H7" s="200" t="s">
        <v>7850</v>
      </c>
      <c r="I7" s="200" t="s">
        <v>7763</v>
      </c>
      <c r="J7" s="200" t="s">
        <v>7851</v>
      </c>
      <c r="K7" s="627">
        <v>500001</v>
      </c>
      <c r="L7" s="626" t="b">
        <f t="shared" si="0"/>
        <v>1</v>
      </c>
      <c r="M7" s="200"/>
      <c r="N7" s="200" t="s">
        <v>7852</v>
      </c>
      <c r="O7" s="200" t="s">
        <v>7853</v>
      </c>
      <c r="P7" s="200">
        <v>400</v>
      </c>
      <c r="Q7" s="200"/>
      <c r="R7" s="200"/>
      <c r="S7" s="200"/>
      <c r="T7" s="200"/>
      <c r="U7" s="202">
        <v>0.5</v>
      </c>
      <c r="V7" s="202">
        <v>0.58333333333333337</v>
      </c>
      <c r="W7" s="200" t="s">
        <v>4125</v>
      </c>
      <c r="X7" s="200"/>
      <c r="Y7" s="200"/>
      <c r="Z7" s="200" t="s">
        <v>6384</v>
      </c>
      <c r="AA7" s="200"/>
    </row>
    <row r="8" spans="1:28">
      <c r="A8" s="266">
        <v>804</v>
      </c>
      <c r="B8" s="250">
        <v>17050</v>
      </c>
      <c r="C8" s="267" t="s">
        <v>9825</v>
      </c>
      <c r="D8" s="267" t="s">
        <v>9826</v>
      </c>
      <c r="E8" s="267" t="s">
        <v>573</v>
      </c>
      <c r="F8" s="267" t="s">
        <v>4653</v>
      </c>
      <c r="G8" s="201">
        <v>25</v>
      </c>
      <c r="H8" s="267" t="s">
        <v>9827</v>
      </c>
      <c r="I8" s="267" t="s">
        <v>7763</v>
      </c>
      <c r="J8" s="267" t="s">
        <v>9828</v>
      </c>
      <c r="K8" s="627">
        <v>500001</v>
      </c>
      <c r="L8" s="626" t="b">
        <f t="shared" si="0"/>
        <v>1</v>
      </c>
      <c r="M8" s="267">
        <v>9502347362</v>
      </c>
      <c r="N8" s="267"/>
      <c r="O8" s="267"/>
      <c r="P8" s="200">
        <v>500</v>
      </c>
      <c r="Q8" s="267"/>
      <c r="R8" s="267"/>
      <c r="S8" s="267"/>
      <c r="T8" s="267"/>
      <c r="U8" s="332">
        <v>0.79166666666666696</v>
      </c>
      <c r="V8" s="332">
        <v>0.83333333333333304</v>
      </c>
      <c r="W8" s="267"/>
      <c r="X8" s="267"/>
      <c r="Y8" s="267"/>
      <c r="Z8" s="267"/>
      <c r="AA8" s="267"/>
    </row>
    <row r="9" spans="1:28">
      <c r="A9" s="266">
        <v>805</v>
      </c>
      <c r="B9" s="250">
        <v>7554</v>
      </c>
      <c r="C9" s="267" t="s">
        <v>9829</v>
      </c>
      <c r="D9" s="267" t="s">
        <v>1933</v>
      </c>
      <c r="E9" s="267" t="s">
        <v>9830</v>
      </c>
      <c r="F9" s="267" t="s">
        <v>9831</v>
      </c>
      <c r="G9" s="201">
        <v>10</v>
      </c>
      <c r="H9" s="267" t="s">
        <v>9832</v>
      </c>
      <c r="I9" s="267" t="s">
        <v>7763</v>
      </c>
      <c r="J9" s="267" t="s">
        <v>9833</v>
      </c>
      <c r="K9" s="627">
        <v>500001</v>
      </c>
      <c r="L9" s="626" t="b">
        <f t="shared" si="0"/>
        <v>1</v>
      </c>
      <c r="M9" s="267"/>
      <c r="N9" s="267" t="s">
        <v>9834</v>
      </c>
      <c r="O9" s="267"/>
      <c r="P9" s="200">
        <v>300</v>
      </c>
      <c r="Q9" s="267"/>
      <c r="R9" s="267"/>
      <c r="S9" s="267"/>
      <c r="T9" s="267"/>
      <c r="U9" s="332">
        <v>0.70833333333333304</v>
      </c>
      <c r="V9" s="332">
        <v>0.875</v>
      </c>
      <c r="W9" s="267"/>
      <c r="X9" s="267"/>
      <c r="Y9" s="267"/>
      <c r="Z9" s="267" t="s">
        <v>2352</v>
      </c>
      <c r="AA9" s="267"/>
    </row>
    <row r="10" spans="1:28">
      <c r="A10" s="266">
        <v>1147</v>
      </c>
      <c r="B10" s="252">
        <v>70409</v>
      </c>
      <c r="C10" s="203" t="s">
        <v>10604</v>
      </c>
      <c r="D10" s="203" t="s">
        <v>308</v>
      </c>
      <c r="E10" s="203" t="s">
        <v>605</v>
      </c>
      <c r="F10" s="203" t="s">
        <v>10605</v>
      </c>
      <c r="G10" s="205">
        <v>9</v>
      </c>
      <c r="H10" s="203" t="s">
        <v>11294</v>
      </c>
      <c r="I10" s="203" t="s">
        <v>7763</v>
      </c>
      <c r="J10" s="203" t="s">
        <v>10607</v>
      </c>
      <c r="K10" s="627">
        <v>500001</v>
      </c>
      <c r="L10" s="626" t="b">
        <f t="shared" si="0"/>
        <v>1</v>
      </c>
      <c r="M10" s="203"/>
      <c r="N10" s="203" t="s">
        <v>10608</v>
      </c>
      <c r="O10" s="203"/>
      <c r="P10" s="204">
        <v>300</v>
      </c>
      <c r="Q10" s="203"/>
      <c r="R10" s="203"/>
      <c r="S10" s="203"/>
      <c r="T10" s="203"/>
      <c r="U10" s="206">
        <v>0.375</v>
      </c>
      <c r="V10" s="206">
        <v>0.70833333333333304</v>
      </c>
      <c r="W10" s="203"/>
      <c r="X10" s="203"/>
      <c r="Y10" s="203"/>
      <c r="Z10" s="203" t="s">
        <v>10609</v>
      </c>
      <c r="AA10" s="203"/>
    </row>
    <row r="11" spans="1:28">
      <c r="A11" s="266">
        <v>1162</v>
      </c>
      <c r="B11" s="252">
        <v>41836</v>
      </c>
      <c r="C11" s="203" t="s">
        <v>577</v>
      </c>
      <c r="D11" s="203" t="s">
        <v>11330</v>
      </c>
      <c r="E11" s="203" t="s">
        <v>610</v>
      </c>
      <c r="F11" s="203" t="s">
        <v>11331</v>
      </c>
      <c r="G11" s="205">
        <v>11</v>
      </c>
      <c r="H11" s="203" t="s">
        <v>11231</v>
      </c>
      <c r="I11" s="203" t="s">
        <v>11232</v>
      </c>
      <c r="J11" s="203" t="s">
        <v>11332</v>
      </c>
      <c r="K11" s="627">
        <v>500001</v>
      </c>
      <c r="L11" s="626" t="b">
        <f t="shared" si="0"/>
        <v>1</v>
      </c>
      <c r="M11" s="203"/>
      <c r="N11" s="269" t="s">
        <v>11234</v>
      </c>
      <c r="O11" s="203"/>
      <c r="P11" s="204">
        <v>300</v>
      </c>
      <c r="Q11" s="203"/>
      <c r="R11" s="203"/>
      <c r="S11" s="203"/>
      <c r="T11" s="203"/>
      <c r="U11" s="206">
        <v>0.45833333333333298</v>
      </c>
      <c r="V11" s="206">
        <v>0.54166666666666696</v>
      </c>
      <c r="W11" s="203"/>
      <c r="X11" s="203"/>
      <c r="Y11" s="203"/>
      <c r="Z11" s="203" t="s">
        <v>11333</v>
      </c>
      <c r="AA11" s="203"/>
    </row>
    <row r="12" spans="1:28">
      <c r="A12" s="266">
        <v>1173</v>
      </c>
      <c r="B12" s="252">
        <v>1213</v>
      </c>
      <c r="C12" s="204" t="s">
        <v>11372</v>
      </c>
      <c r="D12" s="204" t="s">
        <v>1933</v>
      </c>
      <c r="E12" s="204" t="s">
        <v>765</v>
      </c>
      <c r="F12" s="204" t="s">
        <v>11373</v>
      </c>
      <c r="G12" s="205">
        <v>15</v>
      </c>
      <c r="H12" s="204" t="s">
        <v>7762</v>
      </c>
      <c r="I12" s="204" t="s">
        <v>7763</v>
      </c>
      <c r="J12" s="204" t="s">
        <v>11374</v>
      </c>
      <c r="K12" s="627">
        <v>500001</v>
      </c>
      <c r="L12" s="626" t="b">
        <f t="shared" si="0"/>
        <v>1</v>
      </c>
      <c r="M12" s="204">
        <v>7893083280</v>
      </c>
      <c r="N12" s="204">
        <v>9849270767</v>
      </c>
      <c r="O12" s="204"/>
      <c r="P12" s="204">
        <v>200</v>
      </c>
      <c r="Q12" s="204"/>
      <c r="R12" s="204"/>
      <c r="S12" s="204"/>
      <c r="T12" s="204"/>
      <c r="U12" s="246">
        <v>0.70833333333333337</v>
      </c>
      <c r="V12" s="246">
        <v>0.83333333333333337</v>
      </c>
      <c r="W12" s="204"/>
      <c r="X12" s="204"/>
      <c r="Y12" s="204" t="s">
        <v>11375</v>
      </c>
      <c r="Z12" s="204" t="s">
        <v>11376</v>
      </c>
      <c r="AA12" s="204"/>
    </row>
    <row r="13" spans="1:28">
      <c r="A13" s="266">
        <v>1177</v>
      </c>
      <c r="B13" s="252">
        <v>9659</v>
      </c>
      <c r="C13" s="204" t="s">
        <v>11387</v>
      </c>
      <c r="D13" s="204" t="s">
        <v>691</v>
      </c>
      <c r="E13" s="204" t="s">
        <v>587</v>
      </c>
      <c r="F13" s="204" t="s">
        <v>313</v>
      </c>
      <c r="G13" s="205">
        <v>28</v>
      </c>
      <c r="H13" s="204" t="s">
        <v>11388</v>
      </c>
      <c r="I13" s="204" t="s">
        <v>11389</v>
      </c>
      <c r="J13" s="204" t="s">
        <v>11390</v>
      </c>
      <c r="K13" s="627">
        <v>500001</v>
      </c>
      <c r="L13" s="626" t="b">
        <f t="shared" si="0"/>
        <v>1</v>
      </c>
      <c r="M13" s="204"/>
      <c r="N13" s="204" t="s">
        <v>11391</v>
      </c>
      <c r="O13" s="204"/>
      <c r="P13" s="204">
        <v>150</v>
      </c>
      <c r="Q13" s="204"/>
      <c r="R13" s="204"/>
      <c r="S13" s="204"/>
      <c r="T13" s="204"/>
      <c r="U13" s="246">
        <v>0.41666666666666669</v>
      </c>
      <c r="V13" s="246">
        <v>0.5625</v>
      </c>
      <c r="W13" s="204"/>
      <c r="X13" s="204"/>
      <c r="Y13" s="204"/>
      <c r="Z13" s="204" t="s">
        <v>313</v>
      </c>
      <c r="AA13" s="204"/>
    </row>
    <row r="14" spans="1:28">
      <c r="A14" s="266">
        <v>1294</v>
      </c>
      <c r="B14" s="255">
        <v>8837</v>
      </c>
      <c r="C14" s="227" t="s">
        <v>11773</v>
      </c>
      <c r="D14" s="227" t="s">
        <v>691</v>
      </c>
      <c r="E14" s="227" t="s">
        <v>11774</v>
      </c>
      <c r="F14" s="227" t="s">
        <v>11775</v>
      </c>
      <c r="G14" s="228">
        <v>41</v>
      </c>
      <c r="H14" s="227" t="s">
        <v>11776</v>
      </c>
      <c r="I14" s="227" t="s">
        <v>11777</v>
      </c>
      <c r="J14" s="227" t="s">
        <v>11778</v>
      </c>
      <c r="K14" s="627">
        <v>500001</v>
      </c>
      <c r="L14" s="626" t="b">
        <f t="shared" si="0"/>
        <v>1</v>
      </c>
      <c r="M14" s="227">
        <v>9392405120</v>
      </c>
      <c r="N14" s="227"/>
      <c r="O14" s="227"/>
      <c r="P14" s="227">
        <v>200</v>
      </c>
      <c r="Q14" s="227"/>
      <c r="R14" s="227"/>
      <c r="S14" s="227"/>
      <c r="T14" s="227"/>
      <c r="U14" s="229">
        <v>0.4375</v>
      </c>
      <c r="V14" s="229">
        <v>0.5625</v>
      </c>
      <c r="W14" s="227" t="s">
        <v>10643</v>
      </c>
      <c r="X14" s="227"/>
      <c r="Y14" s="227"/>
      <c r="Z14" s="227"/>
      <c r="AA14" s="227"/>
    </row>
    <row r="15" spans="1:28">
      <c r="A15" s="266">
        <v>1395</v>
      </c>
      <c r="B15" s="252">
        <v>17006</v>
      </c>
      <c r="C15" s="203" t="s">
        <v>12187</v>
      </c>
      <c r="D15" s="203" t="s">
        <v>158</v>
      </c>
      <c r="E15" s="203" t="s">
        <v>12188</v>
      </c>
      <c r="F15" s="203"/>
      <c r="G15" s="205">
        <v>14</v>
      </c>
      <c r="H15" s="204" t="s">
        <v>12189</v>
      </c>
      <c r="I15" s="203" t="s">
        <v>1936</v>
      </c>
      <c r="J15" s="203" t="s">
        <v>12190</v>
      </c>
      <c r="K15" s="627">
        <v>500001</v>
      </c>
      <c r="L15" s="626" t="b">
        <f t="shared" si="0"/>
        <v>1</v>
      </c>
      <c r="M15" s="204"/>
      <c r="N15" s="204" t="s">
        <v>12191</v>
      </c>
      <c r="O15" s="203"/>
      <c r="P15" s="204">
        <v>600</v>
      </c>
      <c r="Q15" s="203"/>
      <c r="R15" s="203"/>
      <c r="S15" s="203"/>
      <c r="T15" s="203"/>
      <c r="U15" s="286">
        <v>0.54166666666666663</v>
      </c>
      <c r="V15" s="286">
        <v>0.58333333333333337</v>
      </c>
      <c r="W15" s="286"/>
      <c r="X15" s="203"/>
      <c r="Y15" s="203"/>
      <c r="Z15" s="203"/>
      <c r="AA15" s="203"/>
    </row>
    <row r="16" spans="1:28">
      <c r="A16" s="266">
        <v>1412</v>
      </c>
      <c r="B16" s="252" t="s">
        <v>12271</v>
      </c>
      <c r="C16" s="203" t="s">
        <v>12272</v>
      </c>
      <c r="D16" s="203" t="s">
        <v>1933</v>
      </c>
      <c r="E16" s="203" t="s">
        <v>819</v>
      </c>
      <c r="F16" s="203" t="s">
        <v>12273</v>
      </c>
      <c r="G16" s="205">
        <v>4</v>
      </c>
      <c r="H16" s="204" t="s">
        <v>12274</v>
      </c>
      <c r="I16" s="203" t="s">
        <v>759</v>
      </c>
      <c r="J16" s="203" t="s">
        <v>12275</v>
      </c>
      <c r="K16" s="627">
        <v>500001</v>
      </c>
      <c r="L16" s="626" t="b">
        <f t="shared" si="0"/>
        <v>1</v>
      </c>
      <c r="M16" s="204">
        <v>9959640908</v>
      </c>
      <c r="N16" s="204" t="s">
        <v>12276</v>
      </c>
      <c r="O16" s="203"/>
      <c r="P16" s="204">
        <v>100</v>
      </c>
      <c r="Q16" s="203"/>
      <c r="R16" s="203"/>
      <c r="S16" s="203"/>
      <c r="T16" s="203"/>
      <c r="U16" s="286">
        <v>0.45833333333333331</v>
      </c>
      <c r="V16" s="286">
        <v>0.45833333333333331</v>
      </c>
      <c r="W16" s="286"/>
      <c r="X16" s="203"/>
      <c r="Y16" s="203"/>
      <c r="Z16" s="203"/>
      <c r="AA16" s="203"/>
    </row>
    <row r="17" spans="1:27">
      <c r="A17" s="266">
        <v>1444</v>
      </c>
      <c r="B17" s="252"/>
      <c r="C17" s="203" t="s">
        <v>12406</v>
      </c>
      <c r="D17" s="203" t="s">
        <v>691</v>
      </c>
      <c r="E17" s="203" t="s">
        <v>587</v>
      </c>
      <c r="F17" s="203"/>
      <c r="G17" s="205">
        <v>15</v>
      </c>
      <c r="H17" s="204" t="s">
        <v>5156</v>
      </c>
      <c r="I17" s="203" t="s">
        <v>12407</v>
      </c>
      <c r="J17" s="287" t="s">
        <v>12408</v>
      </c>
      <c r="K17" s="627">
        <v>500001</v>
      </c>
      <c r="L17" s="626" t="b">
        <f t="shared" si="0"/>
        <v>1</v>
      </c>
      <c r="M17" s="204"/>
      <c r="N17" s="204" t="s">
        <v>5864</v>
      </c>
      <c r="O17" s="203"/>
      <c r="P17" s="204">
        <v>500</v>
      </c>
      <c r="Q17" s="203"/>
      <c r="R17" s="203"/>
      <c r="S17" s="203"/>
      <c r="T17" s="203"/>
      <c r="U17" s="231">
        <v>0.41666666666666669</v>
      </c>
      <c r="V17" s="231">
        <v>0.66666666666666663</v>
      </c>
      <c r="W17" s="231"/>
      <c r="X17" s="203"/>
      <c r="Y17" s="203"/>
      <c r="Z17" s="203"/>
      <c r="AA17" s="203"/>
    </row>
    <row r="18" spans="1:27">
      <c r="A18" s="266">
        <v>1558</v>
      </c>
      <c r="B18" s="256" t="s">
        <v>12844</v>
      </c>
      <c r="C18" s="232" t="s">
        <v>12845</v>
      </c>
      <c r="D18" s="232" t="s">
        <v>1933</v>
      </c>
      <c r="E18" s="232" t="s">
        <v>819</v>
      </c>
      <c r="F18" s="232"/>
      <c r="G18" s="228">
        <v>6</v>
      </c>
      <c r="H18" s="232" t="s">
        <v>12846</v>
      </c>
      <c r="I18" s="232" t="s">
        <v>759</v>
      </c>
      <c r="J18" s="232" t="s">
        <v>12847</v>
      </c>
      <c r="K18" s="627">
        <v>500001</v>
      </c>
      <c r="L18" s="626" t="b">
        <f t="shared" si="0"/>
        <v>1</v>
      </c>
      <c r="M18" s="227" t="s">
        <v>12848</v>
      </c>
      <c r="N18" s="227" t="s">
        <v>12849</v>
      </c>
      <c r="O18" s="232"/>
      <c r="P18" s="227">
        <v>100</v>
      </c>
      <c r="Q18" s="232"/>
      <c r="R18" s="232"/>
      <c r="S18" s="232"/>
      <c r="T18" s="232"/>
      <c r="U18" s="229">
        <v>0.47916666666666669</v>
      </c>
      <c r="V18" s="229">
        <v>0.60416666666666663</v>
      </c>
      <c r="W18" s="232"/>
      <c r="X18" s="232"/>
      <c r="Y18" s="232"/>
      <c r="Z18" s="232"/>
      <c r="AA18" s="232"/>
    </row>
    <row r="19" spans="1:27">
      <c r="A19" s="266">
        <v>1573</v>
      </c>
      <c r="B19" s="256" t="s">
        <v>12909</v>
      </c>
      <c r="C19" s="232" t="s">
        <v>12910</v>
      </c>
      <c r="D19" s="232" t="s">
        <v>1933</v>
      </c>
      <c r="E19" s="232" t="s">
        <v>819</v>
      </c>
      <c r="F19" s="232"/>
      <c r="G19" s="228">
        <v>3</v>
      </c>
      <c r="H19" s="232" t="s">
        <v>12911</v>
      </c>
      <c r="I19" s="232" t="s">
        <v>12912</v>
      </c>
      <c r="J19" s="232" t="s">
        <v>12913</v>
      </c>
      <c r="K19" s="627">
        <v>500001</v>
      </c>
      <c r="L19" s="626" t="b">
        <f t="shared" si="0"/>
        <v>1</v>
      </c>
      <c r="M19" s="227" t="s">
        <v>12914</v>
      </c>
      <c r="N19" s="227"/>
      <c r="O19" s="232"/>
      <c r="P19" s="227">
        <v>100</v>
      </c>
      <c r="Q19" s="232"/>
      <c r="R19" s="232"/>
      <c r="S19" s="232"/>
      <c r="T19" s="232"/>
      <c r="U19" s="229">
        <v>0.39583333333333331</v>
      </c>
      <c r="V19" s="229">
        <v>0.54166666666666663</v>
      </c>
      <c r="W19" s="232"/>
      <c r="X19" s="232"/>
      <c r="Y19" s="232"/>
      <c r="Z19" s="232"/>
      <c r="AA19" s="232"/>
    </row>
    <row r="20" spans="1:27">
      <c r="A20" s="266">
        <v>1640</v>
      </c>
      <c r="B20" s="256"/>
      <c r="C20" s="232" t="s">
        <v>13192</v>
      </c>
      <c r="D20" s="232" t="s">
        <v>3739</v>
      </c>
      <c r="E20" s="232" t="s">
        <v>37</v>
      </c>
      <c r="F20" s="232"/>
      <c r="G20" s="228">
        <v>43</v>
      </c>
      <c r="H20" s="232" t="s">
        <v>13193</v>
      </c>
      <c r="I20" s="232" t="s">
        <v>13194</v>
      </c>
      <c r="J20" s="232" t="s">
        <v>13195</v>
      </c>
      <c r="K20" s="627">
        <v>500001</v>
      </c>
      <c r="L20" s="626" t="b">
        <f t="shared" si="0"/>
        <v>1</v>
      </c>
      <c r="M20" s="227" t="s">
        <v>13196</v>
      </c>
      <c r="N20" s="227" t="s">
        <v>13197</v>
      </c>
      <c r="O20" s="232" t="s">
        <v>13198</v>
      </c>
      <c r="P20" s="227">
        <v>350</v>
      </c>
      <c r="Q20" s="232"/>
      <c r="R20" s="232"/>
      <c r="S20" s="232"/>
      <c r="T20" s="232"/>
      <c r="U20" s="229" t="s">
        <v>13199</v>
      </c>
      <c r="V20" s="229">
        <v>0.54166666666666696</v>
      </c>
      <c r="W20" s="232"/>
      <c r="X20" s="232"/>
      <c r="Y20" s="232"/>
      <c r="Z20" s="232"/>
      <c r="AA20" s="232"/>
    </row>
    <row r="21" spans="1:27">
      <c r="A21" s="266">
        <v>1641</v>
      </c>
      <c r="B21" s="256"/>
      <c r="C21" s="232" t="s">
        <v>13200</v>
      </c>
      <c r="D21" s="232" t="s">
        <v>3739</v>
      </c>
      <c r="E21" s="232" t="s">
        <v>37</v>
      </c>
      <c r="F21" s="232"/>
      <c r="G21" s="228">
        <v>21</v>
      </c>
      <c r="H21" s="232" t="s">
        <v>13193</v>
      </c>
      <c r="I21" s="232" t="s">
        <v>13194</v>
      </c>
      <c r="J21" s="232" t="s">
        <v>13195</v>
      </c>
      <c r="K21" s="627">
        <v>500001</v>
      </c>
      <c r="L21" s="626" t="b">
        <f t="shared" si="0"/>
        <v>1</v>
      </c>
      <c r="M21" s="227" t="s">
        <v>13196</v>
      </c>
      <c r="N21" s="227" t="s">
        <v>13197</v>
      </c>
      <c r="O21" s="232" t="s">
        <v>13198</v>
      </c>
      <c r="P21" s="227">
        <v>350</v>
      </c>
      <c r="Q21" s="232"/>
      <c r="R21" s="232"/>
      <c r="S21" s="232"/>
      <c r="T21" s="232"/>
      <c r="U21" s="229">
        <v>0.39583333333333298</v>
      </c>
      <c r="V21" s="229">
        <v>0.54166666666666696</v>
      </c>
      <c r="W21" s="232"/>
      <c r="X21" s="232"/>
      <c r="Y21" s="232"/>
      <c r="Z21" s="232"/>
      <c r="AA21" s="232"/>
    </row>
    <row r="22" spans="1:27">
      <c r="A22" s="266">
        <v>1642</v>
      </c>
      <c r="B22" s="256"/>
      <c r="C22" s="232" t="s">
        <v>13201</v>
      </c>
      <c r="D22" s="232" t="s">
        <v>3739</v>
      </c>
      <c r="E22" s="232" t="s">
        <v>37</v>
      </c>
      <c r="F22" s="232"/>
      <c r="G22" s="228">
        <v>9</v>
      </c>
      <c r="H22" s="232" t="s">
        <v>13193</v>
      </c>
      <c r="I22" s="232" t="s">
        <v>13194</v>
      </c>
      <c r="J22" s="232" t="s">
        <v>13195</v>
      </c>
      <c r="K22" s="627">
        <v>500001</v>
      </c>
      <c r="L22" s="626" t="b">
        <f t="shared" si="0"/>
        <v>1</v>
      </c>
      <c r="M22" s="227" t="s">
        <v>13196</v>
      </c>
      <c r="N22" s="227" t="s">
        <v>13197</v>
      </c>
      <c r="O22" s="232" t="s">
        <v>13198</v>
      </c>
      <c r="P22" s="227">
        <v>350</v>
      </c>
      <c r="Q22" s="232"/>
      <c r="R22" s="232"/>
      <c r="S22" s="232"/>
      <c r="T22" s="232"/>
      <c r="U22" s="229">
        <v>0.375</v>
      </c>
      <c r="V22" s="229">
        <v>0.54166666666666696</v>
      </c>
      <c r="W22" s="232"/>
      <c r="X22" s="232"/>
      <c r="Y22" s="232"/>
      <c r="Z22" s="232"/>
      <c r="AA22" s="232"/>
    </row>
    <row r="23" spans="1:27">
      <c r="A23" s="266">
        <v>1734</v>
      </c>
      <c r="B23" s="288">
        <v>50545</v>
      </c>
      <c r="C23" s="12" t="s">
        <v>13563</v>
      </c>
      <c r="D23" s="12" t="s">
        <v>2696</v>
      </c>
      <c r="E23" s="12" t="s">
        <v>37</v>
      </c>
      <c r="F23" s="12"/>
      <c r="G23" s="57">
        <v>9</v>
      </c>
      <c r="H23" s="84" t="s">
        <v>517</v>
      </c>
      <c r="I23" s="84" t="s">
        <v>2716</v>
      </c>
      <c r="J23" s="84" t="s">
        <v>13564</v>
      </c>
      <c r="K23" s="627">
        <v>500001</v>
      </c>
      <c r="L23" s="626" t="b">
        <f t="shared" si="0"/>
        <v>1</v>
      </c>
      <c r="M23" s="29" t="s">
        <v>11205</v>
      </c>
      <c r="N23" s="29"/>
      <c r="O23" s="12"/>
      <c r="P23" s="29">
        <v>450</v>
      </c>
      <c r="Q23" s="12"/>
      <c r="R23" s="12"/>
      <c r="S23" s="12"/>
      <c r="T23" s="12"/>
      <c r="U23" s="36">
        <v>0.41666666666666669</v>
      </c>
      <c r="V23" s="36">
        <v>0.79166666666666663</v>
      </c>
      <c r="W23" s="12"/>
      <c r="X23" s="12"/>
      <c r="Y23" s="12"/>
      <c r="Z23" s="12"/>
      <c r="AA23" s="12"/>
    </row>
    <row r="24" spans="1:27">
      <c r="A24" s="266">
        <v>1756</v>
      </c>
      <c r="B24" s="288">
        <v>13043</v>
      </c>
      <c r="C24" s="12" t="s">
        <v>13630</v>
      </c>
      <c r="D24" s="12" t="s">
        <v>125</v>
      </c>
      <c r="E24" s="12" t="s">
        <v>508</v>
      </c>
      <c r="F24" s="12"/>
      <c r="G24" s="57">
        <v>6</v>
      </c>
      <c r="H24" s="84" t="s">
        <v>517</v>
      </c>
      <c r="I24" s="84" t="s">
        <v>2716</v>
      </c>
      <c r="J24" s="84" t="s">
        <v>13631</v>
      </c>
      <c r="K24" s="627">
        <v>500001</v>
      </c>
      <c r="L24" s="626" t="b">
        <f t="shared" si="0"/>
        <v>1</v>
      </c>
      <c r="M24" s="29" t="s">
        <v>11205</v>
      </c>
      <c r="N24" s="29"/>
      <c r="O24" s="12"/>
      <c r="P24" s="29">
        <v>500</v>
      </c>
      <c r="Q24" s="12"/>
      <c r="R24" s="12"/>
      <c r="S24" s="12"/>
      <c r="T24" s="12"/>
      <c r="U24" s="36">
        <v>0.41666666666666669</v>
      </c>
      <c r="V24" s="36">
        <v>0.66666666666666663</v>
      </c>
      <c r="W24" s="12"/>
      <c r="X24" s="12"/>
      <c r="Y24" s="12"/>
      <c r="Z24" s="12"/>
      <c r="AA24" s="12"/>
    </row>
    <row r="25" spans="1:27">
      <c r="A25" s="266">
        <v>1807</v>
      </c>
      <c r="B25" s="252" t="s">
        <v>13843</v>
      </c>
      <c r="C25" s="203" t="s">
        <v>13844</v>
      </c>
      <c r="D25" s="203" t="s">
        <v>2696</v>
      </c>
      <c r="E25" s="203" t="s">
        <v>973</v>
      </c>
      <c r="F25" s="203" t="s">
        <v>188</v>
      </c>
      <c r="G25" s="205">
        <v>20</v>
      </c>
      <c r="H25" s="203" t="s">
        <v>517</v>
      </c>
      <c r="I25" s="203" t="s">
        <v>2716</v>
      </c>
      <c r="J25" s="203" t="s">
        <v>13845</v>
      </c>
      <c r="K25" s="627">
        <v>500001</v>
      </c>
      <c r="L25" s="626" t="b">
        <f t="shared" si="0"/>
        <v>1</v>
      </c>
      <c r="M25" s="204" t="s">
        <v>11205</v>
      </c>
      <c r="N25" s="203"/>
      <c r="O25" s="203"/>
      <c r="P25" s="205">
        <v>450</v>
      </c>
      <c r="Q25" s="203"/>
      <c r="R25" s="203"/>
      <c r="S25" s="203"/>
      <c r="T25" s="203"/>
      <c r="U25" s="295">
        <v>0.41666666666666669</v>
      </c>
      <c r="V25" s="295">
        <v>0.58333333333333337</v>
      </c>
      <c r="W25" s="203" t="s">
        <v>13093</v>
      </c>
      <c r="X25" s="203"/>
      <c r="Y25" s="203"/>
      <c r="Z25" s="203"/>
      <c r="AA25" s="203"/>
    </row>
    <row r="26" spans="1:27">
      <c r="A26" s="266">
        <v>1808</v>
      </c>
      <c r="B26" s="252" t="s">
        <v>13846</v>
      </c>
      <c r="C26" s="203" t="s">
        <v>13847</v>
      </c>
      <c r="D26" s="203" t="s">
        <v>8633</v>
      </c>
      <c r="E26" s="203" t="s">
        <v>266</v>
      </c>
      <c r="F26" s="203" t="s">
        <v>188</v>
      </c>
      <c r="G26" s="205">
        <v>11</v>
      </c>
      <c r="H26" s="203" t="s">
        <v>13848</v>
      </c>
      <c r="I26" s="203" t="s">
        <v>7763</v>
      </c>
      <c r="J26" s="203" t="s">
        <v>13849</v>
      </c>
      <c r="K26" s="627">
        <v>500001</v>
      </c>
      <c r="L26" s="626" t="b">
        <f t="shared" si="0"/>
        <v>1</v>
      </c>
      <c r="M26" s="204" t="s">
        <v>7168</v>
      </c>
      <c r="N26" s="203"/>
      <c r="O26" s="203"/>
      <c r="P26" s="205">
        <v>500</v>
      </c>
      <c r="Q26" s="203"/>
      <c r="R26" s="203"/>
      <c r="S26" s="203"/>
      <c r="T26" s="203"/>
      <c r="U26" s="295">
        <v>0.41666666666666669</v>
      </c>
      <c r="V26" s="295">
        <v>0.58333333333333337</v>
      </c>
      <c r="W26" s="203" t="s">
        <v>13093</v>
      </c>
      <c r="X26" s="203"/>
      <c r="Y26" s="203"/>
      <c r="Z26" s="203"/>
      <c r="AA26" s="203"/>
    </row>
    <row r="27" spans="1:27">
      <c r="A27" s="266">
        <v>1841</v>
      </c>
      <c r="B27" s="252" t="s">
        <v>13996</v>
      </c>
      <c r="C27" s="203" t="s">
        <v>13997</v>
      </c>
      <c r="D27" s="203" t="s">
        <v>1933</v>
      </c>
      <c r="E27" s="203" t="s">
        <v>765</v>
      </c>
      <c r="F27" s="203" t="s">
        <v>13998</v>
      </c>
      <c r="G27" s="205">
        <v>21</v>
      </c>
      <c r="H27" s="203" t="s">
        <v>13999</v>
      </c>
      <c r="I27" s="203" t="s">
        <v>2716</v>
      </c>
      <c r="J27" s="203" t="s">
        <v>14000</v>
      </c>
      <c r="K27" s="627">
        <v>500001</v>
      </c>
      <c r="L27" s="626" t="b">
        <f t="shared" si="0"/>
        <v>1</v>
      </c>
      <c r="M27" s="204" t="s">
        <v>14001</v>
      </c>
      <c r="N27" s="203"/>
      <c r="O27" s="203"/>
      <c r="P27" s="205">
        <v>200</v>
      </c>
      <c r="Q27" s="203"/>
      <c r="R27" s="203"/>
      <c r="S27" s="203"/>
      <c r="T27" s="203"/>
      <c r="U27" s="295">
        <v>0.39583333333333331</v>
      </c>
      <c r="V27" s="295">
        <v>0.52083333333333337</v>
      </c>
      <c r="W27" s="203" t="s">
        <v>13093</v>
      </c>
      <c r="X27" s="203"/>
      <c r="Y27" s="203"/>
      <c r="Z27" s="203"/>
      <c r="AA27" s="203" t="s">
        <v>14002</v>
      </c>
    </row>
    <row r="28" spans="1:27">
      <c r="A28" s="266">
        <v>1860</v>
      </c>
      <c r="B28" s="252" t="s">
        <v>14083</v>
      </c>
      <c r="C28" s="203" t="s">
        <v>14084</v>
      </c>
      <c r="D28" s="203" t="s">
        <v>11870</v>
      </c>
      <c r="E28" s="203" t="s">
        <v>14085</v>
      </c>
      <c r="F28" s="203" t="s">
        <v>188</v>
      </c>
      <c r="G28" s="205">
        <v>12</v>
      </c>
      <c r="H28" s="203" t="s">
        <v>517</v>
      </c>
      <c r="I28" s="203" t="s">
        <v>2716</v>
      </c>
      <c r="J28" s="203" t="s">
        <v>13845</v>
      </c>
      <c r="K28" s="627">
        <v>500001</v>
      </c>
      <c r="L28" s="626" t="b">
        <f t="shared" si="0"/>
        <v>1</v>
      </c>
      <c r="M28" s="204" t="s">
        <v>11205</v>
      </c>
      <c r="N28" s="203"/>
      <c r="O28" s="203"/>
      <c r="P28" s="205">
        <v>400</v>
      </c>
      <c r="Q28" s="203"/>
      <c r="R28" s="203"/>
      <c r="S28" s="203"/>
      <c r="T28" s="203"/>
      <c r="U28" s="295">
        <v>0.375</v>
      </c>
      <c r="V28" s="295">
        <v>0.70833333333333337</v>
      </c>
      <c r="W28" s="203" t="s">
        <v>13093</v>
      </c>
      <c r="X28" s="203"/>
      <c r="Y28" s="203"/>
      <c r="Z28" s="203"/>
      <c r="AA28" s="203"/>
    </row>
    <row r="29" spans="1:27">
      <c r="A29" s="266">
        <v>1862</v>
      </c>
      <c r="B29" s="252" t="s">
        <v>188</v>
      </c>
      <c r="C29" s="203" t="s">
        <v>14088</v>
      </c>
      <c r="D29" s="203" t="s">
        <v>2020</v>
      </c>
      <c r="E29" s="203" t="s">
        <v>266</v>
      </c>
      <c r="F29" s="203" t="s">
        <v>188</v>
      </c>
      <c r="G29" s="205">
        <v>33</v>
      </c>
      <c r="H29" s="203" t="s">
        <v>14089</v>
      </c>
      <c r="I29" s="203" t="s">
        <v>7763</v>
      </c>
      <c r="J29" s="203" t="s">
        <v>14090</v>
      </c>
      <c r="K29" s="627">
        <v>500001</v>
      </c>
      <c r="L29" s="626" t="b">
        <f t="shared" si="0"/>
        <v>1</v>
      </c>
      <c r="M29" s="204" t="s">
        <v>14091</v>
      </c>
      <c r="N29" s="203"/>
      <c r="O29" s="203"/>
      <c r="P29" s="205">
        <v>200</v>
      </c>
      <c r="Q29" s="203"/>
      <c r="R29" s="203"/>
      <c r="S29" s="203"/>
      <c r="T29" s="203"/>
      <c r="U29" s="295">
        <v>0.72916666666666663</v>
      </c>
      <c r="V29" s="295">
        <v>0.83333333333333337</v>
      </c>
      <c r="W29" s="203" t="s">
        <v>13093</v>
      </c>
      <c r="X29" s="203"/>
      <c r="Y29" s="203"/>
      <c r="Z29" s="203"/>
      <c r="AA29" s="203"/>
    </row>
    <row r="30" spans="1:27">
      <c r="A30" s="266">
        <v>1930</v>
      </c>
      <c r="B30" s="252" t="s">
        <v>14354</v>
      </c>
      <c r="C30" s="203" t="s">
        <v>14355</v>
      </c>
      <c r="D30" s="203" t="s">
        <v>3502</v>
      </c>
      <c r="E30" s="203" t="s">
        <v>402</v>
      </c>
      <c r="F30" s="203" t="s">
        <v>188</v>
      </c>
      <c r="G30" s="205">
        <v>8</v>
      </c>
      <c r="H30" s="203" t="s">
        <v>14356</v>
      </c>
      <c r="I30" s="203" t="s">
        <v>2716</v>
      </c>
      <c r="J30" s="203" t="s">
        <v>14357</v>
      </c>
      <c r="K30" s="627">
        <v>500001</v>
      </c>
      <c r="L30" s="626" t="b">
        <f t="shared" si="0"/>
        <v>1</v>
      </c>
      <c r="M30" s="204" t="s">
        <v>14358</v>
      </c>
      <c r="N30" s="203"/>
      <c r="O30" s="203"/>
      <c r="P30" s="205">
        <v>550</v>
      </c>
      <c r="Q30" s="203"/>
      <c r="R30" s="203"/>
      <c r="S30" s="203"/>
      <c r="T30" s="203"/>
      <c r="U30" s="295">
        <v>0.4375</v>
      </c>
      <c r="V30" s="295">
        <v>0.625</v>
      </c>
      <c r="W30" s="203" t="s">
        <v>13093</v>
      </c>
      <c r="X30" s="203"/>
      <c r="Y30" s="203"/>
      <c r="Z30" s="203"/>
      <c r="AA30" s="203"/>
    </row>
    <row r="31" spans="1:27">
      <c r="A31" s="266">
        <v>1931</v>
      </c>
      <c r="B31" s="252" t="s">
        <v>14359</v>
      </c>
      <c r="C31" s="203" t="s">
        <v>14360</v>
      </c>
      <c r="D31" s="203" t="s">
        <v>3502</v>
      </c>
      <c r="E31" s="203" t="s">
        <v>358</v>
      </c>
      <c r="F31" s="203" t="s">
        <v>188</v>
      </c>
      <c r="G31" s="205">
        <v>36</v>
      </c>
      <c r="H31" s="203" t="s">
        <v>14356</v>
      </c>
      <c r="I31" s="203" t="s">
        <v>2716</v>
      </c>
      <c r="J31" s="203" t="s">
        <v>14361</v>
      </c>
      <c r="K31" s="627">
        <v>500001</v>
      </c>
      <c r="L31" s="626" t="b">
        <f t="shared" si="0"/>
        <v>1</v>
      </c>
      <c r="M31" s="204" t="s">
        <v>14358</v>
      </c>
      <c r="N31" s="203"/>
      <c r="O31" s="203"/>
      <c r="P31" s="205">
        <v>550</v>
      </c>
      <c r="Q31" s="203"/>
      <c r="R31" s="203"/>
      <c r="S31" s="203"/>
      <c r="T31" s="203"/>
      <c r="U31" s="295">
        <v>0.4375</v>
      </c>
      <c r="V31" s="295">
        <v>0.625</v>
      </c>
      <c r="W31" s="203" t="s">
        <v>13093</v>
      </c>
      <c r="X31" s="203"/>
      <c r="Y31" s="203"/>
      <c r="Z31" s="203"/>
      <c r="AA31" s="203"/>
    </row>
    <row r="32" spans="1:27">
      <c r="A32" s="266">
        <v>1949</v>
      </c>
      <c r="B32" s="288">
        <v>58666</v>
      </c>
      <c r="C32" s="12" t="s">
        <v>14414</v>
      </c>
      <c r="D32" s="12" t="s">
        <v>2696</v>
      </c>
      <c r="E32" s="12" t="s">
        <v>14415</v>
      </c>
      <c r="F32" s="12"/>
      <c r="G32" s="57">
        <v>26</v>
      </c>
      <c r="H32" s="12" t="s">
        <v>14416</v>
      </c>
      <c r="I32" s="12" t="s">
        <v>13194</v>
      </c>
      <c r="J32" s="12" t="s">
        <v>14417</v>
      </c>
      <c r="K32" s="627">
        <v>500001</v>
      </c>
      <c r="L32" s="626" t="b">
        <f t="shared" si="0"/>
        <v>1</v>
      </c>
      <c r="M32" s="29" t="s">
        <v>14418</v>
      </c>
      <c r="N32" s="29"/>
      <c r="O32" s="12"/>
      <c r="P32" s="57">
        <v>500</v>
      </c>
      <c r="Q32" s="12"/>
      <c r="R32" s="12"/>
      <c r="S32" s="12"/>
      <c r="T32" s="12"/>
      <c r="U32" s="239">
        <v>0.5</v>
      </c>
      <c r="V32" s="239">
        <v>0.66666666666666663</v>
      </c>
      <c r="W32" s="29" t="s">
        <v>14419</v>
      </c>
      <c r="X32" s="12"/>
      <c r="Y32" s="12" t="s">
        <v>14420</v>
      </c>
      <c r="Z32" s="12" t="s">
        <v>4544</v>
      </c>
      <c r="AA32" s="12"/>
    </row>
    <row r="33" spans="1:27">
      <c r="A33" s="266">
        <v>2009</v>
      </c>
      <c r="B33" s="288" t="s">
        <v>14568</v>
      </c>
      <c r="C33" s="12" t="s">
        <v>14569</v>
      </c>
      <c r="D33" s="12" t="s">
        <v>1933</v>
      </c>
      <c r="E33" s="12" t="s">
        <v>819</v>
      </c>
      <c r="F33" s="59"/>
      <c r="G33" s="57">
        <v>17</v>
      </c>
      <c r="H33" s="12" t="s">
        <v>14570</v>
      </c>
      <c r="I33" s="12" t="s">
        <v>1936</v>
      </c>
      <c r="J33" s="12" t="s">
        <v>14571</v>
      </c>
      <c r="K33" s="627">
        <v>500001</v>
      </c>
      <c r="L33" s="626" t="b">
        <f t="shared" si="0"/>
        <v>1</v>
      </c>
      <c r="M33" s="29" t="s">
        <v>1938</v>
      </c>
      <c r="N33" s="29"/>
      <c r="O33" s="12"/>
      <c r="P33" s="57">
        <v>100</v>
      </c>
      <c r="Q33" s="12"/>
      <c r="R33" s="12"/>
      <c r="S33" s="12"/>
      <c r="T33" s="12"/>
      <c r="U33" s="239">
        <v>0.41666666666666669</v>
      </c>
      <c r="V33" s="239">
        <v>0.625</v>
      </c>
      <c r="W33" s="29"/>
      <c r="X33" s="12"/>
      <c r="Y33" s="12"/>
      <c r="Z33" s="12"/>
      <c r="AA33" s="59"/>
    </row>
    <row r="34" spans="1:27">
      <c r="A34" s="266">
        <v>2030</v>
      </c>
      <c r="B34" s="288"/>
      <c r="C34" s="12" t="s">
        <v>14637</v>
      </c>
      <c r="D34" s="12" t="s">
        <v>3739</v>
      </c>
      <c r="E34" s="12" t="s">
        <v>7210</v>
      </c>
      <c r="F34" s="59"/>
      <c r="G34" s="57">
        <v>37</v>
      </c>
      <c r="H34" s="12" t="s">
        <v>14638</v>
      </c>
      <c r="I34" s="12" t="s">
        <v>7763</v>
      </c>
      <c r="J34" s="12" t="s">
        <v>14639</v>
      </c>
      <c r="K34" s="627">
        <v>500001</v>
      </c>
      <c r="L34" s="626" t="b">
        <f t="shared" si="0"/>
        <v>1</v>
      </c>
      <c r="M34" s="29" t="s">
        <v>14640</v>
      </c>
      <c r="N34" s="29"/>
      <c r="O34" s="12"/>
      <c r="P34" s="57">
        <v>300</v>
      </c>
      <c r="Q34" s="12"/>
      <c r="R34" s="12"/>
      <c r="S34" s="12"/>
      <c r="T34" s="12"/>
      <c r="U34" s="239">
        <v>0.54166666666666663</v>
      </c>
      <c r="V34" s="239">
        <v>0.625</v>
      </c>
      <c r="W34" s="29"/>
      <c r="X34" s="12"/>
      <c r="Y34" s="12"/>
      <c r="Z34" s="12"/>
      <c r="AA34" s="59"/>
    </row>
    <row r="35" spans="1:27">
      <c r="A35" s="266">
        <v>2058</v>
      </c>
      <c r="B35" s="288"/>
      <c r="C35" s="12" t="s">
        <v>14744</v>
      </c>
      <c r="D35" s="12" t="s">
        <v>3739</v>
      </c>
      <c r="E35" s="12" t="s">
        <v>7210</v>
      </c>
      <c r="F35" s="59"/>
      <c r="G35" s="57">
        <v>11</v>
      </c>
      <c r="H35" s="12" t="s">
        <v>13193</v>
      </c>
      <c r="I35" s="12" t="s">
        <v>7763</v>
      </c>
      <c r="J35" s="12" t="s">
        <v>13195</v>
      </c>
      <c r="K35" s="627">
        <v>500001</v>
      </c>
      <c r="L35" s="626" t="b">
        <f t="shared" si="0"/>
        <v>1</v>
      </c>
      <c r="M35" s="29" t="s">
        <v>14640</v>
      </c>
      <c r="N35" s="29"/>
      <c r="O35" s="12"/>
      <c r="P35" s="57">
        <v>350</v>
      </c>
      <c r="Q35" s="12"/>
      <c r="R35" s="12"/>
      <c r="S35" s="12"/>
      <c r="T35" s="12"/>
      <c r="U35" s="239">
        <v>0.6875</v>
      </c>
      <c r="V35" s="239">
        <v>0.75</v>
      </c>
      <c r="W35" s="29"/>
      <c r="X35" s="12"/>
      <c r="Y35" s="12"/>
      <c r="Z35" s="12"/>
      <c r="AA35" s="59"/>
    </row>
    <row r="36" spans="1:27">
      <c r="A36" s="266">
        <v>2078</v>
      </c>
      <c r="B36" s="288">
        <v>13084</v>
      </c>
      <c r="C36" s="12" t="s">
        <v>14815</v>
      </c>
      <c r="D36" s="12" t="s">
        <v>691</v>
      </c>
      <c r="E36" s="12" t="s">
        <v>29</v>
      </c>
      <c r="F36" s="59"/>
      <c r="G36" s="57">
        <v>19</v>
      </c>
      <c r="H36" s="12" t="s">
        <v>14816</v>
      </c>
      <c r="I36" s="12" t="s">
        <v>2716</v>
      </c>
      <c r="J36" s="12" t="s">
        <v>13845</v>
      </c>
      <c r="K36" s="627">
        <v>500001</v>
      </c>
      <c r="L36" s="626" t="b">
        <f t="shared" si="0"/>
        <v>1</v>
      </c>
      <c r="M36" s="29" t="s">
        <v>11205</v>
      </c>
      <c r="N36" s="29"/>
      <c r="O36" s="12"/>
      <c r="P36" s="57">
        <v>400</v>
      </c>
      <c r="Q36" s="12"/>
      <c r="R36" s="12"/>
      <c r="S36" s="12"/>
      <c r="T36" s="12"/>
      <c r="U36" s="239">
        <v>0.41666666666666669</v>
      </c>
      <c r="V36" s="239">
        <v>0.5</v>
      </c>
      <c r="W36" s="29"/>
      <c r="X36" s="12"/>
      <c r="Y36" s="12"/>
      <c r="Z36" s="12"/>
      <c r="AA36" s="59"/>
    </row>
    <row r="37" spans="1:27">
      <c r="A37" s="266">
        <v>2105</v>
      </c>
      <c r="B37" s="385" t="s">
        <v>14915</v>
      </c>
      <c r="C37" s="421" t="s">
        <v>14916</v>
      </c>
      <c r="D37" s="12" t="s">
        <v>1933</v>
      </c>
      <c r="E37" s="421" t="s">
        <v>819</v>
      </c>
      <c r="F37" s="421"/>
      <c r="G37" s="478">
        <v>9</v>
      </c>
      <c r="H37" s="421" t="s">
        <v>14917</v>
      </c>
      <c r="I37" s="12" t="s">
        <v>2716</v>
      </c>
      <c r="J37" s="421" t="s">
        <v>14918</v>
      </c>
      <c r="K37" s="627">
        <v>500001</v>
      </c>
      <c r="L37" s="626" t="b">
        <f t="shared" si="0"/>
        <v>1</v>
      </c>
      <c r="M37" s="29" t="s">
        <v>14919</v>
      </c>
      <c r="N37" s="29" t="s">
        <v>14920</v>
      </c>
      <c r="O37" s="516"/>
      <c r="P37" s="421">
        <v>150</v>
      </c>
      <c r="Q37" s="421"/>
      <c r="R37" s="421"/>
      <c r="S37" s="421"/>
      <c r="T37" s="421"/>
      <c r="U37" s="239">
        <v>0.375</v>
      </c>
      <c r="V37" s="239">
        <v>0.75</v>
      </c>
      <c r="W37" s="421" t="s">
        <v>13093</v>
      </c>
      <c r="X37" s="421"/>
      <c r="Y37" s="421"/>
      <c r="Z37" s="421"/>
      <c r="AA37" s="421"/>
    </row>
    <row r="38" spans="1:27">
      <c r="A38" s="266">
        <v>2126</v>
      </c>
      <c r="B38" s="385" t="s">
        <v>1822</v>
      </c>
      <c r="C38" s="421" t="s">
        <v>15023</v>
      </c>
      <c r="D38" s="12" t="s">
        <v>1933</v>
      </c>
      <c r="E38" s="421" t="s">
        <v>819</v>
      </c>
      <c r="F38" s="421"/>
      <c r="G38" s="478">
        <v>15</v>
      </c>
      <c r="H38" s="421" t="s">
        <v>15024</v>
      </c>
      <c r="I38" s="12" t="s">
        <v>7763</v>
      </c>
      <c r="J38" s="421" t="s">
        <v>15025</v>
      </c>
      <c r="K38" s="627">
        <v>500001</v>
      </c>
      <c r="L38" s="626" t="b">
        <f t="shared" si="0"/>
        <v>1</v>
      </c>
      <c r="M38" s="29" t="s">
        <v>15026</v>
      </c>
      <c r="N38" s="29"/>
      <c r="O38" s="516"/>
      <c r="P38" s="421">
        <v>100</v>
      </c>
      <c r="Q38" s="421"/>
      <c r="R38" s="421"/>
      <c r="S38" s="421"/>
      <c r="T38" s="421"/>
      <c r="U38" s="239">
        <v>0.41666666666666702</v>
      </c>
      <c r="V38" s="239">
        <v>0.54166666666666696</v>
      </c>
      <c r="W38" s="421" t="s">
        <v>13093</v>
      </c>
      <c r="X38" s="421"/>
      <c r="Y38" s="421"/>
      <c r="Z38" s="421"/>
      <c r="AA38" s="421"/>
    </row>
    <row r="39" spans="1:27">
      <c r="A39" s="266">
        <v>2127</v>
      </c>
      <c r="B39" s="385"/>
      <c r="C39" s="421" t="s">
        <v>15027</v>
      </c>
      <c r="D39" s="12" t="s">
        <v>1933</v>
      </c>
      <c r="E39" s="421" t="s">
        <v>819</v>
      </c>
      <c r="F39" s="421"/>
      <c r="G39" s="478">
        <v>15</v>
      </c>
      <c r="H39" s="421" t="s">
        <v>15024</v>
      </c>
      <c r="I39" s="12" t="s">
        <v>7763</v>
      </c>
      <c r="J39" s="421" t="s">
        <v>15025</v>
      </c>
      <c r="K39" s="627">
        <v>500001</v>
      </c>
      <c r="L39" s="626" t="b">
        <f t="shared" si="0"/>
        <v>1</v>
      </c>
      <c r="M39" s="29" t="s">
        <v>15026</v>
      </c>
      <c r="N39" s="29"/>
      <c r="O39" s="516"/>
      <c r="P39" s="421">
        <v>100</v>
      </c>
      <c r="Q39" s="421"/>
      <c r="R39" s="421"/>
      <c r="S39" s="421"/>
      <c r="T39" s="421"/>
      <c r="U39" s="239">
        <v>0.41666666666666702</v>
      </c>
      <c r="V39" s="239">
        <v>0.54166666666666696</v>
      </c>
      <c r="W39" s="421" t="s">
        <v>13093</v>
      </c>
      <c r="X39" s="421"/>
      <c r="Y39" s="421"/>
      <c r="Z39" s="421"/>
      <c r="AA39" s="421"/>
    </row>
    <row r="40" spans="1:27">
      <c r="A40" s="266">
        <v>2128</v>
      </c>
      <c r="B40" s="385" t="s">
        <v>15028</v>
      </c>
      <c r="C40" s="421" t="s">
        <v>15029</v>
      </c>
      <c r="D40" s="12" t="s">
        <v>1933</v>
      </c>
      <c r="E40" s="421" t="s">
        <v>819</v>
      </c>
      <c r="F40" s="421" t="s">
        <v>15030</v>
      </c>
      <c r="G40" s="478">
        <v>4</v>
      </c>
      <c r="H40" s="421" t="s">
        <v>15031</v>
      </c>
      <c r="I40" s="12" t="s">
        <v>759</v>
      </c>
      <c r="J40" s="421" t="s">
        <v>15032</v>
      </c>
      <c r="K40" s="627">
        <v>500001</v>
      </c>
      <c r="L40" s="626" t="b">
        <f t="shared" si="0"/>
        <v>1</v>
      </c>
      <c r="M40" s="29" t="s">
        <v>15033</v>
      </c>
      <c r="N40" s="29"/>
      <c r="O40" s="516"/>
      <c r="P40" s="421">
        <v>100</v>
      </c>
      <c r="Q40" s="421"/>
      <c r="R40" s="421"/>
      <c r="S40" s="421"/>
      <c r="T40" s="421"/>
      <c r="U40" s="239">
        <v>0.41666666666666702</v>
      </c>
      <c r="V40" s="239">
        <v>0.91666666666666696</v>
      </c>
      <c r="W40" s="421" t="s">
        <v>13093</v>
      </c>
      <c r="X40" s="421"/>
      <c r="Y40" s="421"/>
      <c r="Z40" s="421"/>
      <c r="AA40" s="421"/>
    </row>
    <row r="41" spans="1:27">
      <c r="A41" s="266">
        <v>2151</v>
      </c>
      <c r="B41" s="385">
        <v>80255</v>
      </c>
      <c r="C41" s="421" t="s">
        <v>15130</v>
      </c>
      <c r="D41" s="12" t="s">
        <v>691</v>
      </c>
      <c r="E41" s="421" t="s">
        <v>15131</v>
      </c>
      <c r="F41" s="421" t="s">
        <v>15132</v>
      </c>
      <c r="G41" s="478">
        <v>25</v>
      </c>
      <c r="H41" s="421" t="s">
        <v>15133</v>
      </c>
      <c r="I41" s="12" t="s">
        <v>759</v>
      </c>
      <c r="J41" s="421" t="s">
        <v>15134</v>
      </c>
      <c r="K41" s="627">
        <v>500001</v>
      </c>
      <c r="L41" s="626" t="b">
        <f t="shared" si="0"/>
        <v>1</v>
      </c>
      <c r="M41" s="29">
        <v>9866320619</v>
      </c>
      <c r="N41" s="29" t="s">
        <v>15135</v>
      </c>
      <c r="O41" s="516"/>
      <c r="P41" s="421">
        <v>200</v>
      </c>
      <c r="Q41" s="421"/>
      <c r="R41" s="421"/>
      <c r="S41" s="421"/>
      <c r="T41" s="421"/>
      <c r="U41" s="239">
        <v>0.41666666666666702</v>
      </c>
      <c r="V41" s="239">
        <v>0.66666666666666696</v>
      </c>
      <c r="W41" s="421"/>
      <c r="X41" s="421"/>
      <c r="Y41" s="421"/>
      <c r="Z41" s="421" t="s">
        <v>15136</v>
      </c>
      <c r="AA41" s="421"/>
    </row>
    <row r="42" spans="1:27">
      <c r="A42" s="266">
        <v>2229</v>
      </c>
      <c r="B42" s="288">
        <v>11149</v>
      </c>
      <c r="C42" s="12" t="s">
        <v>15448</v>
      </c>
      <c r="D42" s="12" t="s">
        <v>3502</v>
      </c>
      <c r="E42" s="12" t="s">
        <v>962</v>
      </c>
      <c r="F42" s="12"/>
      <c r="G42" s="57">
        <v>29</v>
      </c>
      <c r="H42" s="12" t="s">
        <v>14816</v>
      </c>
      <c r="I42" s="12" t="s">
        <v>2716</v>
      </c>
      <c r="J42" s="12" t="s">
        <v>15449</v>
      </c>
      <c r="K42" s="627">
        <v>500001</v>
      </c>
      <c r="L42" s="626" t="b">
        <f t="shared" si="0"/>
        <v>1</v>
      </c>
      <c r="M42" s="12" t="s">
        <v>11205</v>
      </c>
      <c r="N42" s="12" t="s">
        <v>188</v>
      </c>
      <c r="O42" s="12"/>
      <c r="P42" s="57">
        <v>450</v>
      </c>
      <c r="Q42" s="12"/>
      <c r="R42" s="12"/>
      <c r="S42" s="12"/>
      <c r="T42" s="12"/>
      <c r="U42" s="239">
        <v>0.41666666666666669</v>
      </c>
      <c r="V42" s="239">
        <v>0.66666666666666663</v>
      </c>
      <c r="W42" s="12" t="s">
        <v>188</v>
      </c>
      <c r="X42" s="12"/>
      <c r="Y42" s="12"/>
      <c r="Z42" s="12"/>
      <c r="AA42" s="12"/>
    </row>
    <row r="43" spans="1:27">
      <c r="A43" s="266">
        <v>2238</v>
      </c>
      <c r="B43" s="288">
        <v>273</v>
      </c>
      <c r="C43" s="12" t="s">
        <v>15479</v>
      </c>
      <c r="D43" s="12" t="s">
        <v>1933</v>
      </c>
      <c r="E43" s="12" t="s">
        <v>819</v>
      </c>
      <c r="F43" s="12"/>
      <c r="G43" s="57">
        <v>43</v>
      </c>
      <c r="H43" s="12" t="s">
        <v>15480</v>
      </c>
      <c r="I43" s="12" t="s">
        <v>1204</v>
      </c>
      <c r="J43" s="12" t="s">
        <v>15481</v>
      </c>
      <c r="K43" s="627">
        <v>500001</v>
      </c>
      <c r="L43" s="626" t="b">
        <f t="shared" si="0"/>
        <v>1</v>
      </c>
      <c r="M43" s="12" t="s">
        <v>15482</v>
      </c>
      <c r="N43" s="12" t="s">
        <v>188</v>
      </c>
      <c r="O43" s="12"/>
      <c r="P43" s="57">
        <v>200</v>
      </c>
      <c r="Q43" s="12"/>
      <c r="R43" s="12"/>
      <c r="S43" s="12"/>
      <c r="T43" s="12"/>
      <c r="U43" s="239">
        <v>0.41666666666666669</v>
      </c>
      <c r="V43" s="239">
        <v>0.54166666666666663</v>
      </c>
      <c r="W43" s="12" t="s">
        <v>13093</v>
      </c>
      <c r="X43" s="12"/>
      <c r="Y43" s="12"/>
      <c r="Z43" s="12"/>
      <c r="AA43" s="12"/>
    </row>
    <row r="44" spans="1:27">
      <c r="A44" s="266">
        <v>2250</v>
      </c>
      <c r="B44" s="288" t="s">
        <v>15526</v>
      </c>
      <c r="C44" s="12" t="s">
        <v>15527</v>
      </c>
      <c r="D44" s="12" t="s">
        <v>1933</v>
      </c>
      <c r="E44" s="12" t="s">
        <v>15528</v>
      </c>
      <c r="F44" s="12"/>
      <c r="G44" s="57">
        <v>35</v>
      </c>
      <c r="H44" s="12" t="s">
        <v>6133</v>
      </c>
      <c r="I44" s="12" t="s">
        <v>7763</v>
      </c>
      <c r="J44" s="12" t="s">
        <v>15529</v>
      </c>
      <c r="K44" s="627">
        <v>500001</v>
      </c>
      <c r="L44" s="626" t="b">
        <f t="shared" si="0"/>
        <v>1</v>
      </c>
      <c r="M44" s="12" t="s">
        <v>9834</v>
      </c>
      <c r="N44" s="12" t="s">
        <v>188</v>
      </c>
      <c r="O44" s="12"/>
      <c r="P44" s="57">
        <v>300</v>
      </c>
      <c r="Q44" s="12"/>
      <c r="R44" s="12"/>
      <c r="S44" s="12"/>
      <c r="T44" s="12"/>
      <c r="U44" s="239">
        <v>0.6875</v>
      </c>
      <c r="V44" s="239">
        <v>0.85416666666666663</v>
      </c>
      <c r="W44" s="12" t="s">
        <v>13093</v>
      </c>
      <c r="X44" s="12"/>
      <c r="Y44" s="12"/>
      <c r="Z44" s="12"/>
      <c r="AA44" s="12"/>
    </row>
    <row r="45" spans="1:27">
      <c r="A45" s="266">
        <v>2275</v>
      </c>
      <c r="B45" s="288" t="s">
        <v>15604</v>
      </c>
      <c r="C45" s="12" t="s">
        <v>15605</v>
      </c>
      <c r="D45" s="12" t="s">
        <v>1933</v>
      </c>
      <c r="E45" s="12" t="s">
        <v>819</v>
      </c>
      <c r="F45" s="12"/>
      <c r="G45" s="57">
        <v>29</v>
      </c>
      <c r="H45" s="12" t="s">
        <v>15606</v>
      </c>
      <c r="I45" s="12" t="s">
        <v>7763</v>
      </c>
      <c r="J45" s="12" t="s">
        <v>15607</v>
      </c>
      <c r="K45" s="627">
        <v>500001</v>
      </c>
      <c r="L45" s="626" t="b">
        <f t="shared" si="0"/>
        <v>1</v>
      </c>
      <c r="M45" s="12" t="s">
        <v>15608</v>
      </c>
      <c r="N45" s="12" t="s">
        <v>188</v>
      </c>
      <c r="O45" s="12"/>
      <c r="P45" s="57">
        <v>200</v>
      </c>
      <c r="Q45" s="12"/>
      <c r="R45" s="12"/>
      <c r="S45" s="12"/>
      <c r="T45" s="12"/>
      <c r="U45" s="239">
        <v>0.45833333333333331</v>
      </c>
      <c r="V45" s="239">
        <v>0.54166666666666663</v>
      </c>
      <c r="W45" s="12" t="s">
        <v>13093</v>
      </c>
      <c r="X45" s="12"/>
      <c r="Y45" s="12"/>
      <c r="Z45" s="12"/>
      <c r="AA45" s="12"/>
    </row>
    <row r="46" spans="1:27">
      <c r="A46" s="266">
        <v>2298</v>
      </c>
      <c r="B46" s="288">
        <v>57148</v>
      </c>
      <c r="C46" s="12" t="s">
        <v>15713</v>
      </c>
      <c r="D46" s="12" t="s">
        <v>950</v>
      </c>
      <c r="E46" s="12" t="s">
        <v>266</v>
      </c>
      <c r="F46" s="12"/>
      <c r="G46" s="57">
        <v>6</v>
      </c>
      <c r="H46" s="12" t="s">
        <v>15714</v>
      </c>
      <c r="I46" s="12" t="s">
        <v>759</v>
      </c>
      <c r="J46" s="12" t="s">
        <v>15715</v>
      </c>
      <c r="K46" s="627">
        <v>500001</v>
      </c>
      <c r="L46" s="626" t="b">
        <f t="shared" si="0"/>
        <v>1</v>
      </c>
      <c r="M46" s="12" t="s">
        <v>15716</v>
      </c>
      <c r="N46" s="12" t="s">
        <v>15717</v>
      </c>
      <c r="O46" s="12"/>
      <c r="P46" s="57">
        <v>150</v>
      </c>
      <c r="Q46" s="12"/>
      <c r="R46" s="12"/>
      <c r="S46" s="12"/>
      <c r="T46" s="12"/>
      <c r="U46" s="239">
        <v>0.45833333333333331</v>
      </c>
      <c r="V46" s="239">
        <v>0.58333333333333337</v>
      </c>
      <c r="W46" s="12" t="s">
        <v>13093</v>
      </c>
      <c r="X46" s="12"/>
      <c r="Y46" s="12"/>
      <c r="Z46" s="12"/>
      <c r="AA46" s="12"/>
    </row>
    <row r="47" spans="1:27">
      <c r="A47" s="266">
        <v>2319</v>
      </c>
      <c r="B47" s="288"/>
      <c r="C47" s="29" t="s">
        <v>15793</v>
      </c>
      <c r="D47" s="12" t="s">
        <v>2205</v>
      </c>
      <c r="E47" s="29" t="s">
        <v>466</v>
      </c>
      <c r="F47" s="29"/>
      <c r="G47" s="57">
        <v>7</v>
      </c>
      <c r="H47" s="12" t="s">
        <v>15794</v>
      </c>
      <c r="I47" s="29" t="s">
        <v>1936</v>
      </c>
      <c r="J47" s="29" t="s">
        <v>15795</v>
      </c>
      <c r="K47" s="627">
        <v>500001</v>
      </c>
      <c r="L47" s="626" t="b">
        <f t="shared" si="0"/>
        <v>1</v>
      </c>
      <c r="M47" s="12" t="s">
        <v>15796</v>
      </c>
      <c r="N47" s="12" t="s">
        <v>188</v>
      </c>
      <c r="O47" s="29"/>
      <c r="P47" s="57">
        <v>50</v>
      </c>
      <c r="Q47" s="29"/>
      <c r="R47" s="29"/>
      <c r="S47" s="29"/>
      <c r="T47" s="29"/>
      <c r="U47" s="239">
        <v>0.45833333333333331</v>
      </c>
      <c r="V47" s="239">
        <v>0.54166666666666663</v>
      </c>
      <c r="W47" s="29"/>
      <c r="X47" s="29"/>
      <c r="Y47" s="29"/>
      <c r="Z47" s="29"/>
      <c r="AA47" s="29"/>
    </row>
    <row r="48" spans="1:27">
      <c r="A48" s="266">
        <v>2330</v>
      </c>
      <c r="B48" s="288">
        <v>83446</v>
      </c>
      <c r="C48" s="12" t="s">
        <v>15833</v>
      </c>
      <c r="D48" s="12" t="s">
        <v>167</v>
      </c>
      <c r="E48" s="12" t="s">
        <v>280</v>
      </c>
      <c r="F48" s="12" t="s">
        <v>15834</v>
      </c>
      <c r="G48" s="57">
        <v>6</v>
      </c>
      <c r="H48" s="12" t="s">
        <v>5156</v>
      </c>
      <c r="I48" s="12" t="s">
        <v>1936</v>
      </c>
      <c r="J48" s="12" t="s">
        <v>15835</v>
      </c>
      <c r="K48" s="627">
        <v>500001</v>
      </c>
      <c r="L48" s="626" t="b">
        <f t="shared" si="0"/>
        <v>1</v>
      </c>
      <c r="M48" s="12" t="s">
        <v>5864</v>
      </c>
      <c r="N48" s="12" t="s">
        <v>188</v>
      </c>
      <c r="O48" s="12"/>
      <c r="P48" s="57">
        <v>450</v>
      </c>
      <c r="Q48" s="12"/>
      <c r="R48" s="12"/>
      <c r="S48" s="12"/>
      <c r="T48" s="12"/>
      <c r="U48" s="239">
        <v>0.375</v>
      </c>
      <c r="V48" s="239">
        <v>0.70833333333333337</v>
      </c>
      <c r="W48" s="12" t="s">
        <v>13093</v>
      </c>
      <c r="X48" s="12"/>
      <c r="Y48" s="12"/>
      <c r="Z48" s="12"/>
      <c r="AA48" s="12"/>
    </row>
    <row r="49" spans="1:27">
      <c r="A49" s="266">
        <v>2440</v>
      </c>
      <c r="B49" s="258"/>
      <c r="C49" s="84" t="s">
        <v>16220</v>
      </c>
      <c r="D49" s="12" t="s">
        <v>950</v>
      </c>
      <c r="E49" s="84" t="s">
        <v>266</v>
      </c>
      <c r="F49" s="84"/>
      <c r="G49" s="233">
        <v>13</v>
      </c>
      <c r="H49" s="84" t="s">
        <v>16221</v>
      </c>
      <c r="I49" s="84" t="s">
        <v>6036</v>
      </c>
      <c r="J49" s="84" t="s">
        <v>16222</v>
      </c>
      <c r="K49" s="627">
        <v>500001</v>
      </c>
      <c r="L49" s="626" t="b">
        <f t="shared" si="0"/>
        <v>1</v>
      </c>
      <c r="M49" s="29"/>
      <c r="N49" s="51" t="s">
        <v>16223</v>
      </c>
      <c r="O49" s="12"/>
      <c r="P49" s="233">
        <v>300</v>
      </c>
      <c r="Q49" s="84"/>
      <c r="R49" s="84"/>
      <c r="S49" s="84"/>
      <c r="T49" s="84"/>
      <c r="U49" s="239">
        <v>0.33333333333333331</v>
      </c>
      <c r="V49" s="239">
        <v>0.5</v>
      </c>
      <c r="W49" s="84" t="s">
        <v>13093</v>
      </c>
      <c r="X49" s="84"/>
      <c r="Y49" s="12"/>
      <c r="Z49" s="12"/>
      <c r="AA49" s="12"/>
    </row>
    <row r="50" spans="1:27">
      <c r="A50" s="266">
        <v>2500</v>
      </c>
      <c r="B50" s="256">
        <v>7601</v>
      </c>
      <c r="C50" s="203" t="s">
        <v>14020</v>
      </c>
      <c r="D50" s="203" t="s">
        <v>1785</v>
      </c>
      <c r="E50" s="203" t="s">
        <v>16443</v>
      </c>
      <c r="F50" s="203" t="s">
        <v>16444</v>
      </c>
      <c r="G50" s="228">
        <v>35</v>
      </c>
      <c r="H50" s="203" t="s">
        <v>5156</v>
      </c>
      <c r="I50" s="203" t="s">
        <v>1936</v>
      </c>
      <c r="J50" s="203" t="s">
        <v>16445</v>
      </c>
      <c r="K50" s="627">
        <v>500001</v>
      </c>
      <c r="L50" s="626" t="b">
        <f t="shared" si="0"/>
        <v>1</v>
      </c>
      <c r="M50" s="204" t="s">
        <v>5864</v>
      </c>
      <c r="N50" s="204" t="s">
        <v>16446</v>
      </c>
      <c r="O50" s="269" t="s">
        <v>16447</v>
      </c>
      <c r="P50" s="200">
        <v>500</v>
      </c>
      <c r="Q50" s="232"/>
      <c r="R50" s="232"/>
      <c r="S50" s="232"/>
      <c r="T50" s="203"/>
      <c r="U50" s="283">
        <v>0.41666666666666669</v>
      </c>
      <c r="V50" s="283">
        <v>0.66666666666666663</v>
      </c>
      <c r="W50" s="227" t="s">
        <v>13093</v>
      </c>
      <c r="X50" s="232"/>
      <c r="Y50" s="232"/>
      <c r="Z50" s="232" t="s">
        <v>8661</v>
      </c>
      <c r="AA50" s="232"/>
    </row>
    <row r="51" spans="1:27">
      <c r="A51" s="266">
        <v>2501</v>
      </c>
      <c r="B51" s="252">
        <v>18938</v>
      </c>
      <c r="C51" s="203" t="s">
        <v>16448</v>
      </c>
      <c r="D51" s="203" t="s">
        <v>125</v>
      </c>
      <c r="E51" s="203" t="s">
        <v>11874</v>
      </c>
      <c r="F51" s="203" t="s">
        <v>16449</v>
      </c>
      <c r="G51" s="205">
        <v>19</v>
      </c>
      <c r="H51" s="203" t="s">
        <v>5156</v>
      </c>
      <c r="I51" s="203" t="s">
        <v>1936</v>
      </c>
      <c r="J51" s="203" t="s">
        <v>16445</v>
      </c>
      <c r="K51" s="627">
        <v>500001</v>
      </c>
      <c r="L51" s="626" t="b">
        <f t="shared" si="0"/>
        <v>1</v>
      </c>
      <c r="M51" s="204" t="s">
        <v>5864</v>
      </c>
      <c r="N51" s="204" t="s">
        <v>16446</v>
      </c>
      <c r="O51" s="269" t="s">
        <v>16450</v>
      </c>
      <c r="P51" s="200">
        <v>500</v>
      </c>
      <c r="Q51" s="203"/>
      <c r="R51" s="203"/>
      <c r="S51" s="203"/>
      <c r="T51" s="203"/>
      <c r="U51" s="246">
        <v>0.375</v>
      </c>
      <c r="V51" s="246">
        <v>0.75</v>
      </c>
      <c r="W51" s="203"/>
      <c r="X51" s="203"/>
      <c r="Y51" s="203"/>
      <c r="Z51" s="203"/>
      <c r="AA51" s="203"/>
    </row>
    <row r="52" spans="1:27">
      <c r="A52" s="266">
        <v>2503</v>
      </c>
      <c r="B52" s="252">
        <v>2295</v>
      </c>
      <c r="C52" s="203" t="s">
        <v>16453</v>
      </c>
      <c r="D52" s="200" t="s">
        <v>119</v>
      </c>
      <c r="E52" s="203" t="s">
        <v>14600</v>
      </c>
      <c r="F52" s="203" t="s">
        <v>16454</v>
      </c>
      <c r="G52" s="205">
        <v>46</v>
      </c>
      <c r="H52" s="203" t="s">
        <v>5156</v>
      </c>
      <c r="I52" s="203" t="s">
        <v>1936</v>
      </c>
      <c r="J52" s="203" t="s">
        <v>16445</v>
      </c>
      <c r="K52" s="627">
        <v>500001</v>
      </c>
      <c r="L52" s="626" t="b">
        <f t="shared" si="0"/>
        <v>1</v>
      </c>
      <c r="M52" s="204" t="s">
        <v>5864</v>
      </c>
      <c r="N52" s="204" t="s">
        <v>16446</v>
      </c>
      <c r="O52" s="279" t="s">
        <v>12672</v>
      </c>
      <c r="P52" s="200">
        <v>500</v>
      </c>
      <c r="Q52" s="203"/>
      <c r="R52" s="203"/>
      <c r="S52" s="203"/>
      <c r="T52" s="203"/>
      <c r="U52" s="246">
        <v>0.375</v>
      </c>
      <c r="V52" s="246">
        <v>0.875</v>
      </c>
      <c r="W52" s="203" t="s">
        <v>188</v>
      </c>
      <c r="X52" s="203"/>
      <c r="Y52" s="203"/>
      <c r="Z52" s="203" t="s">
        <v>16455</v>
      </c>
      <c r="AA52" s="203" t="s">
        <v>16456</v>
      </c>
    </row>
    <row r="53" spans="1:27">
      <c r="A53" s="266">
        <v>2577</v>
      </c>
      <c r="B53" s="250">
        <v>8752</v>
      </c>
      <c r="C53" s="200" t="s">
        <v>16722</v>
      </c>
      <c r="D53" s="200" t="s">
        <v>2696</v>
      </c>
      <c r="E53" s="200" t="s">
        <v>16723</v>
      </c>
      <c r="F53" s="200"/>
      <c r="G53" s="201">
        <v>38</v>
      </c>
      <c r="H53" s="200" t="s">
        <v>14416</v>
      </c>
      <c r="I53" s="200" t="s">
        <v>13194</v>
      </c>
      <c r="J53" s="200" t="s">
        <v>16724</v>
      </c>
      <c r="K53" s="627">
        <v>500001</v>
      </c>
      <c r="L53" s="626" t="b">
        <f t="shared" si="0"/>
        <v>1</v>
      </c>
      <c r="M53" s="200" t="s">
        <v>16725</v>
      </c>
      <c r="N53" s="200">
        <v>9948093414</v>
      </c>
      <c r="O53" s="200"/>
      <c r="P53" s="200">
        <v>500</v>
      </c>
      <c r="Q53" s="200"/>
      <c r="R53" s="200"/>
      <c r="S53" s="200"/>
      <c r="T53" s="200"/>
      <c r="U53" s="229">
        <v>0.625</v>
      </c>
      <c r="V53" s="229">
        <v>0.8125</v>
      </c>
      <c r="W53" s="269"/>
      <c r="X53" s="200"/>
      <c r="Y53" s="200"/>
      <c r="Z53" s="200"/>
      <c r="AA53" s="200"/>
    </row>
    <row r="54" spans="1:27">
      <c r="A54" s="266">
        <v>2633</v>
      </c>
      <c r="B54" s="250"/>
      <c r="C54" s="200" t="s">
        <v>15063</v>
      </c>
      <c r="D54" s="200" t="s">
        <v>1933</v>
      </c>
      <c r="E54" s="200" t="s">
        <v>765</v>
      </c>
      <c r="F54" s="200"/>
      <c r="G54" s="201">
        <v>18</v>
      </c>
      <c r="H54" s="200" t="s">
        <v>14570</v>
      </c>
      <c r="I54" s="200" t="s">
        <v>1936</v>
      </c>
      <c r="J54" s="200" t="s">
        <v>16930</v>
      </c>
      <c r="K54" s="627">
        <v>500001</v>
      </c>
      <c r="L54" s="626" t="b">
        <f t="shared" si="0"/>
        <v>1</v>
      </c>
      <c r="M54" s="200">
        <v>8712331126</v>
      </c>
      <c r="N54" s="200" t="s">
        <v>1938</v>
      </c>
      <c r="O54" s="200"/>
      <c r="P54" s="201">
        <v>100</v>
      </c>
      <c r="Q54" s="200"/>
      <c r="R54" s="200"/>
      <c r="S54" s="200"/>
      <c r="T54" s="200"/>
      <c r="U54" s="283">
        <v>0.625</v>
      </c>
      <c r="V54" s="283">
        <v>0.70833333333333337</v>
      </c>
      <c r="W54" s="200" t="s">
        <v>14252</v>
      </c>
      <c r="X54" s="200"/>
      <c r="Y54" s="200"/>
      <c r="Z54" s="200"/>
      <c r="AA54" s="200"/>
    </row>
    <row r="55" spans="1:27">
      <c r="A55" s="266">
        <v>2693</v>
      </c>
      <c r="B55" s="256" t="s">
        <v>17120</v>
      </c>
      <c r="C55" s="232" t="s">
        <v>17121</v>
      </c>
      <c r="D55" s="203" t="s">
        <v>1933</v>
      </c>
      <c r="E55" s="232" t="s">
        <v>432</v>
      </c>
      <c r="F55" s="232"/>
      <c r="G55" s="228">
        <v>7</v>
      </c>
      <c r="H55" s="232" t="s">
        <v>17122</v>
      </c>
      <c r="I55" s="232" t="s">
        <v>1204</v>
      </c>
      <c r="J55" s="232" t="s">
        <v>17123</v>
      </c>
      <c r="K55" s="627">
        <v>500001</v>
      </c>
      <c r="L55" s="626" t="b">
        <f t="shared" si="0"/>
        <v>1</v>
      </c>
      <c r="M55" s="227">
        <v>9248164653</v>
      </c>
      <c r="N55" s="227"/>
      <c r="O55" s="232"/>
      <c r="P55" s="228">
        <v>100</v>
      </c>
      <c r="Q55" s="232"/>
      <c r="R55" s="232"/>
      <c r="S55" s="232"/>
      <c r="T55" s="232"/>
      <c r="U55" s="283">
        <v>0.41666666666666669</v>
      </c>
      <c r="V55" s="283">
        <v>0.60416666666666663</v>
      </c>
      <c r="W55" s="232" t="s">
        <v>13093</v>
      </c>
      <c r="X55" s="232"/>
      <c r="Y55" s="232"/>
      <c r="Z55" s="232"/>
      <c r="AA55" s="232"/>
    </row>
    <row r="56" spans="1:27">
      <c r="A56" s="266">
        <v>2911</v>
      </c>
      <c r="B56" s="296"/>
      <c r="C56" s="232" t="s">
        <v>17912</v>
      </c>
      <c r="D56" s="204" t="s">
        <v>17826</v>
      </c>
      <c r="E56" s="203" t="s">
        <v>587</v>
      </c>
      <c r="F56" s="203"/>
      <c r="G56" s="205"/>
      <c r="H56" s="203" t="s">
        <v>15714</v>
      </c>
      <c r="I56" s="203" t="s">
        <v>759</v>
      </c>
      <c r="J56" s="203" t="s">
        <v>17913</v>
      </c>
      <c r="K56" s="627">
        <v>500001</v>
      </c>
      <c r="L56" s="626" t="b">
        <f t="shared" si="0"/>
        <v>1</v>
      </c>
      <c r="M56" s="204" t="s">
        <v>17914</v>
      </c>
      <c r="N56" s="204"/>
      <c r="O56" s="203"/>
      <c r="P56" s="205">
        <v>100</v>
      </c>
      <c r="Q56" s="203"/>
      <c r="R56" s="203"/>
      <c r="S56" s="203"/>
      <c r="T56" s="203"/>
      <c r="U56" s="246">
        <v>0.52083333333333337</v>
      </c>
      <c r="V56" s="246">
        <v>0.58333333333333337</v>
      </c>
      <c r="W56" s="246" t="s">
        <v>13093</v>
      </c>
      <c r="X56" s="269"/>
      <c r="Y56" s="269"/>
      <c r="Z56" s="269"/>
      <c r="AA56" s="269"/>
    </row>
    <row r="57" spans="1:27">
      <c r="A57" s="266">
        <v>2960</v>
      </c>
      <c r="B57" s="252"/>
      <c r="C57" s="232" t="s">
        <v>18057</v>
      </c>
      <c r="D57" s="203" t="s">
        <v>125</v>
      </c>
      <c r="E57" s="203" t="s">
        <v>508</v>
      </c>
      <c r="F57" s="203"/>
      <c r="G57" s="205"/>
      <c r="H57" s="203" t="s">
        <v>18058</v>
      </c>
      <c r="I57" s="203" t="s">
        <v>7763</v>
      </c>
      <c r="J57" s="203" t="s">
        <v>18059</v>
      </c>
      <c r="K57" s="627">
        <v>500001</v>
      </c>
      <c r="L57" s="626" t="b">
        <f t="shared" si="0"/>
        <v>1</v>
      </c>
      <c r="M57" s="204" t="s">
        <v>18060</v>
      </c>
      <c r="N57" s="203"/>
      <c r="O57" s="203"/>
      <c r="P57" s="205">
        <v>500</v>
      </c>
      <c r="Q57" s="203"/>
      <c r="R57" s="203"/>
      <c r="S57" s="203"/>
      <c r="T57" s="203"/>
      <c r="U57" s="246">
        <v>0.58333333333333337</v>
      </c>
      <c r="V57" s="246">
        <v>0.66666666666666663</v>
      </c>
      <c r="W57" s="614"/>
      <c r="X57" s="203"/>
      <c r="Y57" s="203"/>
      <c r="Z57" s="203"/>
      <c r="AA57" s="203"/>
    </row>
    <row r="58" spans="1:27">
      <c r="A58" s="266">
        <v>1316</v>
      </c>
      <c r="B58" s="252"/>
      <c r="C58" s="203" t="s">
        <v>11876</v>
      </c>
      <c r="D58" s="203" t="s">
        <v>80</v>
      </c>
      <c r="E58" s="203" t="s">
        <v>11877</v>
      </c>
      <c r="F58" s="203"/>
      <c r="G58" s="205">
        <v>5</v>
      </c>
      <c r="H58" s="204" t="s">
        <v>1100</v>
      </c>
      <c r="I58" s="203" t="s">
        <v>11878</v>
      </c>
      <c r="J58" s="203" t="s">
        <v>11879</v>
      </c>
      <c r="K58" s="627">
        <v>500001</v>
      </c>
      <c r="L58" s="626" t="b">
        <f t="shared" si="0"/>
        <v>1</v>
      </c>
      <c r="M58" s="204" t="s">
        <v>11880</v>
      </c>
      <c r="N58" s="204"/>
      <c r="O58" s="203"/>
      <c r="P58" s="204">
        <v>200</v>
      </c>
      <c r="Q58" s="203"/>
      <c r="R58" s="203"/>
      <c r="S58" s="203"/>
      <c r="T58" s="203"/>
      <c r="U58" s="286">
        <v>0.375</v>
      </c>
      <c r="V58" s="286">
        <v>0.875</v>
      </c>
      <c r="W58" s="286"/>
      <c r="X58" s="203"/>
      <c r="Y58" s="203"/>
      <c r="Z58" s="203"/>
      <c r="AA58" s="203"/>
    </row>
    <row r="59" spans="1:27">
      <c r="A59" s="266">
        <v>1430</v>
      </c>
      <c r="B59" s="252">
        <v>5936</v>
      </c>
      <c r="C59" s="203" t="s">
        <v>12353</v>
      </c>
      <c r="D59" s="203" t="s">
        <v>2696</v>
      </c>
      <c r="E59" s="203" t="s">
        <v>335</v>
      </c>
      <c r="F59" s="203"/>
      <c r="G59" s="205">
        <v>11</v>
      </c>
      <c r="H59" s="204" t="s">
        <v>1100</v>
      </c>
      <c r="I59" s="203" t="s">
        <v>11878</v>
      </c>
      <c r="J59" s="203" t="s">
        <v>12354</v>
      </c>
      <c r="K59" s="627">
        <v>500001</v>
      </c>
      <c r="L59" s="626" t="b">
        <f t="shared" si="0"/>
        <v>1</v>
      </c>
      <c r="M59" s="204"/>
      <c r="N59" s="204" t="s">
        <v>12355</v>
      </c>
      <c r="O59" s="203"/>
      <c r="P59" s="204">
        <v>250</v>
      </c>
      <c r="Q59" s="203"/>
      <c r="R59" s="203"/>
      <c r="S59" s="203"/>
      <c r="T59" s="203"/>
      <c r="U59" s="286">
        <v>0.45833333333333331</v>
      </c>
      <c r="V59" s="286">
        <v>0.58333333333333337</v>
      </c>
      <c r="W59" s="286"/>
      <c r="X59" s="203"/>
      <c r="Y59" s="203"/>
      <c r="Z59" s="203"/>
      <c r="AA59" s="203"/>
    </row>
    <row r="60" spans="1:27">
      <c r="A60" s="266">
        <v>1463</v>
      </c>
      <c r="B60" s="252" t="s">
        <v>12479</v>
      </c>
      <c r="C60" s="203" t="s">
        <v>12480</v>
      </c>
      <c r="D60" s="203" t="s">
        <v>1933</v>
      </c>
      <c r="E60" s="203" t="s">
        <v>819</v>
      </c>
      <c r="F60" s="203"/>
      <c r="G60" s="205">
        <v>9</v>
      </c>
      <c r="H60" s="204" t="s">
        <v>12481</v>
      </c>
      <c r="I60" s="203" t="s">
        <v>11878</v>
      </c>
      <c r="J60" s="287" t="s">
        <v>12482</v>
      </c>
      <c r="K60" s="627">
        <v>500001</v>
      </c>
      <c r="L60" s="626" t="b">
        <f t="shared" si="0"/>
        <v>1</v>
      </c>
      <c r="M60" s="204">
        <v>9030146916</v>
      </c>
      <c r="N60" s="204" t="s">
        <v>12483</v>
      </c>
      <c r="O60" s="203"/>
      <c r="P60" s="204">
        <v>100</v>
      </c>
      <c r="Q60" s="203"/>
      <c r="R60" s="203"/>
      <c r="S60" s="203"/>
      <c r="T60" s="203"/>
      <c r="U60" s="203">
        <v>0.41666666666666702</v>
      </c>
      <c r="V60" s="203">
        <v>0.625</v>
      </c>
      <c r="W60" s="203"/>
      <c r="X60" s="203"/>
      <c r="Y60" s="203"/>
      <c r="Z60" s="203"/>
      <c r="AA60" s="203"/>
    </row>
    <row r="61" spans="1:27">
      <c r="A61" s="266">
        <v>1617</v>
      </c>
      <c r="B61" s="256">
        <v>6119</v>
      </c>
      <c r="C61" s="232" t="s">
        <v>13098</v>
      </c>
      <c r="D61" s="232" t="s">
        <v>9989</v>
      </c>
      <c r="E61" s="232" t="s">
        <v>7099</v>
      </c>
      <c r="F61" s="232"/>
      <c r="G61" s="228">
        <v>35</v>
      </c>
      <c r="H61" s="232" t="s">
        <v>13099</v>
      </c>
      <c r="I61" s="232" t="s">
        <v>6769</v>
      </c>
      <c r="J61" s="232" t="s">
        <v>13100</v>
      </c>
      <c r="K61" s="627">
        <v>500001</v>
      </c>
      <c r="L61" s="626" t="b">
        <f t="shared" si="0"/>
        <v>1</v>
      </c>
      <c r="M61" s="227" t="s">
        <v>13101</v>
      </c>
      <c r="N61" s="227"/>
      <c r="O61" s="232"/>
      <c r="P61" s="227">
        <v>500</v>
      </c>
      <c r="Q61" s="232"/>
      <c r="R61" s="232"/>
      <c r="S61" s="232"/>
      <c r="T61" s="232"/>
      <c r="U61" s="229">
        <v>0.41666666666666669</v>
      </c>
      <c r="V61" s="229">
        <v>0.54166666666666663</v>
      </c>
      <c r="W61" s="232" t="s">
        <v>13093</v>
      </c>
      <c r="X61" s="232"/>
      <c r="Y61" s="232"/>
      <c r="Z61" s="232"/>
      <c r="AA61" s="232"/>
    </row>
    <row r="62" spans="1:27">
      <c r="A62" s="266">
        <v>1819</v>
      </c>
      <c r="B62" s="252" t="s">
        <v>13891</v>
      </c>
      <c r="C62" s="203" t="s">
        <v>13892</v>
      </c>
      <c r="D62" s="203" t="s">
        <v>1283</v>
      </c>
      <c r="E62" s="203" t="s">
        <v>6662</v>
      </c>
      <c r="F62" s="203" t="s">
        <v>188</v>
      </c>
      <c r="G62" s="205">
        <v>20</v>
      </c>
      <c r="H62" s="203" t="s">
        <v>13893</v>
      </c>
      <c r="I62" s="203" t="s">
        <v>6769</v>
      </c>
      <c r="J62" s="203" t="s">
        <v>13894</v>
      </c>
      <c r="K62" s="628">
        <v>500002</v>
      </c>
      <c r="L62" s="626" t="b">
        <f t="shared" si="0"/>
        <v>1</v>
      </c>
      <c r="M62" s="204" t="s">
        <v>13895</v>
      </c>
      <c r="N62" s="203"/>
      <c r="O62" s="203"/>
      <c r="P62" s="205">
        <v>350</v>
      </c>
      <c r="Q62" s="203"/>
      <c r="R62" s="203"/>
      <c r="S62" s="203"/>
      <c r="T62" s="203"/>
      <c r="U62" s="295">
        <v>0.45833333333333331</v>
      </c>
      <c r="V62" s="295">
        <v>0.58333333333333337</v>
      </c>
      <c r="W62" s="203" t="s">
        <v>13093</v>
      </c>
      <c r="X62" s="203"/>
      <c r="Y62" s="203"/>
      <c r="Z62" s="203"/>
      <c r="AA62" s="203"/>
    </row>
    <row r="63" spans="1:27">
      <c r="A63" s="266">
        <v>1971</v>
      </c>
      <c r="B63" s="288"/>
      <c r="C63" s="12" t="s">
        <v>11876</v>
      </c>
      <c r="D63" s="12" t="s">
        <v>80</v>
      </c>
      <c r="E63" s="12" t="s">
        <v>11877</v>
      </c>
      <c r="F63" s="12"/>
      <c r="G63" s="57">
        <v>5</v>
      </c>
      <c r="H63" s="12" t="s">
        <v>1100</v>
      </c>
      <c r="I63" s="12" t="s">
        <v>11878</v>
      </c>
      <c r="J63" s="12" t="s">
        <v>14455</v>
      </c>
      <c r="K63" s="628">
        <v>500002</v>
      </c>
      <c r="L63" s="626" t="b">
        <f t="shared" si="0"/>
        <v>1</v>
      </c>
      <c r="M63" s="29" t="s">
        <v>11880</v>
      </c>
      <c r="N63" s="29"/>
      <c r="O63" s="12"/>
      <c r="P63" s="57">
        <v>200</v>
      </c>
      <c r="Q63" s="12"/>
      <c r="R63" s="12"/>
      <c r="S63" s="12"/>
      <c r="T63" s="12"/>
      <c r="U63" s="239">
        <v>0.375</v>
      </c>
      <c r="V63" s="239">
        <v>0.875</v>
      </c>
      <c r="W63" s="29"/>
      <c r="X63" s="12"/>
      <c r="Y63" s="12"/>
      <c r="Z63" s="12"/>
      <c r="AA63" s="12"/>
    </row>
    <row r="64" spans="1:27">
      <c r="A64" s="266">
        <v>2073</v>
      </c>
      <c r="B64" s="288">
        <v>5676</v>
      </c>
      <c r="C64" s="12" t="s">
        <v>14799</v>
      </c>
      <c r="D64" s="12" t="s">
        <v>14424</v>
      </c>
      <c r="E64" s="12" t="s">
        <v>14600</v>
      </c>
      <c r="F64" s="59"/>
      <c r="G64" s="57">
        <v>39</v>
      </c>
      <c r="H64" s="12" t="s">
        <v>14800</v>
      </c>
      <c r="I64" s="12" t="s">
        <v>6769</v>
      </c>
      <c r="J64" s="12" t="s">
        <v>14801</v>
      </c>
      <c r="K64" s="628">
        <v>500002</v>
      </c>
      <c r="L64" s="626" t="b">
        <f t="shared" si="0"/>
        <v>1</v>
      </c>
      <c r="M64" s="29"/>
      <c r="N64" s="29" t="s">
        <v>14802</v>
      </c>
      <c r="O64" s="12"/>
      <c r="P64" s="57">
        <v>300</v>
      </c>
      <c r="Q64" s="12"/>
      <c r="R64" s="12"/>
      <c r="S64" s="12"/>
      <c r="T64" s="12"/>
      <c r="U64" s="239">
        <v>0.45833333333333331</v>
      </c>
      <c r="V64" s="239">
        <v>0.70833333333333337</v>
      </c>
      <c r="W64" s="29"/>
      <c r="X64" s="12"/>
      <c r="Y64" s="12"/>
      <c r="Z64" s="12"/>
      <c r="AA64" s="59"/>
    </row>
    <row r="65" spans="1:27">
      <c r="A65" s="266">
        <v>2224</v>
      </c>
      <c r="B65" s="288">
        <v>10724</v>
      </c>
      <c r="C65" s="12" t="s">
        <v>15429</v>
      </c>
      <c r="D65" s="12" t="s">
        <v>1785</v>
      </c>
      <c r="E65" s="12" t="s">
        <v>37</v>
      </c>
      <c r="F65" s="12"/>
      <c r="G65" s="57">
        <v>33</v>
      </c>
      <c r="H65" s="12" t="s">
        <v>15430</v>
      </c>
      <c r="I65" s="12" t="s">
        <v>6769</v>
      </c>
      <c r="J65" s="12" t="s">
        <v>15431</v>
      </c>
      <c r="K65" s="629">
        <v>500002</v>
      </c>
      <c r="L65" s="626" t="b">
        <f t="shared" si="0"/>
        <v>1</v>
      </c>
      <c r="M65" s="12" t="s">
        <v>15432</v>
      </c>
      <c r="N65" s="12" t="s">
        <v>188</v>
      </c>
      <c r="O65" s="12"/>
      <c r="P65" s="57">
        <v>300</v>
      </c>
      <c r="Q65" s="12"/>
      <c r="R65" s="12"/>
      <c r="S65" s="12"/>
      <c r="T65" s="12"/>
      <c r="U65" s="239">
        <v>0.41666666666666669</v>
      </c>
      <c r="V65" s="239">
        <v>0.58333333333333337</v>
      </c>
      <c r="W65" s="12" t="s">
        <v>13093</v>
      </c>
      <c r="X65" s="12"/>
      <c r="Y65" s="12"/>
      <c r="Z65" s="12"/>
      <c r="AA65" s="12"/>
    </row>
    <row r="66" spans="1:27">
      <c r="A66" s="266">
        <v>2283</v>
      </c>
      <c r="B66" s="341"/>
      <c r="C66" s="49" t="s">
        <v>15636</v>
      </c>
      <c r="D66" s="49" t="s">
        <v>305</v>
      </c>
      <c r="E66" s="49" t="s">
        <v>29</v>
      </c>
      <c r="F66" s="49"/>
      <c r="G66" s="60">
        <v>7</v>
      </c>
      <c r="H66" s="12" t="s">
        <v>15637</v>
      </c>
      <c r="I66" s="49" t="s">
        <v>11878</v>
      </c>
      <c r="J66" s="49" t="s">
        <v>15638</v>
      </c>
      <c r="K66" s="628">
        <v>500002</v>
      </c>
      <c r="L66" s="626" t="b">
        <f t="shared" si="0"/>
        <v>1</v>
      </c>
      <c r="M66" s="12" t="s">
        <v>15639</v>
      </c>
      <c r="N66" s="12" t="s">
        <v>188</v>
      </c>
      <c r="O66" s="342"/>
      <c r="P66" s="60">
        <v>250</v>
      </c>
      <c r="Q66" s="49"/>
      <c r="R66" s="49"/>
      <c r="S66" s="49"/>
      <c r="T66" s="49"/>
      <c r="U66" s="343">
        <v>0.79166666666666663</v>
      </c>
      <c r="V66" s="343">
        <v>0.875</v>
      </c>
      <c r="W66" s="49"/>
      <c r="X66" s="49"/>
      <c r="Y66" s="49"/>
      <c r="Z66" s="49"/>
      <c r="AA66" s="49"/>
    </row>
    <row r="67" spans="1:27">
      <c r="A67" s="266">
        <v>2383</v>
      </c>
      <c r="B67" s="257" t="s">
        <v>16033</v>
      </c>
      <c r="C67" s="84" t="s">
        <v>16034</v>
      </c>
      <c r="D67" s="12" t="s">
        <v>2205</v>
      </c>
      <c r="E67" s="84" t="s">
        <v>466</v>
      </c>
      <c r="F67" s="84"/>
      <c r="G67" s="233">
        <v>9</v>
      </c>
      <c r="H67" s="84" t="s">
        <v>16035</v>
      </c>
      <c r="I67" s="84" t="s">
        <v>11878</v>
      </c>
      <c r="J67" s="84" t="s">
        <v>16036</v>
      </c>
      <c r="K67" s="172">
        <v>500002</v>
      </c>
      <c r="L67" s="626" t="b">
        <f t="shared" ref="L67:L130" si="1">ISNUMBER(K67)</f>
        <v>1</v>
      </c>
      <c r="M67" s="29">
        <v>9704688920</v>
      </c>
      <c r="N67" s="51"/>
      <c r="O67" s="84"/>
      <c r="P67" s="233">
        <v>250</v>
      </c>
      <c r="Q67" s="84"/>
      <c r="R67" s="84"/>
      <c r="S67" s="84"/>
      <c r="T67" s="240"/>
      <c r="U67" s="299">
        <v>0.47916666666666669</v>
      </c>
      <c r="V67" s="299">
        <v>0.64583333333333337</v>
      </c>
      <c r="W67" s="84" t="s">
        <v>13093</v>
      </c>
      <c r="X67" s="84"/>
      <c r="Y67" s="84"/>
      <c r="Z67" s="84"/>
      <c r="AA67" s="12"/>
    </row>
    <row r="68" spans="1:27">
      <c r="A68" s="266">
        <v>2467</v>
      </c>
      <c r="B68" s="288">
        <v>47445</v>
      </c>
      <c r="C68" s="12" t="s">
        <v>16315</v>
      </c>
      <c r="D68" s="12" t="s">
        <v>950</v>
      </c>
      <c r="E68" s="12" t="s">
        <v>11874</v>
      </c>
      <c r="F68" s="12" t="s">
        <v>16316</v>
      </c>
      <c r="G68" s="57">
        <v>6</v>
      </c>
      <c r="H68" s="12" t="s">
        <v>16317</v>
      </c>
      <c r="I68" s="12" t="s">
        <v>11878</v>
      </c>
      <c r="J68" s="12" t="s">
        <v>16318</v>
      </c>
      <c r="K68" s="172">
        <v>500002</v>
      </c>
      <c r="L68" s="626" t="b">
        <f t="shared" si="1"/>
        <v>1</v>
      </c>
      <c r="M68" s="29" t="s">
        <v>16319</v>
      </c>
      <c r="N68" s="29"/>
      <c r="O68" s="12"/>
      <c r="P68" s="57">
        <v>100</v>
      </c>
      <c r="Q68" s="12"/>
      <c r="R68" s="12"/>
      <c r="S68" s="12"/>
      <c r="T68" s="12"/>
      <c r="U68" s="239">
        <v>0.83333333333333337</v>
      </c>
      <c r="V68" s="239">
        <v>0.91666666666666663</v>
      </c>
      <c r="W68" s="12"/>
      <c r="X68" s="12" t="s">
        <v>16320</v>
      </c>
      <c r="Y68" s="12"/>
      <c r="Z68" s="12"/>
      <c r="AA68" s="12"/>
    </row>
    <row r="69" spans="1:27">
      <c r="A69" s="266">
        <v>2580</v>
      </c>
      <c r="B69" s="250"/>
      <c r="C69" s="200" t="s">
        <v>16734</v>
      </c>
      <c r="D69" s="200" t="s">
        <v>119</v>
      </c>
      <c r="E69" s="200" t="s">
        <v>2621</v>
      </c>
      <c r="F69" s="200"/>
      <c r="G69" s="201">
        <v>33</v>
      </c>
      <c r="H69" s="200" t="s">
        <v>16735</v>
      </c>
      <c r="I69" s="200" t="s">
        <v>11878</v>
      </c>
      <c r="J69" s="200" t="s">
        <v>16736</v>
      </c>
      <c r="K69" s="172">
        <v>500002</v>
      </c>
      <c r="L69" s="626" t="b">
        <f t="shared" si="1"/>
        <v>1</v>
      </c>
      <c r="M69" s="200" t="s">
        <v>16737</v>
      </c>
      <c r="N69" s="200"/>
      <c r="O69" s="200"/>
      <c r="P69" s="200">
        <v>200</v>
      </c>
      <c r="Q69" s="200"/>
      <c r="R69" s="200"/>
      <c r="S69" s="200"/>
      <c r="T69" s="200"/>
      <c r="U69" s="229">
        <v>0.75</v>
      </c>
      <c r="V69" s="229">
        <v>0.79166666666666663</v>
      </c>
      <c r="W69" s="269"/>
      <c r="X69" s="200"/>
      <c r="Y69" s="200"/>
      <c r="Z69" s="200"/>
      <c r="AA69" s="200"/>
    </row>
    <row r="70" spans="1:27">
      <c r="A70" s="266">
        <v>2726</v>
      </c>
      <c r="B70" s="288" t="s">
        <v>17257</v>
      </c>
      <c r="C70" s="12" t="s">
        <v>17258</v>
      </c>
      <c r="D70" s="12" t="s">
        <v>1933</v>
      </c>
      <c r="E70" s="12" t="s">
        <v>819</v>
      </c>
      <c r="F70" s="12"/>
      <c r="G70" s="57">
        <v>13</v>
      </c>
      <c r="H70" s="12" t="s">
        <v>17259</v>
      </c>
      <c r="I70" s="12" t="s">
        <v>11878</v>
      </c>
      <c r="J70" s="12" t="s">
        <v>17260</v>
      </c>
      <c r="K70" s="631">
        <v>500002</v>
      </c>
      <c r="L70" s="626" t="b">
        <f t="shared" si="1"/>
        <v>1</v>
      </c>
      <c r="M70" s="29">
        <v>9849601960</v>
      </c>
      <c r="N70" s="29"/>
      <c r="O70" s="289" t="s">
        <v>17261</v>
      </c>
      <c r="P70" s="57">
        <v>100</v>
      </c>
      <c r="Q70" s="12"/>
      <c r="R70" s="12"/>
      <c r="S70" s="12"/>
      <c r="T70" s="12"/>
      <c r="U70" s="239">
        <v>0.41666666666666669</v>
      </c>
      <c r="V70" s="239">
        <v>0.58333333333333337</v>
      </c>
      <c r="W70" s="12" t="s">
        <v>13093</v>
      </c>
      <c r="X70" s="12"/>
      <c r="Y70" s="12"/>
      <c r="Z70" s="12"/>
      <c r="AA70" s="12"/>
    </row>
    <row r="71" spans="1:27">
      <c r="A71" s="266">
        <v>2736</v>
      </c>
      <c r="B71" s="341" t="s">
        <v>17302</v>
      </c>
      <c r="C71" s="49" t="s">
        <v>17303</v>
      </c>
      <c r="D71" s="49" t="s">
        <v>1933</v>
      </c>
      <c r="E71" s="49" t="s">
        <v>819</v>
      </c>
      <c r="F71" s="49"/>
      <c r="G71" s="60">
        <v>2</v>
      </c>
      <c r="H71" s="49" t="s">
        <v>17304</v>
      </c>
      <c r="I71" s="49" t="s">
        <v>11878</v>
      </c>
      <c r="J71" s="49" t="s">
        <v>17305</v>
      </c>
      <c r="K71" s="630">
        <v>500002</v>
      </c>
      <c r="L71" s="626" t="b">
        <f t="shared" si="1"/>
        <v>1</v>
      </c>
      <c r="M71" s="49">
        <v>9848182571</v>
      </c>
      <c r="N71" s="49">
        <v>9700250744</v>
      </c>
      <c r="O71" s="49"/>
      <c r="P71" s="60">
        <v>50</v>
      </c>
      <c r="Q71" s="49"/>
      <c r="R71" s="49"/>
      <c r="S71" s="49"/>
      <c r="T71" s="49"/>
      <c r="U71" s="343">
        <v>0.45833333333333298</v>
      </c>
      <c r="V71" s="343">
        <v>0.83333333333333304</v>
      </c>
      <c r="W71" s="12" t="s">
        <v>13093</v>
      </c>
      <c r="X71" s="49"/>
      <c r="Y71" s="49"/>
      <c r="Z71" s="49"/>
      <c r="AA71" s="49"/>
    </row>
    <row r="72" spans="1:27">
      <c r="A72" s="266">
        <v>2738</v>
      </c>
      <c r="B72" s="341" t="s">
        <v>17311</v>
      </c>
      <c r="C72" s="49" t="s">
        <v>17312</v>
      </c>
      <c r="D72" s="49" t="s">
        <v>1933</v>
      </c>
      <c r="E72" s="49" t="s">
        <v>819</v>
      </c>
      <c r="F72" s="49"/>
      <c r="G72" s="60">
        <v>4</v>
      </c>
      <c r="H72" s="49" t="s">
        <v>17313</v>
      </c>
      <c r="I72" s="49" t="s">
        <v>17314</v>
      </c>
      <c r="J72" s="49" t="s">
        <v>17315</v>
      </c>
      <c r="K72" s="172">
        <v>500002</v>
      </c>
      <c r="L72" s="626" t="b">
        <f t="shared" si="1"/>
        <v>1</v>
      </c>
      <c r="M72" s="49">
        <v>9985508807</v>
      </c>
      <c r="N72" s="49"/>
      <c r="O72" s="49"/>
      <c r="P72" s="60">
        <v>100</v>
      </c>
      <c r="Q72" s="49"/>
      <c r="R72" s="49"/>
      <c r="S72" s="49"/>
      <c r="T72" s="49"/>
      <c r="U72" s="343">
        <v>0.45833333333333298</v>
      </c>
      <c r="V72" s="343">
        <v>0.58333333333333304</v>
      </c>
      <c r="W72" s="12" t="s">
        <v>13093</v>
      </c>
      <c r="X72" s="49"/>
      <c r="Y72" s="49"/>
      <c r="Z72" s="49"/>
      <c r="AA72" s="49"/>
    </row>
    <row r="73" spans="1:27">
      <c r="A73" s="266">
        <v>2806</v>
      </c>
      <c r="B73" s="288">
        <v>19100</v>
      </c>
      <c r="C73" s="12" t="s">
        <v>17572</v>
      </c>
      <c r="D73" s="12" t="s">
        <v>950</v>
      </c>
      <c r="E73" s="12" t="s">
        <v>378</v>
      </c>
      <c r="F73" s="12"/>
      <c r="G73" s="57">
        <v>26</v>
      </c>
      <c r="H73" s="12" t="s">
        <v>17573</v>
      </c>
      <c r="I73" s="12" t="s">
        <v>11878</v>
      </c>
      <c r="J73" s="12" t="s">
        <v>17574</v>
      </c>
      <c r="K73" s="626">
        <v>500002</v>
      </c>
      <c r="L73" s="626" t="b">
        <f t="shared" si="1"/>
        <v>1</v>
      </c>
      <c r="M73" s="29">
        <v>9247413421</v>
      </c>
      <c r="N73" s="29">
        <v>9848050051</v>
      </c>
      <c r="O73" s="12"/>
      <c r="P73" s="57">
        <v>100</v>
      </c>
      <c r="Q73" s="12"/>
      <c r="R73" s="12"/>
      <c r="S73" s="12"/>
      <c r="T73" s="12"/>
      <c r="U73" s="239">
        <v>0.4375</v>
      </c>
      <c r="V73" s="239">
        <v>0.54166666666666663</v>
      </c>
      <c r="W73" s="12" t="s">
        <v>13093</v>
      </c>
      <c r="X73" s="12"/>
      <c r="Y73" s="12"/>
      <c r="Z73" s="12"/>
      <c r="AA73" s="12"/>
    </row>
    <row r="74" spans="1:27">
      <c r="A74" s="266">
        <v>2892</v>
      </c>
      <c r="B74" s="255"/>
      <c r="C74" s="232" t="s">
        <v>17860</v>
      </c>
      <c r="D74" s="203" t="s">
        <v>950</v>
      </c>
      <c r="E74" s="232" t="s">
        <v>266</v>
      </c>
      <c r="F74" s="232"/>
      <c r="G74" s="228"/>
      <c r="H74" s="232" t="s">
        <v>17861</v>
      </c>
      <c r="I74" s="232" t="s">
        <v>11878</v>
      </c>
      <c r="J74" s="269" t="s">
        <v>17862</v>
      </c>
      <c r="K74" s="172">
        <v>500002</v>
      </c>
      <c r="L74" s="626" t="b">
        <f t="shared" si="1"/>
        <v>1</v>
      </c>
      <c r="M74" s="227" t="s">
        <v>17863</v>
      </c>
      <c r="N74" s="227"/>
      <c r="O74" s="232"/>
      <c r="P74" s="228">
        <v>120</v>
      </c>
      <c r="Q74" s="232"/>
      <c r="R74" s="232"/>
      <c r="S74" s="232"/>
      <c r="T74" s="232"/>
      <c r="U74" s="246">
        <v>0.375</v>
      </c>
      <c r="V74" s="246">
        <v>0.66666666666666663</v>
      </c>
      <c r="W74" s="246" t="s">
        <v>13093</v>
      </c>
      <c r="X74" s="232"/>
      <c r="Y74" s="232"/>
      <c r="Z74" s="232"/>
      <c r="AA74" s="232"/>
    </row>
    <row r="75" spans="1:27">
      <c r="A75" s="266">
        <v>2893</v>
      </c>
      <c r="B75" s="255"/>
      <c r="C75" s="232" t="s">
        <v>17864</v>
      </c>
      <c r="D75" s="203" t="s">
        <v>950</v>
      </c>
      <c r="E75" s="232" t="s">
        <v>266</v>
      </c>
      <c r="F75" s="232"/>
      <c r="G75" s="228"/>
      <c r="H75" s="232" t="s">
        <v>17861</v>
      </c>
      <c r="I75" s="232" t="s">
        <v>11878</v>
      </c>
      <c r="J75" s="269" t="s">
        <v>17862</v>
      </c>
      <c r="K75" s="631">
        <v>500002</v>
      </c>
      <c r="L75" s="626" t="b">
        <f t="shared" si="1"/>
        <v>1</v>
      </c>
      <c r="M75" s="227" t="s">
        <v>17863</v>
      </c>
      <c r="N75" s="227"/>
      <c r="O75" s="232"/>
      <c r="P75" s="228">
        <v>170</v>
      </c>
      <c r="Q75" s="232"/>
      <c r="R75" s="232"/>
      <c r="S75" s="232"/>
      <c r="T75" s="232"/>
      <c r="U75" s="246">
        <v>0.79166666666666663</v>
      </c>
      <c r="V75" s="246">
        <v>0.91666666666666663</v>
      </c>
      <c r="W75" s="246" t="s">
        <v>13093</v>
      </c>
      <c r="X75" s="232"/>
      <c r="Y75" s="232"/>
      <c r="Z75" s="232"/>
      <c r="AA75" s="232"/>
    </row>
    <row r="76" spans="1:27">
      <c r="A76" s="266">
        <v>2925</v>
      </c>
      <c r="B76" s="252"/>
      <c r="C76" s="232" t="s">
        <v>17954</v>
      </c>
      <c r="D76" s="203" t="s">
        <v>2205</v>
      </c>
      <c r="E76" s="203"/>
      <c r="F76" s="203"/>
      <c r="G76" s="205"/>
      <c r="H76" s="203" t="s">
        <v>17955</v>
      </c>
      <c r="I76" s="203" t="s">
        <v>17956</v>
      </c>
      <c r="J76" s="203" t="s">
        <v>17957</v>
      </c>
      <c r="K76" s="631">
        <v>500002</v>
      </c>
      <c r="L76" s="626" t="b">
        <f t="shared" si="1"/>
        <v>1</v>
      </c>
      <c r="M76" s="204">
        <v>9866188771</v>
      </c>
      <c r="N76" s="204"/>
      <c r="O76" s="203"/>
      <c r="P76" s="205">
        <v>100</v>
      </c>
      <c r="Q76" s="203"/>
      <c r="R76" s="203"/>
      <c r="S76" s="203"/>
      <c r="T76" s="203"/>
      <c r="U76" s="246">
        <v>0.45833333333333331</v>
      </c>
      <c r="V76" s="246">
        <v>0.58333333333333337</v>
      </c>
      <c r="W76" s="614"/>
      <c r="X76" s="203"/>
      <c r="Y76" s="269"/>
      <c r="Z76" s="203"/>
      <c r="AA76" s="203"/>
    </row>
    <row r="77" spans="1:27">
      <c r="A77" s="266">
        <v>2926</v>
      </c>
      <c r="B77" s="252"/>
      <c r="C77" s="232" t="s">
        <v>17958</v>
      </c>
      <c r="D77" s="203" t="s">
        <v>2205</v>
      </c>
      <c r="E77" s="203"/>
      <c r="F77" s="203"/>
      <c r="G77" s="205"/>
      <c r="H77" s="203" t="s">
        <v>17955</v>
      </c>
      <c r="I77" s="203" t="s">
        <v>17956</v>
      </c>
      <c r="J77" s="203" t="s">
        <v>17957</v>
      </c>
      <c r="K77" s="172">
        <v>500002</v>
      </c>
      <c r="L77" s="626" t="b">
        <f t="shared" si="1"/>
        <v>1</v>
      </c>
      <c r="M77" s="204">
        <v>9866188771</v>
      </c>
      <c r="N77" s="204"/>
      <c r="O77" s="203"/>
      <c r="P77" s="205">
        <v>100</v>
      </c>
      <c r="Q77" s="203"/>
      <c r="R77" s="203"/>
      <c r="S77" s="203"/>
      <c r="T77" s="203"/>
      <c r="U77" s="246">
        <v>0.45833333333333331</v>
      </c>
      <c r="V77" s="246">
        <v>0.58333333333333337</v>
      </c>
      <c r="W77" s="614"/>
      <c r="X77" s="203"/>
      <c r="Y77" s="269"/>
      <c r="Z77" s="203"/>
      <c r="AA77" s="203"/>
    </row>
    <row r="78" spans="1:27">
      <c r="A78" s="266">
        <v>2927</v>
      </c>
      <c r="B78" s="252"/>
      <c r="C78" s="232" t="s">
        <v>17959</v>
      </c>
      <c r="D78" s="203" t="s">
        <v>2205</v>
      </c>
      <c r="E78" s="203"/>
      <c r="F78" s="203"/>
      <c r="G78" s="205"/>
      <c r="H78" s="203" t="s">
        <v>17955</v>
      </c>
      <c r="I78" s="203" t="s">
        <v>17956</v>
      </c>
      <c r="J78" s="203" t="s">
        <v>17957</v>
      </c>
      <c r="K78" s="629">
        <v>500002</v>
      </c>
      <c r="L78" s="626" t="b">
        <f t="shared" si="1"/>
        <v>1</v>
      </c>
      <c r="M78" s="204">
        <v>9866188771</v>
      </c>
      <c r="N78" s="204"/>
      <c r="O78" s="203"/>
      <c r="P78" s="205">
        <v>100</v>
      </c>
      <c r="Q78" s="203"/>
      <c r="R78" s="203"/>
      <c r="S78" s="203"/>
      <c r="T78" s="203"/>
      <c r="U78" s="246">
        <v>0.45833333333333331</v>
      </c>
      <c r="V78" s="246">
        <v>0.58333333333333337</v>
      </c>
      <c r="W78" s="614"/>
      <c r="X78" s="203"/>
      <c r="Y78" s="269"/>
      <c r="Z78" s="203"/>
      <c r="AA78" s="203"/>
    </row>
    <row r="79" spans="1:27">
      <c r="A79" s="266">
        <v>2940</v>
      </c>
      <c r="B79" s="252"/>
      <c r="C79" s="232" t="s">
        <v>17999</v>
      </c>
      <c r="D79" s="203" t="s">
        <v>1972</v>
      </c>
      <c r="E79" s="203" t="s">
        <v>11874</v>
      </c>
      <c r="F79" s="203"/>
      <c r="G79" s="205"/>
      <c r="H79" s="232" t="s">
        <v>17861</v>
      </c>
      <c r="I79" s="232" t="s">
        <v>11878</v>
      </c>
      <c r="J79" s="269" t="s">
        <v>17862</v>
      </c>
      <c r="K79" s="629">
        <v>500002</v>
      </c>
      <c r="L79" s="626" t="b">
        <f t="shared" si="1"/>
        <v>1</v>
      </c>
      <c r="M79" s="227" t="s">
        <v>17863</v>
      </c>
      <c r="N79" s="204"/>
      <c r="O79" s="203"/>
      <c r="P79" s="205">
        <v>350</v>
      </c>
      <c r="Q79" s="203"/>
      <c r="R79" s="203"/>
      <c r="S79" s="203"/>
      <c r="T79" s="203"/>
      <c r="U79" s="246">
        <v>0.41666666666666669</v>
      </c>
      <c r="V79" s="246">
        <v>0.5</v>
      </c>
      <c r="W79" s="614"/>
      <c r="X79" s="203"/>
      <c r="Y79" s="203"/>
      <c r="Z79" s="203"/>
      <c r="AA79" s="203"/>
    </row>
    <row r="80" spans="1:27">
      <c r="A80" s="266">
        <v>2941</v>
      </c>
      <c r="B80" s="255"/>
      <c r="C80" s="232" t="s">
        <v>18000</v>
      </c>
      <c r="D80" s="232" t="s">
        <v>1785</v>
      </c>
      <c r="E80" s="232" t="s">
        <v>587</v>
      </c>
      <c r="F80" s="232"/>
      <c r="G80" s="228"/>
      <c r="H80" s="232" t="s">
        <v>17861</v>
      </c>
      <c r="I80" s="232" t="s">
        <v>11878</v>
      </c>
      <c r="J80" s="269" t="s">
        <v>17862</v>
      </c>
      <c r="K80" s="628">
        <v>500002</v>
      </c>
      <c r="L80" s="626" t="b">
        <f t="shared" si="1"/>
        <v>1</v>
      </c>
      <c r="M80" s="227" t="s">
        <v>17863</v>
      </c>
      <c r="N80" s="227"/>
      <c r="O80" s="232"/>
      <c r="P80" s="228">
        <v>200</v>
      </c>
      <c r="Q80" s="232"/>
      <c r="R80" s="232"/>
      <c r="S80" s="232"/>
      <c r="T80" s="232"/>
      <c r="U80" s="246">
        <v>0.375</v>
      </c>
      <c r="V80" s="246">
        <v>0.54166666666666663</v>
      </c>
      <c r="W80" s="246" t="s">
        <v>13093</v>
      </c>
      <c r="X80" s="232"/>
      <c r="Y80" s="232"/>
      <c r="Z80" s="232"/>
      <c r="AA80" s="232"/>
    </row>
    <row r="81" spans="1:27">
      <c r="A81" s="266">
        <v>58</v>
      </c>
      <c r="B81" s="252">
        <v>9450</v>
      </c>
      <c r="C81" s="200" t="s">
        <v>6101</v>
      </c>
      <c r="D81" s="200" t="s">
        <v>1933</v>
      </c>
      <c r="E81" s="203" t="s">
        <v>765</v>
      </c>
      <c r="F81" s="203" t="s">
        <v>6102</v>
      </c>
      <c r="G81" s="205">
        <v>10</v>
      </c>
      <c r="H81" s="200" t="s">
        <v>6103</v>
      </c>
      <c r="I81" s="203" t="s">
        <v>6104</v>
      </c>
      <c r="J81" s="203" t="s">
        <v>6105</v>
      </c>
      <c r="K81" s="628">
        <v>500002</v>
      </c>
      <c r="L81" s="626" t="b">
        <f t="shared" si="1"/>
        <v>1</v>
      </c>
      <c r="M81" s="203">
        <v>8099665203</v>
      </c>
      <c r="N81" s="203"/>
      <c r="O81" s="207" t="s">
        <v>6106</v>
      </c>
      <c r="P81" s="204">
        <v>200</v>
      </c>
      <c r="Q81" s="203"/>
      <c r="R81" s="203"/>
      <c r="S81" s="203"/>
      <c r="T81" s="203"/>
      <c r="U81" s="206">
        <v>0.41666666666666702</v>
      </c>
      <c r="V81" s="206">
        <v>0.83333333333333304</v>
      </c>
      <c r="W81" s="203"/>
      <c r="X81" s="203"/>
      <c r="Y81" s="203"/>
      <c r="Z81" s="203" t="s">
        <v>2352</v>
      </c>
      <c r="AA81" s="203" t="s">
        <v>1244</v>
      </c>
    </row>
    <row r="82" spans="1:27">
      <c r="A82" s="266">
        <v>112</v>
      </c>
      <c r="B82" s="249">
        <v>78919</v>
      </c>
      <c r="C82" s="209" t="s">
        <v>6396</v>
      </c>
      <c r="D82" s="200" t="s">
        <v>80</v>
      </c>
      <c r="E82" s="200" t="s">
        <v>573</v>
      </c>
      <c r="F82" s="200" t="s">
        <v>6397</v>
      </c>
      <c r="G82" s="201">
        <v>14</v>
      </c>
      <c r="H82" s="200" t="s">
        <v>6398</v>
      </c>
      <c r="I82" s="200" t="s">
        <v>233</v>
      </c>
      <c r="J82" s="200" t="s">
        <v>6399</v>
      </c>
      <c r="K82" s="628">
        <v>500002</v>
      </c>
      <c r="L82" s="626" t="b">
        <f t="shared" si="1"/>
        <v>1</v>
      </c>
      <c r="M82" s="200">
        <v>9849991370</v>
      </c>
      <c r="N82" s="200"/>
      <c r="O82" s="200" t="s">
        <v>6400</v>
      </c>
      <c r="P82" s="200">
        <v>500</v>
      </c>
      <c r="Q82" s="200"/>
      <c r="R82" s="200"/>
      <c r="S82" s="200"/>
      <c r="T82" s="200"/>
      <c r="U82" s="202">
        <v>0.41666666666666669</v>
      </c>
      <c r="V82" s="202">
        <v>0.66666666666666663</v>
      </c>
      <c r="W82" s="200"/>
      <c r="X82" s="200"/>
      <c r="Y82" s="200"/>
      <c r="Z82" s="200" t="s">
        <v>6401</v>
      </c>
      <c r="AA82" s="200"/>
    </row>
    <row r="83" spans="1:27">
      <c r="A83" s="266">
        <v>156</v>
      </c>
      <c r="B83" s="313">
        <v>36962</v>
      </c>
      <c r="C83" s="314" t="s">
        <v>6624</v>
      </c>
      <c r="D83" s="314" t="s">
        <v>660</v>
      </c>
      <c r="E83" s="315" t="s">
        <v>6625</v>
      </c>
      <c r="F83" s="315" t="s">
        <v>6626</v>
      </c>
      <c r="G83" s="316">
        <v>16</v>
      </c>
      <c r="H83" s="315" t="s">
        <v>6627</v>
      </c>
      <c r="I83" s="315" t="s">
        <v>233</v>
      </c>
      <c r="J83" s="315" t="s">
        <v>6628</v>
      </c>
      <c r="K83" s="628">
        <v>500002</v>
      </c>
      <c r="L83" s="626" t="b">
        <f t="shared" si="1"/>
        <v>1</v>
      </c>
      <c r="M83" s="315"/>
      <c r="N83" s="315">
        <v>4044885000</v>
      </c>
      <c r="O83" s="315"/>
      <c r="P83" s="315">
        <v>300</v>
      </c>
      <c r="Q83" s="315"/>
      <c r="R83" s="315"/>
      <c r="S83" s="315"/>
      <c r="T83" s="315"/>
      <c r="U83" s="317">
        <v>0.41666666666666669</v>
      </c>
      <c r="V83" s="317">
        <v>0.66666666666666663</v>
      </c>
      <c r="W83" s="315"/>
      <c r="X83" s="315"/>
      <c r="Y83" s="315"/>
      <c r="Z83" s="315" t="s">
        <v>6629</v>
      </c>
      <c r="AA83" s="315"/>
    </row>
    <row r="84" spans="1:27">
      <c r="A84" s="266">
        <v>166</v>
      </c>
      <c r="B84" s="313">
        <v>8512</v>
      </c>
      <c r="C84" s="314" t="s">
        <v>6684</v>
      </c>
      <c r="D84" s="314" t="s">
        <v>2020</v>
      </c>
      <c r="E84" s="314" t="s">
        <v>6404</v>
      </c>
      <c r="F84" s="315" t="s">
        <v>6685</v>
      </c>
      <c r="G84" s="316">
        <v>22</v>
      </c>
      <c r="H84" s="315" t="s">
        <v>6686</v>
      </c>
      <c r="I84" s="315" t="s">
        <v>233</v>
      </c>
      <c r="J84" s="315" t="s">
        <v>6687</v>
      </c>
      <c r="K84" s="628">
        <v>500002</v>
      </c>
      <c r="L84" s="626" t="b">
        <f t="shared" si="1"/>
        <v>1</v>
      </c>
      <c r="M84" s="315">
        <v>9849807740</v>
      </c>
      <c r="N84" s="315">
        <v>4040068383</v>
      </c>
      <c r="O84" s="315"/>
      <c r="P84" s="315">
        <v>1000</v>
      </c>
      <c r="Q84" s="315"/>
      <c r="R84" s="315"/>
      <c r="S84" s="315"/>
      <c r="T84" s="315"/>
      <c r="U84" s="317">
        <v>0.625</v>
      </c>
      <c r="V84" s="317">
        <v>0.75</v>
      </c>
      <c r="W84" s="315"/>
      <c r="X84" s="315"/>
      <c r="Y84" s="315"/>
      <c r="Z84" s="315" t="s">
        <v>6688</v>
      </c>
      <c r="AA84" s="315" t="s">
        <v>6689</v>
      </c>
    </row>
    <row r="85" spans="1:27">
      <c r="A85" s="266">
        <v>184</v>
      </c>
      <c r="B85" s="313">
        <v>44263</v>
      </c>
      <c r="C85" s="314" t="s">
        <v>6762</v>
      </c>
      <c r="D85" s="314" t="s">
        <v>158</v>
      </c>
      <c r="E85" s="314" t="s">
        <v>1414</v>
      </c>
      <c r="F85" s="315" t="s">
        <v>6763</v>
      </c>
      <c r="G85" s="316">
        <v>25</v>
      </c>
      <c r="H85" s="315" t="s">
        <v>6764</v>
      </c>
      <c r="I85" s="315" t="s">
        <v>233</v>
      </c>
      <c r="J85" s="315" t="s">
        <v>1524</v>
      </c>
      <c r="K85" s="628">
        <v>500003</v>
      </c>
      <c r="L85" s="626" t="b">
        <f t="shared" si="1"/>
        <v>1</v>
      </c>
      <c r="M85" s="315">
        <v>9849180264</v>
      </c>
      <c r="N85" s="315"/>
      <c r="O85" s="315"/>
      <c r="P85" s="315">
        <v>600</v>
      </c>
      <c r="Q85" s="315"/>
      <c r="R85" s="315"/>
      <c r="S85" s="315"/>
      <c r="T85" s="315"/>
      <c r="U85" s="317">
        <v>0.39583333333333331</v>
      </c>
      <c r="V85" s="317">
        <v>0.66666666666666663</v>
      </c>
      <c r="W85" s="315"/>
      <c r="X85" s="315"/>
      <c r="Y85" s="315"/>
      <c r="Z85" s="315" t="s">
        <v>6765</v>
      </c>
      <c r="AA85" s="315"/>
    </row>
    <row r="86" spans="1:27">
      <c r="A86" s="266">
        <v>195</v>
      </c>
      <c r="B86" s="313">
        <v>13404</v>
      </c>
      <c r="C86" s="314" t="s">
        <v>6809</v>
      </c>
      <c r="D86" s="314" t="s">
        <v>305</v>
      </c>
      <c r="E86" s="315" t="s">
        <v>605</v>
      </c>
      <c r="F86" s="315" t="s">
        <v>313</v>
      </c>
      <c r="G86" s="316">
        <v>22</v>
      </c>
      <c r="H86" s="315" t="s">
        <v>6810</v>
      </c>
      <c r="I86" s="315" t="s">
        <v>6309</v>
      </c>
      <c r="J86" s="315" t="s">
        <v>6811</v>
      </c>
      <c r="K86" s="628">
        <v>500003</v>
      </c>
      <c r="L86" s="626" t="b">
        <f t="shared" si="1"/>
        <v>1</v>
      </c>
      <c r="M86" s="315">
        <v>4040404444</v>
      </c>
      <c r="N86" s="315"/>
      <c r="O86" s="315"/>
      <c r="P86" s="315">
        <v>450</v>
      </c>
      <c r="Q86" s="315"/>
      <c r="R86" s="315"/>
      <c r="S86" s="315"/>
      <c r="T86" s="315"/>
      <c r="U86" s="317">
        <v>0.33333333333333331</v>
      </c>
      <c r="V86" s="317">
        <v>0.70833333333333337</v>
      </c>
      <c r="W86" s="315"/>
      <c r="X86" s="315"/>
      <c r="Y86" s="315"/>
      <c r="Z86" s="315"/>
      <c r="AA86" s="315"/>
    </row>
    <row r="87" spans="1:27">
      <c r="A87" s="266">
        <v>197</v>
      </c>
      <c r="B87" s="313">
        <v>36736</v>
      </c>
      <c r="C87" s="314" t="s">
        <v>6813</v>
      </c>
      <c r="D87" s="314" t="s">
        <v>158</v>
      </c>
      <c r="E87" s="315" t="s">
        <v>6814</v>
      </c>
      <c r="F87" s="315" t="s">
        <v>6815</v>
      </c>
      <c r="G87" s="316">
        <v>14</v>
      </c>
      <c r="H87" s="315" t="s">
        <v>1167</v>
      </c>
      <c r="I87" s="315" t="s">
        <v>4484</v>
      </c>
      <c r="J87" s="315" t="s">
        <v>6796</v>
      </c>
      <c r="K87" s="628">
        <v>500003</v>
      </c>
      <c r="L87" s="626" t="b">
        <f t="shared" si="1"/>
        <v>1</v>
      </c>
      <c r="M87" s="315">
        <v>4023607777</v>
      </c>
      <c r="N87" s="315"/>
      <c r="O87" s="315"/>
      <c r="P87" s="315">
        <v>600</v>
      </c>
      <c r="Q87" s="315"/>
      <c r="R87" s="315"/>
      <c r="S87" s="315"/>
      <c r="T87" s="315"/>
      <c r="U87" s="317">
        <v>0.41666666666666669</v>
      </c>
      <c r="V87" s="317">
        <v>0.58333333333333337</v>
      </c>
      <c r="W87" s="315"/>
      <c r="X87" s="315"/>
      <c r="Y87" s="315"/>
      <c r="Z87" s="315"/>
      <c r="AA87" s="315"/>
    </row>
    <row r="88" spans="1:27">
      <c r="A88" s="266">
        <v>439</v>
      </c>
      <c r="B88" s="252">
        <v>3804</v>
      </c>
      <c r="C88" s="204" t="s">
        <v>8049</v>
      </c>
      <c r="D88" s="203" t="s">
        <v>1933</v>
      </c>
      <c r="E88" s="204" t="s">
        <v>819</v>
      </c>
      <c r="F88" s="204" t="s">
        <v>8050</v>
      </c>
      <c r="G88" s="316">
        <v>13</v>
      </c>
      <c r="H88" s="204" t="s">
        <v>8051</v>
      </c>
      <c r="I88" s="204" t="s">
        <v>233</v>
      </c>
      <c r="J88" s="204" t="s">
        <v>8052</v>
      </c>
      <c r="K88" s="628">
        <v>500003</v>
      </c>
      <c r="L88" s="626" t="b">
        <f t="shared" si="1"/>
        <v>1</v>
      </c>
      <c r="M88" s="204" t="s">
        <v>8053</v>
      </c>
      <c r="N88" s="204" t="s">
        <v>8054</v>
      </c>
      <c r="O88" s="204" t="s">
        <v>8055</v>
      </c>
      <c r="P88" s="204">
        <v>100</v>
      </c>
      <c r="Q88" s="204"/>
      <c r="R88" s="204"/>
      <c r="S88" s="204"/>
      <c r="T88" s="204"/>
      <c r="U88" s="379">
        <v>0.375</v>
      </c>
      <c r="V88" s="379">
        <v>0.5</v>
      </c>
      <c r="W88" s="204" t="s">
        <v>7234</v>
      </c>
      <c r="X88" s="204"/>
      <c r="Y88" s="204"/>
      <c r="Z88" s="204" t="s">
        <v>2352</v>
      </c>
      <c r="AA88" s="204"/>
    </row>
    <row r="89" spans="1:27">
      <c r="A89" s="266">
        <v>441</v>
      </c>
      <c r="B89" s="252">
        <v>9008</v>
      </c>
      <c r="C89" s="204" t="s">
        <v>8063</v>
      </c>
      <c r="D89" s="203" t="s">
        <v>1933</v>
      </c>
      <c r="E89" s="204" t="s">
        <v>819</v>
      </c>
      <c r="F89" s="204" t="s">
        <v>8064</v>
      </c>
      <c r="G89" s="316">
        <v>16</v>
      </c>
      <c r="H89" s="204" t="s">
        <v>8065</v>
      </c>
      <c r="I89" s="204" t="s">
        <v>8066</v>
      </c>
      <c r="J89" s="204" t="s">
        <v>8067</v>
      </c>
      <c r="K89" s="628">
        <v>500003</v>
      </c>
      <c r="L89" s="626" t="b">
        <f t="shared" si="1"/>
        <v>1</v>
      </c>
      <c r="M89" s="204" t="s">
        <v>8068</v>
      </c>
      <c r="N89" s="204">
        <v>9848393702</v>
      </c>
      <c r="O89" s="204"/>
      <c r="P89" s="204">
        <v>100</v>
      </c>
      <c r="Q89" s="204"/>
      <c r="R89" s="204"/>
      <c r="S89" s="204"/>
      <c r="T89" s="204"/>
      <c r="U89" s="379">
        <v>0.41666666666666702</v>
      </c>
      <c r="V89" s="379">
        <v>0.54166666666666696</v>
      </c>
      <c r="W89" s="204"/>
      <c r="X89" s="204"/>
      <c r="Y89" s="204"/>
      <c r="Z89" s="204" t="s">
        <v>2352</v>
      </c>
      <c r="AA89" s="204"/>
    </row>
    <row r="90" spans="1:27">
      <c r="A90" s="266">
        <v>442</v>
      </c>
      <c r="B90" s="252">
        <v>43310</v>
      </c>
      <c r="C90" s="204" t="s">
        <v>8069</v>
      </c>
      <c r="D90" s="204" t="s">
        <v>2020</v>
      </c>
      <c r="E90" s="204" t="s">
        <v>266</v>
      </c>
      <c r="F90" s="204" t="s">
        <v>8070</v>
      </c>
      <c r="G90" s="316">
        <v>17</v>
      </c>
      <c r="H90" s="204" t="s">
        <v>8071</v>
      </c>
      <c r="I90" s="204" t="s">
        <v>8066</v>
      </c>
      <c r="J90" s="204" t="s">
        <v>8072</v>
      </c>
      <c r="K90" s="628">
        <v>500003</v>
      </c>
      <c r="L90" s="626" t="b">
        <f t="shared" si="1"/>
        <v>1</v>
      </c>
      <c r="M90" s="204" t="s">
        <v>8073</v>
      </c>
      <c r="N90" s="204" t="s">
        <v>8074</v>
      </c>
      <c r="O90" s="204"/>
      <c r="P90" s="204">
        <v>450</v>
      </c>
      <c r="Q90" s="204"/>
      <c r="R90" s="204"/>
      <c r="S90" s="204"/>
      <c r="T90" s="204"/>
      <c r="U90" s="379" t="s">
        <v>113</v>
      </c>
      <c r="V90" s="379" t="s">
        <v>113</v>
      </c>
      <c r="W90" s="204"/>
      <c r="X90" s="204"/>
      <c r="Y90" s="204"/>
      <c r="Z90" s="204" t="s">
        <v>8075</v>
      </c>
      <c r="AA90" s="204" t="s">
        <v>8076</v>
      </c>
    </row>
    <row r="91" spans="1:27">
      <c r="A91" s="266">
        <v>397</v>
      </c>
      <c r="B91" s="313">
        <v>18962</v>
      </c>
      <c r="C91" s="315" t="s">
        <v>7825</v>
      </c>
      <c r="D91" s="315" t="s">
        <v>660</v>
      </c>
      <c r="E91" s="315" t="s">
        <v>605</v>
      </c>
      <c r="F91" s="315" t="s">
        <v>7826</v>
      </c>
      <c r="G91" s="316">
        <v>27</v>
      </c>
      <c r="H91" s="315" t="s">
        <v>7827</v>
      </c>
      <c r="I91" s="315" t="s">
        <v>233</v>
      </c>
      <c r="J91" s="315" t="s">
        <v>7828</v>
      </c>
      <c r="K91" s="628">
        <v>500003</v>
      </c>
      <c r="L91" s="626" t="b">
        <f t="shared" si="1"/>
        <v>1</v>
      </c>
      <c r="M91" s="315" t="s">
        <v>7829</v>
      </c>
      <c r="N91" s="315">
        <v>9701272674</v>
      </c>
      <c r="O91" s="315" t="s">
        <v>7830</v>
      </c>
      <c r="P91" s="315">
        <v>300</v>
      </c>
      <c r="Q91" s="315"/>
      <c r="R91" s="315"/>
      <c r="S91" s="315"/>
      <c r="T91" s="315"/>
      <c r="U91" s="317">
        <v>0.41666666666666669</v>
      </c>
      <c r="V91" s="317">
        <v>0.54166666666666663</v>
      </c>
      <c r="W91" s="315"/>
      <c r="X91" s="315"/>
      <c r="Y91" s="315"/>
      <c r="Z91" s="315" t="s">
        <v>2921</v>
      </c>
      <c r="AA91" s="315"/>
    </row>
    <row r="92" spans="1:27">
      <c r="A92" s="266">
        <v>415</v>
      </c>
      <c r="B92" s="250">
        <v>8838</v>
      </c>
      <c r="C92" s="200" t="s">
        <v>7912</v>
      </c>
      <c r="D92" s="200" t="s">
        <v>119</v>
      </c>
      <c r="E92" s="200" t="s">
        <v>958</v>
      </c>
      <c r="F92" s="200" t="s">
        <v>7913</v>
      </c>
      <c r="G92" s="201">
        <v>36</v>
      </c>
      <c r="H92" s="200" t="s">
        <v>7914</v>
      </c>
      <c r="I92" s="200" t="s">
        <v>233</v>
      </c>
      <c r="J92" s="200" t="s">
        <v>7915</v>
      </c>
      <c r="K92" s="628">
        <v>500003</v>
      </c>
      <c r="L92" s="626" t="b">
        <f t="shared" si="1"/>
        <v>1</v>
      </c>
      <c r="M92" s="200">
        <v>9849005477</v>
      </c>
      <c r="N92" s="200" t="s">
        <v>7916</v>
      </c>
      <c r="O92" s="200" t="s">
        <v>7917</v>
      </c>
      <c r="P92" s="200">
        <v>200</v>
      </c>
      <c r="Q92" s="200"/>
      <c r="R92" s="200"/>
      <c r="S92" s="200"/>
      <c r="T92" s="200"/>
      <c r="U92" s="202">
        <v>0.47916666666666663</v>
      </c>
      <c r="V92" s="202">
        <v>0.5625</v>
      </c>
      <c r="W92" s="200" t="s">
        <v>7158</v>
      </c>
      <c r="X92" s="200"/>
      <c r="Y92" s="200"/>
      <c r="Z92" s="200" t="s">
        <v>6384</v>
      </c>
      <c r="AA92" s="200"/>
    </row>
    <row r="93" spans="1:27">
      <c r="A93" s="266">
        <v>490</v>
      </c>
      <c r="B93" s="383">
        <v>49829</v>
      </c>
      <c r="C93" s="427" t="s">
        <v>8326</v>
      </c>
      <c r="D93" s="427" t="s">
        <v>8327</v>
      </c>
      <c r="E93" s="427" t="s">
        <v>508</v>
      </c>
      <c r="F93" s="469" t="s">
        <v>8328</v>
      </c>
      <c r="G93" s="476">
        <v>13</v>
      </c>
      <c r="H93" s="427" t="s">
        <v>8329</v>
      </c>
      <c r="I93" s="427" t="s">
        <v>8330</v>
      </c>
      <c r="J93" s="427" t="s">
        <v>8331</v>
      </c>
      <c r="K93" s="628">
        <v>500003</v>
      </c>
      <c r="L93" s="626" t="b">
        <f t="shared" si="1"/>
        <v>1</v>
      </c>
      <c r="M93" s="427" t="s">
        <v>8037</v>
      </c>
      <c r="N93" s="427">
        <v>9010003000</v>
      </c>
      <c r="O93" s="427"/>
      <c r="P93" s="419">
        <v>500</v>
      </c>
      <c r="Q93" s="427"/>
      <c r="R93" s="427"/>
      <c r="S93" s="427"/>
      <c r="T93" s="427"/>
      <c r="U93" s="554">
        <v>0.6875</v>
      </c>
      <c r="V93" s="554">
        <v>0.72916666666666696</v>
      </c>
      <c r="W93" s="427"/>
      <c r="X93" s="427"/>
      <c r="Y93" s="427"/>
      <c r="Z93" s="427"/>
      <c r="AA93" s="427"/>
    </row>
    <row r="94" spans="1:27" ht="57.6">
      <c r="A94" s="266">
        <v>518</v>
      </c>
      <c r="B94" s="252">
        <v>43310</v>
      </c>
      <c r="C94" s="204" t="s">
        <v>8481</v>
      </c>
      <c r="D94" s="204" t="s">
        <v>2020</v>
      </c>
      <c r="E94" s="204" t="s">
        <v>8482</v>
      </c>
      <c r="F94" s="204" t="s">
        <v>8483</v>
      </c>
      <c r="G94" s="316">
        <v>17</v>
      </c>
      <c r="H94" s="204" t="s">
        <v>8484</v>
      </c>
      <c r="I94" s="204" t="s">
        <v>233</v>
      </c>
      <c r="J94" s="204" t="s">
        <v>8485</v>
      </c>
      <c r="K94" s="628">
        <v>500003</v>
      </c>
      <c r="L94" s="626" t="b">
        <f t="shared" si="1"/>
        <v>1</v>
      </c>
      <c r="M94" s="204">
        <v>9849807740</v>
      </c>
      <c r="N94" s="204"/>
      <c r="O94" s="204"/>
      <c r="P94" s="204">
        <v>450</v>
      </c>
      <c r="Q94" s="204"/>
      <c r="R94" s="204"/>
      <c r="S94" s="204"/>
      <c r="T94" s="204"/>
      <c r="U94" s="380">
        <v>0.625</v>
      </c>
      <c r="V94" s="380">
        <v>0.83333333333333304</v>
      </c>
      <c r="W94" s="204"/>
      <c r="X94" s="204"/>
      <c r="Y94" s="204"/>
      <c r="Z94" s="377" t="s">
        <v>8486</v>
      </c>
      <c r="AA94" s="204" t="s">
        <v>8076</v>
      </c>
    </row>
    <row r="95" spans="1:27">
      <c r="A95" s="266">
        <v>597</v>
      </c>
      <c r="B95" s="252">
        <v>9450</v>
      </c>
      <c r="C95" s="204" t="s">
        <v>8878</v>
      </c>
      <c r="D95" s="203" t="s">
        <v>1933</v>
      </c>
      <c r="E95" s="204" t="s">
        <v>765</v>
      </c>
      <c r="F95" s="204" t="s">
        <v>8879</v>
      </c>
      <c r="G95" s="316">
        <v>7</v>
      </c>
      <c r="H95" s="204" t="s">
        <v>8880</v>
      </c>
      <c r="I95" s="204" t="s">
        <v>233</v>
      </c>
      <c r="J95" s="204" t="s">
        <v>8881</v>
      </c>
      <c r="K95" s="628">
        <v>500003</v>
      </c>
      <c r="L95" s="626" t="b">
        <f t="shared" si="1"/>
        <v>1</v>
      </c>
      <c r="M95" s="204">
        <v>8099665203</v>
      </c>
      <c r="N95" s="204"/>
      <c r="O95" s="204" t="s">
        <v>6106</v>
      </c>
      <c r="P95" s="204">
        <v>200</v>
      </c>
      <c r="Q95" s="204"/>
      <c r="R95" s="204"/>
      <c r="S95" s="204"/>
      <c r="T95" s="204"/>
      <c r="U95" s="380">
        <v>0.41666666666666702</v>
      </c>
      <c r="V95" s="380">
        <v>0.83333333333333304</v>
      </c>
      <c r="W95" s="204"/>
      <c r="X95" s="204"/>
      <c r="Y95" s="204"/>
      <c r="Z95" s="204" t="s">
        <v>8882</v>
      </c>
      <c r="AA95" s="204" t="s">
        <v>8883</v>
      </c>
    </row>
    <row r="96" spans="1:27">
      <c r="A96" s="266">
        <v>644</v>
      </c>
      <c r="B96" s="252">
        <v>5178</v>
      </c>
      <c r="C96" s="204" t="s">
        <v>9114</v>
      </c>
      <c r="D96" s="204" t="s">
        <v>869</v>
      </c>
      <c r="E96" s="204" t="s">
        <v>8508</v>
      </c>
      <c r="F96" s="204" t="s">
        <v>9115</v>
      </c>
      <c r="G96" s="205">
        <v>40</v>
      </c>
      <c r="H96" s="204" t="s">
        <v>9116</v>
      </c>
      <c r="I96" s="204" t="s">
        <v>233</v>
      </c>
      <c r="J96" s="204" t="s">
        <v>9117</v>
      </c>
      <c r="K96" s="628">
        <v>500003</v>
      </c>
      <c r="L96" s="626" t="b">
        <f t="shared" si="1"/>
        <v>1</v>
      </c>
      <c r="M96" s="204"/>
      <c r="N96" s="204">
        <v>4027848166</v>
      </c>
      <c r="O96" s="204"/>
      <c r="P96" s="204">
        <v>500</v>
      </c>
      <c r="Q96" s="204"/>
      <c r="R96" s="204"/>
      <c r="S96" s="204"/>
      <c r="T96" s="204"/>
      <c r="U96" s="380">
        <v>0.45833333333333298</v>
      </c>
      <c r="V96" s="380">
        <v>0.54166666666666696</v>
      </c>
      <c r="W96" s="204"/>
      <c r="X96" s="204"/>
      <c r="Y96" s="204"/>
      <c r="Z96" s="204"/>
      <c r="AA96" s="204"/>
    </row>
    <row r="97" spans="1:27">
      <c r="A97" s="266">
        <v>647</v>
      </c>
      <c r="B97" s="252">
        <v>57018</v>
      </c>
      <c r="C97" s="204" t="s">
        <v>9127</v>
      </c>
      <c r="D97" s="204" t="s">
        <v>1717</v>
      </c>
      <c r="E97" s="204" t="s">
        <v>8787</v>
      </c>
      <c r="F97" s="204" t="s">
        <v>9128</v>
      </c>
      <c r="G97" s="205">
        <v>9</v>
      </c>
      <c r="H97" s="204" t="s">
        <v>6398</v>
      </c>
      <c r="I97" s="204" t="s">
        <v>233</v>
      </c>
      <c r="J97" s="204" t="s">
        <v>9129</v>
      </c>
      <c r="K97" s="628">
        <v>500003</v>
      </c>
      <c r="L97" s="626" t="b">
        <f t="shared" si="1"/>
        <v>1</v>
      </c>
      <c r="M97" s="204"/>
      <c r="N97" s="204">
        <v>4044885000</v>
      </c>
      <c r="O97" s="204"/>
      <c r="P97" s="204">
        <v>300</v>
      </c>
      <c r="Q97" s="204"/>
      <c r="R97" s="204"/>
      <c r="S97" s="204"/>
      <c r="T97" s="204"/>
      <c r="U97" s="380">
        <v>0.41666666666666702</v>
      </c>
      <c r="V97" s="380">
        <v>0.66666666666666696</v>
      </c>
      <c r="W97" s="204"/>
      <c r="X97" s="204"/>
      <c r="Y97" s="204"/>
      <c r="Z97" s="204" t="s">
        <v>8308</v>
      </c>
      <c r="AA97" s="204"/>
    </row>
    <row r="98" spans="1:27">
      <c r="A98" s="266">
        <v>720</v>
      </c>
      <c r="B98" s="250">
        <v>1441</v>
      </c>
      <c r="C98" s="200" t="s">
        <v>9451</v>
      </c>
      <c r="D98" s="200" t="s">
        <v>1933</v>
      </c>
      <c r="E98" s="200" t="s">
        <v>819</v>
      </c>
      <c r="F98" s="200" t="s">
        <v>9452</v>
      </c>
      <c r="G98" s="201">
        <v>18</v>
      </c>
      <c r="H98" s="200" t="s">
        <v>3931</v>
      </c>
      <c r="I98" s="200" t="s">
        <v>3085</v>
      </c>
      <c r="J98" s="200" t="s">
        <v>9453</v>
      </c>
      <c r="K98" s="628">
        <v>500003</v>
      </c>
      <c r="L98" s="626" t="b">
        <f t="shared" si="1"/>
        <v>1</v>
      </c>
      <c r="M98" s="200">
        <v>9849031318</v>
      </c>
      <c r="N98" s="200" t="s">
        <v>3934</v>
      </c>
      <c r="O98" s="200"/>
      <c r="P98" s="200">
        <v>200</v>
      </c>
      <c r="Q98" s="200"/>
      <c r="R98" s="200"/>
      <c r="S98" s="200"/>
      <c r="T98" s="200"/>
      <c r="U98" s="329">
        <v>0.41666666666666702</v>
      </c>
      <c r="V98" s="329">
        <v>0.5625</v>
      </c>
      <c r="W98" s="200"/>
      <c r="X98" s="200"/>
      <c r="Y98" s="200"/>
      <c r="Z98" s="200" t="s">
        <v>9454</v>
      </c>
      <c r="AA98" s="200" t="s">
        <v>9455</v>
      </c>
    </row>
    <row r="99" spans="1:27">
      <c r="A99" s="266">
        <v>731</v>
      </c>
      <c r="B99" s="250">
        <v>34518</v>
      </c>
      <c r="C99" s="200" t="s">
        <v>9507</v>
      </c>
      <c r="D99" s="200" t="s">
        <v>9508</v>
      </c>
      <c r="E99" s="200" t="s">
        <v>9509</v>
      </c>
      <c r="F99" s="200" t="s">
        <v>9510</v>
      </c>
      <c r="G99" s="201">
        <v>17</v>
      </c>
      <c r="H99" s="200" t="s">
        <v>6686</v>
      </c>
      <c r="I99" s="200" t="s">
        <v>233</v>
      </c>
      <c r="J99" s="200" t="s">
        <v>9511</v>
      </c>
      <c r="K99" s="628">
        <v>500003</v>
      </c>
      <c r="L99" s="626" t="b">
        <f t="shared" si="1"/>
        <v>1</v>
      </c>
      <c r="M99" s="200"/>
      <c r="N99" s="200" t="s">
        <v>8074</v>
      </c>
      <c r="O99" s="200"/>
      <c r="P99" s="200">
        <v>450</v>
      </c>
      <c r="Q99" s="200"/>
      <c r="R99" s="200"/>
      <c r="S99" s="200"/>
      <c r="T99" s="200"/>
      <c r="U99" s="329">
        <v>0.4375</v>
      </c>
      <c r="V99" s="329">
        <v>0.64583333333333304</v>
      </c>
      <c r="W99" s="200"/>
      <c r="X99" s="200"/>
      <c r="Y99" s="200"/>
      <c r="Z99" s="200" t="s">
        <v>9512</v>
      </c>
      <c r="AA99" s="200" t="s">
        <v>9513</v>
      </c>
    </row>
    <row r="100" spans="1:27">
      <c r="A100" s="266">
        <v>732</v>
      </c>
      <c r="B100" s="250">
        <v>43310</v>
      </c>
      <c r="C100" s="200" t="s">
        <v>9514</v>
      </c>
      <c r="D100" s="200" t="s">
        <v>9508</v>
      </c>
      <c r="E100" s="200" t="s">
        <v>266</v>
      </c>
      <c r="F100" s="200"/>
      <c r="G100" s="201">
        <v>13</v>
      </c>
      <c r="H100" s="200" t="s">
        <v>6686</v>
      </c>
      <c r="I100" s="200" t="s">
        <v>233</v>
      </c>
      <c r="J100" s="200" t="s">
        <v>9515</v>
      </c>
      <c r="K100" s="628">
        <v>500003</v>
      </c>
      <c r="L100" s="626" t="b">
        <f t="shared" si="1"/>
        <v>1</v>
      </c>
      <c r="M100" s="200"/>
      <c r="N100" s="200" t="s">
        <v>8074</v>
      </c>
      <c r="O100" s="200"/>
      <c r="P100" s="200">
        <v>450</v>
      </c>
      <c r="Q100" s="200"/>
      <c r="R100" s="200"/>
      <c r="S100" s="200"/>
      <c r="T100" s="200"/>
      <c r="U100" s="329">
        <v>0.625</v>
      </c>
      <c r="V100" s="329">
        <v>0.8125</v>
      </c>
      <c r="W100" s="200"/>
      <c r="X100" s="200"/>
      <c r="Y100" s="200"/>
      <c r="Z100" s="200"/>
      <c r="AA100" s="200"/>
    </row>
    <row r="101" spans="1:27">
      <c r="A101" s="266">
        <v>745</v>
      </c>
      <c r="B101" s="250">
        <v>1585</v>
      </c>
      <c r="C101" s="200" t="s">
        <v>9576</v>
      </c>
      <c r="D101" s="200" t="s">
        <v>1933</v>
      </c>
      <c r="E101" s="200" t="s">
        <v>765</v>
      </c>
      <c r="F101" s="200"/>
      <c r="G101" s="201">
        <v>17</v>
      </c>
      <c r="H101" s="200" t="s">
        <v>9577</v>
      </c>
      <c r="I101" s="200" t="s">
        <v>233</v>
      </c>
      <c r="J101" s="200" t="s">
        <v>9578</v>
      </c>
      <c r="K101" s="628">
        <v>500003</v>
      </c>
      <c r="L101" s="626" t="b">
        <f t="shared" si="1"/>
        <v>1</v>
      </c>
      <c r="M101" s="200"/>
      <c r="N101" s="200" t="s">
        <v>9579</v>
      </c>
      <c r="O101" s="200"/>
      <c r="P101" s="200">
        <v>200</v>
      </c>
      <c r="Q101" s="200"/>
      <c r="R101" s="200"/>
      <c r="S101" s="200"/>
      <c r="T101" s="200"/>
      <c r="U101" s="329">
        <v>0.79166666666666696</v>
      </c>
      <c r="V101" s="329">
        <v>0.875</v>
      </c>
      <c r="W101" s="200"/>
      <c r="X101" s="200"/>
      <c r="Y101" s="200"/>
      <c r="Z101" s="200" t="s">
        <v>2352</v>
      </c>
      <c r="AA101" s="200"/>
    </row>
    <row r="102" spans="1:27">
      <c r="A102" s="266">
        <v>755</v>
      </c>
      <c r="B102" s="250">
        <v>16645</v>
      </c>
      <c r="C102" s="200" t="s">
        <v>9626</v>
      </c>
      <c r="D102" s="200" t="s">
        <v>130</v>
      </c>
      <c r="E102" s="200" t="s">
        <v>531</v>
      </c>
      <c r="F102" s="200" t="s">
        <v>9627</v>
      </c>
      <c r="G102" s="201">
        <v>25</v>
      </c>
      <c r="H102" s="200" t="s">
        <v>4586</v>
      </c>
      <c r="I102" s="200" t="s">
        <v>233</v>
      </c>
      <c r="J102" s="200" t="s">
        <v>9628</v>
      </c>
      <c r="K102" s="628">
        <v>500003</v>
      </c>
      <c r="L102" s="626" t="b">
        <f t="shared" si="1"/>
        <v>1</v>
      </c>
      <c r="M102" s="200"/>
      <c r="N102" s="200" t="s">
        <v>9629</v>
      </c>
      <c r="O102" s="200"/>
      <c r="P102" s="200">
        <v>350</v>
      </c>
      <c r="Q102" s="200"/>
      <c r="R102" s="200"/>
      <c r="S102" s="200"/>
      <c r="T102" s="200"/>
      <c r="U102" s="329">
        <v>0.64583333333333304</v>
      </c>
      <c r="V102" s="329">
        <v>0.75</v>
      </c>
      <c r="W102" s="200"/>
      <c r="X102" s="200"/>
      <c r="Y102" s="200"/>
      <c r="Z102" s="200" t="s">
        <v>2799</v>
      </c>
      <c r="AA102" s="200"/>
    </row>
    <row r="103" spans="1:27">
      <c r="A103" s="266">
        <v>766</v>
      </c>
      <c r="B103" s="250">
        <v>55125</v>
      </c>
      <c r="C103" s="200" t="s">
        <v>9684</v>
      </c>
      <c r="D103" s="200" t="s">
        <v>869</v>
      </c>
      <c r="E103" s="200" t="s">
        <v>531</v>
      </c>
      <c r="F103" s="200" t="s">
        <v>9685</v>
      </c>
      <c r="G103" s="201">
        <v>10</v>
      </c>
      <c r="H103" s="200" t="s">
        <v>9686</v>
      </c>
      <c r="I103" s="200" t="s">
        <v>233</v>
      </c>
      <c r="J103" s="200" t="s">
        <v>9687</v>
      </c>
      <c r="K103" s="628">
        <v>500003</v>
      </c>
      <c r="L103" s="626" t="b">
        <f t="shared" si="1"/>
        <v>1</v>
      </c>
      <c r="M103" s="200"/>
      <c r="N103" s="200" t="s">
        <v>9688</v>
      </c>
      <c r="O103" s="200"/>
      <c r="P103" s="200">
        <v>500</v>
      </c>
      <c r="Q103" s="200"/>
      <c r="R103" s="200"/>
      <c r="S103" s="200"/>
      <c r="T103" s="330"/>
      <c r="U103" s="329">
        <v>0.45833333333333298</v>
      </c>
      <c r="V103" s="329">
        <v>0.5625</v>
      </c>
      <c r="W103" s="200"/>
      <c r="X103" s="200"/>
      <c r="Y103" s="200"/>
      <c r="Z103" s="200"/>
      <c r="AA103" s="200"/>
    </row>
    <row r="104" spans="1:27">
      <c r="A104" s="266">
        <v>767</v>
      </c>
      <c r="B104" s="250">
        <v>5178</v>
      </c>
      <c r="C104" s="200" t="s">
        <v>9689</v>
      </c>
      <c r="D104" s="200" t="s">
        <v>3739</v>
      </c>
      <c r="E104" s="200" t="s">
        <v>531</v>
      </c>
      <c r="F104" s="200" t="s">
        <v>9690</v>
      </c>
      <c r="G104" s="201">
        <v>40</v>
      </c>
      <c r="H104" s="200" t="s">
        <v>9686</v>
      </c>
      <c r="I104" s="200" t="s">
        <v>233</v>
      </c>
      <c r="J104" s="200" t="s">
        <v>9687</v>
      </c>
      <c r="K104" s="628">
        <v>500003</v>
      </c>
      <c r="L104" s="626" t="b">
        <f t="shared" si="1"/>
        <v>1</v>
      </c>
      <c r="M104" s="200"/>
      <c r="N104" s="200" t="s">
        <v>9688</v>
      </c>
      <c r="O104" s="200"/>
      <c r="P104" s="200">
        <v>300</v>
      </c>
      <c r="Q104" s="200"/>
      <c r="R104" s="200"/>
      <c r="S104" s="200"/>
      <c r="T104" s="200"/>
      <c r="U104" s="329">
        <v>0.45833333333333298</v>
      </c>
      <c r="V104" s="329">
        <v>0.54166666666666696</v>
      </c>
      <c r="W104" s="200"/>
      <c r="X104" s="200"/>
      <c r="Y104" s="200"/>
      <c r="Z104" s="200"/>
      <c r="AA104" s="200"/>
    </row>
    <row r="105" spans="1:27">
      <c r="A105" s="266">
        <v>768</v>
      </c>
      <c r="B105" s="250">
        <v>69019</v>
      </c>
      <c r="C105" s="200" t="s">
        <v>9691</v>
      </c>
      <c r="D105" s="200" t="s">
        <v>3739</v>
      </c>
      <c r="E105" s="200" t="s">
        <v>531</v>
      </c>
      <c r="F105" s="200" t="s">
        <v>9692</v>
      </c>
      <c r="G105" s="201">
        <v>6</v>
      </c>
      <c r="H105" s="200" t="s">
        <v>9686</v>
      </c>
      <c r="I105" s="200" t="s">
        <v>233</v>
      </c>
      <c r="J105" s="200" t="s">
        <v>9693</v>
      </c>
      <c r="K105" s="628">
        <v>500003</v>
      </c>
      <c r="L105" s="626" t="b">
        <f t="shared" si="1"/>
        <v>1</v>
      </c>
      <c r="M105" s="200"/>
      <c r="N105" s="200" t="s">
        <v>9688</v>
      </c>
      <c r="O105" s="200"/>
      <c r="P105" s="200">
        <v>300</v>
      </c>
      <c r="Q105" s="200"/>
      <c r="R105" s="200"/>
      <c r="S105" s="200"/>
      <c r="T105" s="200"/>
      <c r="U105" s="329">
        <v>0.70833333333333304</v>
      </c>
      <c r="V105" s="329">
        <v>0.75</v>
      </c>
      <c r="W105" s="200"/>
      <c r="X105" s="200"/>
      <c r="Y105" s="200"/>
      <c r="Z105" s="200"/>
      <c r="AA105" s="200"/>
    </row>
    <row r="106" spans="1:27">
      <c r="A106" s="266">
        <v>783</v>
      </c>
      <c r="B106" s="250">
        <v>16645</v>
      </c>
      <c r="C106" s="200" t="s">
        <v>9626</v>
      </c>
      <c r="D106" s="200" t="s">
        <v>130</v>
      </c>
      <c r="E106" s="200" t="s">
        <v>531</v>
      </c>
      <c r="F106" s="200" t="s">
        <v>9627</v>
      </c>
      <c r="G106" s="201">
        <v>25</v>
      </c>
      <c r="H106" s="200" t="s">
        <v>9748</v>
      </c>
      <c r="I106" s="200" t="s">
        <v>233</v>
      </c>
      <c r="J106" s="200" t="s">
        <v>9628</v>
      </c>
      <c r="K106" s="628">
        <v>500003</v>
      </c>
      <c r="L106" s="626" t="b">
        <f t="shared" si="1"/>
        <v>1</v>
      </c>
      <c r="M106" s="200"/>
      <c r="N106" s="200" t="s">
        <v>9629</v>
      </c>
      <c r="O106" s="200"/>
      <c r="P106" s="200">
        <v>350</v>
      </c>
      <c r="Q106" s="200"/>
      <c r="R106" s="200"/>
      <c r="S106" s="200"/>
      <c r="T106" s="200"/>
      <c r="U106" s="329">
        <v>0.64583333333333304</v>
      </c>
      <c r="V106" s="329">
        <v>0.75</v>
      </c>
      <c r="W106" s="200"/>
      <c r="X106" s="200"/>
      <c r="Y106" s="200"/>
      <c r="Z106" s="200" t="s">
        <v>2799</v>
      </c>
      <c r="AA106" s="200"/>
    </row>
    <row r="107" spans="1:27">
      <c r="A107" s="266">
        <v>873</v>
      </c>
      <c r="B107" s="252">
        <v>9008</v>
      </c>
      <c r="C107" s="203" t="s">
        <v>10139</v>
      </c>
      <c r="D107" s="203" t="s">
        <v>1933</v>
      </c>
      <c r="E107" s="203" t="s">
        <v>819</v>
      </c>
      <c r="F107" s="203" t="s">
        <v>10140</v>
      </c>
      <c r="G107" s="205">
        <v>18</v>
      </c>
      <c r="H107" s="203" t="s">
        <v>10141</v>
      </c>
      <c r="I107" s="203" t="s">
        <v>233</v>
      </c>
      <c r="J107" s="203" t="s">
        <v>10142</v>
      </c>
      <c r="K107" s="628">
        <v>500003</v>
      </c>
      <c r="L107" s="626" t="b">
        <f t="shared" si="1"/>
        <v>1</v>
      </c>
      <c r="M107" s="203">
        <v>9848393702</v>
      </c>
      <c r="N107" s="203" t="s">
        <v>8068</v>
      </c>
      <c r="O107" s="203"/>
      <c r="P107" s="204">
        <v>100</v>
      </c>
      <c r="Q107" s="203"/>
      <c r="R107" s="203"/>
      <c r="S107" s="203"/>
      <c r="T107" s="203"/>
      <c r="U107" s="268">
        <v>0.375</v>
      </c>
      <c r="V107" s="268">
        <v>0.54166666666666663</v>
      </c>
      <c r="W107" s="203"/>
      <c r="X107" s="203"/>
      <c r="Y107" s="203"/>
      <c r="Z107" s="203" t="s">
        <v>2352</v>
      </c>
      <c r="AA107" s="203"/>
    </row>
    <row r="108" spans="1:27">
      <c r="A108" s="266">
        <v>977</v>
      </c>
      <c r="B108" s="250">
        <v>1431</v>
      </c>
      <c r="C108" s="267" t="s">
        <v>10556</v>
      </c>
      <c r="D108" s="267" t="s">
        <v>1933</v>
      </c>
      <c r="E108" s="267" t="s">
        <v>765</v>
      </c>
      <c r="F108" s="267" t="s">
        <v>10557</v>
      </c>
      <c r="G108" s="201">
        <v>23</v>
      </c>
      <c r="H108" s="267" t="s">
        <v>10558</v>
      </c>
      <c r="I108" s="267" t="s">
        <v>233</v>
      </c>
      <c r="J108" s="267" t="s">
        <v>10559</v>
      </c>
      <c r="K108" s="628">
        <v>500003</v>
      </c>
      <c r="L108" s="626" t="b">
        <f t="shared" si="1"/>
        <v>1</v>
      </c>
      <c r="M108" s="267">
        <v>9849042342</v>
      </c>
      <c r="N108" s="267">
        <v>4027721268</v>
      </c>
      <c r="O108" s="267"/>
      <c r="P108" s="200">
        <v>500</v>
      </c>
      <c r="Q108" s="267"/>
      <c r="R108" s="267"/>
      <c r="S108" s="267"/>
      <c r="T108" s="267"/>
      <c r="U108" s="381">
        <v>0.58333333333333337</v>
      </c>
      <c r="V108" s="381">
        <v>0.875</v>
      </c>
      <c r="W108" s="267"/>
      <c r="X108" s="267"/>
      <c r="Y108" s="267"/>
      <c r="Z108" s="267" t="s">
        <v>6949</v>
      </c>
      <c r="AA108" s="267"/>
    </row>
    <row r="109" spans="1:27">
      <c r="A109" s="266">
        <v>1156</v>
      </c>
      <c r="B109" s="252">
        <v>1431</v>
      </c>
      <c r="C109" s="203" t="s">
        <v>10556</v>
      </c>
      <c r="D109" s="203" t="s">
        <v>1933</v>
      </c>
      <c r="E109" s="203" t="s">
        <v>765</v>
      </c>
      <c r="F109" s="203" t="s">
        <v>11314</v>
      </c>
      <c r="G109" s="205">
        <v>23</v>
      </c>
      <c r="H109" s="203" t="s">
        <v>11315</v>
      </c>
      <c r="I109" s="203" t="s">
        <v>233</v>
      </c>
      <c r="J109" s="203" t="s">
        <v>11316</v>
      </c>
      <c r="K109" s="628">
        <v>500003</v>
      </c>
      <c r="L109" s="626" t="b">
        <f t="shared" si="1"/>
        <v>1</v>
      </c>
      <c r="M109" s="203">
        <v>9849042342</v>
      </c>
      <c r="N109" s="203" t="s">
        <v>11317</v>
      </c>
      <c r="O109" s="203"/>
      <c r="P109" s="204">
        <v>550</v>
      </c>
      <c r="Q109" s="203"/>
      <c r="R109" s="203"/>
      <c r="S109" s="203"/>
      <c r="T109" s="203"/>
      <c r="U109" s="206">
        <v>0.58333333333333304</v>
      </c>
      <c r="V109" s="206">
        <v>0.875</v>
      </c>
      <c r="W109" s="203"/>
      <c r="X109" s="203"/>
      <c r="Y109" s="203"/>
      <c r="Z109" s="203"/>
      <c r="AA109" s="203"/>
    </row>
    <row r="110" spans="1:27">
      <c r="A110" s="266">
        <v>1198</v>
      </c>
      <c r="B110" s="252"/>
      <c r="C110" s="204" t="s">
        <v>11465</v>
      </c>
      <c r="D110" s="200" t="s">
        <v>3739</v>
      </c>
      <c r="E110" s="204" t="s">
        <v>11466</v>
      </c>
      <c r="F110" s="204" t="s">
        <v>11467</v>
      </c>
      <c r="G110" s="205">
        <v>42</v>
      </c>
      <c r="H110" s="204" t="s">
        <v>11468</v>
      </c>
      <c r="I110" s="204" t="s">
        <v>233</v>
      </c>
      <c r="J110" s="204" t="s">
        <v>11469</v>
      </c>
      <c r="K110" s="628">
        <v>500003</v>
      </c>
      <c r="L110" s="626" t="b">
        <f t="shared" si="1"/>
        <v>1</v>
      </c>
      <c r="M110" s="204"/>
      <c r="N110" s="204" t="s">
        <v>11470</v>
      </c>
      <c r="O110" s="204"/>
      <c r="P110" s="284">
        <v>200</v>
      </c>
      <c r="Q110" s="204"/>
      <c r="R110" s="204"/>
      <c r="S110" s="204"/>
      <c r="T110" s="204"/>
      <c r="U110" s="246">
        <v>0.41666666666666702</v>
      </c>
      <c r="V110" s="246">
        <v>0.66666666666666696</v>
      </c>
      <c r="W110" s="204"/>
      <c r="X110" s="204"/>
      <c r="Y110" s="204"/>
      <c r="Z110" s="204"/>
      <c r="AA110" s="204"/>
    </row>
    <row r="111" spans="1:27">
      <c r="A111" s="266">
        <v>1199</v>
      </c>
      <c r="B111" s="252"/>
      <c r="C111" s="204" t="s">
        <v>11471</v>
      </c>
      <c r="D111" s="200" t="s">
        <v>2696</v>
      </c>
      <c r="E111" s="204" t="s">
        <v>617</v>
      </c>
      <c r="F111" s="204" t="s">
        <v>11472</v>
      </c>
      <c r="G111" s="205">
        <v>15</v>
      </c>
      <c r="H111" s="204" t="s">
        <v>11473</v>
      </c>
      <c r="I111" s="204" t="s">
        <v>233</v>
      </c>
      <c r="J111" s="204" t="s">
        <v>11474</v>
      </c>
      <c r="K111" s="628">
        <v>500003</v>
      </c>
      <c r="L111" s="626" t="b">
        <f t="shared" si="1"/>
        <v>1</v>
      </c>
      <c r="M111" s="204"/>
      <c r="N111" s="204" t="s">
        <v>2224</v>
      </c>
      <c r="O111" s="204"/>
      <c r="P111" s="284">
        <v>250</v>
      </c>
      <c r="Q111" s="204"/>
      <c r="R111" s="204"/>
      <c r="S111" s="204"/>
      <c r="T111" s="204"/>
      <c r="U111" s="246">
        <v>0.75</v>
      </c>
      <c r="V111" s="246">
        <v>0.875</v>
      </c>
      <c r="W111" s="204"/>
      <c r="X111" s="204"/>
      <c r="Y111" s="204"/>
      <c r="Z111" s="204"/>
      <c r="AA111" s="204"/>
    </row>
    <row r="112" spans="1:27">
      <c r="A112" s="266">
        <v>1289</v>
      </c>
      <c r="B112" s="250" t="s">
        <v>3890</v>
      </c>
      <c r="C112" s="200" t="s">
        <v>9451</v>
      </c>
      <c r="D112" s="200" t="s">
        <v>1933</v>
      </c>
      <c r="E112" s="200" t="s">
        <v>819</v>
      </c>
      <c r="F112" s="200" t="s">
        <v>9452</v>
      </c>
      <c r="G112" s="201">
        <v>18</v>
      </c>
      <c r="H112" s="200" t="s">
        <v>3931</v>
      </c>
      <c r="I112" s="200" t="s">
        <v>3085</v>
      </c>
      <c r="J112" s="200" t="s">
        <v>9453</v>
      </c>
      <c r="K112" s="628">
        <v>500003</v>
      </c>
      <c r="L112" s="626" t="b">
        <f t="shared" si="1"/>
        <v>1</v>
      </c>
      <c r="M112" s="200">
        <v>9849031318</v>
      </c>
      <c r="N112" s="200" t="s">
        <v>3934</v>
      </c>
      <c r="O112" s="200"/>
      <c r="P112" s="200">
        <v>200</v>
      </c>
      <c r="Q112" s="200"/>
      <c r="R112" s="200"/>
      <c r="S112" s="200"/>
      <c r="T112" s="200"/>
      <c r="U112" s="329">
        <v>0.41666666666666702</v>
      </c>
      <c r="V112" s="329">
        <v>0.5625</v>
      </c>
      <c r="W112" s="200"/>
      <c r="X112" s="200"/>
      <c r="Y112" s="200"/>
      <c r="Z112" s="200" t="s">
        <v>9454</v>
      </c>
      <c r="AA112" s="200" t="s">
        <v>9455</v>
      </c>
    </row>
    <row r="113" spans="1:27">
      <c r="A113" s="266">
        <v>1336</v>
      </c>
      <c r="B113" s="252">
        <v>48407</v>
      </c>
      <c r="C113" s="203" t="s">
        <v>11954</v>
      </c>
      <c r="D113" s="203" t="s">
        <v>3739</v>
      </c>
      <c r="E113" s="203" t="s">
        <v>531</v>
      </c>
      <c r="F113" s="203"/>
      <c r="G113" s="205">
        <v>11</v>
      </c>
      <c r="H113" s="204" t="s">
        <v>11955</v>
      </c>
      <c r="I113" s="203" t="s">
        <v>233</v>
      </c>
      <c r="J113" s="203" t="s">
        <v>11956</v>
      </c>
      <c r="K113" s="628">
        <v>500003</v>
      </c>
      <c r="L113" s="626" t="b">
        <f t="shared" si="1"/>
        <v>1</v>
      </c>
      <c r="M113" s="204"/>
      <c r="N113" s="204" t="s">
        <v>11957</v>
      </c>
      <c r="O113" s="203"/>
      <c r="P113" s="204">
        <v>200</v>
      </c>
      <c r="Q113" s="203"/>
      <c r="R113" s="203"/>
      <c r="S113" s="203"/>
      <c r="T113" s="203"/>
      <c r="U113" s="286">
        <v>0.375</v>
      </c>
      <c r="V113" s="286">
        <v>0.70833333333333337</v>
      </c>
      <c r="W113" s="286"/>
      <c r="X113" s="203"/>
      <c r="Y113" s="203"/>
      <c r="Z113" s="203"/>
      <c r="AA113" s="203"/>
    </row>
    <row r="114" spans="1:27">
      <c r="A114" s="266">
        <v>1357</v>
      </c>
      <c r="B114" s="252">
        <v>52465</v>
      </c>
      <c r="C114" s="203" t="s">
        <v>12029</v>
      </c>
      <c r="D114" s="203" t="s">
        <v>80</v>
      </c>
      <c r="E114" s="203" t="s">
        <v>11874</v>
      </c>
      <c r="F114" s="203"/>
      <c r="G114" s="205">
        <v>4</v>
      </c>
      <c r="H114" s="204" t="s">
        <v>4586</v>
      </c>
      <c r="I114" s="203" t="s">
        <v>233</v>
      </c>
      <c r="J114" s="203" t="s">
        <v>12030</v>
      </c>
      <c r="K114" s="628">
        <v>500003</v>
      </c>
      <c r="L114" s="626" t="b">
        <f t="shared" si="1"/>
        <v>1</v>
      </c>
      <c r="M114" s="204">
        <v>9959508162</v>
      </c>
      <c r="N114" s="204" t="s">
        <v>9629</v>
      </c>
      <c r="O114" s="203"/>
      <c r="P114" s="204">
        <v>500</v>
      </c>
      <c r="Q114" s="203"/>
      <c r="R114" s="203"/>
      <c r="S114" s="203"/>
      <c r="T114" s="203"/>
      <c r="U114" s="286">
        <v>0.375</v>
      </c>
      <c r="V114" s="286">
        <v>0.70833333333333337</v>
      </c>
      <c r="W114" s="286"/>
      <c r="X114" s="203"/>
      <c r="Y114" s="203"/>
      <c r="Z114" s="203"/>
      <c r="AA114" s="203"/>
    </row>
    <row r="115" spans="1:27">
      <c r="A115" s="266">
        <v>1359</v>
      </c>
      <c r="B115" s="252">
        <v>11968</v>
      </c>
      <c r="C115" s="203" t="s">
        <v>12035</v>
      </c>
      <c r="D115" s="203" t="s">
        <v>2919</v>
      </c>
      <c r="E115" s="203" t="s">
        <v>266</v>
      </c>
      <c r="F115" s="203"/>
      <c r="G115" s="205">
        <v>8</v>
      </c>
      <c r="H115" s="204" t="s">
        <v>12036</v>
      </c>
      <c r="I115" s="203" t="s">
        <v>233</v>
      </c>
      <c r="J115" s="203" t="s">
        <v>12037</v>
      </c>
      <c r="K115" s="628">
        <v>500003</v>
      </c>
      <c r="L115" s="626" t="b">
        <f t="shared" si="1"/>
        <v>1</v>
      </c>
      <c r="M115" s="204" t="s">
        <v>12038</v>
      </c>
      <c r="N115" s="204" t="s">
        <v>12039</v>
      </c>
      <c r="O115" s="203"/>
      <c r="P115" s="204">
        <v>100</v>
      </c>
      <c r="Q115" s="203"/>
      <c r="R115" s="203"/>
      <c r="S115" s="203"/>
      <c r="T115" s="203"/>
      <c r="U115" s="286">
        <v>0.375</v>
      </c>
      <c r="V115" s="286">
        <v>0.83333333333333337</v>
      </c>
      <c r="W115" s="286"/>
      <c r="X115" s="203"/>
      <c r="Y115" s="203"/>
      <c r="Z115" s="203"/>
      <c r="AA115" s="203"/>
    </row>
    <row r="116" spans="1:27" ht="86.4">
      <c r="A116" s="266">
        <v>1372</v>
      </c>
      <c r="B116" s="252"/>
      <c r="C116" s="203" t="s">
        <v>12073</v>
      </c>
      <c r="D116" s="203" t="s">
        <v>12074</v>
      </c>
      <c r="E116" s="203" t="s">
        <v>2499</v>
      </c>
      <c r="F116" s="226" t="s">
        <v>12075</v>
      </c>
      <c r="G116" s="205">
        <v>9</v>
      </c>
      <c r="H116" s="204" t="s">
        <v>12076</v>
      </c>
      <c r="I116" s="203" t="s">
        <v>233</v>
      </c>
      <c r="J116" s="203" t="s">
        <v>12077</v>
      </c>
      <c r="K116" s="628">
        <v>500003</v>
      </c>
      <c r="L116" s="626" t="b">
        <f t="shared" si="1"/>
        <v>1</v>
      </c>
      <c r="M116" s="204"/>
      <c r="N116" s="204" t="s">
        <v>12078</v>
      </c>
      <c r="O116" s="203"/>
      <c r="P116" s="204"/>
      <c r="Q116" s="203"/>
      <c r="R116" s="203"/>
      <c r="S116" s="203"/>
      <c r="T116" s="203"/>
      <c r="U116" s="286">
        <v>0.5</v>
      </c>
      <c r="V116" s="286">
        <v>0.70833333333333337</v>
      </c>
      <c r="W116" s="286"/>
      <c r="X116" s="203"/>
      <c r="Y116" s="203"/>
      <c r="Z116" s="203"/>
      <c r="AA116" s="203"/>
    </row>
    <row r="117" spans="1:27">
      <c r="A117" s="266">
        <v>1373</v>
      </c>
      <c r="B117" s="252">
        <v>9114</v>
      </c>
      <c r="C117" s="203" t="s">
        <v>12079</v>
      </c>
      <c r="D117" s="203" t="s">
        <v>8633</v>
      </c>
      <c r="E117" s="203" t="s">
        <v>266</v>
      </c>
      <c r="F117" s="203"/>
      <c r="G117" s="205">
        <v>33</v>
      </c>
      <c r="H117" s="204" t="s">
        <v>6627</v>
      </c>
      <c r="I117" s="203" t="s">
        <v>233</v>
      </c>
      <c r="J117" s="203" t="s">
        <v>12080</v>
      </c>
      <c r="K117" s="628">
        <v>500003</v>
      </c>
      <c r="L117" s="626" t="b">
        <f t="shared" si="1"/>
        <v>1</v>
      </c>
      <c r="M117" s="204"/>
      <c r="N117" s="204" t="s">
        <v>12081</v>
      </c>
      <c r="O117" s="203"/>
      <c r="P117" s="204">
        <v>300</v>
      </c>
      <c r="Q117" s="203"/>
      <c r="R117" s="203"/>
      <c r="S117" s="203"/>
      <c r="T117" s="203"/>
      <c r="U117" s="286">
        <v>0.5</v>
      </c>
      <c r="V117" s="286">
        <v>0.66666666666666663</v>
      </c>
      <c r="W117" s="286"/>
      <c r="X117" s="203"/>
      <c r="Y117" s="203"/>
      <c r="Z117" s="203"/>
      <c r="AA117" s="203"/>
    </row>
    <row r="118" spans="1:27">
      <c r="A118" s="266">
        <v>1411</v>
      </c>
      <c r="B118" s="252" t="s">
        <v>12266</v>
      </c>
      <c r="C118" s="203" t="s">
        <v>12267</v>
      </c>
      <c r="D118" s="203" t="s">
        <v>1933</v>
      </c>
      <c r="E118" s="203" t="s">
        <v>819</v>
      </c>
      <c r="F118" s="203" t="s">
        <v>12268</v>
      </c>
      <c r="G118" s="205">
        <v>38</v>
      </c>
      <c r="H118" s="204" t="s">
        <v>4043</v>
      </c>
      <c r="I118" s="203" t="s">
        <v>233</v>
      </c>
      <c r="J118" s="203" t="s">
        <v>12269</v>
      </c>
      <c r="K118" s="628">
        <v>500003</v>
      </c>
      <c r="L118" s="626" t="b">
        <f t="shared" si="1"/>
        <v>1</v>
      </c>
      <c r="M118" s="204"/>
      <c r="N118" s="204" t="s">
        <v>12270</v>
      </c>
      <c r="O118" s="203"/>
      <c r="P118" s="204">
        <v>100</v>
      </c>
      <c r="Q118" s="203"/>
      <c r="R118" s="203"/>
      <c r="S118" s="203"/>
      <c r="T118" s="203"/>
      <c r="U118" s="286">
        <v>0.41666666666666669</v>
      </c>
      <c r="V118" s="286">
        <v>0.83333333333333337</v>
      </c>
      <c r="W118" s="286"/>
      <c r="X118" s="203"/>
      <c r="Y118" s="203"/>
      <c r="Z118" s="203"/>
      <c r="AA118" s="203"/>
    </row>
    <row r="119" spans="1:27">
      <c r="A119" s="266">
        <v>1418</v>
      </c>
      <c r="B119" s="252">
        <v>5379</v>
      </c>
      <c r="C119" s="203" t="s">
        <v>12300</v>
      </c>
      <c r="D119" s="203" t="s">
        <v>691</v>
      </c>
      <c r="E119" s="203" t="s">
        <v>587</v>
      </c>
      <c r="F119" s="203" t="s">
        <v>12301</v>
      </c>
      <c r="G119" s="205">
        <v>43</v>
      </c>
      <c r="H119" s="204" t="s">
        <v>12302</v>
      </c>
      <c r="I119" s="203" t="s">
        <v>233</v>
      </c>
      <c r="J119" s="203" t="s">
        <v>12303</v>
      </c>
      <c r="K119" s="628">
        <v>500003</v>
      </c>
      <c r="L119" s="626" t="b">
        <f t="shared" si="1"/>
        <v>1</v>
      </c>
      <c r="M119" s="204"/>
      <c r="N119" s="204" t="s">
        <v>12304</v>
      </c>
      <c r="O119" s="203"/>
      <c r="P119" s="204">
        <v>100</v>
      </c>
      <c r="Q119" s="203"/>
      <c r="R119" s="203"/>
      <c r="S119" s="203"/>
      <c r="T119" s="203"/>
      <c r="U119" s="286">
        <v>0.375</v>
      </c>
      <c r="V119" s="286">
        <v>0.54166666666666663</v>
      </c>
      <c r="W119" s="286"/>
      <c r="X119" s="203"/>
      <c r="Y119" s="203"/>
      <c r="Z119" s="203"/>
      <c r="AA119" s="203" t="s">
        <v>2921</v>
      </c>
    </row>
    <row r="120" spans="1:27">
      <c r="A120" s="266">
        <v>1457</v>
      </c>
      <c r="B120" s="252">
        <v>4067</v>
      </c>
      <c r="C120" s="203" t="s">
        <v>12452</v>
      </c>
      <c r="D120" s="203" t="s">
        <v>12410</v>
      </c>
      <c r="E120" s="203" t="s">
        <v>12453</v>
      </c>
      <c r="F120" s="203"/>
      <c r="G120" s="205">
        <v>40</v>
      </c>
      <c r="H120" s="204" t="s">
        <v>12454</v>
      </c>
      <c r="I120" s="203" t="s">
        <v>233</v>
      </c>
      <c r="J120" s="287" t="s">
        <v>12455</v>
      </c>
      <c r="K120" s="628">
        <v>500003</v>
      </c>
      <c r="L120" s="626" t="b">
        <f t="shared" si="1"/>
        <v>1</v>
      </c>
      <c r="M120" s="204"/>
      <c r="N120" s="204" t="s">
        <v>12456</v>
      </c>
      <c r="O120" s="203"/>
      <c r="P120" s="204" t="s">
        <v>12457</v>
      </c>
      <c r="Q120" s="203"/>
      <c r="R120" s="203"/>
      <c r="S120" s="203"/>
      <c r="T120" s="203"/>
      <c r="U120" s="203">
        <v>0.41666666666666702</v>
      </c>
      <c r="V120" s="203">
        <v>0.54166666666666696</v>
      </c>
      <c r="W120" s="203"/>
      <c r="X120" s="203"/>
      <c r="Y120" s="203"/>
      <c r="Z120" s="203"/>
      <c r="AA120" s="203"/>
    </row>
    <row r="121" spans="1:27">
      <c r="A121" s="266">
        <v>1506</v>
      </c>
      <c r="B121" s="252">
        <v>48597</v>
      </c>
      <c r="C121" s="203" t="s">
        <v>12686</v>
      </c>
      <c r="D121" s="203" t="s">
        <v>270</v>
      </c>
      <c r="E121" s="203" t="s">
        <v>12687</v>
      </c>
      <c r="F121" s="203" t="s">
        <v>12688</v>
      </c>
      <c r="G121" s="205">
        <v>10</v>
      </c>
      <c r="H121" s="204" t="s">
        <v>6764</v>
      </c>
      <c r="I121" s="203" t="s">
        <v>233</v>
      </c>
      <c r="J121" s="287" t="s">
        <v>12689</v>
      </c>
      <c r="K121" s="628">
        <v>500003</v>
      </c>
      <c r="L121" s="626" t="b">
        <f t="shared" si="1"/>
        <v>1</v>
      </c>
      <c r="M121" s="204" t="s">
        <v>12690</v>
      </c>
      <c r="N121" s="204" t="s">
        <v>11129</v>
      </c>
      <c r="O121" s="203" t="s">
        <v>12691</v>
      </c>
      <c r="P121" s="204">
        <v>450</v>
      </c>
      <c r="Q121" s="203"/>
      <c r="R121" s="203"/>
      <c r="S121" s="203"/>
      <c r="T121" s="203"/>
      <c r="U121" s="203">
        <v>0.375</v>
      </c>
      <c r="V121" s="203">
        <v>0.70833333333333304</v>
      </c>
      <c r="W121" s="203"/>
      <c r="X121" s="203"/>
      <c r="Y121" s="203"/>
      <c r="Z121" s="203"/>
      <c r="AA121" s="203" t="s">
        <v>12692</v>
      </c>
    </row>
    <row r="122" spans="1:27">
      <c r="A122" s="266">
        <v>1507</v>
      </c>
      <c r="B122" s="252">
        <v>28343</v>
      </c>
      <c r="C122" s="203" t="s">
        <v>12693</v>
      </c>
      <c r="D122" s="203" t="s">
        <v>12410</v>
      </c>
      <c r="E122" s="203" t="s">
        <v>7099</v>
      </c>
      <c r="F122" s="203" t="s">
        <v>12694</v>
      </c>
      <c r="G122" s="205">
        <v>22</v>
      </c>
      <c r="H122" s="204" t="s">
        <v>6764</v>
      </c>
      <c r="I122" s="203" t="s">
        <v>233</v>
      </c>
      <c r="J122" s="287" t="s">
        <v>12689</v>
      </c>
      <c r="K122" s="628">
        <v>500003</v>
      </c>
      <c r="L122" s="626" t="b">
        <f t="shared" si="1"/>
        <v>1</v>
      </c>
      <c r="M122" s="204" t="s">
        <v>12690</v>
      </c>
      <c r="N122" s="204" t="s">
        <v>12683</v>
      </c>
      <c r="O122" s="203" t="s">
        <v>12691</v>
      </c>
      <c r="P122" s="204">
        <v>500</v>
      </c>
      <c r="Q122" s="203"/>
      <c r="R122" s="203"/>
      <c r="S122" s="203"/>
      <c r="T122" s="203"/>
      <c r="U122" s="203">
        <v>0.41666666666666702</v>
      </c>
      <c r="V122" s="203">
        <v>0.58333333333333304</v>
      </c>
      <c r="W122" s="203"/>
      <c r="X122" s="203"/>
      <c r="Y122" s="203"/>
      <c r="Z122" s="203"/>
      <c r="AA122" s="203" t="s">
        <v>12695</v>
      </c>
    </row>
    <row r="123" spans="1:27">
      <c r="A123" s="266">
        <v>1509</v>
      </c>
      <c r="B123" s="252">
        <v>61712</v>
      </c>
      <c r="C123" s="203" t="s">
        <v>12698</v>
      </c>
      <c r="D123" s="203" t="s">
        <v>91</v>
      </c>
      <c r="E123" s="203" t="s">
        <v>266</v>
      </c>
      <c r="F123" s="203"/>
      <c r="G123" s="205">
        <v>8</v>
      </c>
      <c r="H123" s="204" t="s">
        <v>6764</v>
      </c>
      <c r="I123" s="203" t="s">
        <v>233</v>
      </c>
      <c r="J123" s="287" t="s">
        <v>12689</v>
      </c>
      <c r="K123" s="628">
        <v>500003</v>
      </c>
      <c r="L123" s="626" t="b">
        <f t="shared" si="1"/>
        <v>1</v>
      </c>
      <c r="M123" s="204" t="s">
        <v>12690</v>
      </c>
      <c r="N123" s="204" t="s">
        <v>12683</v>
      </c>
      <c r="O123" s="203" t="s">
        <v>12691</v>
      </c>
      <c r="P123" s="204">
        <v>300</v>
      </c>
      <c r="Q123" s="203"/>
      <c r="R123" s="203"/>
      <c r="S123" s="203"/>
      <c r="T123" s="203"/>
      <c r="U123" s="203">
        <v>0.375</v>
      </c>
      <c r="V123" s="203">
        <v>0.58333333333333304</v>
      </c>
      <c r="W123" s="203"/>
      <c r="X123" s="203"/>
      <c r="Y123" s="203"/>
      <c r="Z123" s="203"/>
      <c r="AA123" s="203"/>
    </row>
    <row r="124" spans="1:27">
      <c r="A124" s="266">
        <v>1510</v>
      </c>
      <c r="B124" s="252">
        <v>46102</v>
      </c>
      <c r="C124" s="203" t="s">
        <v>12699</v>
      </c>
      <c r="D124" s="203" t="s">
        <v>2696</v>
      </c>
      <c r="E124" s="203" t="s">
        <v>12700</v>
      </c>
      <c r="F124" s="203"/>
      <c r="G124" s="205">
        <v>16</v>
      </c>
      <c r="H124" s="204" t="s">
        <v>6764</v>
      </c>
      <c r="I124" s="203" t="s">
        <v>233</v>
      </c>
      <c r="J124" s="287" t="s">
        <v>12689</v>
      </c>
      <c r="K124" s="628">
        <v>500003</v>
      </c>
      <c r="L124" s="626" t="b">
        <f t="shared" si="1"/>
        <v>1</v>
      </c>
      <c r="M124" s="204" t="s">
        <v>12690</v>
      </c>
      <c r="N124" s="204" t="s">
        <v>12683</v>
      </c>
      <c r="O124" s="203" t="s">
        <v>12691</v>
      </c>
      <c r="P124" s="204">
        <v>450</v>
      </c>
      <c r="Q124" s="203"/>
      <c r="R124" s="203"/>
      <c r="S124" s="203"/>
      <c r="T124" s="203"/>
      <c r="U124" s="203">
        <v>0.41666666666666702</v>
      </c>
      <c r="V124" s="203">
        <v>0.70833333333333304</v>
      </c>
      <c r="W124" s="203"/>
      <c r="X124" s="203"/>
      <c r="Y124" s="203"/>
      <c r="Z124" s="203"/>
      <c r="AA124" s="203"/>
    </row>
    <row r="125" spans="1:27">
      <c r="A125" s="266">
        <v>1516</v>
      </c>
      <c r="B125" s="252"/>
      <c r="C125" s="203" t="s">
        <v>12714</v>
      </c>
      <c r="D125" s="203" t="s">
        <v>2696</v>
      </c>
      <c r="E125" s="203" t="s">
        <v>12715</v>
      </c>
      <c r="F125" s="203"/>
      <c r="G125" s="205">
        <v>11</v>
      </c>
      <c r="H125" s="204" t="s">
        <v>6764</v>
      </c>
      <c r="I125" s="203" t="s">
        <v>233</v>
      </c>
      <c r="J125" s="287" t="s">
        <v>12689</v>
      </c>
      <c r="K125" s="628">
        <v>500003</v>
      </c>
      <c r="L125" s="626" t="b">
        <f t="shared" si="1"/>
        <v>1</v>
      </c>
      <c r="M125" s="204" t="s">
        <v>12690</v>
      </c>
      <c r="N125" s="204" t="s">
        <v>12683</v>
      </c>
      <c r="O125" s="203" t="s">
        <v>12691</v>
      </c>
      <c r="P125" s="204">
        <v>500</v>
      </c>
      <c r="Q125" s="203"/>
      <c r="R125" s="203"/>
      <c r="S125" s="203"/>
      <c r="T125" s="203"/>
      <c r="U125" s="203">
        <v>0.45833333333333298</v>
      </c>
      <c r="V125" s="203">
        <v>0.70833333333333304</v>
      </c>
      <c r="W125" s="203"/>
      <c r="X125" s="203"/>
      <c r="Y125" s="203"/>
      <c r="Z125" s="203"/>
      <c r="AA125" s="203"/>
    </row>
    <row r="126" spans="1:27">
      <c r="A126" s="266">
        <v>1589</v>
      </c>
      <c r="B126" s="256" t="s">
        <v>12985</v>
      </c>
      <c r="C126" s="232" t="s">
        <v>12986</v>
      </c>
      <c r="D126" s="232" t="s">
        <v>1933</v>
      </c>
      <c r="E126" s="232" t="s">
        <v>12987</v>
      </c>
      <c r="F126" s="232"/>
      <c r="G126" s="228">
        <v>18</v>
      </c>
      <c r="H126" s="232" t="s">
        <v>12988</v>
      </c>
      <c r="I126" s="232" t="s">
        <v>233</v>
      </c>
      <c r="J126" s="232" t="s">
        <v>12989</v>
      </c>
      <c r="K126" s="628">
        <v>500003</v>
      </c>
      <c r="L126" s="626" t="b">
        <f t="shared" si="1"/>
        <v>1</v>
      </c>
      <c r="M126" s="227" t="s">
        <v>188</v>
      </c>
      <c r="N126" s="227" t="s">
        <v>12990</v>
      </c>
      <c r="O126" s="232"/>
      <c r="P126" s="227">
        <v>100</v>
      </c>
      <c r="Q126" s="232"/>
      <c r="R126" s="232"/>
      <c r="S126" s="232"/>
      <c r="T126" s="232"/>
      <c r="U126" s="229">
        <v>0.47916666666666669</v>
      </c>
      <c r="V126" s="229">
        <v>0.60416666666666663</v>
      </c>
      <c r="W126" s="232"/>
      <c r="X126" s="232"/>
      <c r="Y126" s="232"/>
      <c r="Z126" s="232"/>
      <c r="AA126" s="232"/>
    </row>
    <row r="127" spans="1:27">
      <c r="A127" s="266">
        <v>1618</v>
      </c>
      <c r="B127" s="256">
        <v>12221</v>
      </c>
      <c r="C127" s="232" t="s">
        <v>13102</v>
      </c>
      <c r="D127" s="232" t="s">
        <v>1785</v>
      </c>
      <c r="E127" s="232" t="s">
        <v>37</v>
      </c>
      <c r="F127" s="232"/>
      <c r="G127" s="228">
        <v>28</v>
      </c>
      <c r="H127" s="232" t="s">
        <v>13103</v>
      </c>
      <c r="I127" s="232" t="s">
        <v>233</v>
      </c>
      <c r="J127" s="232" t="s">
        <v>13104</v>
      </c>
      <c r="K127" s="628">
        <v>500003</v>
      </c>
      <c r="L127" s="626" t="b">
        <f t="shared" si="1"/>
        <v>1</v>
      </c>
      <c r="M127" s="227" t="s">
        <v>13105</v>
      </c>
      <c r="N127" s="227"/>
      <c r="O127" s="232"/>
      <c r="P127" s="227">
        <v>200</v>
      </c>
      <c r="Q127" s="232"/>
      <c r="R127" s="232"/>
      <c r="S127" s="232"/>
      <c r="T127" s="232"/>
      <c r="U127" s="229">
        <v>0.77083333333333337</v>
      </c>
      <c r="V127" s="229">
        <v>0.89583333333333337</v>
      </c>
      <c r="W127" s="232" t="s">
        <v>13106</v>
      </c>
      <c r="X127" s="232"/>
      <c r="Y127" s="232"/>
      <c r="Z127" s="232"/>
      <c r="AA127" s="232"/>
    </row>
    <row r="128" spans="1:27">
      <c r="A128" s="266">
        <v>1647</v>
      </c>
      <c r="B128" s="256">
        <v>8512</v>
      </c>
      <c r="C128" s="232" t="s">
        <v>13210</v>
      </c>
      <c r="D128" s="232" t="s">
        <v>2020</v>
      </c>
      <c r="E128" s="232" t="s">
        <v>13211</v>
      </c>
      <c r="F128" s="232"/>
      <c r="G128" s="228">
        <v>22</v>
      </c>
      <c r="H128" s="232" t="s">
        <v>6686</v>
      </c>
      <c r="I128" s="232" t="s">
        <v>233</v>
      </c>
      <c r="J128" s="232" t="s">
        <v>13212</v>
      </c>
      <c r="K128" s="628">
        <v>500003</v>
      </c>
      <c r="L128" s="626" t="b">
        <f t="shared" si="1"/>
        <v>1</v>
      </c>
      <c r="M128" s="227" t="s">
        <v>13213</v>
      </c>
      <c r="N128" s="227" t="s">
        <v>8073</v>
      </c>
      <c r="O128" s="232" t="s">
        <v>13214</v>
      </c>
      <c r="P128" s="227">
        <v>500</v>
      </c>
      <c r="Q128" s="232"/>
      <c r="R128" s="232"/>
      <c r="S128" s="232"/>
      <c r="T128" s="232"/>
      <c r="U128" s="229">
        <v>0.125</v>
      </c>
      <c r="V128" s="229">
        <v>0.75</v>
      </c>
      <c r="W128" s="232"/>
      <c r="X128" s="232"/>
      <c r="Y128" s="232"/>
      <c r="Z128" s="232"/>
      <c r="AA128" s="232"/>
    </row>
    <row r="129" spans="1:27">
      <c r="A129" s="266">
        <v>1661</v>
      </c>
      <c r="B129" s="256">
        <v>45935</v>
      </c>
      <c r="C129" s="232" t="s">
        <v>13273</v>
      </c>
      <c r="D129" s="232" t="s">
        <v>2696</v>
      </c>
      <c r="E129" s="232" t="s">
        <v>13274</v>
      </c>
      <c r="F129" s="232"/>
      <c r="G129" s="228">
        <v>11</v>
      </c>
      <c r="H129" s="232" t="s">
        <v>13275</v>
      </c>
      <c r="I129" s="232" t="s">
        <v>233</v>
      </c>
      <c r="J129" s="232" t="s">
        <v>13276</v>
      </c>
      <c r="K129" s="628">
        <v>500003</v>
      </c>
      <c r="L129" s="626" t="b">
        <f t="shared" si="1"/>
        <v>1</v>
      </c>
      <c r="M129" s="227" t="s">
        <v>13277</v>
      </c>
      <c r="N129" s="227">
        <v>9640053105</v>
      </c>
      <c r="O129" s="232"/>
      <c r="P129" s="227">
        <v>300</v>
      </c>
      <c r="Q129" s="232"/>
      <c r="R129" s="232"/>
      <c r="S129" s="232"/>
      <c r="T129" s="232"/>
      <c r="U129" s="229">
        <v>0.41666666666666702</v>
      </c>
      <c r="V129" s="229">
        <v>0.54166666666666696</v>
      </c>
      <c r="W129" s="232" t="s">
        <v>7234</v>
      </c>
      <c r="X129" s="232"/>
      <c r="Y129" s="232"/>
      <c r="Z129" s="232"/>
      <c r="AA129" s="232"/>
    </row>
    <row r="130" spans="1:27">
      <c r="A130" s="266">
        <v>1669</v>
      </c>
      <c r="B130" s="256"/>
      <c r="C130" s="232" t="s">
        <v>13314</v>
      </c>
      <c r="D130" s="232" t="s">
        <v>13230</v>
      </c>
      <c r="E130" s="232" t="s">
        <v>13315</v>
      </c>
      <c r="F130" s="232"/>
      <c r="G130" s="228">
        <v>7</v>
      </c>
      <c r="H130" s="232" t="s">
        <v>13316</v>
      </c>
      <c r="I130" s="232" t="s">
        <v>233</v>
      </c>
      <c r="J130" s="232" t="s">
        <v>13317</v>
      </c>
      <c r="K130" s="628">
        <v>500003</v>
      </c>
      <c r="L130" s="626" t="b">
        <f t="shared" si="1"/>
        <v>1</v>
      </c>
      <c r="M130" s="227" t="s">
        <v>13318</v>
      </c>
      <c r="N130" s="227"/>
      <c r="O130" s="232"/>
      <c r="P130" s="227">
        <v>400</v>
      </c>
      <c r="Q130" s="232"/>
      <c r="R130" s="232"/>
      <c r="S130" s="232"/>
      <c r="T130" s="232"/>
      <c r="U130" s="229">
        <v>0.41666666666666702</v>
      </c>
      <c r="V130" s="229">
        <v>0.79166666666666696</v>
      </c>
      <c r="W130" s="232"/>
      <c r="X130" s="232"/>
      <c r="Y130" s="232"/>
      <c r="Z130" s="232"/>
      <c r="AA130" s="232"/>
    </row>
    <row r="131" spans="1:27">
      <c r="A131" s="266">
        <v>1691</v>
      </c>
      <c r="B131" s="256"/>
      <c r="C131" s="232" t="s">
        <v>13431</v>
      </c>
      <c r="D131" s="232" t="s">
        <v>1933</v>
      </c>
      <c r="E131" s="232" t="s">
        <v>819</v>
      </c>
      <c r="F131" s="232"/>
      <c r="G131" s="228">
        <v>10</v>
      </c>
      <c r="H131" s="232" t="s">
        <v>13432</v>
      </c>
      <c r="I131" s="232" t="s">
        <v>233</v>
      </c>
      <c r="J131" s="232" t="s">
        <v>13433</v>
      </c>
      <c r="K131" s="628">
        <v>500003</v>
      </c>
      <c r="L131" s="626" t="b">
        <f t="shared" ref="L131:L194" si="2">ISNUMBER(K131)</f>
        <v>1</v>
      </c>
      <c r="M131" s="227" t="s">
        <v>13434</v>
      </c>
      <c r="N131" s="227"/>
      <c r="O131" s="232"/>
      <c r="P131" s="227" t="s">
        <v>9422</v>
      </c>
      <c r="Q131" s="232"/>
      <c r="R131" s="232"/>
      <c r="S131" s="232"/>
      <c r="T131" s="232"/>
      <c r="U131" s="229">
        <v>0.41666666666666702</v>
      </c>
      <c r="V131" s="229">
        <v>0.83333333333333304</v>
      </c>
      <c r="W131" s="232"/>
      <c r="X131" s="232"/>
      <c r="Y131" s="232"/>
      <c r="Z131" s="232"/>
      <c r="AA131" s="232"/>
    </row>
    <row r="132" spans="1:27">
      <c r="A132" s="266">
        <v>1718</v>
      </c>
      <c r="B132" s="288"/>
      <c r="C132" s="12" t="s">
        <v>13504</v>
      </c>
      <c r="D132" s="12" t="s">
        <v>125</v>
      </c>
      <c r="E132" s="12" t="s">
        <v>13505</v>
      </c>
      <c r="F132" s="12"/>
      <c r="G132" s="57">
        <v>33</v>
      </c>
      <c r="H132" s="84" t="s">
        <v>13506</v>
      </c>
      <c r="I132" s="84" t="s">
        <v>233</v>
      </c>
      <c r="J132" s="84" t="s">
        <v>13507</v>
      </c>
      <c r="K132" s="628">
        <v>500003</v>
      </c>
      <c r="L132" s="626" t="b">
        <f t="shared" si="2"/>
        <v>1</v>
      </c>
      <c r="M132" s="29" t="s">
        <v>13508</v>
      </c>
      <c r="N132" s="29"/>
      <c r="O132" s="12"/>
      <c r="P132" s="29">
        <v>500</v>
      </c>
      <c r="Q132" s="12"/>
      <c r="R132" s="12"/>
      <c r="S132" s="12"/>
      <c r="T132" s="12"/>
      <c r="U132" s="36">
        <v>0.64583333333333337</v>
      </c>
      <c r="V132" s="36">
        <v>0.75</v>
      </c>
      <c r="W132" s="12"/>
      <c r="X132" s="12"/>
      <c r="Y132" s="12"/>
      <c r="Z132" s="12"/>
      <c r="AA132" s="12"/>
    </row>
    <row r="133" spans="1:27">
      <c r="A133" s="266">
        <v>1719</v>
      </c>
      <c r="B133" s="288">
        <v>37591</v>
      </c>
      <c r="C133" s="12" t="s">
        <v>13509</v>
      </c>
      <c r="D133" s="12" t="s">
        <v>270</v>
      </c>
      <c r="E133" s="12" t="s">
        <v>6404</v>
      </c>
      <c r="F133" s="12"/>
      <c r="G133" s="57">
        <v>19</v>
      </c>
      <c r="H133" s="84" t="s">
        <v>4586</v>
      </c>
      <c r="I133" s="84" t="s">
        <v>233</v>
      </c>
      <c r="J133" s="84" t="s">
        <v>13510</v>
      </c>
      <c r="K133" s="628">
        <v>500003</v>
      </c>
      <c r="L133" s="626" t="b">
        <f t="shared" si="2"/>
        <v>1</v>
      </c>
      <c r="M133" s="29" t="s">
        <v>9629</v>
      </c>
      <c r="N133" s="29"/>
      <c r="O133" s="12"/>
      <c r="P133" s="29">
        <v>500</v>
      </c>
      <c r="Q133" s="12"/>
      <c r="R133" s="12"/>
      <c r="S133" s="12"/>
      <c r="T133" s="12"/>
      <c r="U133" s="36">
        <v>0.41666666666666669</v>
      </c>
      <c r="V133" s="36">
        <v>0.66666666666666663</v>
      </c>
      <c r="W133" s="12"/>
      <c r="X133" s="12"/>
      <c r="Y133" s="12"/>
      <c r="Z133" s="12"/>
      <c r="AA133" s="12"/>
    </row>
    <row r="134" spans="1:27">
      <c r="A134" s="266">
        <v>1729</v>
      </c>
      <c r="B134" s="288">
        <v>49296</v>
      </c>
      <c r="C134" s="12" t="s">
        <v>13545</v>
      </c>
      <c r="D134" s="12" t="s">
        <v>2696</v>
      </c>
      <c r="E134" s="12" t="s">
        <v>13546</v>
      </c>
      <c r="F134" s="12"/>
      <c r="G134" s="57">
        <v>12</v>
      </c>
      <c r="H134" s="84" t="s">
        <v>6398</v>
      </c>
      <c r="I134" s="84" t="s">
        <v>233</v>
      </c>
      <c r="J134" s="84" t="s">
        <v>13547</v>
      </c>
      <c r="K134" s="628">
        <v>500003</v>
      </c>
      <c r="L134" s="626" t="b">
        <f t="shared" si="2"/>
        <v>1</v>
      </c>
      <c r="M134" s="51" t="s">
        <v>13548</v>
      </c>
      <c r="N134" s="51" t="s">
        <v>13549</v>
      </c>
      <c r="O134" s="12"/>
      <c r="P134" s="29">
        <v>350</v>
      </c>
      <c r="Q134" s="12"/>
      <c r="R134" s="12"/>
      <c r="S134" s="12"/>
      <c r="T134" s="12"/>
      <c r="U134" s="36">
        <v>0.33333333333333331</v>
      </c>
      <c r="V134" s="36">
        <v>0.70833333333333337</v>
      </c>
      <c r="W134" s="616"/>
      <c r="X134" s="12"/>
      <c r="Y134" s="12"/>
      <c r="Z134" s="12"/>
      <c r="AA134" s="12"/>
    </row>
    <row r="135" spans="1:27">
      <c r="A135" s="266">
        <v>1741</v>
      </c>
      <c r="B135" s="288" t="s">
        <v>13581</v>
      </c>
      <c r="C135" s="12" t="s">
        <v>13582</v>
      </c>
      <c r="D135" s="12" t="s">
        <v>4524</v>
      </c>
      <c r="E135" s="12" t="s">
        <v>12763</v>
      </c>
      <c r="F135" s="12"/>
      <c r="G135" s="57">
        <v>13</v>
      </c>
      <c r="H135" s="84" t="s">
        <v>13583</v>
      </c>
      <c r="I135" s="84" t="s">
        <v>233</v>
      </c>
      <c r="J135" s="84" t="s">
        <v>13584</v>
      </c>
      <c r="K135" s="628">
        <v>500003</v>
      </c>
      <c r="L135" s="626" t="b">
        <f t="shared" si="2"/>
        <v>1</v>
      </c>
      <c r="M135" s="29">
        <v>9989308080</v>
      </c>
      <c r="N135" s="29" t="s">
        <v>13585</v>
      </c>
      <c r="O135" s="12"/>
      <c r="P135" s="29">
        <v>500</v>
      </c>
      <c r="Q135" s="12"/>
      <c r="R135" s="12"/>
      <c r="S135" s="12"/>
      <c r="T135" s="12"/>
      <c r="U135" s="36">
        <v>0.375</v>
      </c>
      <c r="V135" s="36">
        <v>0.58333333333333337</v>
      </c>
      <c r="W135" s="12"/>
      <c r="X135" s="12"/>
      <c r="Y135" s="12"/>
      <c r="Z135" s="12"/>
      <c r="AA135" s="12"/>
    </row>
    <row r="136" spans="1:27">
      <c r="A136" s="266">
        <v>1813</v>
      </c>
      <c r="B136" s="252" t="s">
        <v>13870</v>
      </c>
      <c r="C136" s="203" t="s">
        <v>13871</v>
      </c>
      <c r="D136" s="203" t="s">
        <v>8633</v>
      </c>
      <c r="E136" s="203" t="s">
        <v>3465</v>
      </c>
      <c r="F136" s="203" t="s">
        <v>13872</v>
      </c>
      <c r="G136" s="205">
        <v>7</v>
      </c>
      <c r="H136" s="203" t="s">
        <v>6627</v>
      </c>
      <c r="I136" s="203" t="s">
        <v>6584</v>
      </c>
      <c r="J136" s="203" t="s">
        <v>13873</v>
      </c>
      <c r="K136" s="628">
        <v>500003</v>
      </c>
      <c r="L136" s="626" t="b">
        <f t="shared" si="2"/>
        <v>1</v>
      </c>
      <c r="M136" s="204" t="s">
        <v>13874</v>
      </c>
      <c r="N136" s="203"/>
      <c r="O136" s="203"/>
      <c r="P136" s="205">
        <v>300</v>
      </c>
      <c r="Q136" s="203"/>
      <c r="R136" s="203"/>
      <c r="S136" s="203"/>
      <c r="T136" s="203"/>
      <c r="U136" s="295">
        <v>0.35416666666666669</v>
      </c>
      <c r="V136" s="295">
        <v>0.70138888888888884</v>
      </c>
      <c r="W136" s="203" t="s">
        <v>13093</v>
      </c>
      <c r="X136" s="203"/>
      <c r="Y136" s="203"/>
      <c r="Z136" s="203" t="s">
        <v>13875</v>
      </c>
      <c r="AA136" s="203"/>
    </row>
    <row r="137" spans="1:27">
      <c r="A137" s="266">
        <v>1816</v>
      </c>
      <c r="B137" s="252" t="s">
        <v>13881</v>
      </c>
      <c r="C137" s="203" t="s">
        <v>13882</v>
      </c>
      <c r="D137" s="203" t="s">
        <v>158</v>
      </c>
      <c r="E137" s="203" t="s">
        <v>973</v>
      </c>
      <c r="F137" s="203" t="s">
        <v>188</v>
      </c>
      <c r="G137" s="205">
        <v>11</v>
      </c>
      <c r="H137" s="203" t="s">
        <v>6627</v>
      </c>
      <c r="I137" s="203" t="s">
        <v>6584</v>
      </c>
      <c r="J137" s="203" t="s">
        <v>13883</v>
      </c>
      <c r="K137" s="628">
        <v>500003</v>
      </c>
      <c r="L137" s="626" t="b">
        <f t="shared" si="2"/>
        <v>1</v>
      </c>
      <c r="M137" s="204" t="s">
        <v>13549</v>
      </c>
      <c r="N137" s="203"/>
      <c r="O137" s="203"/>
      <c r="P137" s="205">
        <v>350</v>
      </c>
      <c r="Q137" s="203"/>
      <c r="R137" s="203"/>
      <c r="S137" s="203"/>
      <c r="T137" s="203"/>
      <c r="U137" s="295">
        <v>0.39583333333333331</v>
      </c>
      <c r="V137" s="295">
        <v>0.68055555555555547</v>
      </c>
      <c r="W137" s="203" t="s">
        <v>13093</v>
      </c>
      <c r="X137" s="203"/>
      <c r="Y137" s="203"/>
      <c r="Z137" s="203"/>
      <c r="AA137" s="203"/>
    </row>
    <row r="138" spans="1:27">
      <c r="A138" s="266">
        <v>1830</v>
      </c>
      <c r="B138" s="252" t="s">
        <v>13942</v>
      </c>
      <c r="C138" s="203" t="s">
        <v>13943</v>
      </c>
      <c r="D138" s="203" t="s">
        <v>1933</v>
      </c>
      <c r="E138" s="203" t="s">
        <v>765</v>
      </c>
      <c r="F138" s="203" t="s">
        <v>13944</v>
      </c>
      <c r="G138" s="205">
        <v>12</v>
      </c>
      <c r="H138" s="203" t="s">
        <v>5469</v>
      </c>
      <c r="I138" s="203" t="s">
        <v>233</v>
      </c>
      <c r="J138" s="203" t="s">
        <v>13945</v>
      </c>
      <c r="K138" s="628">
        <v>500003</v>
      </c>
      <c r="L138" s="626" t="b">
        <f t="shared" si="2"/>
        <v>1</v>
      </c>
      <c r="M138" s="204" t="s">
        <v>4408</v>
      </c>
      <c r="N138" s="203"/>
      <c r="O138" s="203"/>
      <c r="P138" s="205">
        <v>200</v>
      </c>
      <c r="Q138" s="203"/>
      <c r="R138" s="203"/>
      <c r="S138" s="203"/>
      <c r="T138" s="203"/>
      <c r="U138" s="295">
        <v>0.375</v>
      </c>
      <c r="V138" s="295">
        <v>0.54166666666666663</v>
      </c>
      <c r="W138" s="203" t="s">
        <v>13093</v>
      </c>
      <c r="X138" s="203"/>
      <c r="Y138" s="203"/>
      <c r="Z138" s="203" t="s">
        <v>13946</v>
      </c>
      <c r="AA138" s="203"/>
    </row>
    <row r="139" spans="1:27">
      <c r="A139" s="266">
        <v>1853</v>
      </c>
      <c r="B139" s="252" t="s">
        <v>188</v>
      </c>
      <c r="C139" s="203" t="s">
        <v>14054</v>
      </c>
      <c r="D139" s="203" t="s">
        <v>2696</v>
      </c>
      <c r="E139" s="203" t="s">
        <v>531</v>
      </c>
      <c r="F139" s="203" t="s">
        <v>188</v>
      </c>
      <c r="G139" s="205">
        <v>21</v>
      </c>
      <c r="H139" s="203" t="s">
        <v>1523</v>
      </c>
      <c r="I139" s="203" t="s">
        <v>233</v>
      </c>
      <c r="J139" s="203" t="s">
        <v>14055</v>
      </c>
      <c r="K139" s="628">
        <v>500003</v>
      </c>
      <c r="L139" s="626" t="b">
        <f t="shared" si="2"/>
        <v>1</v>
      </c>
      <c r="M139" s="204" t="s">
        <v>11129</v>
      </c>
      <c r="N139" s="203"/>
      <c r="O139" s="203"/>
      <c r="P139" s="205">
        <v>400</v>
      </c>
      <c r="Q139" s="203"/>
      <c r="R139" s="203"/>
      <c r="S139" s="203"/>
      <c r="T139" s="203"/>
      <c r="U139" s="295">
        <v>0.41666666666666669</v>
      </c>
      <c r="V139" s="295">
        <v>0.70833333333333337</v>
      </c>
      <c r="W139" s="203" t="s">
        <v>13093</v>
      </c>
      <c r="X139" s="203"/>
      <c r="Y139" s="203"/>
      <c r="Z139" s="203"/>
      <c r="AA139" s="203"/>
    </row>
    <row r="140" spans="1:27">
      <c r="A140" s="266">
        <v>1913</v>
      </c>
      <c r="B140" s="252" t="s">
        <v>188</v>
      </c>
      <c r="C140" s="203" t="s">
        <v>14286</v>
      </c>
      <c r="D140" s="203" t="s">
        <v>91</v>
      </c>
      <c r="E140" s="203" t="s">
        <v>8376</v>
      </c>
      <c r="F140" s="203" t="s">
        <v>14287</v>
      </c>
      <c r="G140" s="205">
        <v>31</v>
      </c>
      <c r="H140" s="203" t="s">
        <v>11468</v>
      </c>
      <c r="I140" s="203" t="s">
        <v>233</v>
      </c>
      <c r="J140" s="203" t="s">
        <v>14288</v>
      </c>
      <c r="K140" s="628">
        <v>500003</v>
      </c>
      <c r="L140" s="626" t="b">
        <f t="shared" si="2"/>
        <v>1</v>
      </c>
      <c r="M140" s="204" t="s">
        <v>11470</v>
      </c>
      <c r="N140" s="203"/>
      <c r="O140" s="203"/>
      <c r="P140" s="205">
        <v>300</v>
      </c>
      <c r="Q140" s="203"/>
      <c r="R140" s="203"/>
      <c r="S140" s="203"/>
      <c r="T140" s="203"/>
      <c r="U140" s="295">
        <v>0.54166666666666696</v>
      </c>
      <c r="V140" s="295">
        <v>0.60416666666666696</v>
      </c>
      <c r="W140" s="203"/>
      <c r="X140" s="203"/>
      <c r="Y140" s="203"/>
      <c r="Z140" s="203" t="s">
        <v>14289</v>
      </c>
      <c r="AA140" s="203"/>
    </row>
    <row r="141" spans="1:27">
      <c r="A141" s="266">
        <v>1926</v>
      </c>
      <c r="B141" s="252" t="s">
        <v>188</v>
      </c>
      <c r="C141" s="203" t="s">
        <v>14339</v>
      </c>
      <c r="D141" s="203" t="s">
        <v>5211</v>
      </c>
      <c r="E141" s="203" t="s">
        <v>266</v>
      </c>
      <c r="F141" s="203" t="s">
        <v>188</v>
      </c>
      <c r="G141" s="205">
        <v>43</v>
      </c>
      <c r="H141" s="203" t="s">
        <v>14340</v>
      </c>
      <c r="I141" s="203" t="s">
        <v>233</v>
      </c>
      <c r="J141" s="203" t="s">
        <v>14341</v>
      </c>
      <c r="K141" s="628">
        <v>500003</v>
      </c>
      <c r="L141" s="626" t="b">
        <f t="shared" si="2"/>
        <v>1</v>
      </c>
      <c r="M141" s="204" t="s">
        <v>14342</v>
      </c>
      <c r="N141" s="203"/>
      <c r="O141" s="203"/>
      <c r="P141" s="205"/>
      <c r="Q141" s="203"/>
      <c r="R141" s="203"/>
      <c r="S141" s="203"/>
      <c r="T141" s="203"/>
      <c r="U141" s="295" t="s">
        <v>381</v>
      </c>
      <c r="V141" s="295"/>
      <c r="W141" s="203"/>
      <c r="X141" s="203"/>
      <c r="Y141" s="203"/>
      <c r="Z141" s="203"/>
      <c r="AA141" s="203"/>
    </row>
    <row r="142" spans="1:27">
      <c r="A142" s="266">
        <v>1965</v>
      </c>
      <c r="B142" s="288">
        <v>55640</v>
      </c>
      <c r="C142" s="12" t="s">
        <v>14446</v>
      </c>
      <c r="D142" s="12" t="s">
        <v>8633</v>
      </c>
      <c r="E142" s="12" t="s">
        <v>11877</v>
      </c>
      <c r="F142" s="12"/>
      <c r="G142" s="57">
        <v>11</v>
      </c>
      <c r="H142" s="12" t="s">
        <v>6627</v>
      </c>
      <c r="I142" s="12" t="s">
        <v>233</v>
      </c>
      <c r="J142" s="12" t="s">
        <v>13873</v>
      </c>
      <c r="K142" s="628">
        <v>500003</v>
      </c>
      <c r="L142" s="626" t="b">
        <f t="shared" si="2"/>
        <v>1</v>
      </c>
      <c r="M142" s="29" t="s">
        <v>13549</v>
      </c>
      <c r="N142" s="29"/>
      <c r="O142" s="12"/>
      <c r="P142" s="57">
        <v>500</v>
      </c>
      <c r="Q142" s="12"/>
      <c r="R142" s="12"/>
      <c r="S142" s="12"/>
      <c r="T142" s="12"/>
      <c r="U142" s="239">
        <v>0.375</v>
      </c>
      <c r="V142" s="239">
        <v>0.75</v>
      </c>
      <c r="W142" s="29"/>
      <c r="X142" s="12"/>
      <c r="Y142" s="12"/>
      <c r="Z142" s="12"/>
      <c r="AA142" s="12"/>
    </row>
    <row r="143" spans="1:27">
      <c r="A143" s="266">
        <v>2012</v>
      </c>
      <c r="B143" s="288" t="s">
        <v>14575</v>
      </c>
      <c r="C143" s="12" t="s">
        <v>14576</v>
      </c>
      <c r="D143" s="12" t="s">
        <v>1933</v>
      </c>
      <c r="E143" s="421" t="s">
        <v>14402</v>
      </c>
      <c r="F143" s="59"/>
      <c r="G143" s="57">
        <v>16</v>
      </c>
      <c r="H143" s="12" t="s">
        <v>14577</v>
      </c>
      <c r="I143" s="12" t="s">
        <v>233</v>
      </c>
      <c r="J143" s="12" t="s">
        <v>14578</v>
      </c>
      <c r="K143" s="628">
        <v>500003</v>
      </c>
      <c r="L143" s="626" t="b">
        <f t="shared" si="2"/>
        <v>1</v>
      </c>
      <c r="M143" s="29">
        <v>8522874450</v>
      </c>
      <c r="N143" s="29"/>
      <c r="O143" s="12"/>
      <c r="P143" s="57">
        <v>200</v>
      </c>
      <c r="Q143" s="12"/>
      <c r="R143" s="12"/>
      <c r="S143" s="12"/>
      <c r="T143" s="12"/>
      <c r="U143" s="239">
        <v>0.375</v>
      </c>
      <c r="V143" s="239">
        <v>0.77083333333333337</v>
      </c>
      <c r="W143" s="29"/>
      <c r="X143" s="12"/>
      <c r="Y143" s="12"/>
      <c r="Z143" s="12"/>
      <c r="AA143" s="59"/>
    </row>
    <row r="144" spans="1:27">
      <c r="A144" s="266">
        <v>2020</v>
      </c>
      <c r="B144" s="288" t="s">
        <v>14604</v>
      </c>
      <c r="C144" s="12" t="s">
        <v>14605</v>
      </c>
      <c r="D144" s="12" t="s">
        <v>1933</v>
      </c>
      <c r="E144" s="12" t="s">
        <v>819</v>
      </c>
      <c r="F144" s="59"/>
      <c r="G144" s="57">
        <v>24</v>
      </c>
      <c r="H144" s="12" t="s">
        <v>14606</v>
      </c>
      <c r="I144" s="12" t="s">
        <v>233</v>
      </c>
      <c r="J144" s="12" t="s">
        <v>14607</v>
      </c>
      <c r="K144" s="628">
        <v>500003</v>
      </c>
      <c r="L144" s="626" t="b">
        <f t="shared" si="2"/>
        <v>1</v>
      </c>
      <c r="M144" s="29">
        <v>9848252254</v>
      </c>
      <c r="N144" s="29" t="s">
        <v>14608</v>
      </c>
      <c r="O144" s="12"/>
      <c r="P144" s="57">
        <v>100</v>
      </c>
      <c r="Q144" s="12"/>
      <c r="R144" s="12"/>
      <c r="S144" s="12"/>
      <c r="T144" s="12"/>
      <c r="U144" s="239">
        <v>0.41666666666666669</v>
      </c>
      <c r="V144" s="239">
        <v>0.54166666666666663</v>
      </c>
      <c r="W144" s="29"/>
      <c r="X144" s="12"/>
      <c r="Y144" s="12"/>
      <c r="Z144" s="12"/>
      <c r="AA144" s="59"/>
    </row>
    <row r="145" spans="1:27">
      <c r="A145" s="266">
        <v>2031</v>
      </c>
      <c r="B145" s="288">
        <v>6229</v>
      </c>
      <c r="C145" s="12" t="s">
        <v>14641</v>
      </c>
      <c r="D145" s="12" t="s">
        <v>14424</v>
      </c>
      <c r="E145" s="12" t="s">
        <v>14600</v>
      </c>
      <c r="F145" s="59"/>
      <c r="G145" s="57">
        <v>38</v>
      </c>
      <c r="H145" s="12" t="s">
        <v>14642</v>
      </c>
      <c r="I145" s="12" t="s">
        <v>233</v>
      </c>
      <c r="J145" s="12" t="s">
        <v>14643</v>
      </c>
      <c r="K145" s="628">
        <v>500003</v>
      </c>
      <c r="L145" s="626" t="b">
        <f t="shared" si="2"/>
        <v>1</v>
      </c>
      <c r="M145" s="29">
        <v>9246534621</v>
      </c>
      <c r="N145" s="29"/>
      <c r="O145" s="12"/>
      <c r="P145" s="57">
        <v>300</v>
      </c>
      <c r="Q145" s="12"/>
      <c r="R145" s="12"/>
      <c r="S145" s="12"/>
      <c r="T145" s="12"/>
      <c r="U145" s="239">
        <v>0.4375</v>
      </c>
      <c r="V145" s="239">
        <v>0.54166666666666663</v>
      </c>
      <c r="W145" s="29"/>
      <c r="X145" s="12"/>
      <c r="Y145" s="12"/>
      <c r="Z145" s="12"/>
      <c r="AA145" s="59"/>
    </row>
    <row r="146" spans="1:27">
      <c r="A146" s="266">
        <v>2050</v>
      </c>
      <c r="B146" s="288"/>
      <c r="C146" s="12" t="s">
        <v>14712</v>
      </c>
      <c r="D146" s="12" t="s">
        <v>691</v>
      </c>
      <c r="E146" s="12" t="s">
        <v>29</v>
      </c>
      <c r="F146" s="59"/>
      <c r="G146" s="57">
        <v>25</v>
      </c>
      <c r="H146" s="12" t="s">
        <v>14713</v>
      </c>
      <c r="I146" s="12" t="s">
        <v>233</v>
      </c>
      <c r="J146" s="12" t="s">
        <v>14714</v>
      </c>
      <c r="K146" s="628">
        <v>500003</v>
      </c>
      <c r="L146" s="626" t="b">
        <f t="shared" si="2"/>
        <v>1</v>
      </c>
      <c r="M146" s="29" t="s">
        <v>14715</v>
      </c>
      <c r="N146" s="29"/>
      <c r="O146" s="12"/>
      <c r="P146" s="57">
        <v>350</v>
      </c>
      <c r="Q146" s="12"/>
      <c r="R146" s="12"/>
      <c r="S146" s="12"/>
      <c r="T146" s="12"/>
      <c r="U146" s="239">
        <v>0.72916666666666663</v>
      </c>
      <c r="V146" s="239">
        <v>0.85416666666666663</v>
      </c>
      <c r="W146" s="29"/>
      <c r="X146" s="12"/>
      <c r="Y146" s="12"/>
      <c r="Z146" s="12"/>
      <c r="AA146" s="59"/>
    </row>
    <row r="147" spans="1:27">
      <c r="A147" s="266">
        <v>2061</v>
      </c>
      <c r="B147" s="288" t="s">
        <v>14751</v>
      </c>
      <c r="C147" s="12" t="s">
        <v>14752</v>
      </c>
      <c r="D147" s="12" t="s">
        <v>2205</v>
      </c>
      <c r="E147" s="12" t="s">
        <v>466</v>
      </c>
      <c r="F147" s="59"/>
      <c r="G147" s="57">
        <v>18</v>
      </c>
      <c r="H147" s="12" t="s">
        <v>14753</v>
      </c>
      <c r="I147" s="12" t="s">
        <v>233</v>
      </c>
      <c r="J147" s="12" t="s">
        <v>14754</v>
      </c>
      <c r="K147" s="628">
        <v>500003</v>
      </c>
      <c r="L147" s="626" t="b">
        <f t="shared" si="2"/>
        <v>1</v>
      </c>
      <c r="M147" s="29">
        <v>9705838383</v>
      </c>
      <c r="N147" s="29"/>
      <c r="O147" s="12"/>
      <c r="P147" s="57">
        <v>500</v>
      </c>
      <c r="Q147" s="12"/>
      <c r="R147" s="12"/>
      <c r="S147" s="12"/>
      <c r="T147" s="12"/>
      <c r="U147" s="239">
        <v>0.45833333333333331</v>
      </c>
      <c r="V147" s="239">
        <v>0.83333333333333337</v>
      </c>
      <c r="W147" s="29"/>
      <c r="X147" s="12"/>
      <c r="Y147" s="12"/>
      <c r="Z147" s="12"/>
      <c r="AA147" s="59"/>
    </row>
    <row r="148" spans="1:27">
      <c r="A148" s="266">
        <v>2067</v>
      </c>
      <c r="B148" s="288">
        <v>56968</v>
      </c>
      <c r="C148" s="12" t="s">
        <v>14774</v>
      </c>
      <c r="D148" s="12" t="s">
        <v>91</v>
      </c>
      <c r="E148" s="12" t="s">
        <v>1654</v>
      </c>
      <c r="F148" s="59"/>
      <c r="G148" s="57">
        <v>7</v>
      </c>
      <c r="H148" s="12" t="s">
        <v>14775</v>
      </c>
      <c r="I148" s="12" t="s">
        <v>233</v>
      </c>
      <c r="J148" s="12" t="s">
        <v>14776</v>
      </c>
      <c r="K148" s="628">
        <v>500003</v>
      </c>
      <c r="L148" s="626" t="b">
        <f t="shared" si="2"/>
        <v>1</v>
      </c>
      <c r="M148" s="29" t="s">
        <v>14777</v>
      </c>
      <c r="N148" s="29"/>
      <c r="O148" s="289" t="s">
        <v>14778</v>
      </c>
      <c r="P148" s="57">
        <v>200</v>
      </c>
      <c r="Q148" s="12"/>
      <c r="R148" s="12"/>
      <c r="S148" s="12"/>
      <c r="T148" s="12"/>
      <c r="U148" s="239">
        <v>0.45833333333333331</v>
      </c>
      <c r="V148" s="239">
        <v>0.58333333333333337</v>
      </c>
      <c r="W148" s="29"/>
      <c r="X148" s="12"/>
      <c r="Y148" s="12"/>
      <c r="Z148" s="12"/>
      <c r="AA148" s="59"/>
    </row>
    <row r="149" spans="1:27">
      <c r="A149" s="266">
        <v>2099</v>
      </c>
      <c r="B149" s="385">
        <v>47153</v>
      </c>
      <c r="C149" s="421" t="s">
        <v>14886</v>
      </c>
      <c r="D149" s="12" t="s">
        <v>2696</v>
      </c>
      <c r="E149" s="421" t="s">
        <v>531</v>
      </c>
      <c r="F149" s="421" t="s">
        <v>14887</v>
      </c>
      <c r="G149" s="478">
        <v>21</v>
      </c>
      <c r="H149" s="421" t="s">
        <v>14888</v>
      </c>
      <c r="I149" s="12" t="s">
        <v>233</v>
      </c>
      <c r="J149" s="421" t="s">
        <v>14889</v>
      </c>
      <c r="K149" s="628">
        <v>500003</v>
      </c>
      <c r="L149" s="626" t="b">
        <f t="shared" si="2"/>
        <v>1</v>
      </c>
      <c r="M149" s="29" t="s">
        <v>14890</v>
      </c>
      <c r="N149" s="29"/>
      <c r="O149" s="516"/>
      <c r="P149" s="421">
        <v>400</v>
      </c>
      <c r="Q149" s="421"/>
      <c r="R149" s="421"/>
      <c r="S149" s="421"/>
      <c r="T149" s="421"/>
      <c r="U149" s="239">
        <v>0.44791666666666702</v>
      </c>
      <c r="V149" s="239">
        <v>0.5</v>
      </c>
      <c r="W149" s="421" t="s">
        <v>13093</v>
      </c>
      <c r="X149" s="421"/>
      <c r="Y149" s="421"/>
      <c r="Z149" s="421" t="s">
        <v>14891</v>
      </c>
      <c r="AA149" s="421"/>
    </row>
    <row r="150" spans="1:27">
      <c r="A150" s="266">
        <v>2102</v>
      </c>
      <c r="B150" s="385">
        <v>61619</v>
      </c>
      <c r="C150" s="421" t="s">
        <v>14901</v>
      </c>
      <c r="D150" s="12" t="s">
        <v>91</v>
      </c>
      <c r="E150" s="421" t="s">
        <v>14902</v>
      </c>
      <c r="F150" s="421" t="s">
        <v>14903</v>
      </c>
      <c r="G150" s="478">
        <v>4</v>
      </c>
      <c r="H150" s="421" t="s">
        <v>14895</v>
      </c>
      <c r="I150" s="12" t="s">
        <v>233</v>
      </c>
      <c r="J150" s="421" t="s">
        <v>14904</v>
      </c>
      <c r="K150" s="628">
        <v>500003</v>
      </c>
      <c r="L150" s="626" t="b">
        <f t="shared" si="2"/>
        <v>1</v>
      </c>
      <c r="M150" s="29" t="s">
        <v>14905</v>
      </c>
      <c r="N150" s="29"/>
      <c r="O150" s="516"/>
      <c r="P150" s="421">
        <v>300</v>
      </c>
      <c r="Q150" s="421"/>
      <c r="R150" s="421"/>
      <c r="S150" s="421"/>
      <c r="T150" s="421"/>
      <c r="U150" s="239">
        <v>0.375</v>
      </c>
      <c r="V150" s="239">
        <v>0.64583333333333304</v>
      </c>
      <c r="W150" s="421" t="s">
        <v>13093</v>
      </c>
      <c r="X150" s="421"/>
      <c r="Y150" s="421"/>
      <c r="Z150" s="421"/>
      <c r="AA150" s="421"/>
    </row>
    <row r="151" spans="1:27">
      <c r="A151" s="266">
        <v>2122</v>
      </c>
      <c r="B151" s="385" t="s">
        <v>15002</v>
      </c>
      <c r="C151" s="421" t="s">
        <v>15003</v>
      </c>
      <c r="D151" s="12" t="s">
        <v>1933</v>
      </c>
      <c r="E151" s="421" t="s">
        <v>819</v>
      </c>
      <c r="F151" s="421" t="s">
        <v>15004</v>
      </c>
      <c r="G151" s="478">
        <v>11</v>
      </c>
      <c r="H151" s="421" t="s">
        <v>2178</v>
      </c>
      <c r="I151" s="12" t="s">
        <v>233</v>
      </c>
      <c r="J151" s="421" t="s">
        <v>15005</v>
      </c>
      <c r="K151" s="628">
        <v>500003</v>
      </c>
      <c r="L151" s="626" t="b">
        <f t="shared" si="2"/>
        <v>1</v>
      </c>
      <c r="M151" s="29" t="s">
        <v>15006</v>
      </c>
      <c r="N151" s="29"/>
      <c r="O151" s="516"/>
      <c r="P151" s="421">
        <v>100</v>
      </c>
      <c r="Q151" s="421"/>
      <c r="R151" s="421"/>
      <c r="S151" s="421"/>
      <c r="T151" s="421"/>
      <c r="U151" s="239">
        <v>0.41666666666666702</v>
      </c>
      <c r="V151" s="239">
        <v>0.58333333333333304</v>
      </c>
      <c r="W151" s="421" t="s">
        <v>13093</v>
      </c>
      <c r="X151" s="421"/>
      <c r="Y151" s="421"/>
      <c r="Z151" s="421" t="s">
        <v>2352</v>
      </c>
      <c r="AA151" s="421"/>
    </row>
    <row r="152" spans="1:27">
      <c r="A152" s="266">
        <v>2153</v>
      </c>
      <c r="B152" s="385"/>
      <c r="C152" s="421" t="s">
        <v>15140</v>
      </c>
      <c r="D152" s="12" t="s">
        <v>3739</v>
      </c>
      <c r="E152" s="421" t="s">
        <v>37</v>
      </c>
      <c r="F152" s="421"/>
      <c r="G152" s="478">
        <v>25</v>
      </c>
      <c r="H152" s="421" t="s">
        <v>15141</v>
      </c>
      <c r="I152" s="12" t="s">
        <v>233</v>
      </c>
      <c r="J152" s="421" t="s">
        <v>15142</v>
      </c>
      <c r="K152" s="628">
        <v>500003</v>
      </c>
      <c r="L152" s="626" t="b">
        <f t="shared" si="2"/>
        <v>1</v>
      </c>
      <c r="M152" s="29">
        <v>9700812990</v>
      </c>
      <c r="N152" s="29" t="s">
        <v>15143</v>
      </c>
      <c r="O152" s="516" t="s">
        <v>15144</v>
      </c>
      <c r="P152" s="421">
        <v>250</v>
      </c>
      <c r="Q152" s="421"/>
      <c r="R152" s="421"/>
      <c r="S152" s="421"/>
      <c r="T152" s="421"/>
      <c r="U152" s="239">
        <v>0.41666666666666702</v>
      </c>
      <c r="V152" s="239">
        <v>0.625</v>
      </c>
      <c r="W152" s="421" t="s">
        <v>13093</v>
      </c>
      <c r="X152" s="421"/>
      <c r="Y152" s="421"/>
      <c r="Z152" s="421"/>
      <c r="AA152" s="421"/>
    </row>
    <row r="153" spans="1:27">
      <c r="A153" s="266">
        <v>2166</v>
      </c>
      <c r="B153" s="385" t="s">
        <v>15196</v>
      </c>
      <c r="C153" s="421" t="s">
        <v>15197</v>
      </c>
      <c r="D153" s="12" t="s">
        <v>1933</v>
      </c>
      <c r="E153" s="421" t="s">
        <v>432</v>
      </c>
      <c r="F153" s="421"/>
      <c r="G153" s="478">
        <v>18</v>
      </c>
      <c r="H153" s="421" t="s">
        <v>15198</v>
      </c>
      <c r="I153" s="12" t="s">
        <v>233</v>
      </c>
      <c r="J153" s="421" t="s">
        <v>15199</v>
      </c>
      <c r="K153" s="628">
        <v>500003</v>
      </c>
      <c r="L153" s="626" t="b">
        <f t="shared" si="2"/>
        <v>1</v>
      </c>
      <c r="M153" s="29" t="s">
        <v>15200</v>
      </c>
      <c r="N153" s="29"/>
      <c r="O153" s="516"/>
      <c r="P153" s="421">
        <v>100</v>
      </c>
      <c r="Q153" s="421"/>
      <c r="R153" s="421"/>
      <c r="S153" s="421"/>
      <c r="T153" s="421"/>
      <c r="U153" s="239">
        <v>0.41666666666666702</v>
      </c>
      <c r="V153" s="239">
        <v>0.54166666666666696</v>
      </c>
      <c r="W153" s="421" t="s">
        <v>13093</v>
      </c>
      <c r="X153" s="421"/>
      <c r="Y153" s="421"/>
      <c r="Z153" s="421"/>
      <c r="AA153" s="421"/>
    </row>
    <row r="154" spans="1:27">
      <c r="A154" s="266">
        <v>2167</v>
      </c>
      <c r="B154" s="385" t="s">
        <v>15201</v>
      </c>
      <c r="C154" s="421" t="s">
        <v>15202</v>
      </c>
      <c r="D154" s="12" t="s">
        <v>1933</v>
      </c>
      <c r="E154" s="421" t="s">
        <v>432</v>
      </c>
      <c r="F154" s="421"/>
      <c r="G154" s="478">
        <v>19</v>
      </c>
      <c r="H154" s="421" t="s">
        <v>15203</v>
      </c>
      <c r="I154" s="12" t="s">
        <v>233</v>
      </c>
      <c r="J154" s="421" t="s">
        <v>15204</v>
      </c>
      <c r="K154" s="628">
        <v>500003</v>
      </c>
      <c r="L154" s="626" t="b">
        <f t="shared" si="2"/>
        <v>1</v>
      </c>
      <c r="M154" s="29">
        <v>9848073391</v>
      </c>
      <c r="N154" s="29" t="s">
        <v>15205</v>
      </c>
      <c r="O154" s="516"/>
      <c r="P154" s="421">
        <v>150</v>
      </c>
      <c r="Q154" s="421"/>
      <c r="R154" s="421"/>
      <c r="S154" s="421"/>
      <c r="T154" s="421"/>
      <c r="U154" s="239">
        <v>0.41666666666666702</v>
      </c>
      <c r="V154" s="239">
        <v>0.5625</v>
      </c>
      <c r="W154" s="421" t="s">
        <v>13093</v>
      </c>
      <c r="X154" s="421"/>
      <c r="Y154" s="421"/>
      <c r="Z154" s="421"/>
      <c r="AA154" s="421"/>
    </row>
    <row r="155" spans="1:27">
      <c r="A155" s="266">
        <v>2171</v>
      </c>
      <c r="B155" s="385" t="s">
        <v>15217</v>
      </c>
      <c r="C155" s="421" t="s">
        <v>15218</v>
      </c>
      <c r="D155" s="12" t="s">
        <v>1933</v>
      </c>
      <c r="E155" s="421" t="s">
        <v>819</v>
      </c>
      <c r="F155" s="421"/>
      <c r="G155" s="478">
        <v>7</v>
      </c>
      <c r="H155" s="421" t="s">
        <v>5668</v>
      </c>
      <c r="I155" s="12" t="s">
        <v>233</v>
      </c>
      <c r="J155" s="421" t="s">
        <v>15219</v>
      </c>
      <c r="K155" s="628">
        <v>500003</v>
      </c>
      <c r="L155" s="626" t="b">
        <f t="shared" si="2"/>
        <v>1</v>
      </c>
      <c r="M155" s="29">
        <v>9676881772</v>
      </c>
      <c r="N155" s="29" t="s">
        <v>15220</v>
      </c>
      <c r="O155" s="516"/>
      <c r="P155" s="421">
        <v>100</v>
      </c>
      <c r="Q155" s="421"/>
      <c r="R155" s="421"/>
      <c r="S155" s="421"/>
      <c r="T155" s="421"/>
      <c r="U155" s="239">
        <v>0.41666666666666702</v>
      </c>
      <c r="V155" s="239">
        <v>0.54166666666666696</v>
      </c>
      <c r="W155" s="421" t="s">
        <v>13106</v>
      </c>
      <c r="X155" s="421"/>
      <c r="Y155" s="421"/>
      <c r="Z155" s="421"/>
      <c r="AA155" s="421"/>
    </row>
    <row r="156" spans="1:27">
      <c r="A156" s="266">
        <v>2173</v>
      </c>
      <c r="B156" s="385">
        <v>7194</v>
      </c>
      <c r="C156" s="421" t="s">
        <v>15225</v>
      </c>
      <c r="D156" s="12" t="s">
        <v>1933</v>
      </c>
      <c r="E156" s="421" t="s">
        <v>819</v>
      </c>
      <c r="F156" s="421"/>
      <c r="G156" s="478">
        <v>14</v>
      </c>
      <c r="H156" s="421" t="s">
        <v>15226</v>
      </c>
      <c r="I156" s="12" t="s">
        <v>233</v>
      </c>
      <c r="J156" s="421" t="s">
        <v>15227</v>
      </c>
      <c r="K156" s="628">
        <v>500003</v>
      </c>
      <c r="L156" s="626" t="b">
        <f t="shared" si="2"/>
        <v>1</v>
      </c>
      <c r="M156" s="29" t="s">
        <v>15228</v>
      </c>
      <c r="N156" s="29"/>
      <c r="O156" s="516"/>
      <c r="P156" s="421">
        <v>100</v>
      </c>
      <c r="Q156" s="421"/>
      <c r="R156" s="421"/>
      <c r="S156" s="421"/>
      <c r="T156" s="421"/>
      <c r="U156" s="239">
        <v>0.41666666666666702</v>
      </c>
      <c r="V156" s="239">
        <v>0.54166666666666696</v>
      </c>
      <c r="W156" s="421" t="s">
        <v>13093</v>
      </c>
      <c r="X156" s="421"/>
      <c r="Y156" s="421"/>
      <c r="Z156" s="421"/>
      <c r="AA156" s="421"/>
    </row>
    <row r="157" spans="1:27">
      <c r="A157" s="266">
        <v>2199</v>
      </c>
      <c r="B157" s="288" t="s">
        <v>15326</v>
      </c>
      <c r="C157" s="12" t="s">
        <v>15327</v>
      </c>
      <c r="D157" s="12" t="s">
        <v>3502</v>
      </c>
      <c r="E157" s="12" t="s">
        <v>29</v>
      </c>
      <c r="F157" s="12"/>
      <c r="G157" s="57">
        <v>36</v>
      </c>
      <c r="H157" s="12" t="s">
        <v>15328</v>
      </c>
      <c r="I157" s="12" t="s">
        <v>233</v>
      </c>
      <c r="J157" s="12" t="s">
        <v>15329</v>
      </c>
      <c r="K157" s="628">
        <v>500003</v>
      </c>
      <c r="L157" s="626" t="b">
        <f t="shared" si="2"/>
        <v>1</v>
      </c>
      <c r="M157" s="12" t="s">
        <v>15330</v>
      </c>
      <c r="N157" s="12" t="s">
        <v>188</v>
      </c>
      <c r="O157" s="12"/>
      <c r="P157" s="57">
        <v>300</v>
      </c>
      <c r="Q157" s="12"/>
      <c r="R157" s="12"/>
      <c r="S157" s="12"/>
      <c r="T157" s="12"/>
      <c r="U157" s="239">
        <v>0.41666666666666669</v>
      </c>
      <c r="V157" s="239">
        <v>0.54166666666666663</v>
      </c>
      <c r="W157" s="12" t="s">
        <v>13093</v>
      </c>
      <c r="X157" s="12"/>
      <c r="Y157" s="12"/>
      <c r="Z157" s="12"/>
      <c r="AA157" s="12"/>
    </row>
    <row r="158" spans="1:27">
      <c r="A158" s="266">
        <v>2258</v>
      </c>
      <c r="B158" s="288">
        <v>11655</v>
      </c>
      <c r="C158" s="12" t="s">
        <v>15553</v>
      </c>
      <c r="D158" s="12" t="s">
        <v>2205</v>
      </c>
      <c r="E158" s="12" t="s">
        <v>2206</v>
      </c>
      <c r="F158" s="12"/>
      <c r="G158" s="57">
        <v>12</v>
      </c>
      <c r="H158" s="12" t="s">
        <v>1523</v>
      </c>
      <c r="I158" s="12" t="s">
        <v>233</v>
      </c>
      <c r="J158" s="12" t="s">
        <v>15554</v>
      </c>
      <c r="K158" s="628">
        <v>500003</v>
      </c>
      <c r="L158" s="626" t="b">
        <f t="shared" si="2"/>
        <v>1</v>
      </c>
      <c r="M158" s="12" t="s">
        <v>11129</v>
      </c>
      <c r="N158" s="12" t="s">
        <v>188</v>
      </c>
      <c r="O158" s="12"/>
      <c r="P158" s="57">
        <v>400</v>
      </c>
      <c r="Q158" s="12"/>
      <c r="R158" s="12"/>
      <c r="S158" s="12"/>
      <c r="T158" s="12"/>
      <c r="U158" s="239">
        <v>0.375</v>
      </c>
      <c r="V158" s="239">
        <v>0.75</v>
      </c>
      <c r="W158" s="12" t="s">
        <v>188</v>
      </c>
      <c r="X158" s="12"/>
      <c r="Y158" s="12"/>
      <c r="Z158" s="12"/>
      <c r="AA158" s="12"/>
    </row>
    <row r="159" spans="1:27">
      <c r="A159" s="266">
        <v>2281</v>
      </c>
      <c r="B159" s="341">
        <v>2305</v>
      </c>
      <c r="C159" s="49" t="s">
        <v>15628</v>
      </c>
      <c r="D159" s="49" t="s">
        <v>305</v>
      </c>
      <c r="E159" s="49" t="s">
        <v>9207</v>
      </c>
      <c r="F159" s="49"/>
      <c r="G159" s="60">
        <v>11</v>
      </c>
      <c r="H159" s="12" t="s">
        <v>15629</v>
      </c>
      <c r="I159" s="49" t="s">
        <v>233</v>
      </c>
      <c r="J159" s="49" t="s">
        <v>15630</v>
      </c>
      <c r="K159" s="628">
        <v>500003</v>
      </c>
      <c r="L159" s="626" t="b">
        <f t="shared" si="2"/>
        <v>1</v>
      </c>
      <c r="M159" s="12" t="s">
        <v>15631</v>
      </c>
      <c r="N159" s="12" t="s">
        <v>188</v>
      </c>
      <c r="O159" s="342"/>
      <c r="P159" s="60">
        <v>250</v>
      </c>
      <c r="Q159" s="49"/>
      <c r="R159" s="49"/>
      <c r="S159" s="49"/>
      <c r="T159" s="49"/>
      <c r="U159" s="343">
        <v>0.27083333333333298</v>
      </c>
      <c r="V159" s="343">
        <v>0.875</v>
      </c>
      <c r="W159" s="49"/>
      <c r="X159" s="49"/>
      <c r="Y159" s="49"/>
      <c r="Z159" s="49"/>
      <c r="AA159" s="49"/>
    </row>
    <row r="160" spans="1:27">
      <c r="A160" s="266">
        <v>2288</v>
      </c>
      <c r="B160" s="341">
        <v>14959</v>
      </c>
      <c r="C160" s="49" t="s">
        <v>15657</v>
      </c>
      <c r="D160" s="49" t="s">
        <v>305</v>
      </c>
      <c r="E160" s="49" t="s">
        <v>15658</v>
      </c>
      <c r="F160" s="49"/>
      <c r="G160" s="60">
        <v>23</v>
      </c>
      <c r="H160" s="12" t="s">
        <v>15659</v>
      </c>
      <c r="I160" s="49" t="s">
        <v>233</v>
      </c>
      <c r="J160" s="49" t="s">
        <v>15660</v>
      </c>
      <c r="K160" s="628">
        <v>500003</v>
      </c>
      <c r="L160" s="626" t="b">
        <f t="shared" si="2"/>
        <v>1</v>
      </c>
      <c r="M160" s="12" t="s">
        <v>15661</v>
      </c>
      <c r="N160" s="12" t="s">
        <v>188</v>
      </c>
      <c r="O160" s="342"/>
      <c r="P160" s="60">
        <v>500</v>
      </c>
      <c r="Q160" s="49"/>
      <c r="R160" s="49"/>
      <c r="S160" s="49"/>
      <c r="T160" s="49"/>
      <c r="U160" s="343">
        <v>0.625</v>
      </c>
      <c r="V160" s="343">
        <v>0.875</v>
      </c>
      <c r="W160" s="49"/>
      <c r="X160" s="49"/>
      <c r="Y160" s="49"/>
      <c r="Z160" s="49"/>
      <c r="AA160" s="49"/>
    </row>
    <row r="161" spans="1:27">
      <c r="A161" s="266">
        <v>2321</v>
      </c>
      <c r="B161" s="288" t="s">
        <v>15801</v>
      </c>
      <c r="C161" s="12" t="s">
        <v>15802</v>
      </c>
      <c r="D161" s="12" t="s">
        <v>1933</v>
      </c>
      <c r="E161" s="84" t="s">
        <v>765</v>
      </c>
      <c r="F161" s="12" t="s">
        <v>15803</v>
      </c>
      <c r="G161" s="57">
        <v>6</v>
      </c>
      <c r="H161" s="12" t="s">
        <v>15804</v>
      </c>
      <c r="I161" s="12" t="s">
        <v>233</v>
      </c>
      <c r="J161" s="12" t="s">
        <v>15805</v>
      </c>
      <c r="K161" s="628">
        <v>500003</v>
      </c>
      <c r="L161" s="626" t="b">
        <f t="shared" si="2"/>
        <v>1</v>
      </c>
      <c r="M161" s="12" t="s">
        <v>15806</v>
      </c>
      <c r="N161" s="12" t="s">
        <v>11317</v>
      </c>
      <c r="O161" s="12"/>
      <c r="P161" s="57">
        <v>550</v>
      </c>
      <c r="Q161" s="12"/>
      <c r="R161" s="12"/>
      <c r="S161" s="12"/>
      <c r="T161" s="12"/>
      <c r="U161" s="239">
        <v>0.41666666666666669</v>
      </c>
      <c r="V161" s="239">
        <v>0.66666666666666663</v>
      </c>
      <c r="W161" s="12"/>
      <c r="X161" s="12"/>
      <c r="Y161" s="12"/>
      <c r="Z161" s="12"/>
      <c r="AA161" s="12"/>
    </row>
    <row r="162" spans="1:27">
      <c r="A162" s="266">
        <v>2334</v>
      </c>
      <c r="B162" s="288">
        <v>53212</v>
      </c>
      <c r="C162" s="12" t="s">
        <v>15853</v>
      </c>
      <c r="D162" s="12" t="s">
        <v>3502</v>
      </c>
      <c r="E162" s="12" t="s">
        <v>358</v>
      </c>
      <c r="F162" s="12" t="s">
        <v>15854</v>
      </c>
      <c r="G162" s="57">
        <v>16</v>
      </c>
      <c r="H162" s="12" t="s">
        <v>776</v>
      </c>
      <c r="I162" s="12" t="s">
        <v>233</v>
      </c>
      <c r="J162" s="12" t="s">
        <v>15855</v>
      </c>
      <c r="K162" s="628">
        <v>500003</v>
      </c>
      <c r="L162" s="626" t="b">
        <f t="shared" si="2"/>
        <v>1</v>
      </c>
      <c r="M162" s="12" t="s">
        <v>15856</v>
      </c>
      <c r="N162" s="12" t="s">
        <v>188</v>
      </c>
      <c r="O162" s="12"/>
      <c r="P162" s="57">
        <v>200</v>
      </c>
      <c r="Q162" s="12"/>
      <c r="R162" s="12"/>
      <c r="S162" s="12"/>
      <c r="T162" s="12"/>
      <c r="U162" s="239">
        <v>0.45833333333333331</v>
      </c>
      <c r="V162" s="239">
        <v>0.54166666666666663</v>
      </c>
      <c r="W162" s="12"/>
      <c r="X162" s="12"/>
      <c r="Y162" s="12"/>
      <c r="Z162" s="12" t="s">
        <v>8595</v>
      </c>
      <c r="AA162" s="12"/>
    </row>
    <row r="163" spans="1:27">
      <c r="A163" s="266">
        <v>2337</v>
      </c>
      <c r="B163" s="288">
        <v>39466</v>
      </c>
      <c r="C163" s="12" t="s">
        <v>15863</v>
      </c>
      <c r="D163" s="12" t="s">
        <v>15864</v>
      </c>
      <c r="E163" s="12" t="s">
        <v>266</v>
      </c>
      <c r="F163" s="12"/>
      <c r="G163" s="57">
        <v>19</v>
      </c>
      <c r="H163" s="12" t="s">
        <v>9152</v>
      </c>
      <c r="I163" s="12" t="s">
        <v>233</v>
      </c>
      <c r="J163" s="12" t="s">
        <v>15865</v>
      </c>
      <c r="K163" s="628">
        <v>500003</v>
      </c>
      <c r="L163" s="626" t="b">
        <f t="shared" si="2"/>
        <v>1</v>
      </c>
      <c r="M163" s="12" t="s">
        <v>15866</v>
      </c>
      <c r="N163" s="12" t="s">
        <v>188</v>
      </c>
      <c r="O163" s="12"/>
      <c r="P163" s="57">
        <v>400</v>
      </c>
      <c r="Q163" s="12"/>
      <c r="R163" s="12"/>
      <c r="S163" s="12"/>
      <c r="T163" s="12"/>
      <c r="U163" s="36">
        <v>0.75</v>
      </c>
      <c r="V163" s="36">
        <v>0.83333333333333337</v>
      </c>
      <c r="W163" s="12"/>
      <c r="X163" s="12"/>
      <c r="Y163" s="12"/>
      <c r="Z163" s="12"/>
      <c r="AA163" s="12"/>
    </row>
    <row r="164" spans="1:27">
      <c r="A164" s="266">
        <v>2365</v>
      </c>
      <c r="B164" s="288">
        <v>40579</v>
      </c>
      <c r="C164" s="12" t="s">
        <v>15961</v>
      </c>
      <c r="D164" s="12" t="s">
        <v>950</v>
      </c>
      <c r="E164" s="12" t="s">
        <v>378</v>
      </c>
      <c r="F164" s="12"/>
      <c r="G164" s="57">
        <v>17</v>
      </c>
      <c r="H164" s="12" t="s">
        <v>4586</v>
      </c>
      <c r="I164" s="12" t="s">
        <v>233</v>
      </c>
      <c r="J164" s="12" t="s">
        <v>9628</v>
      </c>
      <c r="K164" s="628">
        <v>500003</v>
      </c>
      <c r="L164" s="626" t="b">
        <f t="shared" si="2"/>
        <v>1</v>
      </c>
      <c r="M164" s="29" t="s">
        <v>9629</v>
      </c>
      <c r="N164" s="12"/>
      <c r="O164" s="12"/>
      <c r="P164" s="57">
        <v>350</v>
      </c>
      <c r="Q164" s="12"/>
      <c r="R164" s="12"/>
      <c r="S164" s="12"/>
      <c r="T164" s="12"/>
      <c r="U164" s="239">
        <v>0.58333333333333337</v>
      </c>
      <c r="V164" s="239">
        <v>0.66666666666666663</v>
      </c>
      <c r="W164" s="12" t="s">
        <v>188</v>
      </c>
      <c r="X164" s="12"/>
      <c r="Y164" s="12"/>
      <c r="Z164" s="12"/>
      <c r="AA164" s="12"/>
    </row>
    <row r="165" spans="1:27">
      <c r="A165" s="266">
        <v>2371</v>
      </c>
      <c r="B165" s="288">
        <v>4413</v>
      </c>
      <c r="C165" s="12" t="s">
        <v>15979</v>
      </c>
      <c r="D165" s="12" t="s">
        <v>950</v>
      </c>
      <c r="E165" s="12" t="s">
        <v>15980</v>
      </c>
      <c r="F165" s="12"/>
      <c r="G165" s="57">
        <v>41</v>
      </c>
      <c r="H165" s="12" t="s">
        <v>15981</v>
      </c>
      <c r="I165" s="12" t="s">
        <v>233</v>
      </c>
      <c r="J165" s="12" t="s">
        <v>15982</v>
      </c>
      <c r="K165" s="628">
        <v>500003</v>
      </c>
      <c r="L165" s="626" t="b">
        <f t="shared" si="2"/>
        <v>1</v>
      </c>
      <c r="M165" s="29" t="s">
        <v>15983</v>
      </c>
      <c r="N165" s="29"/>
      <c r="O165" s="12"/>
      <c r="P165" s="57">
        <v>300</v>
      </c>
      <c r="Q165" s="12"/>
      <c r="R165" s="12"/>
      <c r="S165" s="12"/>
      <c r="T165" s="12"/>
      <c r="U165" s="239">
        <v>0.375</v>
      </c>
      <c r="V165" s="239">
        <v>0.70833333333333337</v>
      </c>
      <c r="W165" s="12" t="s">
        <v>188</v>
      </c>
      <c r="X165" s="12"/>
      <c r="Y165" s="12"/>
      <c r="Z165" s="12"/>
      <c r="AA165" s="12"/>
    </row>
    <row r="166" spans="1:27">
      <c r="A166" s="266">
        <v>2372</v>
      </c>
      <c r="B166" s="288">
        <v>76865</v>
      </c>
      <c r="C166" s="84" t="s">
        <v>15984</v>
      </c>
      <c r="D166" s="12" t="s">
        <v>13239</v>
      </c>
      <c r="E166" s="12" t="s">
        <v>587</v>
      </c>
      <c r="F166" s="12"/>
      <c r="G166" s="57">
        <v>4</v>
      </c>
      <c r="H166" s="12" t="s">
        <v>15985</v>
      </c>
      <c r="I166" s="12" t="s">
        <v>233</v>
      </c>
      <c r="J166" s="12" t="s">
        <v>15986</v>
      </c>
      <c r="K166" s="628">
        <v>500003</v>
      </c>
      <c r="L166" s="626" t="b">
        <f t="shared" si="2"/>
        <v>1</v>
      </c>
      <c r="M166" s="29" t="s">
        <v>15987</v>
      </c>
      <c r="N166" s="29"/>
      <c r="O166" s="12"/>
      <c r="P166" s="57">
        <v>400</v>
      </c>
      <c r="Q166" s="12"/>
      <c r="R166" s="12"/>
      <c r="S166" s="12"/>
      <c r="T166" s="12"/>
      <c r="U166" s="239">
        <v>0.41666666666666669</v>
      </c>
      <c r="V166" s="239">
        <v>0.70833333333333337</v>
      </c>
      <c r="W166" s="12"/>
      <c r="X166" s="12"/>
      <c r="Y166" s="12"/>
      <c r="Z166" s="12"/>
      <c r="AA166" s="12"/>
    </row>
    <row r="167" spans="1:27">
      <c r="A167" s="266">
        <v>2385</v>
      </c>
      <c r="B167" s="257" t="s">
        <v>16041</v>
      </c>
      <c r="C167" s="84" t="s">
        <v>16042</v>
      </c>
      <c r="D167" s="12" t="s">
        <v>1933</v>
      </c>
      <c r="E167" s="84" t="s">
        <v>819</v>
      </c>
      <c r="F167" s="84"/>
      <c r="G167" s="233">
        <v>3</v>
      </c>
      <c r="H167" s="12" t="s">
        <v>6398</v>
      </c>
      <c r="I167" s="84" t="s">
        <v>233</v>
      </c>
      <c r="J167" s="84" t="s">
        <v>13547</v>
      </c>
      <c r="K167" s="628">
        <v>500003</v>
      </c>
      <c r="L167" s="626" t="b">
        <f t="shared" si="2"/>
        <v>1</v>
      </c>
      <c r="M167" s="29" t="s">
        <v>13548</v>
      </c>
      <c r="N167" s="51" t="s">
        <v>13549</v>
      </c>
      <c r="O167" s="84"/>
      <c r="P167" s="233">
        <v>200</v>
      </c>
      <c r="Q167" s="84"/>
      <c r="R167" s="84"/>
      <c r="S167" s="84"/>
      <c r="T167" s="84"/>
      <c r="U167" s="299">
        <v>0.375</v>
      </c>
      <c r="V167" s="299">
        <v>0.75</v>
      </c>
      <c r="W167" s="84" t="s">
        <v>13093</v>
      </c>
      <c r="X167" s="84"/>
      <c r="Y167" s="84"/>
      <c r="Z167" s="84"/>
      <c r="AA167" s="12"/>
    </row>
    <row r="168" spans="1:27">
      <c r="A168" s="266">
        <v>2424</v>
      </c>
      <c r="B168" s="288"/>
      <c r="C168" s="84" t="s">
        <v>16183</v>
      </c>
      <c r="D168" s="12" t="s">
        <v>950</v>
      </c>
      <c r="E168" s="12" t="s">
        <v>266</v>
      </c>
      <c r="F168" s="12"/>
      <c r="G168" s="57">
        <v>8</v>
      </c>
      <c r="H168" s="12" t="s">
        <v>16184</v>
      </c>
      <c r="I168" s="12" t="s">
        <v>233</v>
      </c>
      <c r="J168" s="12" t="s">
        <v>16185</v>
      </c>
      <c r="K168" s="628">
        <v>500003</v>
      </c>
      <c r="L168" s="626" t="b">
        <f t="shared" si="2"/>
        <v>1</v>
      </c>
      <c r="M168" s="29"/>
      <c r="N168" s="29" t="s">
        <v>13105</v>
      </c>
      <c r="O168" s="12"/>
      <c r="P168" s="57">
        <v>200</v>
      </c>
      <c r="Q168" s="12"/>
      <c r="R168" s="12"/>
      <c r="S168" s="12"/>
      <c r="T168" s="12"/>
      <c r="U168" s="239">
        <v>0.41666666666666669</v>
      </c>
      <c r="V168" s="239">
        <v>0.52083333333333337</v>
      </c>
      <c r="W168" s="12" t="s">
        <v>13093</v>
      </c>
      <c r="X168" s="12"/>
      <c r="Y168" s="12"/>
      <c r="Z168" s="12"/>
      <c r="AA168" s="12"/>
    </row>
    <row r="169" spans="1:27">
      <c r="A169" s="266">
        <v>2425</v>
      </c>
      <c r="B169" s="258"/>
      <c r="C169" s="84" t="s">
        <v>16186</v>
      </c>
      <c r="D169" s="12" t="s">
        <v>1785</v>
      </c>
      <c r="E169" s="84" t="s">
        <v>531</v>
      </c>
      <c r="F169" s="84"/>
      <c r="G169" s="233">
        <v>9</v>
      </c>
      <c r="H169" s="84" t="s">
        <v>16184</v>
      </c>
      <c r="I169" s="12" t="s">
        <v>233</v>
      </c>
      <c r="J169" s="12" t="s">
        <v>16185</v>
      </c>
      <c r="K169" s="628">
        <v>500003</v>
      </c>
      <c r="L169" s="626" t="b">
        <f t="shared" si="2"/>
        <v>1</v>
      </c>
      <c r="M169" s="29"/>
      <c r="N169" s="51" t="s">
        <v>13105</v>
      </c>
      <c r="O169" s="12"/>
      <c r="P169" s="233">
        <v>200</v>
      </c>
      <c r="Q169" s="84"/>
      <c r="R169" s="84"/>
      <c r="S169" s="84"/>
      <c r="T169" s="84"/>
      <c r="U169" s="239">
        <v>0.41666666666666669</v>
      </c>
      <c r="V169" s="239">
        <v>0.58333333333333337</v>
      </c>
      <c r="W169" s="84" t="s">
        <v>13093</v>
      </c>
      <c r="X169" s="84"/>
      <c r="Y169" s="12"/>
      <c r="Z169" s="12"/>
      <c r="AA169" s="12"/>
    </row>
    <row r="170" spans="1:27">
      <c r="A170" s="266">
        <v>2427</v>
      </c>
      <c r="B170" s="288"/>
      <c r="C170" s="84" t="s">
        <v>16190</v>
      </c>
      <c r="D170" s="12" t="s">
        <v>1785</v>
      </c>
      <c r="E170" s="12" t="s">
        <v>587</v>
      </c>
      <c r="F170" s="12"/>
      <c r="G170" s="57">
        <v>8</v>
      </c>
      <c r="H170" s="12" t="s">
        <v>12454</v>
      </c>
      <c r="I170" s="12" t="s">
        <v>233</v>
      </c>
      <c r="J170" s="12" t="s">
        <v>16191</v>
      </c>
      <c r="K170" s="628">
        <v>500003</v>
      </c>
      <c r="L170" s="626" t="b">
        <f t="shared" si="2"/>
        <v>1</v>
      </c>
      <c r="M170" s="29"/>
      <c r="N170" s="29" t="s">
        <v>12456</v>
      </c>
      <c r="O170" s="12"/>
      <c r="P170" s="57">
        <v>200</v>
      </c>
      <c r="Q170" s="12"/>
      <c r="R170" s="12"/>
      <c r="S170" s="12"/>
      <c r="T170" s="12"/>
      <c r="U170" s="239">
        <v>0.375</v>
      </c>
      <c r="V170" s="239">
        <v>0.54166666666666663</v>
      </c>
      <c r="W170" s="12" t="s">
        <v>13093</v>
      </c>
      <c r="X170" s="12"/>
      <c r="Y170" s="12"/>
      <c r="Z170" s="12"/>
      <c r="AA170" s="12"/>
    </row>
    <row r="171" spans="1:27">
      <c r="A171" s="266">
        <v>2455</v>
      </c>
      <c r="B171" s="290"/>
      <c r="C171" s="29" t="s">
        <v>16265</v>
      </c>
      <c r="D171" s="29" t="s">
        <v>950</v>
      </c>
      <c r="E171" s="29" t="s">
        <v>266</v>
      </c>
      <c r="F171" s="29"/>
      <c r="G171" s="57">
        <v>10</v>
      </c>
      <c r="H171" s="29" t="s">
        <v>16266</v>
      </c>
      <c r="I171" s="29" t="s">
        <v>233</v>
      </c>
      <c r="J171" s="29" t="s">
        <v>16267</v>
      </c>
      <c r="K171" s="628">
        <v>500003</v>
      </c>
      <c r="L171" s="626" t="b">
        <f t="shared" si="2"/>
        <v>1</v>
      </c>
      <c r="M171" s="29" t="s">
        <v>16268</v>
      </c>
      <c r="N171" s="29"/>
      <c r="O171" s="29"/>
      <c r="P171" s="57">
        <v>200</v>
      </c>
      <c r="Q171" s="29"/>
      <c r="R171" s="29"/>
      <c r="S171" s="29"/>
      <c r="T171" s="242"/>
      <c r="U171" s="239">
        <v>0.41666666666666669</v>
      </c>
      <c r="V171" s="239">
        <v>0.58333333333333337</v>
      </c>
      <c r="W171" s="12" t="s">
        <v>13093</v>
      </c>
      <c r="X171" s="29"/>
      <c r="Y171" s="12"/>
      <c r="Z171" s="12"/>
      <c r="AA171" s="12"/>
    </row>
    <row r="172" spans="1:27">
      <c r="A172" s="266">
        <v>2468</v>
      </c>
      <c r="B172" s="288"/>
      <c r="C172" s="12" t="s">
        <v>16321</v>
      </c>
      <c r="D172" s="29" t="s">
        <v>2020</v>
      </c>
      <c r="E172" s="12" t="s">
        <v>16322</v>
      </c>
      <c r="F172" s="12"/>
      <c r="G172" s="57">
        <v>24</v>
      </c>
      <c r="H172" s="12" t="s">
        <v>16323</v>
      </c>
      <c r="I172" s="12" t="s">
        <v>233</v>
      </c>
      <c r="J172" s="12" t="s">
        <v>16324</v>
      </c>
      <c r="K172" s="628">
        <v>500003</v>
      </c>
      <c r="L172" s="626" t="b">
        <f t="shared" si="2"/>
        <v>1</v>
      </c>
      <c r="M172" s="29" t="s">
        <v>16325</v>
      </c>
      <c r="N172" s="29"/>
      <c r="O172" s="12"/>
      <c r="P172" s="57">
        <v>250</v>
      </c>
      <c r="Q172" s="12"/>
      <c r="R172" s="12"/>
      <c r="S172" s="12"/>
      <c r="T172" s="12"/>
      <c r="U172" s="239">
        <v>0.72916666666666663</v>
      </c>
      <c r="V172" s="239">
        <v>0.8125</v>
      </c>
      <c r="W172" s="12"/>
      <c r="X172" s="12"/>
      <c r="Y172" s="12"/>
      <c r="Z172" s="12"/>
      <c r="AA172" s="12"/>
    </row>
    <row r="173" spans="1:27">
      <c r="A173" s="266">
        <v>2484</v>
      </c>
      <c r="B173" s="288">
        <v>93476</v>
      </c>
      <c r="C173" s="12" t="s">
        <v>16385</v>
      </c>
      <c r="D173" s="84" t="s">
        <v>691</v>
      </c>
      <c r="E173" s="12" t="s">
        <v>587</v>
      </c>
      <c r="F173" s="12"/>
      <c r="G173" s="57">
        <v>5</v>
      </c>
      <c r="H173" s="12" t="s">
        <v>16386</v>
      </c>
      <c r="I173" s="12" t="s">
        <v>233</v>
      </c>
      <c r="J173" s="12" t="s">
        <v>16387</v>
      </c>
      <c r="K173" s="628">
        <v>500003</v>
      </c>
      <c r="L173" s="626" t="b">
        <f t="shared" si="2"/>
        <v>1</v>
      </c>
      <c r="M173" s="29" t="s">
        <v>16388</v>
      </c>
      <c r="N173" s="29"/>
      <c r="O173" s="12"/>
      <c r="P173" s="57">
        <v>50</v>
      </c>
      <c r="Q173" s="12"/>
      <c r="R173" s="12"/>
      <c r="S173" s="12"/>
      <c r="T173" s="12"/>
      <c r="U173" s="239">
        <v>0.41666666666666669</v>
      </c>
      <c r="V173" s="239">
        <v>0.5</v>
      </c>
      <c r="W173" s="12"/>
      <c r="X173" s="12"/>
      <c r="Y173" s="12"/>
      <c r="Z173" s="12"/>
      <c r="AA173" s="12"/>
    </row>
    <row r="174" spans="1:27">
      <c r="A174" s="266">
        <v>2517</v>
      </c>
      <c r="B174" s="252">
        <v>55125</v>
      </c>
      <c r="C174" s="203" t="s">
        <v>16505</v>
      </c>
      <c r="D174" s="203" t="s">
        <v>869</v>
      </c>
      <c r="E174" s="203" t="s">
        <v>16506</v>
      </c>
      <c r="F174" s="203" t="s">
        <v>16507</v>
      </c>
      <c r="G174" s="205">
        <v>10</v>
      </c>
      <c r="H174" s="203" t="s">
        <v>16508</v>
      </c>
      <c r="I174" s="203" t="s">
        <v>233</v>
      </c>
      <c r="J174" s="203" t="s">
        <v>16509</v>
      </c>
      <c r="K174" s="628">
        <v>500003</v>
      </c>
      <c r="L174" s="626" t="b">
        <f t="shared" si="2"/>
        <v>1</v>
      </c>
      <c r="M174" s="204" t="s">
        <v>9688</v>
      </c>
      <c r="N174" s="204"/>
      <c r="O174" s="203"/>
      <c r="P174" s="200">
        <v>500</v>
      </c>
      <c r="Q174" s="203"/>
      <c r="R174" s="203"/>
      <c r="S174" s="203"/>
      <c r="T174" s="203"/>
      <c r="U174" s="246">
        <v>0.79166666666666663</v>
      </c>
      <c r="V174" s="246">
        <v>0.85416666666666663</v>
      </c>
      <c r="W174" s="203" t="s">
        <v>16134</v>
      </c>
      <c r="X174" s="203"/>
      <c r="Y174" s="203" t="s">
        <v>6215</v>
      </c>
      <c r="Z174" s="203"/>
      <c r="AA174" s="203"/>
    </row>
    <row r="175" spans="1:27">
      <c r="A175" s="266">
        <v>2550</v>
      </c>
      <c r="B175" s="250">
        <v>77517</v>
      </c>
      <c r="C175" s="200" t="s">
        <v>16633</v>
      </c>
      <c r="D175" s="200" t="s">
        <v>74</v>
      </c>
      <c r="E175" s="200" t="s">
        <v>15422</v>
      </c>
      <c r="F175" s="200" t="s">
        <v>16634</v>
      </c>
      <c r="G175" s="201">
        <v>2</v>
      </c>
      <c r="H175" s="200" t="s">
        <v>16635</v>
      </c>
      <c r="I175" s="200" t="s">
        <v>233</v>
      </c>
      <c r="J175" s="200" t="s">
        <v>16636</v>
      </c>
      <c r="K175" s="628">
        <v>500003</v>
      </c>
      <c r="L175" s="626" t="b">
        <f t="shared" si="2"/>
        <v>1</v>
      </c>
      <c r="M175" s="200" t="s">
        <v>13549</v>
      </c>
      <c r="N175" s="200"/>
      <c r="O175" s="520"/>
      <c r="P175" s="200">
        <v>400</v>
      </c>
      <c r="Q175" s="200"/>
      <c r="R175" s="200"/>
      <c r="S175" s="200"/>
      <c r="T175" s="200"/>
      <c r="U175" s="229">
        <v>0.375</v>
      </c>
      <c r="V175" s="229">
        <v>0.70833333333333337</v>
      </c>
      <c r="W175" s="200"/>
      <c r="X175" s="200"/>
      <c r="Y175" s="200"/>
      <c r="Z175" s="200"/>
      <c r="AA175" s="200"/>
    </row>
    <row r="176" spans="1:27">
      <c r="A176" s="266">
        <v>2560</v>
      </c>
      <c r="B176" s="250" t="s">
        <v>16662</v>
      </c>
      <c r="C176" s="200" t="s">
        <v>16663</v>
      </c>
      <c r="D176" s="200" t="s">
        <v>1933</v>
      </c>
      <c r="E176" s="200" t="s">
        <v>819</v>
      </c>
      <c r="F176" s="200" t="s">
        <v>16664</v>
      </c>
      <c r="G176" s="201">
        <v>3</v>
      </c>
      <c r="H176" s="200" t="s">
        <v>8669</v>
      </c>
      <c r="I176" s="200" t="s">
        <v>233</v>
      </c>
      <c r="J176" s="200" t="s">
        <v>16665</v>
      </c>
      <c r="K176" s="628">
        <v>500003</v>
      </c>
      <c r="L176" s="626" t="b">
        <f t="shared" si="2"/>
        <v>1</v>
      </c>
      <c r="M176" s="200" t="s">
        <v>16666</v>
      </c>
      <c r="N176" s="200"/>
      <c r="O176" s="520"/>
      <c r="P176" s="200">
        <v>300</v>
      </c>
      <c r="Q176" s="200"/>
      <c r="R176" s="200"/>
      <c r="S176" s="200"/>
      <c r="T176" s="200"/>
      <c r="U176" s="229">
        <v>0.41666666666666702</v>
      </c>
      <c r="V176" s="229">
        <v>0.58333333333333337</v>
      </c>
      <c r="W176" s="269"/>
      <c r="X176" s="200"/>
      <c r="Y176" s="200"/>
      <c r="Z176" s="200"/>
      <c r="AA176" s="200"/>
    </row>
    <row r="177" spans="1:27">
      <c r="A177" s="266">
        <v>2569</v>
      </c>
      <c r="B177" s="250"/>
      <c r="C177" s="200" t="s">
        <v>16700</v>
      </c>
      <c r="D177" s="203" t="s">
        <v>950</v>
      </c>
      <c r="E177" s="200" t="s">
        <v>587</v>
      </c>
      <c r="F177" s="200"/>
      <c r="G177" s="201">
        <v>12</v>
      </c>
      <c r="H177" s="200" t="s">
        <v>15350</v>
      </c>
      <c r="I177" s="200" t="s">
        <v>233</v>
      </c>
      <c r="J177" s="200" t="s">
        <v>14492</v>
      </c>
      <c r="K177" s="628">
        <v>500003</v>
      </c>
      <c r="L177" s="626" t="b">
        <f t="shared" si="2"/>
        <v>1</v>
      </c>
      <c r="M177" s="200" t="s">
        <v>14493</v>
      </c>
      <c r="N177" s="200" t="s">
        <v>14493</v>
      </c>
      <c r="O177" s="200"/>
      <c r="P177" s="200">
        <v>500</v>
      </c>
      <c r="Q177" s="200"/>
      <c r="R177" s="200"/>
      <c r="S177" s="200"/>
      <c r="T177" s="200"/>
      <c r="U177" s="229">
        <v>0.41666666666666669</v>
      </c>
      <c r="V177" s="229">
        <v>0.875</v>
      </c>
      <c r="W177" s="269" t="s">
        <v>13093</v>
      </c>
      <c r="X177" s="200"/>
      <c r="Y177" s="200"/>
      <c r="Z177" s="200"/>
      <c r="AA177" s="200"/>
    </row>
    <row r="178" spans="1:27">
      <c r="A178" s="266">
        <v>2570</v>
      </c>
      <c r="B178" s="250" t="s">
        <v>16701</v>
      </c>
      <c r="C178" s="200" t="s">
        <v>16702</v>
      </c>
      <c r="D178" s="200" t="s">
        <v>1933</v>
      </c>
      <c r="E178" s="200" t="s">
        <v>432</v>
      </c>
      <c r="F178" s="200"/>
      <c r="G178" s="201">
        <v>16</v>
      </c>
      <c r="H178" s="200" t="s">
        <v>6930</v>
      </c>
      <c r="I178" s="200" t="s">
        <v>752</v>
      </c>
      <c r="J178" s="200" t="s">
        <v>16703</v>
      </c>
      <c r="K178" s="628">
        <v>500003</v>
      </c>
      <c r="L178" s="626" t="b">
        <f t="shared" si="2"/>
        <v>1</v>
      </c>
      <c r="M178" s="200">
        <v>9392587373</v>
      </c>
      <c r="N178" s="200"/>
      <c r="O178" s="200"/>
      <c r="P178" s="200">
        <v>250</v>
      </c>
      <c r="Q178" s="200"/>
      <c r="R178" s="200"/>
      <c r="S178" s="200"/>
      <c r="T178" s="200"/>
      <c r="U178" s="229">
        <v>0.41666666666666702</v>
      </c>
      <c r="V178" s="229">
        <v>0.58333333333333304</v>
      </c>
      <c r="W178" s="269"/>
      <c r="X178" s="200"/>
      <c r="Y178" s="200"/>
      <c r="Z178" s="200"/>
      <c r="AA178" s="200"/>
    </row>
    <row r="179" spans="1:27">
      <c r="A179" s="266">
        <v>2597</v>
      </c>
      <c r="B179" s="250">
        <v>16806</v>
      </c>
      <c r="C179" s="200" t="s">
        <v>16789</v>
      </c>
      <c r="D179" s="200" t="s">
        <v>16790</v>
      </c>
      <c r="E179" s="200" t="s">
        <v>11874</v>
      </c>
      <c r="F179" s="200"/>
      <c r="G179" s="201">
        <v>20</v>
      </c>
      <c r="H179" s="200" t="s">
        <v>16791</v>
      </c>
      <c r="I179" s="200" t="s">
        <v>233</v>
      </c>
      <c r="J179" s="200" t="s">
        <v>16792</v>
      </c>
      <c r="K179" s="628">
        <v>500003</v>
      </c>
      <c r="L179" s="626" t="b">
        <f t="shared" si="2"/>
        <v>1</v>
      </c>
      <c r="M179" s="200" t="s">
        <v>13549</v>
      </c>
      <c r="N179" s="200" t="s">
        <v>16793</v>
      </c>
      <c r="O179" s="200"/>
      <c r="P179" s="200">
        <v>350</v>
      </c>
      <c r="Q179" s="200"/>
      <c r="R179" s="200"/>
      <c r="S179" s="200"/>
      <c r="T179" s="200"/>
      <c r="U179" s="229">
        <v>0.375</v>
      </c>
      <c r="V179" s="229">
        <v>0.54166666666666696</v>
      </c>
      <c r="W179" s="200"/>
      <c r="X179" s="200"/>
      <c r="Y179" s="200"/>
      <c r="Z179" s="200"/>
      <c r="AA179" s="200"/>
    </row>
    <row r="180" spans="1:27">
      <c r="A180" s="266">
        <v>2604</v>
      </c>
      <c r="B180" s="250">
        <v>52435</v>
      </c>
      <c r="C180" s="200" t="s">
        <v>16817</v>
      </c>
      <c r="D180" s="200" t="s">
        <v>5211</v>
      </c>
      <c r="E180" s="200" t="s">
        <v>16818</v>
      </c>
      <c r="F180" s="200"/>
      <c r="G180" s="201">
        <v>16</v>
      </c>
      <c r="H180" s="200" t="s">
        <v>16819</v>
      </c>
      <c r="I180" s="200" t="s">
        <v>233</v>
      </c>
      <c r="J180" s="200" t="s">
        <v>16820</v>
      </c>
      <c r="K180" s="628">
        <v>500003</v>
      </c>
      <c r="L180" s="626" t="b">
        <f t="shared" si="2"/>
        <v>1</v>
      </c>
      <c r="M180" s="200" t="s">
        <v>16821</v>
      </c>
      <c r="N180" s="200"/>
      <c r="O180" s="200"/>
      <c r="P180" s="200">
        <v>100</v>
      </c>
      <c r="Q180" s="200"/>
      <c r="R180" s="200"/>
      <c r="S180" s="200"/>
      <c r="T180" s="200"/>
      <c r="U180" s="229">
        <v>0.41666666666666702</v>
      </c>
      <c r="V180" s="229">
        <v>0.79166666666666696</v>
      </c>
      <c r="W180" s="200"/>
      <c r="X180" s="200"/>
      <c r="Y180" s="200"/>
      <c r="Z180" s="200"/>
      <c r="AA180" s="200"/>
    </row>
    <row r="181" spans="1:27">
      <c r="A181" s="266">
        <v>2607</v>
      </c>
      <c r="B181" s="250" t="s">
        <v>16832</v>
      </c>
      <c r="C181" s="200" t="s">
        <v>16833</v>
      </c>
      <c r="D181" s="200" t="s">
        <v>9508</v>
      </c>
      <c r="E181" s="200" t="s">
        <v>16834</v>
      </c>
      <c r="F181" s="200" t="s">
        <v>16835</v>
      </c>
      <c r="G181" s="201">
        <v>16</v>
      </c>
      <c r="H181" s="200" t="s">
        <v>6764</v>
      </c>
      <c r="I181" s="200" t="s">
        <v>233</v>
      </c>
      <c r="J181" s="200" t="s">
        <v>16836</v>
      </c>
      <c r="K181" s="628">
        <v>500003</v>
      </c>
      <c r="L181" s="626" t="b">
        <f t="shared" si="2"/>
        <v>1</v>
      </c>
      <c r="M181" s="200" t="s">
        <v>11129</v>
      </c>
      <c r="N181" s="200"/>
      <c r="O181" s="200"/>
      <c r="P181" s="201">
        <v>400</v>
      </c>
      <c r="Q181" s="200"/>
      <c r="R181" s="200"/>
      <c r="S181" s="200"/>
      <c r="T181" s="200"/>
      <c r="U181" s="283" t="s">
        <v>381</v>
      </c>
      <c r="V181" s="283"/>
      <c r="W181" s="200"/>
      <c r="X181" s="200"/>
      <c r="Y181" s="200"/>
      <c r="Z181" s="200"/>
      <c r="AA181" s="200"/>
    </row>
    <row r="182" spans="1:27">
      <c r="A182" s="266">
        <v>2615</v>
      </c>
      <c r="B182" s="250" t="s">
        <v>16863</v>
      </c>
      <c r="C182" s="200" t="s">
        <v>14746</v>
      </c>
      <c r="D182" s="200" t="s">
        <v>1933</v>
      </c>
      <c r="E182" s="200" t="s">
        <v>819</v>
      </c>
      <c r="F182" s="200"/>
      <c r="G182" s="201">
        <v>9</v>
      </c>
      <c r="H182" s="200" t="s">
        <v>16864</v>
      </c>
      <c r="I182" s="200" t="s">
        <v>233</v>
      </c>
      <c r="J182" s="200" t="s">
        <v>16865</v>
      </c>
      <c r="K182" s="628">
        <v>500003</v>
      </c>
      <c r="L182" s="626" t="b">
        <f t="shared" si="2"/>
        <v>1</v>
      </c>
      <c r="M182" s="200">
        <v>9247345579</v>
      </c>
      <c r="N182" s="200" t="s">
        <v>16866</v>
      </c>
      <c r="O182" s="200"/>
      <c r="P182" s="201">
        <v>100</v>
      </c>
      <c r="Q182" s="200"/>
      <c r="R182" s="200"/>
      <c r="S182" s="200"/>
      <c r="T182" s="200"/>
      <c r="U182" s="283">
        <v>0.41666666666666669</v>
      </c>
      <c r="V182" s="283">
        <v>0.58333333333333337</v>
      </c>
      <c r="W182" s="200" t="s">
        <v>13093</v>
      </c>
      <c r="X182" s="200"/>
      <c r="Y182" s="200"/>
      <c r="Z182" s="200"/>
      <c r="AA182" s="200"/>
    </row>
    <row r="183" spans="1:27">
      <c r="A183" s="266">
        <v>2681</v>
      </c>
      <c r="B183" s="252" t="s">
        <v>17078</v>
      </c>
      <c r="C183" s="203" t="s">
        <v>17079</v>
      </c>
      <c r="D183" s="203" t="s">
        <v>1933</v>
      </c>
      <c r="E183" s="203" t="s">
        <v>819</v>
      </c>
      <c r="F183" s="203"/>
      <c r="G183" s="205">
        <v>8</v>
      </c>
      <c r="H183" s="203" t="s">
        <v>17080</v>
      </c>
      <c r="I183" s="203" t="s">
        <v>233</v>
      </c>
      <c r="J183" s="203" t="s">
        <v>17081</v>
      </c>
      <c r="K183" s="628">
        <v>500003</v>
      </c>
      <c r="L183" s="626" t="b">
        <f t="shared" si="2"/>
        <v>1</v>
      </c>
      <c r="M183" s="204">
        <v>8142854243</v>
      </c>
      <c r="N183" s="204"/>
      <c r="O183" s="203"/>
      <c r="P183" s="205">
        <v>100</v>
      </c>
      <c r="Q183" s="203"/>
      <c r="R183" s="203"/>
      <c r="S183" s="203"/>
      <c r="T183" s="203"/>
      <c r="U183" s="283">
        <v>0.375</v>
      </c>
      <c r="V183" s="283">
        <v>0.54166666666666663</v>
      </c>
      <c r="W183" s="203" t="s">
        <v>13093</v>
      </c>
      <c r="X183" s="203"/>
      <c r="Y183" s="203"/>
      <c r="Z183" s="203"/>
      <c r="AA183" s="203"/>
    </row>
    <row r="184" spans="1:27">
      <c r="A184" s="266">
        <v>2683</v>
      </c>
      <c r="B184" s="252" t="s">
        <v>17086</v>
      </c>
      <c r="C184" s="203" t="s">
        <v>17087</v>
      </c>
      <c r="D184" s="203" t="s">
        <v>1933</v>
      </c>
      <c r="E184" s="203" t="s">
        <v>819</v>
      </c>
      <c r="F184" s="203"/>
      <c r="G184" s="205">
        <v>10</v>
      </c>
      <c r="H184" s="203" t="s">
        <v>7986</v>
      </c>
      <c r="I184" s="203" t="s">
        <v>233</v>
      </c>
      <c r="J184" s="203" t="s">
        <v>17088</v>
      </c>
      <c r="K184" s="628">
        <v>500003</v>
      </c>
      <c r="L184" s="626" t="b">
        <f t="shared" si="2"/>
        <v>1</v>
      </c>
      <c r="M184" s="204">
        <v>9989330700</v>
      </c>
      <c r="N184" s="204"/>
      <c r="O184" s="279" t="s">
        <v>7989</v>
      </c>
      <c r="P184" s="205">
        <v>100</v>
      </c>
      <c r="Q184" s="203"/>
      <c r="R184" s="203"/>
      <c r="S184" s="203"/>
      <c r="T184" s="203"/>
      <c r="U184" s="283">
        <v>0.41666666666666669</v>
      </c>
      <c r="V184" s="283">
        <v>0.58333333333333337</v>
      </c>
      <c r="W184" s="203" t="s">
        <v>13093</v>
      </c>
      <c r="X184" s="203"/>
      <c r="Y184" s="203"/>
      <c r="Z184" s="203"/>
      <c r="AA184" s="203"/>
    </row>
    <row r="185" spans="1:27">
      <c r="A185" s="266">
        <v>2720</v>
      </c>
      <c r="B185" s="288" t="s">
        <v>17234</v>
      </c>
      <c r="C185" s="12" t="s">
        <v>17235</v>
      </c>
      <c r="D185" s="12" t="s">
        <v>1933</v>
      </c>
      <c r="E185" s="12" t="s">
        <v>819</v>
      </c>
      <c r="F185" s="12"/>
      <c r="G185" s="57">
        <v>6</v>
      </c>
      <c r="H185" s="12" t="s">
        <v>17236</v>
      </c>
      <c r="I185" s="12" t="s">
        <v>233</v>
      </c>
      <c r="J185" s="12" t="s">
        <v>17237</v>
      </c>
      <c r="K185" s="628">
        <v>500003</v>
      </c>
      <c r="L185" s="626" t="b">
        <f t="shared" si="2"/>
        <v>1</v>
      </c>
      <c r="M185" s="340" t="s">
        <v>17238</v>
      </c>
      <c r="N185" s="29"/>
      <c r="O185" s="12"/>
      <c r="P185" s="57">
        <v>200</v>
      </c>
      <c r="Q185" s="12"/>
      <c r="R185" s="12"/>
      <c r="S185" s="12"/>
      <c r="T185" s="12"/>
      <c r="U185" s="239">
        <v>0.41666666666666669</v>
      </c>
      <c r="V185" s="239">
        <v>0.875</v>
      </c>
      <c r="W185" s="12" t="s">
        <v>13093</v>
      </c>
      <c r="X185" s="12"/>
      <c r="Y185" s="12"/>
      <c r="Z185" s="12"/>
      <c r="AA185" s="12"/>
    </row>
    <row r="186" spans="1:27">
      <c r="A186" s="266">
        <v>2735</v>
      </c>
      <c r="B186" s="341" t="s">
        <v>17298</v>
      </c>
      <c r="C186" s="49" t="s">
        <v>17299</v>
      </c>
      <c r="D186" s="49" t="s">
        <v>1933</v>
      </c>
      <c r="E186" s="49" t="s">
        <v>819</v>
      </c>
      <c r="F186" s="49"/>
      <c r="G186" s="60">
        <v>3</v>
      </c>
      <c r="H186" s="49" t="s">
        <v>17300</v>
      </c>
      <c r="I186" s="49" t="s">
        <v>11133</v>
      </c>
      <c r="J186" s="49" t="s">
        <v>17301</v>
      </c>
      <c r="K186" s="628">
        <v>500003</v>
      </c>
      <c r="L186" s="626" t="b">
        <f t="shared" si="2"/>
        <v>1</v>
      </c>
      <c r="M186" s="49">
        <v>9160996086</v>
      </c>
      <c r="N186" s="49"/>
      <c r="O186" s="49"/>
      <c r="P186" s="60">
        <v>100</v>
      </c>
      <c r="Q186" s="49"/>
      <c r="R186" s="49"/>
      <c r="S186" s="49"/>
      <c r="T186" s="49"/>
      <c r="U186" s="343">
        <v>0.41666666666666702</v>
      </c>
      <c r="V186" s="343">
        <v>0.58333333333333304</v>
      </c>
      <c r="W186" s="12" t="s">
        <v>13093</v>
      </c>
      <c r="X186" s="49"/>
      <c r="Y186" s="49"/>
      <c r="Z186" s="49"/>
      <c r="AA186" s="49"/>
    </row>
    <row r="187" spans="1:27">
      <c r="A187" s="266">
        <v>2747</v>
      </c>
      <c r="B187" s="341" t="s">
        <v>17351</v>
      </c>
      <c r="C187" s="49" t="s">
        <v>17352</v>
      </c>
      <c r="D187" s="49" t="s">
        <v>1933</v>
      </c>
      <c r="E187" s="49" t="s">
        <v>819</v>
      </c>
      <c r="F187" s="49" t="s">
        <v>17353</v>
      </c>
      <c r="G187" s="60">
        <v>12</v>
      </c>
      <c r="H187" s="49" t="s">
        <v>17354</v>
      </c>
      <c r="I187" s="49" t="s">
        <v>233</v>
      </c>
      <c r="J187" s="49" t="s">
        <v>17355</v>
      </c>
      <c r="K187" s="628">
        <v>500003</v>
      </c>
      <c r="L187" s="626" t="b">
        <f t="shared" si="2"/>
        <v>1</v>
      </c>
      <c r="M187" s="49">
        <v>9703627404</v>
      </c>
      <c r="N187" s="49"/>
      <c r="O187" s="49"/>
      <c r="P187" s="60">
        <v>100</v>
      </c>
      <c r="Q187" s="49"/>
      <c r="R187" s="49"/>
      <c r="S187" s="49"/>
      <c r="T187" s="49"/>
      <c r="U187" s="343">
        <v>0.41666666666666702</v>
      </c>
      <c r="V187" s="343">
        <v>0.54166666666666696</v>
      </c>
      <c r="W187" s="12" t="s">
        <v>13093</v>
      </c>
      <c r="X187" s="49"/>
      <c r="Y187" s="49"/>
      <c r="Z187" s="49"/>
      <c r="AA187" s="49"/>
    </row>
    <row r="188" spans="1:27">
      <c r="A188" s="266">
        <v>2760</v>
      </c>
      <c r="B188" s="288">
        <v>53279</v>
      </c>
      <c r="C188" s="12" t="s">
        <v>17405</v>
      </c>
      <c r="D188" s="12" t="s">
        <v>1283</v>
      </c>
      <c r="E188" s="12" t="s">
        <v>266</v>
      </c>
      <c r="F188" s="29" t="s">
        <v>17406</v>
      </c>
      <c r="G188" s="57">
        <v>15</v>
      </c>
      <c r="H188" s="12" t="s">
        <v>17407</v>
      </c>
      <c r="I188" s="12" t="s">
        <v>6584</v>
      </c>
      <c r="J188" s="12" t="s">
        <v>17408</v>
      </c>
      <c r="K188" s="628">
        <v>500003</v>
      </c>
      <c r="L188" s="626" t="b">
        <f t="shared" si="2"/>
        <v>1</v>
      </c>
      <c r="M188" s="29">
        <v>9440761161</v>
      </c>
      <c r="N188" s="29"/>
      <c r="O188" s="12"/>
      <c r="P188" s="57" t="s">
        <v>5340</v>
      </c>
      <c r="Q188" s="12"/>
      <c r="R188" s="12"/>
      <c r="S188" s="12"/>
      <c r="T188" s="12"/>
      <c r="U188" s="239">
        <v>0.375</v>
      </c>
      <c r="V188" s="239">
        <v>0.4375</v>
      </c>
      <c r="W188" s="12" t="s">
        <v>13093</v>
      </c>
      <c r="X188" s="12"/>
      <c r="Y188" s="12" t="s">
        <v>17409</v>
      </c>
      <c r="Z188" s="12" t="s">
        <v>17410</v>
      </c>
      <c r="AA188" s="12"/>
    </row>
    <row r="189" spans="1:27">
      <c r="A189" s="266">
        <v>2794</v>
      </c>
      <c r="B189" s="288">
        <v>39713</v>
      </c>
      <c r="C189" s="12" t="s">
        <v>17533</v>
      </c>
      <c r="D189" s="12" t="s">
        <v>4524</v>
      </c>
      <c r="E189" s="12" t="s">
        <v>17534</v>
      </c>
      <c r="F189" s="12"/>
      <c r="G189" s="57">
        <v>19</v>
      </c>
      <c r="H189" s="12" t="s">
        <v>17535</v>
      </c>
      <c r="I189" s="12" t="s">
        <v>233</v>
      </c>
      <c r="J189" s="352" t="s">
        <v>18063</v>
      </c>
      <c r="K189" s="628">
        <v>500003</v>
      </c>
      <c r="L189" s="626" t="b">
        <f t="shared" si="2"/>
        <v>1</v>
      </c>
      <c r="M189" s="29">
        <v>9581116616</v>
      </c>
      <c r="N189" s="29"/>
      <c r="O189" s="12"/>
      <c r="P189" s="57">
        <v>300</v>
      </c>
      <c r="Q189" s="12"/>
      <c r="R189" s="12"/>
      <c r="S189" s="12"/>
      <c r="T189" s="12"/>
      <c r="U189" s="239">
        <v>0.58333333333333337</v>
      </c>
      <c r="V189" s="239">
        <v>0.79166666666666663</v>
      </c>
      <c r="W189" s="12" t="s">
        <v>13093</v>
      </c>
      <c r="X189" s="12"/>
      <c r="Y189" s="12"/>
      <c r="Z189" s="12"/>
      <c r="AA189" s="12"/>
    </row>
    <row r="190" spans="1:27">
      <c r="A190" s="266">
        <v>2820</v>
      </c>
      <c r="B190" s="288"/>
      <c r="C190" s="12" t="s">
        <v>17620</v>
      </c>
      <c r="D190" s="12" t="s">
        <v>9508</v>
      </c>
      <c r="E190" s="12" t="s">
        <v>17621</v>
      </c>
      <c r="F190" s="12"/>
      <c r="G190" s="57">
        <v>13</v>
      </c>
      <c r="H190" s="12" t="s">
        <v>13804</v>
      </c>
      <c r="I190" s="12" t="s">
        <v>233</v>
      </c>
      <c r="J190" s="84" t="s">
        <v>17622</v>
      </c>
      <c r="K190" s="628">
        <v>500003</v>
      </c>
      <c r="L190" s="626" t="b">
        <f t="shared" si="2"/>
        <v>1</v>
      </c>
      <c r="M190" s="29">
        <v>8897314141</v>
      </c>
      <c r="N190" s="29" t="s">
        <v>13549</v>
      </c>
      <c r="O190" s="12"/>
      <c r="P190" s="57">
        <v>500</v>
      </c>
      <c r="Q190" s="12"/>
      <c r="R190" s="12"/>
      <c r="S190" s="12"/>
      <c r="T190" s="12"/>
      <c r="U190" s="239">
        <v>0.39583333333333331</v>
      </c>
      <c r="V190" s="239">
        <v>0.72916666666666663</v>
      </c>
      <c r="W190" s="12" t="s">
        <v>13093</v>
      </c>
      <c r="X190" s="12"/>
      <c r="Y190" s="12"/>
      <c r="Z190" s="12"/>
      <c r="AA190" s="12"/>
    </row>
    <row r="191" spans="1:27">
      <c r="A191" s="266">
        <v>2854</v>
      </c>
      <c r="B191" s="288">
        <v>45935</v>
      </c>
      <c r="C191" s="12" t="s">
        <v>17737</v>
      </c>
      <c r="D191" s="12" t="s">
        <v>2696</v>
      </c>
      <c r="E191" s="12" t="s">
        <v>531</v>
      </c>
      <c r="F191" s="12" t="s">
        <v>17738</v>
      </c>
      <c r="G191" s="57">
        <v>11</v>
      </c>
      <c r="H191" s="12" t="s">
        <v>13275</v>
      </c>
      <c r="I191" s="12" t="s">
        <v>233</v>
      </c>
      <c r="J191" s="12" t="s">
        <v>17739</v>
      </c>
      <c r="K191" s="628">
        <v>500003</v>
      </c>
      <c r="L191" s="626" t="b">
        <f t="shared" si="2"/>
        <v>1</v>
      </c>
      <c r="M191" s="29">
        <v>9640053105</v>
      </c>
      <c r="N191" s="29">
        <v>9866934470</v>
      </c>
      <c r="O191" s="289"/>
      <c r="P191" s="57">
        <v>300</v>
      </c>
      <c r="Q191" s="12"/>
      <c r="R191" s="12"/>
      <c r="S191" s="12"/>
      <c r="T191" s="12"/>
      <c r="U191" s="239">
        <v>0.41666666666666669</v>
      </c>
      <c r="V191" s="239">
        <v>0.54166666666666663</v>
      </c>
      <c r="W191" s="12" t="s">
        <v>13093</v>
      </c>
      <c r="X191" s="12"/>
      <c r="Y191" s="12" t="s">
        <v>17740</v>
      </c>
      <c r="Z191" s="12" t="s">
        <v>17741</v>
      </c>
      <c r="AA191" s="12"/>
    </row>
    <row r="192" spans="1:27">
      <c r="A192" s="266">
        <v>2870</v>
      </c>
      <c r="B192" s="252"/>
      <c r="C192" s="232" t="s">
        <v>17797</v>
      </c>
      <c r="D192" s="232" t="s">
        <v>1933</v>
      </c>
      <c r="E192" s="203"/>
      <c r="F192" s="203"/>
      <c r="G192" s="205"/>
      <c r="H192" s="203" t="s">
        <v>17798</v>
      </c>
      <c r="I192" s="203" t="s">
        <v>233</v>
      </c>
      <c r="J192" s="203" t="s">
        <v>17799</v>
      </c>
      <c r="K192" s="628">
        <v>500003</v>
      </c>
      <c r="L192" s="626" t="b">
        <f t="shared" si="2"/>
        <v>1</v>
      </c>
      <c r="M192" s="204">
        <v>9849042342</v>
      </c>
      <c r="N192" s="204" t="s">
        <v>11317</v>
      </c>
      <c r="O192" s="203"/>
      <c r="P192" s="205">
        <v>550</v>
      </c>
      <c r="Q192" s="203"/>
      <c r="R192" s="203"/>
      <c r="S192" s="203"/>
      <c r="T192" s="203"/>
      <c r="U192" s="246">
        <v>0.45833333333333331</v>
      </c>
      <c r="V192" s="246">
        <v>0.625</v>
      </c>
      <c r="W192" s="614"/>
      <c r="X192" s="203"/>
      <c r="Y192" s="203"/>
      <c r="Z192" s="203"/>
      <c r="AA192" s="269"/>
    </row>
    <row r="193" spans="1:27">
      <c r="A193" s="266">
        <v>2871</v>
      </c>
      <c r="B193" s="255"/>
      <c r="C193" s="232" t="s">
        <v>17800</v>
      </c>
      <c r="D193" s="232" t="s">
        <v>1933</v>
      </c>
      <c r="E193" s="232"/>
      <c r="F193" s="232"/>
      <c r="G193" s="228"/>
      <c r="H193" s="203" t="s">
        <v>17798</v>
      </c>
      <c r="I193" s="232" t="s">
        <v>233</v>
      </c>
      <c r="J193" s="203" t="s">
        <v>17799</v>
      </c>
      <c r="K193" s="628">
        <v>500003</v>
      </c>
      <c r="L193" s="626" t="b">
        <f t="shared" si="2"/>
        <v>1</v>
      </c>
      <c r="M193" s="204">
        <v>9849042342</v>
      </c>
      <c r="N193" s="204" t="s">
        <v>11317</v>
      </c>
      <c r="O193" s="232"/>
      <c r="P193" s="228">
        <v>550</v>
      </c>
      <c r="Q193" s="232"/>
      <c r="R193" s="232"/>
      <c r="S193" s="232"/>
      <c r="T193" s="232"/>
      <c r="U193" s="246">
        <v>0.70833333333333337</v>
      </c>
      <c r="V193" s="246">
        <v>0.875</v>
      </c>
      <c r="W193" s="246" t="s">
        <v>13093</v>
      </c>
      <c r="X193" s="232"/>
      <c r="Y193" s="232"/>
      <c r="Z193" s="232"/>
      <c r="AA193" s="269"/>
    </row>
    <row r="194" spans="1:27">
      <c r="A194" s="266">
        <v>2872</v>
      </c>
      <c r="B194" s="252"/>
      <c r="C194" s="232" t="s">
        <v>17801</v>
      </c>
      <c r="D194" s="232" t="s">
        <v>1933</v>
      </c>
      <c r="E194" s="203"/>
      <c r="F194" s="203"/>
      <c r="G194" s="205"/>
      <c r="H194" s="203" t="s">
        <v>17798</v>
      </c>
      <c r="I194" s="232" t="s">
        <v>233</v>
      </c>
      <c r="J194" s="203" t="s">
        <v>17799</v>
      </c>
      <c r="K194" s="628">
        <v>500003</v>
      </c>
      <c r="L194" s="626" t="b">
        <f t="shared" si="2"/>
        <v>1</v>
      </c>
      <c r="M194" s="204">
        <v>9849042342</v>
      </c>
      <c r="N194" s="204" t="s">
        <v>11317</v>
      </c>
      <c r="O194" s="203"/>
      <c r="P194" s="205">
        <v>550</v>
      </c>
      <c r="Q194" s="203"/>
      <c r="R194" s="203"/>
      <c r="S194" s="203"/>
      <c r="T194" s="203"/>
      <c r="U194" s="246">
        <v>0.45833333333333331</v>
      </c>
      <c r="V194" s="246">
        <v>0.83333333333333337</v>
      </c>
      <c r="W194" s="614"/>
      <c r="X194" s="203"/>
      <c r="Y194" s="203"/>
      <c r="Z194" s="203"/>
      <c r="AA194" s="269"/>
    </row>
    <row r="195" spans="1:27">
      <c r="A195" s="266">
        <v>2883</v>
      </c>
      <c r="B195" s="252"/>
      <c r="C195" s="232" t="s">
        <v>17831</v>
      </c>
      <c r="D195" s="203" t="s">
        <v>305</v>
      </c>
      <c r="E195" s="203" t="s">
        <v>531</v>
      </c>
      <c r="F195" s="203"/>
      <c r="G195" s="205"/>
      <c r="H195" s="203" t="s">
        <v>17832</v>
      </c>
      <c r="I195" s="203" t="s">
        <v>233</v>
      </c>
      <c r="J195" s="232" t="s">
        <v>17833</v>
      </c>
      <c r="K195" s="628">
        <v>500003</v>
      </c>
      <c r="L195" s="626" t="b">
        <f t="shared" ref="L195:L258" si="3">ISNUMBER(K195)</f>
        <v>1</v>
      </c>
      <c r="M195" s="227" t="s">
        <v>17834</v>
      </c>
      <c r="N195" s="204"/>
      <c r="O195" s="203"/>
      <c r="P195" s="205"/>
      <c r="Q195" s="203"/>
      <c r="R195" s="203"/>
      <c r="S195" s="203"/>
      <c r="T195" s="203"/>
      <c r="U195" s="246">
        <v>0.77083333333333337</v>
      </c>
      <c r="V195" s="246">
        <v>0.89583333333333337</v>
      </c>
      <c r="W195" s="614"/>
      <c r="X195" s="203"/>
      <c r="Y195" s="203"/>
      <c r="Z195" s="203"/>
      <c r="AA195" s="203"/>
    </row>
    <row r="196" spans="1:27">
      <c r="A196" s="266">
        <v>2897</v>
      </c>
      <c r="B196" s="250"/>
      <c r="C196" s="200" t="s">
        <v>17871</v>
      </c>
      <c r="D196" s="200" t="s">
        <v>869</v>
      </c>
      <c r="E196" s="200" t="s">
        <v>37</v>
      </c>
      <c r="F196" s="200"/>
      <c r="G196" s="201">
        <v>23</v>
      </c>
      <c r="H196" s="200" t="s">
        <v>17872</v>
      </c>
      <c r="I196" s="200" t="s">
        <v>13767</v>
      </c>
      <c r="J196" s="200" t="s">
        <v>17873</v>
      </c>
      <c r="K196" s="628">
        <v>500003</v>
      </c>
      <c r="L196" s="626" t="b">
        <f t="shared" si="3"/>
        <v>1</v>
      </c>
      <c r="M196" s="200" t="s">
        <v>17874</v>
      </c>
      <c r="N196" s="200"/>
      <c r="O196" s="200"/>
      <c r="P196" s="201">
        <v>300</v>
      </c>
      <c r="Q196" s="200"/>
      <c r="R196" s="200"/>
      <c r="S196" s="200"/>
      <c r="T196" s="200"/>
      <c r="U196" s="246">
        <v>0.4375</v>
      </c>
      <c r="V196" s="246">
        <v>0.5625</v>
      </c>
      <c r="W196" s="614"/>
      <c r="X196" s="200"/>
      <c r="Y196" s="200"/>
      <c r="Z196" s="200"/>
      <c r="AA196" s="200"/>
    </row>
    <row r="197" spans="1:27">
      <c r="A197" s="266">
        <v>2899</v>
      </c>
      <c r="B197" s="250">
        <v>73123</v>
      </c>
      <c r="C197" s="200" t="s">
        <v>17878</v>
      </c>
      <c r="D197" s="200" t="s">
        <v>74</v>
      </c>
      <c r="E197" s="200" t="s">
        <v>17879</v>
      </c>
      <c r="F197" s="200" t="s">
        <v>17880</v>
      </c>
      <c r="G197" s="201">
        <v>12</v>
      </c>
      <c r="H197" s="200" t="s">
        <v>17881</v>
      </c>
      <c r="I197" s="200" t="s">
        <v>233</v>
      </c>
      <c r="J197" s="200" t="s">
        <v>17882</v>
      </c>
      <c r="K197" s="628">
        <v>500003</v>
      </c>
      <c r="L197" s="626" t="b">
        <f t="shared" si="3"/>
        <v>1</v>
      </c>
      <c r="M197" s="200">
        <v>9985254884</v>
      </c>
      <c r="N197" s="200"/>
      <c r="O197" s="200"/>
      <c r="P197" s="201" t="s">
        <v>5340</v>
      </c>
      <c r="Q197" s="200"/>
      <c r="R197" s="200"/>
      <c r="S197" s="200"/>
      <c r="T197" s="200"/>
      <c r="U197" s="246">
        <v>0.41666666666666702</v>
      </c>
      <c r="V197" s="246">
        <v>0.75</v>
      </c>
      <c r="W197" s="614"/>
      <c r="X197" s="200"/>
      <c r="Y197" s="200"/>
      <c r="Z197" s="200"/>
      <c r="AA197" s="200"/>
    </row>
    <row r="198" spans="1:27">
      <c r="A198" s="266">
        <v>2901</v>
      </c>
      <c r="B198" s="296"/>
      <c r="C198" s="204" t="s">
        <v>17887</v>
      </c>
      <c r="D198" s="204" t="s">
        <v>1933</v>
      </c>
      <c r="E198" s="204" t="s">
        <v>765</v>
      </c>
      <c r="F198" s="204"/>
      <c r="G198" s="205"/>
      <c r="H198" s="204" t="s">
        <v>17888</v>
      </c>
      <c r="I198" s="204" t="s">
        <v>17889</v>
      </c>
      <c r="J198" s="204" t="s">
        <v>17890</v>
      </c>
      <c r="K198" s="628">
        <v>500003</v>
      </c>
      <c r="L198" s="626" t="b">
        <f t="shared" si="3"/>
        <v>1</v>
      </c>
      <c r="M198" s="204">
        <v>7675042342</v>
      </c>
      <c r="N198" s="204" t="s">
        <v>11317</v>
      </c>
      <c r="O198" s="204"/>
      <c r="P198" s="205">
        <v>200</v>
      </c>
      <c r="Q198" s="204"/>
      <c r="R198" s="204"/>
      <c r="S198" s="204"/>
      <c r="T198" s="204"/>
      <c r="U198" s="246">
        <v>0.625</v>
      </c>
      <c r="V198" s="246">
        <v>0.83333333333333337</v>
      </c>
      <c r="W198" s="246" t="s">
        <v>13093</v>
      </c>
      <c r="X198" s="204"/>
      <c r="Y198" s="204"/>
      <c r="Z198" s="269"/>
      <c r="AA198" s="269"/>
    </row>
    <row r="199" spans="1:27">
      <c r="A199" s="266">
        <v>2902</v>
      </c>
      <c r="B199" s="296"/>
      <c r="C199" s="204" t="s">
        <v>17891</v>
      </c>
      <c r="D199" s="204" t="s">
        <v>1933</v>
      </c>
      <c r="E199" s="204" t="s">
        <v>819</v>
      </c>
      <c r="F199" s="204"/>
      <c r="G199" s="205"/>
      <c r="H199" s="204" t="s">
        <v>17888</v>
      </c>
      <c r="I199" s="204" t="s">
        <v>17889</v>
      </c>
      <c r="J199" s="204" t="s">
        <v>17890</v>
      </c>
      <c r="K199" s="628">
        <v>500003</v>
      </c>
      <c r="L199" s="626" t="b">
        <f t="shared" si="3"/>
        <v>1</v>
      </c>
      <c r="M199" s="204">
        <v>7675042342</v>
      </c>
      <c r="N199" s="204" t="s">
        <v>11317</v>
      </c>
      <c r="O199" s="204"/>
      <c r="P199" s="205">
        <v>200</v>
      </c>
      <c r="Q199" s="204"/>
      <c r="R199" s="204"/>
      <c r="S199" s="204"/>
      <c r="T199" s="204"/>
      <c r="U199" s="246" t="s">
        <v>16522</v>
      </c>
      <c r="V199" s="614"/>
      <c r="W199" s="614"/>
      <c r="X199" s="204"/>
      <c r="Y199" s="204"/>
      <c r="Z199" s="269"/>
      <c r="AA199" s="269"/>
    </row>
    <row r="200" spans="1:27">
      <c r="A200" s="266">
        <v>17</v>
      </c>
      <c r="B200" s="250">
        <v>11463</v>
      </c>
      <c r="C200" s="200" t="s">
        <v>5889</v>
      </c>
      <c r="D200" s="200" t="s">
        <v>1933</v>
      </c>
      <c r="E200" s="200" t="s">
        <v>819</v>
      </c>
      <c r="F200" s="200" t="s">
        <v>5890</v>
      </c>
      <c r="G200" s="201">
        <v>6</v>
      </c>
      <c r="H200" s="200" t="s">
        <v>5891</v>
      </c>
      <c r="I200" s="200" t="s">
        <v>2831</v>
      </c>
      <c r="J200" s="200" t="s">
        <v>5892</v>
      </c>
      <c r="K200" s="628">
        <v>500003</v>
      </c>
      <c r="L200" s="626" t="b">
        <f t="shared" si="3"/>
        <v>1</v>
      </c>
      <c r="M200" s="200">
        <v>7382958714</v>
      </c>
      <c r="N200" s="200"/>
      <c r="O200" s="200" t="s">
        <v>5893</v>
      </c>
      <c r="P200" s="200">
        <v>100</v>
      </c>
      <c r="Q200" s="200"/>
      <c r="R200" s="200"/>
      <c r="S200" s="200"/>
      <c r="T200" s="200"/>
      <c r="U200" s="202">
        <v>0.41666666666666669</v>
      </c>
      <c r="V200" s="202">
        <v>0.58333333333333337</v>
      </c>
      <c r="W200" s="200"/>
      <c r="X200" s="200"/>
      <c r="Y200" s="200" t="s">
        <v>5894</v>
      </c>
      <c r="Z200" s="200" t="s">
        <v>2352</v>
      </c>
      <c r="AA200" s="200"/>
    </row>
    <row r="201" spans="1:27">
      <c r="A201" s="266">
        <v>96</v>
      </c>
      <c r="B201" s="250">
        <v>9337</v>
      </c>
      <c r="C201" s="209" t="s">
        <v>6307</v>
      </c>
      <c r="D201" s="209" t="s">
        <v>5211</v>
      </c>
      <c r="E201" s="200" t="s">
        <v>6239</v>
      </c>
      <c r="F201" s="200" t="s">
        <v>313</v>
      </c>
      <c r="G201" s="201">
        <v>30</v>
      </c>
      <c r="H201" s="200" t="s">
        <v>6308</v>
      </c>
      <c r="I201" s="200" t="s">
        <v>6309</v>
      </c>
      <c r="J201" s="200" t="s">
        <v>6310</v>
      </c>
      <c r="K201" s="628">
        <v>500003</v>
      </c>
      <c r="L201" s="626" t="b">
        <f t="shared" si="3"/>
        <v>1</v>
      </c>
      <c r="M201" s="200"/>
      <c r="N201" s="200" t="s">
        <v>6311</v>
      </c>
      <c r="O201" s="200"/>
      <c r="P201" s="200">
        <v>850</v>
      </c>
      <c r="Q201" s="200"/>
      <c r="R201" s="200"/>
      <c r="S201" s="200"/>
      <c r="T201" s="200"/>
      <c r="U201" s="202">
        <v>0.375</v>
      </c>
      <c r="V201" s="202">
        <v>0.875</v>
      </c>
      <c r="W201" s="200"/>
      <c r="X201" s="200"/>
      <c r="Y201" s="200"/>
      <c r="Z201" s="200"/>
      <c r="AA201" s="200"/>
    </row>
    <row r="202" spans="1:27">
      <c r="A202" s="266">
        <v>97</v>
      </c>
      <c r="B202" s="249">
        <v>11737</v>
      </c>
      <c r="C202" s="209" t="s">
        <v>6312</v>
      </c>
      <c r="D202" s="200" t="s">
        <v>158</v>
      </c>
      <c r="E202" s="200" t="s">
        <v>6313</v>
      </c>
      <c r="F202" s="200" t="s">
        <v>313</v>
      </c>
      <c r="G202" s="201">
        <v>14</v>
      </c>
      <c r="H202" s="200" t="s">
        <v>6308</v>
      </c>
      <c r="I202" s="200" t="s">
        <v>6309</v>
      </c>
      <c r="J202" s="200" t="s">
        <v>6310</v>
      </c>
      <c r="K202" s="628">
        <v>500003</v>
      </c>
      <c r="L202" s="626" t="b">
        <f t="shared" si="3"/>
        <v>1</v>
      </c>
      <c r="M202" s="200"/>
      <c r="N202" s="200" t="s">
        <v>6311</v>
      </c>
      <c r="O202" s="200"/>
      <c r="P202" s="200">
        <v>850</v>
      </c>
      <c r="Q202" s="200"/>
      <c r="R202" s="200"/>
      <c r="S202" s="200"/>
      <c r="T202" s="200"/>
      <c r="U202" s="202">
        <v>0.375</v>
      </c>
      <c r="V202" s="202">
        <v>0.875</v>
      </c>
      <c r="W202" s="200"/>
      <c r="X202" s="200"/>
      <c r="Y202" s="200"/>
      <c r="Z202" s="200"/>
      <c r="AA202" s="200"/>
    </row>
    <row r="203" spans="1:27">
      <c r="A203" s="266">
        <v>98</v>
      </c>
      <c r="B203" s="249">
        <v>48381</v>
      </c>
      <c r="C203" s="209" t="s">
        <v>6314</v>
      </c>
      <c r="D203" s="209" t="s">
        <v>5211</v>
      </c>
      <c r="E203" s="200" t="s">
        <v>910</v>
      </c>
      <c r="F203" s="200" t="s">
        <v>6315</v>
      </c>
      <c r="G203" s="201">
        <v>25</v>
      </c>
      <c r="H203" s="200" t="s">
        <v>6308</v>
      </c>
      <c r="I203" s="200" t="s">
        <v>6309</v>
      </c>
      <c r="J203" s="200" t="s">
        <v>6310</v>
      </c>
      <c r="K203" s="628">
        <v>500003</v>
      </c>
      <c r="L203" s="626" t="b">
        <f t="shared" si="3"/>
        <v>1</v>
      </c>
      <c r="M203" s="200"/>
      <c r="N203" s="200" t="s">
        <v>6311</v>
      </c>
      <c r="O203" s="200"/>
      <c r="P203" s="200">
        <v>850</v>
      </c>
      <c r="Q203" s="200"/>
      <c r="R203" s="200"/>
      <c r="S203" s="200"/>
      <c r="T203" s="200"/>
      <c r="U203" s="202">
        <v>0.375</v>
      </c>
      <c r="V203" s="202">
        <v>0.875</v>
      </c>
      <c r="W203" s="200"/>
      <c r="X203" s="200"/>
      <c r="Y203" s="200"/>
      <c r="Z203" s="200"/>
      <c r="AA203" s="200"/>
    </row>
    <row r="204" spans="1:27">
      <c r="A204" s="266">
        <v>99</v>
      </c>
      <c r="B204" s="249">
        <v>26302</v>
      </c>
      <c r="C204" s="209" t="s">
        <v>6316</v>
      </c>
      <c r="D204" s="203" t="s">
        <v>119</v>
      </c>
      <c r="E204" s="200" t="s">
        <v>6317</v>
      </c>
      <c r="F204" s="200" t="s">
        <v>6318</v>
      </c>
      <c r="G204" s="201">
        <v>18</v>
      </c>
      <c r="H204" s="200" t="s">
        <v>6308</v>
      </c>
      <c r="I204" s="200" t="s">
        <v>6309</v>
      </c>
      <c r="J204" s="200" t="s">
        <v>6310</v>
      </c>
      <c r="K204" s="628">
        <v>500003</v>
      </c>
      <c r="L204" s="626" t="b">
        <f t="shared" si="3"/>
        <v>1</v>
      </c>
      <c r="M204" s="200"/>
      <c r="N204" s="200" t="s">
        <v>6311</v>
      </c>
      <c r="O204" s="200"/>
      <c r="P204" s="200">
        <v>850</v>
      </c>
      <c r="Q204" s="200"/>
      <c r="R204" s="200"/>
      <c r="S204" s="200"/>
      <c r="T204" s="200"/>
      <c r="U204" s="202">
        <v>0.375</v>
      </c>
      <c r="V204" s="202">
        <v>0.875</v>
      </c>
      <c r="W204" s="200"/>
      <c r="X204" s="200"/>
      <c r="Y204" s="200"/>
      <c r="Z204" s="200"/>
      <c r="AA204" s="200"/>
    </row>
    <row r="205" spans="1:27">
      <c r="A205" s="266">
        <v>196</v>
      </c>
      <c r="B205" s="313">
        <v>31638</v>
      </c>
      <c r="C205" s="314" t="s">
        <v>6812</v>
      </c>
      <c r="D205" s="314" t="s">
        <v>91</v>
      </c>
      <c r="E205" s="315" t="s">
        <v>605</v>
      </c>
      <c r="F205" s="315" t="s">
        <v>313</v>
      </c>
      <c r="G205" s="316">
        <v>11</v>
      </c>
      <c r="H205" s="315" t="s">
        <v>6810</v>
      </c>
      <c r="I205" s="315" t="s">
        <v>6309</v>
      </c>
      <c r="J205" s="315" t="s">
        <v>6811</v>
      </c>
      <c r="K205" s="628">
        <v>500003</v>
      </c>
      <c r="L205" s="626" t="b">
        <f t="shared" si="3"/>
        <v>1</v>
      </c>
      <c r="M205" s="315">
        <v>4040404444</v>
      </c>
      <c r="N205" s="315"/>
      <c r="O205" s="315"/>
      <c r="P205" s="315">
        <v>450</v>
      </c>
      <c r="Q205" s="315"/>
      <c r="R205" s="315"/>
      <c r="S205" s="315"/>
      <c r="T205" s="315"/>
      <c r="U205" s="317">
        <v>0.33333333333333331</v>
      </c>
      <c r="V205" s="317">
        <v>0.70833333333333337</v>
      </c>
      <c r="W205" s="315"/>
      <c r="X205" s="315"/>
      <c r="Y205" s="315"/>
      <c r="Z205" s="315"/>
      <c r="AA205" s="315"/>
    </row>
    <row r="206" spans="1:27">
      <c r="A206" s="266">
        <v>446</v>
      </c>
      <c r="B206" s="252">
        <v>9236</v>
      </c>
      <c r="C206" s="204" t="s">
        <v>8094</v>
      </c>
      <c r="D206" s="203" t="s">
        <v>1933</v>
      </c>
      <c r="E206" s="204" t="s">
        <v>819</v>
      </c>
      <c r="F206" s="204" t="s">
        <v>8095</v>
      </c>
      <c r="G206" s="316">
        <v>6</v>
      </c>
      <c r="H206" s="204" t="s">
        <v>8096</v>
      </c>
      <c r="I206" s="204" t="s">
        <v>822</v>
      </c>
      <c r="J206" s="204" t="s">
        <v>8097</v>
      </c>
      <c r="K206" s="628">
        <v>500003</v>
      </c>
      <c r="L206" s="626" t="b">
        <f t="shared" si="3"/>
        <v>1</v>
      </c>
      <c r="M206" s="204" t="s">
        <v>8037</v>
      </c>
      <c r="N206" s="204" t="s">
        <v>8098</v>
      </c>
      <c r="O206" s="204" t="s">
        <v>8099</v>
      </c>
      <c r="P206" s="204">
        <v>100</v>
      </c>
      <c r="Q206" s="204"/>
      <c r="R206" s="204"/>
      <c r="S206" s="204"/>
      <c r="T206" s="204"/>
      <c r="U206" s="379">
        <v>0.41666666666666702</v>
      </c>
      <c r="V206" s="379">
        <v>0.875</v>
      </c>
      <c r="W206" s="204" t="s">
        <v>4125</v>
      </c>
      <c r="X206" s="204"/>
      <c r="Y206" s="204"/>
      <c r="Z206" s="204" t="s">
        <v>313</v>
      </c>
      <c r="AA206" s="204"/>
    </row>
    <row r="207" spans="1:27">
      <c r="A207" s="266">
        <v>447</v>
      </c>
      <c r="B207" s="252">
        <v>17014</v>
      </c>
      <c r="C207" s="204" t="s">
        <v>8100</v>
      </c>
      <c r="D207" s="204" t="s">
        <v>869</v>
      </c>
      <c r="E207" s="204" t="s">
        <v>8101</v>
      </c>
      <c r="F207" s="204" t="s">
        <v>8102</v>
      </c>
      <c r="G207" s="316">
        <v>32</v>
      </c>
      <c r="H207" s="204" t="s">
        <v>8103</v>
      </c>
      <c r="I207" s="204" t="s">
        <v>822</v>
      </c>
      <c r="J207" s="204" t="s">
        <v>8104</v>
      </c>
      <c r="K207" s="628">
        <v>500003</v>
      </c>
      <c r="L207" s="626" t="b">
        <f t="shared" si="3"/>
        <v>1</v>
      </c>
      <c r="M207" s="204">
        <v>9848046246</v>
      </c>
      <c r="N207" s="204" t="s">
        <v>8105</v>
      </c>
      <c r="O207" s="204" t="s">
        <v>8106</v>
      </c>
      <c r="P207" s="204">
        <v>800</v>
      </c>
      <c r="Q207" s="204"/>
      <c r="R207" s="204"/>
      <c r="S207" s="204"/>
      <c r="T207" s="204"/>
      <c r="U207" s="379">
        <v>0.41666666666666702</v>
      </c>
      <c r="V207" s="379">
        <v>0.875</v>
      </c>
      <c r="W207" s="204"/>
      <c r="X207" s="204"/>
      <c r="Y207" s="204"/>
      <c r="Z207" s="204" t="s">
        <v>313</v>
      </c>
      <c r="AA207" s="204"/>
    </row>
    <row r="208" spans="1:27">
      <c r="A208" s="266">
        <v>393</v>
      </c>
      <c r="B208" s="313">
        <v>8264</v>
      </c>
      <c r="C208" s="314" t="s">
        <v>7805</v>
      </c>
      <c r="D208" s="314" t="s">
        <v>130</v>
      </c>
      <c r="E208" s="315" t="s">
        <v>7806</v>
      </c>
      <c r="F208" s="315" t="s">
        <v>313</v>
      </c>
      <c r="G208" s="316">
        <v>34</v>
      </c>
      <c r="H208" s="315" t="s">
        <v>7807</v>
      </c>
      <c r="I208" s="315" t="s">
        <v>6309</v>
      </c>
      <c r="J208" s="315" t="s">
        <v>7808</v>
      </c>
      <c r="K208" s="626">
        <v>500004</v>
      </c>
      <c r="L208" s="626" t="b">
        <f t="shared" si="3"/>
        <v>1</v>
      </c>
      <c r="M208" s="315">
        <v>9849033563</v>
      </c>
      <c r="N208" s="315" t="s">
        <v>7765</v>
      </c>
      <c r="O208" s="315" t="s">
        <v>7809</v>
      </c>
      <c r="P208" s="315">
        <v>600</v>
      </c>
      <c r="Q208" s="315"/>
      <c r="R208" s="315"/>
      <c r="S208" s="315"/>
      <c r="T208" s="315"/>
      <c r="U208" s="319">
        <v>0.375</v>
      </c>
      <c r="V208" s="319">
        <v>0.875</v>
      </c>
      <c r="W208" s="315"/>
      <c r="X208" s="315"/>
      <c r="Y208" s="315"/>
      <c r="Z208" s="315" t="s">
        <v>6361</v>
      </c>
      <c r="AA208" s="315"/>
    </row>
    <row r="209" spans="1:27">
      <c r="A209" s="266">
        <v>526</v>
      </c>
      <c r="B209" s="252">
        <v>89461</v>
      </c>
      <c r="C209" s="204" t="s">
        <v>8522</v>
      </c>
      <c r="D209" s="204" t="s">
        <v>8263</v>
      </c>
      <c r="E209" s="204" t="s">
        <v>8523</v>
      </c>
      <c r="F209" s="204"/>
      <c r="G209" s="316">
        <v>5</v>
      </c>
      <c r="H209" s="204" t="s">
        <v>8524</v>
      </c>
      <c r="I209" s="204" t="s">
        <v>1146</v>
      </c>
      <c r="J209" s="204" t="s">
        <v>8525</v>
      </c>
      <c r="K209" s="626">
        <v>500004</v>
      </c>
      <c r="L209" s="626" t="b">
        <f t="shared" si="3"/>
        <v>1</v>
      </c>
      <c r="M209" s="204"/>
      <c r="N209" s="204">
        <v>4023497399</v>
      </c>
      <c r="O209" s="204"/>
      <c r="P209" s="204">
        <v>200</v>
      </c>
      <c r="Q209" s="204"/>
      <c r="R209" s="204"/>
      <c r="S209" s="204"/>
      <c r="T209" s="204"/>
      <c r="U209" s="380">
        <v>0.375</v>
      </c>
      <c r="V209" s="380">
        <v>0.70833333333333304</v>
      </c>
      <c r="W209" s="204"/>
      <c r="X209" s="204"/>
      <c r="Y209" s="204"/>
      <c r="Z209" s="204"/>
      <c r="AA209" s="204"/>
    </row>
    <row r="210" spans="1:27">
      <c r="A210" s="266">
        <v>582</v>
      </c>
      <c r="B210" s="252">
        <v>6911</v>
      </c>
      <c r="C210" s="204" t="s">
        <v>8810</v>
      </c>
      <c r="D210" s="204" t="s">
        <v>8213</v>
      </c>
      <c r="E210" s="204" t="s">
        <v>473</v>
      </c>
      <c r="F210" s="204"/>
      <c r="G210" s="316">
        <v>35</v>
      </c>
      <c r="H210" s="204" t="s">
        <v>8811</v>
      </c>
      <c r="I210" s="204" t="s">
        <v>822</v>
      </c>
      <c r="J210" s="204" t="s">
        <v>8812</v>
      </c>
      <c r="K210" s="626">
        <v>500004</v>
      </c>
      <c r="L210" s="626" t="b">
        <f t="shared" si="3"/>
        <v>1</v>
      </c>
      <c r="M210" s="204">
        <v>9849547388</v>
      </c>
      <c r="N210" s="204"/>
      <c r="O210" s="204"/>
      <c r="P210" s="204">
        <v>300</v>
      </c>
      <c r="Q210" s="204"/>
      <c r="R210" s="204"/>
      <c r="S210" s="204"/>
      <c r="T210" s="204"/>
      <c r="U210" s="380">
        <v>0.66666666666666696</v>
      </c>
      <c r="V210" s="380">
        <v>0.83333333333333304</v>
      </c>
      <c r="W210" s="204"/>
      <c r="X210" s="204"/>
      <c r="Y210" s="204"/>
      <c r="Z210" s="204"/>
      <c r="AA210" s="204"/>
    </row>
    <row r="211" spans="1:27">
      <c r="A211" s="266">
        <v>623</v>
      </c>
      <c r="B211" s="252">
        <v>37015</v>
      </c>
      <c r="C211" s="204" t="s">
        <v>9006</v>
      </c>
      <c r="D211" s="204" t="s">
        <v>9007</v>
      </c>
      <c r="E211" s="204" t="s">
        <v>962</v>
      </c>
      <c r="F211" s="204" t="s">
        <v>9008</v>
      </c>
      <c r="G211" s="205">
        <v>15</v>
      </c>
      <c r="H211" s="204" t="s">
        <v>9009</v>
      </c>
      <c r="I211" s="204" t="s">
        <v>822</v>
      </c>
      <c r="J211" s="204" t="s">
        <v>9010</v>
      </c>
      <c r="K211" s="626">
        <v>500004</v>
      </c>
      <c r="L211" s="626" t="b">
        <f t="shared" si="3"/>
        <v>1</v>
      </c>
      <c r="M211" s="204"/>
      <c r="N211" s="204">
        <v>4023315055</v>
      </c>
      <c r="O211" s="204"/>
      <c r="P211" s="204">
        <v>200</v>
      </c>
      <c r="Q211" s="204"/>
      <c r="R211" s="204"/>
      <c r="S211" s="204"/>
      <c r="T211" s="204"/>
      <c r="U211" s="380">
        <v>0.375</v>
      </c>
      <c r="V211" s="380">
        <v>0.54166666666666696</v>
      </c>
      <c r="W211" s="204"/>
      <c r="X211" s="204"/>
      <c r="Y211" s="204"/>
      <c r="Z211" s="204" t="s">
        <v>9011</v>
      </c>
      <c r="AA211" s="204"/>
    </row>
    <row r="212" spans="1:27">
      <c r="A212" s="266">
        <v>624</v>
      </c>
      <c r="B212" s="388" t="s">
        <v>9012</v>
      </c>
      <c r="C212" s="204" t="s">
        <v>9013</v>
      </c>
      <c r="D212" s="204" t="s">
        <v>1717</v>
      </c>
      <c r="E212" s="204" t="s">
        <v>9014</v>
      </c>
      <c r="F212" s="204" t="s">
        <v>9015</v>
      </c>
      <c r="G212" s="205">
        <v>22</v>
      </c>
      <c r="H212" s="204" t="s">
        <v>9009</v>
      </c>
      <c r="I212" s="204" t="s">
        <v>822</v>
      </c>
      <c r="J212" s="204" t="s">
        <v>9010</v>
      </c>
      <c r="K212" s="626">
        <v>500004</v>
      </c>
      <c r="L212" s="626" t="b">
        <f t="shared" si="3"/>
        <v>1</v>
      </c>
      <c r="M212" s="204"/>
      <c r="N212" s="204">
        <v>4023315055</v>
      </c>
      <c r="O212" s="204"/>
      <c r="P212" s="204">
        <v>200</v>
      </c>
      <c r="Q212" s="204"/>
      <c r="R212" s="204"/>
      <c r="S212" s="204"/>
      <c r="T212" s="204"/>
      <c r="U212" s="380">
        <v>0.375</v>
      </c>
      <c r="V212" s="380">
        <v>0.52083333333333304</v>
      </c>
      <c r="W212" s="204"/>
      <c r="X212" s="204"/>
      <c r="Y212" s="204"/>
      <c r="Z212" s="204" t="s">
        <v>8291</v>
      </c>
      <c r="AA212" s="204"/>
    </row>
    <row r="213" spans="1:27">
      <c r="A213" s="266">
        <v>626</v>
      </c>
      <c r="B213" s="252">
        <v>34868</v>
      </c>
      <c r="C213" s="204" t="s">
        <v>9021</v>
      </c>
      <c r="D213" s="204" t="s">
        <v>9007</v>
      </c>
      <c r="E213" s="204" t="s">
        <v>358</v>
      </c>
      <c r="F213" s="204" t="s">
        <v>9022</v>
      </c>
      <c r="G213" s="205">
        <v>24</v>
      </c>
      <c r="H213" s="204" t="s">
        <v>9009</v>
      </c>
      <c r="I213" s="204" t="s">
        <v>822</v>
      </c>
      <c r="J213" s="204" t="s">
        <v>9010</v>
      </c>
      <c r="K213" s="626">
        <v>500004</v>
      </c>
      <c r="L213" s="626" t="b">
        <f t="shared" si="3"/>
        <v>1</v>
      </c>
      <c r="M213" s="204"/>
      <c r="N213" s="204">
        <v>4023315055</v>
      </c>
      <c r="O213" s="204"/>
      <c r="P213" s="204">
        <v>150</v>
      </c>
      <c r="Q213" s="204"/>
      <c r="R213" s="204"/>
      <c r="S213" s="204"/>
      <c r="T213" s="204"/>
      <c r="U213" s="380">
        <v>0.375</v>
      </c>
      <c r="V213" s="380">
        <v>0.58333333333333304</v>
      </c>
      <c r="W213" s="204"/>
      <c r="X213" s="204"/>
      <c r="Y213" s="204"/>
      <c r="Z213" s="204" t="s">
        <v>8291</v>
      </c>
      <c r="AA213" s="204"/>
    </row>
    <row r="214" spans="1:27">
      <c r="A214" s="266">
        <v>627</v>
      </c>
      <c r="B214" s="252">
        <v>41136</v>
      </c>
      <c r="C214" s="204" t="s">
        <v>9023</v>
      </c>
      <c r="D214" s="204" t="s">
        <v>9007</v>
      </c>
      <c r="E214" s="204" t="s">
        <v>8872</v>
      </c>
      <c r="F214" s="204" t="s">
        <v>9024</v>
      </c>
      <c r="G214" s="205">
        <v>7</v>
      </c>
      <c r="H214" s="204" t="s">
        <v>9009</v>
      </c>
      <c r="I214" s="204" t="s">
        <v>822</v>
      </c>
      <c r="J214" s="204" t="s">
        <v>9010</v>
      </c>
      <c r="K214" s="626">
        <v>500004</v>
      </c>
      <c r="L214" s="626" t="b">
        <f t="shared" si="3"/>
        <v>1</v>
      </c>
      <c r="M214" s="204"/>
      <c r="N214" s="204">
        <v>4023315055</v>
      </c>
      <c r="O214" s="204"/>
      <c r="P214" s="204">
        <v>180</v>
      </c>
      <c r="Q214" s="204"/>
      <c r="R214" s="204"/>
      <c r="S214" s="204"/>
      <c r="T214" s="204"/>
      <c r="U214" s="380">
        <v>0.375</v>
      </c>
      <c r="V214" s="380">
        <v>0.54166666666666696</v>
      </c>
      <c r="W214" s="204"/>
      <c r="X214" s="204"/>
      <c r="Y214" s="204"/>
      <c r="Z214" s="204" t="s">
        <v>8291</v>
      </c>
      <c r="AA214" s="204"/>
    </row>
    <row r="215" spans="1:27">
      <c r="A215" s="266">
        <v>628</v>
      </c>
      <c r="B215" s="252">
        <v>11349</v>
      </c>
      <c r="C215" s="204" t="s">
        <v>9025</v>
      </c>
      <c r="D215" s="204" t="s">
        <v>9007</v>
      </c>
      <c r="E215" s="204" t="s">
        <v>9026</v>
      </c>
      <c r="F215" s="204"/>
      <c r="G215" s="205">
        <v>16</v>
      </c>
      <c r="H215" s="204" t="s">
        <v>9009</v>
      </c>
      <c r="I215" s="204" t="s">
        <v>822</v>
      </c>
      <c r="J215" s="204" t="s">
        <v>9010</v>
      </c>
      <c r="K215" s="626">
        <v>500004</v>
      </c>
      <c r="L215" s="626" t="b">
        <f t="shared" si="3"/>
        <v>1</v>
      </c>
      <c r="M215" s="204"/>
      <c r="N215" s="204">
        <v>4023315055</v>
      </c>
      <c r="O215" s="204"/>
      <c r="P215" s="204">
        <v>180</v>
      </c>
      <c r="Q215" s="204"/>
      <c r="R215" s="204"/>
      <c r="S215" s="204"/>
      <c r="T215" s="204"/>
      <c r="U215" s="380">
        <v>0.41666666666666702</v>
      </c>
      <c r="V215" s="380">
        <v>0.54166666666666696</v>
      </c>
      <c r="W215" s="204"/>
      <c r="X215" s="204"/>
      <c r="Y215" s="204"/>
      <c r="Z215" s="204"/>
      <c r="AA215" s="204"/>
    </row>
    <row r="216" spans="1:27">
      <c r="A216" s="266">
        <v>776</v>
      </c>
      <c r="B216" s="250">
        <v>37302</v>
      </c>
      <c r="C216" s="200" t="s">
        <v>9722</v>
      </c>
      <c r="D216" s="200" t="s">
        <v>91</v>
      </c>
      <c r="E216" s="200" t="s">
        <v>266</v>
      </c>
      <c r="F216" s="200" t="s">
        <v>9723</v>
      </c>
      <c r="G216" s="201">
        <v>18</v>
      </c>
      <c r="H216" s="200" t="s">
        <v>9724</v>
      </c>
      <c r="I216" s="200" t="s">
        <v>822</v>
      </c>
      <c r="J216" s="200" t="s">
        <v>9725</v>
      </c>
      <c r="K216" s="626">
        <v>500004</v>
      </c>
      <c r="L216" s="626" t="b">
        <f t="shared" si="3"/>
        <v>1</v>
      </c>
      <c r="M216" s="200">
        <v>9866007203</v>
      </c>
      <c r="N216" s="203"/>
      <c r="O216" s="200"/>
      <c r="P216" s="200">
        <v>200</v>
      </c>
      <c r="Q216" s="200"/>
      <c r="R216" s="200"/>
      <c r="S216" s="200"/>
      <c r="T216" s="200"/>
      <c r="U216" s="329">
        <v>0.375</v>
      </c>
      <c r="V216" s="329">
        <v>0.54166666666666696</v>
      </c>
      <c r="W216" s="200"/>
      <c r="X216" s="200"/>
      <c r="Y216" s="200"/>
      <c r="Z216" s="200"/>
      <c r="AA216" s="200"/>
    </row>
    <row r="217" spans="1:27">
      <c r="A217" s="266">
        <v>970</v>
      </c>
      <c r="B217" s="250">
        <v>11463</v>
      </c>
      <c r="C217" s="267" t="s">
        <v>10539</v>
      </c>
      <c r="D217" s="267" t="s">
        <v>1933</v>
      </c>
      <c r="E217" s="267" t="s">
        <v>819</v>
      </c>
      <c r="F217" s="267" t="s">
        <v>5890</v>
      </c>
      <c r="G217" s="201">
        <v>6</v>
      </c>
      <c r="H217" s="267" t="s">
        <v>5891</v>
      </c>
      <c r="I217" s="267" t="s">
        <v>2831</v>
      </c>
      <c r="J217" s="267" t="s">
        <v>10540</v>
      </c>
      <c r="K217" s="626">
        <v>500004</v>
      </c>
      <c r="L217" s="626" t="b">
        <f t="shared" si="3"/>
        <v>1</v>
      </c>
      <c r="M217" s="267">
        <v>7382958714</v>
      </c>
      <c r="N217" s="267" t="s">
        <v>313</v>
      </c>
      <c r="O217" s="267" t="s">
        <v>5893</v>
      </c>
      <c r="P217" s="200">
        <v>100</v>
      </c>
      <c r="Q217" s="267"/>
      <c r="R217" s="267"/>
      <c r="S217" s="267"/>
      <c r="T217" s="267"/>
      <c r="U217" s="381">
        <v>0.41666666666666669</v>
      </c>
      <c r="V217" s="381">
        <v>0.58333333333333337</v>
      </c>
      <c r="W217" s="267"/>
      <c r="X217" s="267"/>
      <c r="Y217" s="267"/>
      <c r="Z217" s="267" t="s">
        <v>2352</v>
      </c>
      <c r="AA217" s="267"/>
    </row>
    <row r="218" spans="1:27">
      <c r="A218" s="266">
        <v>1168</v>
      </c>
      <c r="B218" s="252">
        <v>12973</v>
      </c>
      <c r="C218" s="203" t="s">
        <v>11358</v>
      </c>
      <c r="D218" s="203" t="s">
        <v>130</v>
      </c>
      <c r="E218" s="203" t="s">
        <v>11359</v>
      </c>
      <c r="F218" s="203"/>
      <c r="G218" s="205">
        <v>26</v>
      </c>
      <c r="H218" s="203" t="s">
        <v>11360</v>
      </c>
      <c r="I218" s="203" t="s">
        <v>822</v>
      </c>
      <c r="J218" s="203" t="s">
        <v>11361</v>
      </c>
      <c r="K218" s="626">
        <v>500004</v>
      </c>
      <c r="L218" s="626" t="b">
        <f t="shared" si="3"/>
        <v>1</v>
      </c>
      <c r="M218" s="203">
        <v>9849013386</v>
      </c>
      <c r="N218" s="203"/>
      <c r="O218" s="203"/>
      <c r="P218" s="204">
        <v>200</v>
      </c>
      <c r="Q218" s="203"/>
      <c r="R218" s="203"/>
      <c r="S218" s="203"/>
      <c r="T218" s="203"/>
      <c r="U218" s="206">
        <v>0.66666666666666696</v>
      </c>
      <c r="V218" s="206">
        <v>0.77083333333333304</v>
      </c>
      <c r="W218" s="203"/>
      <c r="X218" s="203"/>
      <c r="Y218" s="203"/>
      <c r="Z218" s="203"/>
      <c r="AA218" s="203"/>
    </row>
    <row r="219" spans="1:27">
      <c r="A219" s="266">
        <v>1328</v>
      </c>
      <c r="B219" s="252"/>
      <c r="C219" s="203" t="s">
        <v>11922</v>
      </c>
      <c r="D219" s="203" t="s">
        <v>5235</v>
      </c>
      <c r="E219" s="203" t="s">
        <v>266</v>
      </c>
      <c r="F219" s="203"/>
      <c r="G219" s="205">
        <v>18</v>
      </c>
      <c r="H219" s="204" t="s">
        <v>11923</v>
      </c>
      <c r="I219" s="203" t="s">
        <v>6309</v>
      </c>
      <c r="J219" s="203" t="s">
        <v>11924</v>
      </c>
      <c r="K219" s="626">
        <v>500004</v>
      </c>
      <c r="L219" s="626" t="b">
        <f t="shared" si="3"/>
        <v>1</v>
      </c>
      <c r="M219" s="204"/>
      <c r="N219" s="204" t="s">
        <v>11925</v>
      </c>
      <c r="O219" s="203"/>
      <c r="P219" s="204">
        <v>500</v>
      </c>
      <c r="Q219" s="203"/>
      <c r="R219" s="203"/>
      <c r="S219" s="203"/>
      <c r="T219" s="203"/>
      <c r="U219" s="286">
        <v>0.54166666666666663</v>
      </c>
      <c r="V219" s="286">
        <v>0.625</v>
      </c>
      <c r="W219" s="286"/>
      <c r="X219" s="203"/>
      <c r="Y219" s="203"/>
      <c r="Z219" s="203"/>
      <c r="AA219" s="203"/>
    </row>
    <row r="220" spans="1:27">
      <c r="A220" s="266">
        <v>1347</v>
      </c>
      <c r="B220" s="252">
        <v>33998</v>
      </c>
      <c r="C220" s="203" t="s">
        <v>11991</v>
      </c>
      <c r="D220" s="203" t="s">
        <v>2919</v>
      </c>
      <c r="E220" s="203" t="s">
        <v>266</v>
      </c>
      <c r="F220" s="203"/>
      <c r="G220" s="205">
        <v>15</v>
      </c>
      <c r="H220" s="204" t="s">
        <v>7807</v>
      </c>
      <c r="I220" s="203" t="s">
        <v>6309</v>
      </c>
      <c r="J220" s="203" t="s">
        <v>11992</v>
      </c>
      <c r="K220" s="626">
        <v>500004</v>
      </c>
      <c r="L220" s="626" t="b">
        <f t="shared" si="3"/>
        <v>1</v>
      </c>
      <c r="M220" s="204"/>
      <c r="N220" s="204" t="s">
        <v>11993</v>
      </c>
      <c r="O220" s="203"/>
      <c r="P220" s="204">
        <v>850</v>
      </c>
      <c r="Q220" s="203"/>
      <c r="R220" s="203"/>
      <c r="S220" s="203"/>
      <c r="T220" s="203"/>
      <c r="U220" s="286">
        <v>0.375</v>
      </c>
      <c r="V220" s="286">
        <v>0.875</v>
      </c>
      <c r="W220" s="286"/>
      <c r="X220" s="203"/>
      <c r="Y220" s="203"/>
      <c r="Z220" s="203"/>
      <c r="AA220" s="203"/>
    </row>
    <row r="221" spans="1:27">
      <c r="A221" s="266">
        <v>1384</v>
      </c>
      <c r="B221" s="252">
        <v>56196</v>
      </c>
      <c r="C221" s="203" t="s">
        <v>12139</v>
      </c>
      <c r="D221" s="203" t="s">
        <v>270</v>
      </c>
      <c r="E221" s="203" t="s">
        <v>280</v>
      </c>
      <c r="F221" s="203" t="s">
        <v>12140</v>
      </c>
      <c r="G221" s="205">
        <v>6</v>
      </c>
      <c r="H221" s="204" t="s">
        <v>6297</v>
      </c>
      <c r="I221" s="203" t="s">
        <v>822</v>
      </c>
      <c r="J221" s="203" t="s">
        <v>12141</v>
      </c>
      <c r="K221" s="626">
        <v>500004</v>
      </c>
      <c r="L221" s="626" t="b">
        <f t="shared" si="3"/>
        <v>1</v>
      </c>
      <c r="M221" s="204" t="s">
        <v>12142</v>
      </c>
      <c r="N221" s="204" t="s">
        <v>12143</v>
      </c>
      <c r="O221" s="203"/>
      <c r="P221" s="204">
        <v>400</v>
      </c>
      <c r="Q221" s="203"/>
      <c r="R221" s="203"/>
      <c r="S221" s="203"/>
      <c r="T221" s="203"/>
      <c r="U221" s="286">
        <v>0.41666666666666669</v>
      </c>
      <c r="V221" s="286">
        <v>0.70833333333333337</v>
      </c>
      <c r="W221" s="286"/>
      <c r="X221" s="203"/>
      <c r="Y221" s="203"/>
      <c r="Z221" s="203"/>
      <c r="AA221" s="203"/>
    </row>
    <row r="222" spans="1:27">
      <c r="A222" s="266">
        <v>1426</v>
      </c>
      <c r="B222" s="252" t="s">
        <v>12337</v>
      </c>
      <c r="C222" s="203" t="s">
        <v>12338</v>
      </c>
      <c r="D222" s="203" t="s">
        <v>1933</v>
      </c>
      <c r="E222" s="203" t="s">
        <v>432</v>
      </c>
      <c r="F222" s="203"/>
      <c r="G222" s="205">
        <v>16</v>
      </c>
      <c r="H222" s="204" t="s">
        <v>12339</v>
      </c>
      <c r="I222" s="203" t="s">
        <v>6309</v>
      </c>
      <c r="J222" s="203" t="s">
        <v>12340</v>
      </c>
      <c r="K222" s="626">
        <v>500004</v>
      </c>
      <c r="L222" s="626" t="b">
        <f t="shared" si="3"/>
        <v>1</v>
      </c>
      <c r="M222" s="204">
        <v>9949351193</v>
      </c>
      <c r="N222" s="204" t="s">
        <v>12341</v>
      </c>
      <c r="O222" s="203"/>
      <c r="P222" s="204">
        <v>100</v>
      </c>
      <c r="Q222" s="203"/>
      <c r="R222" s="203"/>
      <c r="S222" s="203"/>
      <c r="T222" s="203"/>
      <c r="U222" s="286">
        <v>0.4375</v>
      </c>
      <c r="V222" s="286">
        <v>0.60416666666666663</v>
      </c>
      <c r="W222" s="286"/>
      <c r="X222" s="203"/>
      <c r="Y222" s="203"/>
      <c r="Z222" s="203"/>
      <c r="AA222" s="203"/>
    </row>
    <row r="223" spans="1:27">
      <c r="A223" s="266">
        <v>1563</v>
      </c>
      <c r="B223" s="256">
        <v>41658</v>
      </c>
      <c r="C223" s="232" t="s">
        <v>12865</v>
      </c>
      <c r="D223" s="232" t="s">
        <v>2696</v>
      </c>
      <c r="E223" s="232" t="s">
        <v>3336</v>
      </c>
      <c r="F223" s="232"/>
      <c r="G223" s="228">
        <v>20</v>
      </c>
      <c r="H223" s="232" t="s">
        <v>1506</v>
      </c>
      <c r="I223" s="232" t="s">
        <v>6309</v>
      </c>
      <c r="J223" s="232" t="s">
        <v>12866</v>
      </c>
      <c r="K223" s="626">
        <v>500004</v>
      </c>
      <c r="L223" s="626" t="b">
        <f t="shared" si="3"/>
        <v>1</v>
      </c>
      <c r="M223" s="227" t="s">
        <v>12867</v>
      </c>
      <c r="N223" s="227" t="s">
        <v>12868</v>
      </c>
      <c r="O223" s="232"/>
      <c r="P223" s="227">
        <v>250</v>
      </c>
      <c r="Q223" s="232"/>
      <c r="R223" s="232"/>
      <c r="S223" s="232"/>
      <c r="T223" s="232"/>
      <c r="U223" s="229">
        <v>0.41666666666666669</v>
      </c>
      <c r="V223" s="229">
        <v>0.58333333333333337</v>
      </c>
      <c r="W223" s="232"/>
      <c r="X223" s="232"/>
      <c r="Y223" s="232"/>
      <c r="Z223" s="232"/>
      <c r="AA223" s="232"/>
    </row>
    <row r="224" spans="1:27">
      <c r="A224" s="266">
        <v>1604</v>
      </c>
      <c r="B224" s="256">
        <v>8077</v>
      </c>
      <c r="C224" s="232" t="s">
        <v>13045</v>
      </c>
      <c r="D224" s="232" t="s">
        <v>691</v>
      </c>
      <c r="E224" s="232" t="s">
        <v>587</v>
      </c>
      <c r="F224" s="232"/>
      <c r="G224" s="228">
        <v>35</v>
      </c>
      <c r="H224" s="232" t="s">
        <v>1506</v>
      </c>
      <c r="I224" s="232" t="s">
        <v>6309</v>
      </c>
      <c r="J224" s="232" t="s">
        <v>12866</v>
      </c>
      <c r="K224" s="626">
        <v>500004</v>
      </c>
      <c r="L224" s="626" t="b">
        <f t="shared" si="3"/>
        <v>1</v>
      </c>
      <c r="M224" s="227" t="s">
        <v>13046</v>
      </c>
      <c r="N224" s="227" t="s">
        <v>12868</v>
      </c>
      <c r="O224" s="232"/>
      <c r="P224" s="227">
        <v>200</v>
      </c>
      <c r="Q224" s="232"/>
      <c r="R224" s="232"/>
      <c r="S224" s="232"/>
      <c r="T224" s="232"/>
      <c r="U224" s="229">
        <v>0.60416666666666663</v>
      </c>
      <c r="V224" s="229">
        <v>0.85416666666666663</v>
      </c>
      <c r="W224" s="232" t="s">
        <v>188</v>
      </c>
      <c r="X224" s="232"/>
      <c r="Y224" s="232"/>
      <c r="Z224" s="232"/>
      <c r="AA224" s="232"/>
    </row>
    <row r="225" spans="1:27">
      <c r="A225" s="266">
        <v>1758</v>
      </c>
      <c r="B225" s="288">
        <v>49485</v>
      </c>
      <c r="C225" s="12" t="s">
        <v>13637</v>
      </c>
      <c r="D225" s="12" t="s">
        <v>167</v>
      </c>
      <c r="E225" s="12" t="s">
        <v>13638</v>
      </c>
      <c r="F225" s="12"/>
      <c r="G225" s="57">
        <v>10</v>
      </c>
      <c r="H225" s="84" t="s">
        <v>13639</v>
      </c>
      <c r="I225" s="84" t="s">
        <v>6309</v>
      </c>
      <c r="J225" s="84" t="s">
        <v>13640</v>
      </c>
      <c r="K225" s="626">
        <v>500004</v>
      </c>
      <c r="L225" s="626" t="b">
        <f t="shared" si="3"/>
        <v>1</v>
      </c>
      <c r="M225" s="29">
        <v>9603005464</v>
      </c>
      <c r="N225" s="29" t="s">
        <v>13046</v>
      </c>
      <c r="O225" s="12"/>
      <c r="P225" s="29">
        <v>400</v>
      </c>
      <c r="Q225" s="12"/>
      <c r="R225" s="12"/>
      <c r="S225" s="12"/>
      <c r="T225" s="12"/>
      <c r="U225" s="36">
        <v>0.16666666666666666</v>
      </c>
      <c r="V225" s="36">
        <v>0.75</v>
      </c>
      <c r="W225" s="12"/>
      <c r="X225" s="12"/>
      <c r="Y225" s="12"/>
      <c r="Z225" s="12"/>
      <c r="AA225" s="12"/>
    </row>
    <row r="226" spans="1:27">
      <c r="A226" s="266">
        <v>1760</v>
      </c>
      <c r="B226" s="288"/>
      <c r="C226" s="12" t="s">
        <v>13647</v>
      </c>
      <c r="D226" s="84" t="s">
        <v>950</v>
      </c>
      <c r="E226" s="12" t="s">
        <v>13648</v>
      </c>
      <c r="F226" s="12"/>
      <c r="G226" s="57">
        <v>21</v>
      </c>
      <c r="H226" s="84" t="s">
        <v>6810</v>
      </c>
      <c r="I226" s="84" t="s">
        <v>6309</v>
      </c>
      <c r="J226" s="84" t="s">
        <v>13649</v>
      </c>
      <c r="K226" s="626">
        <v>500004</v>
      </c>
      <c r="L226" s="626" t="b">
        <f t="shared" si="3"/>
        <v>1</v>
      </c>
      <c r="M226" s="29" t="s">
        <v>13650</v>
      </c>
      <c r="N226" s="29"/>
      <c r="O226" s="12"/>
      <c r="P226" s="29">
        <v>750</v>
      </c>
      <c r="Q226" s="12"/>
      <c r="R226" s="12"/>
      <c r="S226" s="12"/>
      <c r="T226" s="12"/>
      <c r="U226" s="36">
        <v>0.33333333333333331</v>
      </c>
      <c r="V226" s="36">
        <v>0.70833333333333337</v>
      </c>
      <c r="W226" s="616"/>
      <c r="X226" s="12"/>
      <c r="Y226" s="12"/>
      <c r="Z226" s="12"/>
      <c r="AA226" s="12"/>
    </row>
    <row r="227" spans="1:27">
      <c r="A227" s="266">
        <v>1779</v>
      </c>
      <c r="B227" s="385" t="s">
        <v>13728</v>
      </c>
      <c r="C227" s="429" t="s">
        <v>13729</v>
      </c>
      <c r="D227" s="429" t="s">
        <v>1933</v>
      </c>
      <c r="E227" s="429" t="s">
        <v>819</v>
      </c>
      <c r="F227" s="429" t="s">
        <v>13730</v>
      </c>
      <c r="G227" s="478">
        <v>14</v>
      </c>
      <c r="H227" s="84" t="s">
        <v>11890</v>
      </c>
      <c r="I227" s="84" t="s">
        <v>822</v>
      </c>
      <c r="J227" s="84" t="s">
        <v>13731</v>
      </c>
      <c r="K227" s="626">
        <v>500004</v>
      </c>
      <c r="L227" s="626" t="b">
        <f t="shared" si="3"/>
        <v>1</v>
      </c>
      <c r="M227" s="421" t="s">
        <v>824</v>
      </c>
      <c r="N227" s="421"/>
      <c r="O227" s="516" t="s">
        <v>13732</v>
      </c>
      <c r="P227" s="421">
        <v>100</v>
      </c>
      <c r="Q227" s="421"/>
      <c r="R227" s="421"/>
      <c r="S227" s="421"/>
      <c r="T227" s="421"/>
      <c r="U227" s="556">
        <v>0.41666666666666702</v>
      </c>
      <c r="V227" s="556">
        <v>0.58333333333333304</v>
      </c>
      <c r="W227" s="421"/>
      <c r="X227" s="421"/>
      <c r="Y227" s="421"/>
      <c r="Z227" s="421" t="s">
        <v>10806</v>
      </c>
      <c r="AA227" s="421"/>
    </row>
    <row r="228" spans="1:27">
      <c r="A228" s="266">
        <v>1868</v>
      </c>
      <c r="B228" s="252" t="s">
        <v>188</v>
      </c>
      <c r="C228" s="203" t="s">
        <v>14114</v>
      </c>
      <c r="D228" s="203" t="s">
        <v>1933</v>
      </c>
      <c r="E228" s="203" t="s">
        <v>765</v>
      </c>
      <c r="F228" s="203" t="s">
        <v>188</v>
      </c>
      <c r="G228" s="205">
        <v>8</v>
      </c>
      <c r="H228" s="203" t="s">
        <v>6855</v>
      </c>
      <c r="I228" s="203" t="s">
        <v>65</v>
      </c>
      <c r="J228" s="203" t="s">
        <v>14115</v>
      </c>
      <c r="K228" s="626">
        <v>500004</v>
      </c>
      <c r="L228" s="626" t="b">
        <f t="shared" si="3"/>
        <v>1</v>
      </c>
      <c r="M228" s="204" t="s">
        <v>14116</v>
      </c>
      <c r="N228" s="203"/>
      <c r="O228" s="203"/>
      <c r="P228" s="205">
        <v>100</v>
      </c>
      <c r="Q228" s="203"/>
      <c r="R228" s="203"/>
      <c r="S228" s="203"/>
      <c r="T228" s="203"/>
      <c r="U228" s="295" t="s">
        <v>381</v>
      </c>
      <c r="V228" s="295"/>
      <c r="W228" s="203" t="s">
        <v>13093</v>
      </c>
      <c r="X228" s="203"/>
      <c r="Y228" s="203"/>
      <c r="Z228" s="203"/>
      <c r="AA228" s="203"/>
    </row>
    <row r="229" spans="1:27">
      <c r="A229" s="266">
        <v>1983</v>
      </c>
      <c r="B229" s="252"/>
      <c r="C229" s="203" t="s">
        <v>11922</v>
      </c>
      <c r="D229" s="12" t="s">
        <v>5235</v>
      </c>
      <c r="E229" s="203" t="s">
        <v>266</v>
      </c>
      <c r="F229" s="203"/>
      <c r="G229" s="205">
        <v>18</v>
      </c>
      <c r="H229" s="203" t="s">
        <v>11923</v>
      </c>
      <c r="I229" s="12" t="s">
        <v>6309</v>
      </c>
      <c r="J229" s="203" t="s">
        <v>14466</v>
      </c>
      <c r="K229" s="626">
        <v>500004</v>
      </c>
      <c r="L229" s="626" t="b">
        <f t="shared" si="3"/>
        <v>1</v>
      </c>
      <c r="M229" s="204" t="s">
        <v>11925</v>
      </c>
      <c r="N229" s="204"/>
      <c r="O229" s="203"/>
      <c r="P229" s="205">
        <v>500</v>
      </c>
      <c r="Q229" s="203"/>
      <c r="R229" s="203"/>
      <c r="S229" s="203"/>
      <c r="T229" s="203"/>
      <c r="U229" s="286">
        <v>0.54166666666666663</v>
      </c>
      <c r="V229" s="286">
        <v>0.625</v>
      </c>
      <c r="W229" s="204"/>
      <c r="X229" s="203"/>
      <c r="Y229" s="203"/>
      <c r="Z229" s="203"/>
      <c r="AA229" s="203"/>
    </row>
    <row r="230" spans="1:27">
      <c r="A230" s="266">
        <v>1984</v>
      </c>
      <c r="B230" s="288">
        <v>10700</v>
      </c>
      <c r="C230" s="12" t="s">
        <v>14467</v>
      </c>
      <c r="D230" s="12" t="s">
        <v>3739</v>
      </c>
      <c r="E230" s="12" t="s">
        <v>7210</v>
      </c>
      <c r="F230" s="59"/>
      <c r="G230" s="57">
        <v>37</v>
      </c>
      <c r="H230" s="12" t="s">
        <v>14468</v>
      </c>
      <c r="I230" s="12" t="s">
        <v>1146</v>
      </c>
      <c r="J230" s="12" t="s">
        <v>14469</v>
      </c>
      <c r="K230" s="626">
        <v>500004</v>
      </c>
      <c r="L230" s="626" t="b">
        <f t="shared" si="3"/>
        <v>1</v>
      </c>
      <c r="M230" s="29">
        <v>9000180035</v>
      </c>
      <c r="N230" s="29" t="s">
        <v>14470</v>
      </c>
      <c r="O230" s="12"/>
      <c r="P230" s="57">
        <v>200</v>
      </c>
      <c r="Q230" s="12"/>
      <c r="R230" s="12"/>
      <c r="S230" s="12"/>
      <c r="T230" s="12"/>
      <c r="U230" s="239">
        <v>0.4375</v>
      </c>
      <c r="V230" s="239">
        <v>0.58333333333333337</v>
      </c>
      <c r="W230" s="29"/>
      <c r="X230" s="12"/>
      <c r="Y230" s="12"/>
      <c r="Z230" s="12" t="s">
        <v>2096</v>
      </c>
      <c r="AA230" s="59"/>
    </row>
    <row r="231" spans="1:27">
      <c r="A231" s="266">
        <v>2032</v>
      </c>
      <c r="B231" s="288">
        <v>69954</v>
      </c>
      <c r="C231" s="12" t="s">
        <v>14644</v>
      </c>
      <c r="D231" s="12" t="s">
        <v>91</v>
      </c>
      <c r="E231" s="12" t="s">
        <v>29</v>
      </c>
      <c r="F231" s="59"/>
      <c r="G231" s="57">
        <v>4</v>
      </c>
      <c r="H231" s="12" t="s">
        <v>14645</v>
      </c>
      <c r="I231" s="12" t="s">
        <v>6309</v>
      </c>
      <c r="J231" s="12" t="s">
        <v>14646</v>
      </c>
      <c r="K231" s="626">
        <v>500004</v>
      </c>
      <c r="L231" s="626" t="b">
        <f t="shared" si="3"/>
        <v>1</v>
      </c>
      <c r="M231" s="29" t="s">
        <v>14647</v>
      </c>
      <c r="N231" s="29"/>
      <c r="O231" s="12"/>
      <c r="P231" s="57">
        <v>250</v>
      </c>
      <c r="Q231" s="12"/>
      <c r="R231" s="12"/>
      <c r="S231" s="12"/>
      <c r="T231" s="12"/>
      <c r="U231" s="239">
        <v>0.41666666666666669</v>
      </c>
      <c r="V231" s="239">
        <v>0.54166666666666663</v>
      </c>
      <c r="W231" s="29"/>
      <c r="X231" s="12"/>
      <c r="Y231" s="12"/>
      <c r="Z231" s="12"/>
      <c r="AA231" s="59"/>
    </row>
    <row r="232" spans="1:27">
      <c r="A232" s="266">
        <v>2180</v>
      </c>
      <c r="B232" s="385"/>
      <c r="C232" s="421" t="s">
        <v>15254</v>
      </c>
      <c r="D232" s="12" t="s">
        <v>2205</v>
      </c>
      <c r="E232" s="421" t="s">
        <v>466</v>
      </c>
      <c r="F232" s="421"/>
      <c r="G232" s="478">
        <v>12</v>
      </c>
      <c r="H232" s="421" t="s">
        <v>15255</v>
      </c>
      <c r="I232" s="12" t="s">
        <v>822</v>
      </c>
      <c r="J232" s="421" t="s">
        <v>15256</v>
      </c>
      <c r="K232" s="626">
        <v>500004</v>
      </c>
      <c r="L232" s="626" t="b">
        <f t="shared" si="3"/>
        <v>1</v>
      </c>
      <c r="M232" s="29">
        <v>9849366305</v>
      </c>
      <c r="N232" s="29"/>
      <c r="O232" s="516"/>
      <c r="P232" s="421">
        <v>150</v>
      </c>
      <c r="Q232" s="421"/>
      <c r="R232" s="421"/>
      <c r="S232" s="421"/>
      <c r="T232" s="421"/>
      <c r="U232" s="239">
        <v>0.625</v>
      </c>
      <c r="V232" s="239">
        <v>0.83333333333333304</v>
      </c>
      <c r="W232" s="421" t="s">
        <v>13093</v>
      </c>
      <c r="X232" s="421"/>
      <c r="Y232" s="421"/>
      <c r="Z232" s="421"/>
      <c r="AA232" s="421"/>
    </row>
    <row r="233" spans="1:27">
      <c r="A233" s="266">
        <v>2232</v>
      </c>
      <c r="B233" s="288" t="s">
        <v>15455</v>
      </c>
      <c r="C233" s="12" t="s">
        <v>15456</v>
      </c>
      <c r="D233" s="12" t="s">
        <v>869</v>
      </c>
      <c r="E233" s="12" t="s">
        <v>15457</v>
      </c>
      <c r="F233" s="12"/>
      <c r="G233" s="57">
        <v>14</v>
      </c>
      <c r="H233" s="12" t="s">
        <v>15458</v>
      </c>
      <c r="I233" s="12" t="s">
        <v>822</v>
      </c>
      <c r="J233" s="12" t="s">
        <v>15459</v>
      </c>
      <c r="K233" s="626">
        <v>500004</v>
      </c>
      <c r="L233" s="626" t="b">
        <f t="shared" si="3"/>
        <v>1</v>
      </c>
      <c r="M233" s="12" t="s">
        <v>10870</v>
      </c>
      <c r="N233" s="12" t="s">
        <v>188</v>
      </c>
      <c r="O233" s="12"/>
      <c r="P233" s="57">
        <v>300</v>
      </c>
      <c r="Q233" s="12"/>
      <c r="R233" s="12"/>
      <c r="S233" s="12"/>
      <c r="T233" s="12"/>
      <c r="U233" s="239">
        <v>0.41666666666666669</v>
      </c>
      <c r="V233" s="239">
        <v>0.79166666666666663</v>
      </c>
      <c r="W233" s="12" t="s">
        <v>188</v>
      </c>
      <c r="X233" s="12"/>
      <c r="Y233" s="12"/>
      <c r="Z233" s="12"/>
      <c r="AA233" s="12"/>
    </row>
    <row r="234" spans="1:27">
      <c r="A234" s="266">
        <v>2260</v>
      </c>
      <c r="B234" s="288">
        <v>51304</v>
      </c>
      <c r="C234" s="12" t="s">
        <v>13409</v>
      </c>
      <c r="D234" s="12" t="s">
        <v>691</v>
      </c>
      <c r="E234" s="12" t="s">
        <v>587</v>
      </c>
      <c r="F234" s="12"/>
      <c r="G234" s="57">
        <v>2</v>
      </c>
      <c r="H234" s="12" t="s">
        <v>15557</v>
      </c>
      <c r="I234" s="12" t="s">
        <v>490</v>
      </c>
      <c r="J234" s="12" t="s">
        <v>15558</v>
      </c>
      <c r="K234" s="626">
        <v>500004</v>
      </c>
      <c r="L234" s="626" t="b">
        <f t="shared" si="3"/>
        <v>1</v>
      </c>
      <c r="M234" s="12" t="s">
        <v>5162</v>
      </c>
      <c r="N234" s="12" t="s">
        <v>188</v>
      </c>
      <c r="O234" s="12"/>
      <c r="P234" s="57">
        <v>150</v>
      </c>
      <c r="Q234" s="12"/>
      <c r="R234" s="12"/>
      <c r="S234" s="12"/>
      <c r="T234" s="12"/>
      <c r="U234" s="239">
        <v>0.72916666666666663</v>
      </c>
      <c r="V234" s="239">
        <v>0.83333333333333337</v>
      </c>
      <c r="W234" s="12" t="s">
        <v>188</v>
      </c>
      <c r="X234" s="12"/>
      <c r="Y234" s="12"/>
      <c r="Z234" s="12"/>
      <c r="AA234" s="12"/>
    </row>
    <row r="235" spans="1:27">
      <c r="A235" s="266">
        <v>2296</v>
      </c>
      <c r="B235" s="288"/>
      <c r="C235" s="12" t="s">
        <v>15701</v>
      </c>
      <c r="D235" s="12" t="s">
        <v>1933</v>
      </c>
      <c r="E235" s="12" t="s">
        <v>15702</v>
      </c>
      <c r="F235" s="12"/>
      <c r="G235" s="57">
        <v>15</v>
      </c>
      <c r="H235" s="12" t="s">
        <v>15703</v>
      </c>
      <c r="I235" s="12" t="s">
        <v>6309</v>
      </c>
      <c r="J235" s="12" t="s">
        <v>15704</v>
      </c>
      <c r="K235" s="626">
        <v>500004</v>
      </c>
      <c r="L235" s="626" t="b">
        <f t="shared" si="3"/>
        <v>1</v>
      </c>
      <c r="M235" s="12" t="s">
        <v>15705</v>
      </c>
      <c r="N235" s="12" t="s">
        <v>188</v>
      </c>
      <c r="O235" s="12"/>
      <c r="P235" s="57">
        <v>200</v>
      </c>
      <c r="Q235" s="12"/>
      <c r="R235" s="12"/>
      <c r="S235" s="12"/>
      <c r="T235" s="12"/>
      <c r="U235" s="239">
        <v>0.625</v>
      </c>
      <c r="V235" s="239">
        <v>0.70833333333333337</v>
      </c>
      <c r="W235" s="12" t="s">
        <v>188</v>
      </c>
      <c r="X235" s="12"/>
      <c r="Y235" s="12"/>
      <c r="Z235" s="12"/>
      <c r="AA235" s="12"/>
    </row>
    <row r="236" spans="1:27">
      <c r="A236" s="266">
        <v>2313</v>
      </c>
      <c r="B236" s="288"/>
      <c r="C236" s="29" t="s">
        <v>15776</v>
      </c>
      <c r="D236" s="29" t="s">
        <v>74</v>
      </c>
      <c r="E236" s="29" t="s">
        <v>587</v>
      </c>
      <c r="F236" s="29"/>
      <c r="G236" s="57">
        <v>20</v>
      </c>
      <c r="H236" s="12" t="s">
        <v>6308</v>
      </c>
      <c r="I236" s="29" t="s">
        <v>6309</v>
      </c>
      <c r="J236" s="29" t="s">
        <v>15777</v>
      </c>
      <c r="K236" s="626">
        <v>500004</v>
      </c>
      <c r="L236" s="626" t="b">
        <f t="shared" si="3"/>
        <v>1</v>
      </c>
      <c r="M236" s="12" t="s">
        <v>15778</v>
      </c>
      <c r="N236" s="12" t="s">
        <v>6311</v>
      </c>
      <c r="O236" s="29"/>
      <c r="P236" s="57">
        <v>500</v>
      </c>
      <c r="Q236" s="29"/>
      <c r="R236" s="29"/>
      <c r="S236" s="29"/>
      <c r="T236" s="29"/>
      <c r="U236" s="239">
        <v>0.41666666666666669</v>
      </c>
      <c r="V236" s="239">
        <v>0.58333333333333337</v>
      </c>
      <c r="W236" s="29" t="s">
        <v>188</v>
      </c>
      <c r="X236" s="29"/>
      <c r="Y236" s="29"/>
      <c r="Z236" s="29"/>
      <c r="AA236" s="29"/>
    </row>
    <row r="237" spans="1:27">
      <c r="A237" s="266">
        <v>2327</v>
      </c>
      <c r="B237" s="288"/>
      <c r="C237" s="29" t="s">
        <v>15824</v>
      </c>
      <c r="D237" s="29" t="s">
        <v>305</v>
      </c>
      <c r="E237" s="29" t="s">
        <v>587</v>
      </c>
      <c r="F237" s="29"/>
      <c r="G237" s="57">
        <v>14</v>
      </c>
      <c r="H237" s="12" t="s">
        <v>15825</v>
      </c>
      <c r="I237" s="29" t="s">
        <v>822</v>
      </c>
      <c r="J237" s="29" t="s">
        <v>15826</v>
      </c>
      <c r="K237" s="626">
        <v>500004</v>
      </c>
      <c r="L237" s="626" t="b">
        <f t="shared" si="3"/>
        <v>1</v>
      </c>
      <c r="M237" s="12" t="s">
        <v>15827</v>
      </c>
      <c r="N237" s="12" t="s">
        <v>188</v>
      </c>
      <c r="O237" s="29"/>
      <c r="P237" s="57">
        <v>500</v>
      </c>
      <c r="Q237" s="29"/>
      <c r="R237" s="29"/>
      <c r="S237" s="29"/>
      <c r="T237" s="29"/>
      <c r="U237" s="239">
        <v>0.41666666666666669</v>
      </c>
      <c r="V237" s="239">
        <v>0.66666666666666663</v>
      </c>
      <c r="W237" s="29" t="s">
        <v>15828</v>
      </c>
      <c r="X237" s="29"/>
      <c r="Y237" s="29"/>
      <c r="Z237" s="29"/>
      <c r="AA237" s="29"/>
    </row>
    <row r="238" spans="1:27">
      <c r="A238" s="266">
        <v>2329</v>
      </c>
      <c r="B238" s="288"/>
      <c r="C238" s="29" t="s">
        <v>15832</v>
      </c>
      <c r="D238" s="29" t="s">
        <v>305</v>
      </c>
      <c r="E238" s="29" t="s">
        <v>587</v>
      </c>
      <c r="F238" s="29"/>
      <c r="G238" s="57">
        <v>11</v>
      </c>
      <c r="H238" s="12" t="s">
        <v>15825</v>
      </c>
      <c r="I238" s="29" t="s">
        <v>518</v>
      </c>
      <c r="J238" s="29" t="s">
        <v>15826</v>
      </c>
      <c r="K238" s="626">
        <v>500004</v>
      </c>
      <c r="L238" s="626" t="b">
        <f t="shared" si="3"/>
        <v>1</v>
      </c>
      <c r="M238" s="12" t="s">
        <v>15827</v>
      </c>
      <c r="N238" s="12" t="s">
        <v>188</v>
      </c>
      <c r="O238" s="29"/>
      <c r="P238" s="57">
        <v>500</v>
      </c>
      <c r="Q238" s="29"/>
      <c r="R238" s="29"/>
      <c r="S238" s="29"/>
      <c r="T238" s="29"/>
      <c r="U238" s="239">
        <v>0.5</v>
      </c>
      <c r="V238" s="239">
        <v>0.875</v>
      </c>
      <c r="W238" s="29" t="s">
        <v>15283</v>
      </c>
      <c r="X238" s="29"/>
      <c r="Y238" s="29"/>
      <c r="Z238" s="29"/>
      <c r="AA238" s="29"/>
    </row>
    <row r="239" spans="1:27">
      <c r="A239" s="266">
        <v>2420</v>
      </c>
      <c r="B239" s="288"/>
      <c r="C239" s="84" t="s">
        <v>16167</v>
      </c>
      <c r="D239" s="12" t="s">
        <v>74</v>
      </c>
      <c r="E239" s="12" t="s">
        <v>508</v>
      </c>
      <c r="F239" s="12"/>
      <c r="G239" s="57">
        <v>12</v>
      </c>
      <c r="H239" s="12" t="s">
        <v>16168</v>
      </c>
      <c r="I239" s="12" t="s">
        <v>953</v>
      </c>
      <c r="J239" s="12" t="s">
        <v>16169</v>
      </c>
      <c r="K239" s="626">
        <v>500004</v>
      </c>
      <c r="L239" s="626" t="b">
        <f t="shared" si="3"/>
        <v>1</v>
      </c>
      <c r="M239" s="29"/>
      <c r="N239" s="29" t="s">
        <v>16170</v>
      </c>
      <c r="O239" s="12"/>
      <c r="P239" s="57">
        <v>500</v>
      </c>
      <c r="Q239" s="12"/>
      <c r="R239" s="12"/>
      <c r="S239" s="12"/>
      <c r="T239" s="12"/>
      <c r="U239" s="239">
        <v>0.41666666666666669</v>
      </c>
      <c r="V239" s="239">
        <v>0.5</v>
      </c>
      <c r="W239" s="12" t="s">
        <v>13093</v>
      </c>
      <c r="X239" s="12"/>
      <c r="Y239" s="12"/>
      <c r="Z239" s="12"/>
      <c r="AA239" s="12"/>
    </row>
    <row r="240" spans="1:27">
      <c r="A240" s="266">
        <v>2478</v>
      </c>
      <c r="B240" s="288" t="s">
        <v>16363</v>
      </c>
      <c r="C240" s="12" t="s">
        <v>16364</v>
      </c>
      <c r="D240" s="12" t="s">
        <v>1933</v>
      </c>
      <c r="E240" s="12" t="s">
        <v>819</v>
      </c>
      <c r="F240" s="12"/>
      <c r="G240" s="57">
        <v>16</v>
      </c>
      <c r="H240" s="12" t="s">
        <v>16365</v>
      </c>
      <c r="I240" s="12" t="s">
        <v>14051</v>
      </c>
      <c r="J240" s="12" t="s">
        <v>16366</v>
      </c>
      <c r="K240" s="626">
        <v>500004</v>
      </c>
      <c r="L240" s="626" t="b">
        <f t="shared" si="3"/>
        <v>1</v>
      </c>
      <c r="M240" s="29" t="s">
        <v>16367</v>
      </c>
      <c r="N240" s="12"/>
      <c r="O240" s="12"/>
      <c r="P240" s="57">
        <v>100</v>
      </c>
      <c r="Q240" s="12"/>
      <c r="R240" s="12"/>
      <c r="S240" s="12"/>
      <c r="T240" s="12"/>
      <c r="U240" s="239">
        <v>0.41666666666666669</v>
      </c>
      <c r="V240" s="239">
        <v>0.54166666666666663</v>
      </c>
      <c r="W240" s="12"/>
      <c r="X240" s="12"/>
      <c r="Y240" s="12"/>
      <c r="Z240" s="12"/>
      <c r="AA240" s="12"/>
    </row>
    <row r="241" spans="1:27">
      <c r="A241" s="266">
        <v>2485</v>
      </c>
      <c r="B241" s="288"/>
      <c r="C241" s="12" t="s">
        <v>16389</v>
      </c>
      <c r="D241" s="12" t="s">
        <v>60</v>
      </c>
      <c r="E241" s="12" t="s">
        <v>29</v>
      </c>
      <c r="F241" s="12"/>
      <c r="G241" s="57">
        <v>17</v>
      </c>
      <c r="H241" s="12" t="s">
        <v>12284</v>
      </c>
      <c r="I241" s="12" t="s">
        <v>16073</v>
      </c>
      <c r="J241" s="12" t="s">
        <v>16074</v>
      </c>
      <c r="K241" s="626">
        <v>500004</v>
      </c>
      <c r="L241" s="626" t="b">
        <f t="shared" si="3"/>
        <v>1</v>
      </c>
      <c r="M241" s="29" t="s">
        <v>11115</v>
      </c>
      <c r="N241" s="12"/>
      <c r="O241" s="12"/>
      <c r="P241" s="57">
        <v>100</v>
      </c>
      <c r="Q241" s="12"/>
      <c r="R241" s="12"/>
      <c r="S241" s="12"/>
      <c r="T241" s="12"/>
      <c r="U241" s="239">
        <v>0.375</v>
      </c>
      <c r="V241" s="239">
        <v>0.625</v>
      </c>
      <c r="W241" s="12" t="s">
        <v>188</v>
      </c>
      <c r="X241" s="12"/>
      <c r="Y241" s="12"/>
      <c r="Z241" s="12"/>
      <c r="AA241" s="12"/>
    </row>
    <row r="242" spans="1:27">
      <c r="A242" s="266">
        <v>2515</v>
      </c>
      <c r="B242" s="252">
        <v>47552</v>
      </c>
      <c r="C242" s="203" t="s">
        <v>16498</v>
      </c>
      <c r="D242" s="203" t="s">
        <v>125</v>
      </c>
      <c r="E242" s="203" t="s">
        <v>1467</v>
      </c>
      <c r="F242" s="203" t="s">
        <v>16499</v>
      </c>
      <c r="G242" s="205">
        <v>11</v>
      </c>
      <c r="H242" s="203" t="s">
        <v>6308</v>
      </c>
      <c r="I242" s="203" t="s">
        <v>6309</v>
      </c>
      <c r="J242" s="203" t="s">
        <v>16500</v>
      </c>
      <c r="K242" s="626">
        <v>500004</v>
      </c>
      <c r="L242" s="626" t="b">
        <f t="shared" si="3"/>
        <v>1</v>
      </c>
      <c r="M242" s="204" t="s">
        <v>16501</v>
      </c>
      <c r="N242" s="204"/>
      <c r="O242" s="203"/>
      <c r="P242" s="200">
        <v>400</v>
      </c>
      <c r="Q242" s="203"/>
      <c r="R242" s="203"/>
      <c r="S242" s="203"/>
      <c r="T242" s="203"/>
      <c r="U242" s="246">
        <v>0.6875</v>
      </c>
      <c r="V242" s="246">
        <v>0.75</v>
      </c>
      <c r="W242" s="227" t="s">
        <v>13093</v>
      </c>
      <c r="X242" s="203"/>
      <c r="Y242" s="203" t="s">
        <v>2921</v>
      </c>
      <c r="Z242" s="203"/>
      <c r="AA242" s="203"/>
    </row>
    <row r="243" spans="1:27">
      <c r="A243" s="266">
        <v>2555</v>
      </c>
      <c r="B243" s="250" t="s">
        <v>16649</v>
      </c>
      <c r="C243" s="200" t="s">
        <v>16650</v>
      </c>
      <c r="D243" s="200" t="s">
        <v>2205</v>
      </c>
      <c r="E243" s="200" t="s">
        <v>466</v>
      </c>
      <c r="F243" s="200"/>
      <c r="G243" s="201">
        <v>5</v>
      </c>
      <c r="H243" s="200" t="s">
        <v>2058</v>
      </c>
      <c r="I243" s="200" t="s">
        <v>6309</v>
      </c>
      <c r="J243" s="200" t="s">
        <v>16651</v>
      </c>
      <c r="K243" s="626">
        <v>500004</v>
      </c>
      <c r="L243" s="626" t="b">
        <f t="shared" si="3"/>
        <v>1</v>
      </c>
      <c r="M243" s="200">
        <v>9246530994</v>
      </c>
      <c r="N243" s="200" t="s">
        <v>2060</v>
      </c>
      <c r="O243" s="520"/>
      <c r="P243" s="200">
        <v>100</v>
      </c>
      <c r="Q243" s="200"/>
      <c r="R243" s="200"/>
      <c r="S243" s="200"/>
      <c r="T243" s="200"/>
      <c r="U243" s="229">
        <v>0.39583333333333298</v>
      </c>
      <c r="V243" s="229">
        <v>4.7708333333333304</v>
      </c>
      <c r="W243" s="200"/>
      <c r="X243" s="200"/>
      <c r="Y243" s="200"/>
      <c r="Z243" s="200"/>
      <c r="AA243" s="200"/>
    </row>
    <row r="244" spans="1:27">
      <c r="A244" s="266">
        <v>2568</v>
      </c>
      <c r="B244" s="250" t="s">
        <v>16695</v>
      </c>
      <c r="C244" s="200" t="s">
        <v>16696</v>
      </c>
      <c r="D244" s="200" t="s">
        <v>1933</v>
      </c>
      <c r="E244" s="200" t="s">
        <v>819</v>
      </c>
      <c r="F244" s="200"/>
      <c r="G244" s="201">
        <v>18</v>
      </c>
      <c r="H244" s="200" t="s">
        <v>16697</v>
      </c>
      <c r="I244" s="200" t="s">
        <v>1557</v>
      </c>
      <c r="J244" s="200" t="s">
        <v>16698</v>
      </c>
      <c r="K244" s="626">
        <v>500004</v>
      </c>
      <c r="L244" s="626" t="b">
        <f t="shared" si="3"/>
        <v>1</v>
      </c>
      <c r="M244" s="200" t="s">
        <v>16699</v>
      </c>
      <c r="N244" s="200"/>
      <c r="O244" s="200"/>
      <c r="P244" s="200">
        <v>100</v>
      </c>
      <c r="Q244" s="200"/>
      <c r="R244" s="200"/>
      <c r="S244" s="200"/>
      <c r="T244" s="200"/>
      <c r="U244" s="229">
        <v>0.41666666666666669</v>
      </c>
      <c r="V244" s="229">
        <v>0.58333333333333337</v>
      </c>
      <c r="W244" s="269" t="s">
        <v>13093</v>
      </c>
      <c r="X244" s="200"/>
      <c r="Y244" s="200"/>
      <c r="Z244" s="200"/>
      <c r="AA244" s="200"/>
    </row>
    <row r="245" spans="1:27">
      <c r="A245" s="266">
        <v>2576</v>
      </c>
      <c r="B245" s="250">
        <v>265</v>
      </c>
      <c r="C245" s="200" t="s">
        <v>16718</v>
      </c>
      <c r="D245" s="203" t="s">
        <v>691</v>
      </c>
      <c r="E245" s="200" t="s">
        <v>15780</v>
      </c>
      <c r="F245" s="200"/>
      <c r="G245" s="201">
        <v>27</v>
      </c>
      <c r="H245" s="200" t="s">
        <v>16719</v>
      </c>
      <c r="I245" s="200" t="s">
        <v>822</v>
      </c>
      <c r="J245" s="200" t="s">
        <v>16720</v>
      </c>
      <c r="K245" s="626">
        <v>500004</v>
      </c>
      <c r="L245" s="626" t="b">
        <f t="shared" si="3"/>
        <v>1</v>
      </c>
      <c r="M245" s="200" t="s">
        <v>16721</v>
      </c>
      <c r="N245" s="200"/>
      <c r="O245" s="200"/>
      <c r="P245" s="200">
        <v>100</v>
      </c>
      <c r="Q245" s="200"/>
      <c r="R245" s="200"/>
      <c r="S245" s="200"/>
      <c r="T245" s="200"/>
      <c r="U245" s="229">
        <v>0.41666666666666669</v>
      </c>
      <c r="V245" s="229">
        <v>0.54166666666666663</v>
      </c>
      <c r="W245" s="269" t="s">
        <v>7234</v>
      </c>
      <c r="X245" s="200"/>
      <c r="Y245" s="200"/>
      <c r="Z245" s="200"/>
      <c r="AA245" s="200"/>
    </row>
    <row r="246" spans="1:27">
      <c r="A246" s="266">
        <v>2606</v>
      </c>
      <c r="B246" s="250" t="s">
        <v>16827</v>
      </c>
      <c r="C246" s="200" t="s">
        <v>16828</v>
      </c>
      <c r="D246" s="200" t="s">
        <v>1933</v>
      </c>
      <c r="E246" s="200" t="s">
        <v>765</v>
      </c>
      <c r="F246" s="200"/>
      <c r="G246" s="201">
        <v>11</v>
      </c>
      <c r="H246" s="200" t="s">
        <v>16829</v>
      </c>
      <c r="I246" s="200" t="s">
        <v>1146</v>
      </c>
      <c r="J246" s="200" t="s">
        <v>16830</v>
      </c>
      <c r="K246" s="626">
        <v>500004</v>
      </c>
      <c r="L246" s="626" t="b">
        <f t="shared" si="3"/>
        <v>1</v>
      </c>
      <c r="M246" s="200" t="s">
        <v>16831</v>
      </c>
      <c r="N246" s="200"/>
      <c r="O246" s="200"/>
      <c r="P246" s="201">
        <v>200</v>
      </c>
      <c r="Q246" s="200"/>
      <c r="R246" s="200"/>
      <c r="S246" s="200"/>
      <c r="T246" s="200"/>
      <c r="U246" s="283">
        <v>0.41666666666666702</v>
      </c>
      <c r="V246" s="283">
        <v>0.91666666666666696</v>
      </c>
      <c r="W246" s="200" t="s">
        <v>13093</v>
      </c>
      <c r="X246" s="200"/>
      <c r="Y246" s="200"/>
      <c r="Z246" s="200"/>
      <c r="AA246" s="200"/>
    </row>
    <row r="247" spans="1:27">
      <c r="A247" s="266">
        <v>2616</v>
      </c>
      <c r="B247" s="250">
        <v>71336</v>
      </c>
      <c r="C247" s="200" t="s">
        <v>16867</v>
      </c>
      <c r="D247" s="200" t="s">
        <v>119</v>
      </c>
      <c r="E247" s="200" t="s">
        <v>344</v>
      </c>
      <c r="F247" s="200" t="s">
        <v>16868</v>
      </c>
      <c r="G247" s="201">
        <v>1</v>
      </c>
      <c r="H247" s="200" t="s">
        <v>9009</v>
      </c>
      <c r="I247" s="200" t="s">
        <v>822</v>
      </c>
      <c r="J247" s="200" t="s">
        <v>16869</v>
      </c>
      <c r="K247" s="626">
        <v>500004</v>
      </c>
      <c r="L247" s="626" t="b">
        <f t="shared" si="3"/>
        <v>1</v>
      </c>
      <c r="M247" s="200" t="s">
        <v>16870</v>
      </c>
      <c r="N247" s="200"/>
      <c r="O247" s="200"/>
      <c r="P247" s="201">
        <v>200</v>
      </c>
      <c r="Q247" s="200"/>
      <c r="R247" s="200"/>
      <c r="S247" s="200"/>
      <c r="T247" s="200"/>
      <c r="U247" s="283">
        <v>0.375</v>
      </c>
      <c r="V247" s="283">
        <v>0.54166666666666663</v>
      </c>
      <c r="W247" s="200" t="s">
        <v>13093</v>
      </c>
      <c r="X247" s="200"/>
      <c r="Y247" s="200"/>
      <c r="Z247" s="200"/>
      <c r="AA247" s="200"/>
    </row>
    <row r="248" spans="1:27">
      <c r="A248" s="266">
        <v>2823</v>
      </c>
      <c r="B248" s="288" t="s">
        <v>17629</v>
      </c>
      <c r="C248" s="12" t="s">
        <v>17630</v>
      </c>
      <c r="D248" s="12" t="s">
        <v>13230</v>
      </c>
      <c r="E248" s="12" t="s">
        <v>17631</v>
      </c>
      <c r="F248" s="29"/>
      <c r="G248" s="57">
        <v>4</v>
      </c>
      <c r="H248" s="12" t="s">
        <v>17632</v>
      </c>
      <c r="I248" s="12" t="s">
        <v>1146</v>
      </c>
      <c r="J248" s="12" t="s">
        <v>17633</v>
      </c>
      <c r="K248" s="626">
        <v>500004</v>
      </c>
      <c r="L248" s="626" t="b">
        <f t="shared" si="3"/>
        <v>1</v>
      </c>
      <c r="M248" s="29">
        <v>8978660044</v>
      </c>
      <c r="N248" s="29"/>
      <c r="O248" s="12"/>
      <c r="P248" s="57">
        <v>100</v>
      </c>
      <c r="Q248" s="12"/>
      <c r="R248" s="12"/>
      <c r="S248" s="12"/>
      <c r="T248" s="12"/>
      <c r="U248" s="239">
        <v>0.45833333333333331</v>
      </c>
      <c r="V248" s="239">
        <v>0.83333333333333337</v>
      </c>
      <c r="W248" s="12" t="s">
        <v>13093</v>
      </c>
      <c r="X248" s="12"/>
      <c r="Y248" s="12"/>
      <c r="Z248" s="12"/>
      <c r="AA248" s="12"/>
    </row>
    <row r="249" spans="1:27">
      <c r="A249" s="266">
        <v>2824</v>
      </c>
      <c r="B249" s="288" t="s">
        <v>17634</v>
      </c>
      <c r="C249" s="12" t="s">
        <v>17635</v>
      </c>
      <c r="D249" s="12" t="s">
        <v>13230</v>
      </c>
      <c r="E249" s="12" t="s">
        <v>17636</v>
      </c>
      <c r="F249" s="12"/>
      <c r="G249" s="57">
        <v>5</v>
      </c>
      <c r="H249" s="12" t="s">
        <v>17632</v>
      </c>
      <c r="I249" s="12" t="s">
        <v>1146</v>
      </c>
      <c r="J249" s="12" t="s">
        <v>17637</v>
      </c>
      <c r="K249" s="626">
        <v>500004</v>
      </c>
      <c r="L249" s="626" t="b">
        <f t="shared" si="3"/>
        <v>1</v>
      </c>
      <c r="M249" s="29">
        <v>8978660044</v>
      </c>
      <c r="N249" s="29"/>
      <c r="O249" s="12"/>
      <c r="P249" s="57">
        <v>100</v>
      </c>
      <c r="Q249" s="12"/>
      <c r="R249" s="12"/>
      <c r="S249" s="12"/>
      <c r="T249" s="12"/>
      <c r="U249" s="239">
        <v>0.41666666666666669</v>
      </c>
      <c r="V249" s="239">
        <v>0.79166666666666663</v>
      </c>
      <c r="W249" s="12" t="s">
        <v>13093</v>
      </c>
      <c r="X249" s="12"/>
      <c r="Y249" s="12"/>
      <c r="Z249" s="12"/>
      <c r="AA249" s="12"/>
    </row>
    <row r="250" spans="1:27">
      <c r="A250" s="266">
        <v>2885</v>
      </c>
      <c r="B250" s="252"/>
      <c r="C250" s="232" t="s">
        <v>17839</v>
      </c>
      <c r="D250" s="203" t="s">
        <v>158</v>
      </c>
      <c r="E250" s="203" t="s">
        <v>508</v>
      </c>
      <c r="F250" s="203"/>
      <c r="G250" s="205"/>
      <c r="H250" s="203" t="s">
        <v>17840</v>
      </c>
      <c r="I250" s="203" t="s">
        <v>1146</v>
      </c>
      <c r="J250" s="203" t="s">
        <v>17841</v>
      </c>
      <c r="K250" s="626">
        <v>500004</v>
      </c>
      <c r="L250" s="626" t="b">
        <f t="shared" si="3"/>
        <v>1</v>
      </c>
      <c r="M250" s="204" t="s">
        <v>17842</v>
      </c>
      <c r="N250" s="204"/>
      <c r="O250" s="203"/>
      <c r="P250" s="205">
        <v>200</v>
      </c>
      <c r="Q250" s="203"/>
      <c r="R250" s="203"/>
      <c r="S250" s="203"/>
      <c r="T250" s="203"/>
      <c r="U250" s="246">
        <v>0.75</v>
      </c>
      <c r="V250" s="246">
        <v>0.83333333333333337</v>
      </c>
      <c r="W250" s="614"/>
      <c r="X250" s="203"/>
      <c r="Y250" s="203"/>
      <c r="Z250" s="203"/>
      <c r="AA250" s="203"/>
    </row>
    <row r="251" spans="1:27">
      <c r="A251" s="266">
        <v>2907</v>
      </c>
      <c r="B251" s="296"/>
      <c r="C251" s="204" t="s">
        <v>17901</v>
      </c>
      <c r="D251" s="204" t="s">
        <v>2205</v>
      </c>
      <c r="E251" s="204" t="s">
        <v>466</v>
      </c>
      <c r="F251" s="204"/>
      <c r="G251" s="205"/>
      <c r="H251" s="204" t="s">
        <v>17902</v>
      </c>
      <c r="I251" s="204" t="s">
        <v>822</v>
      </c>
      <c r="J251" s="204" t="s">
        <v>17903</v>
      </c>
      <c r="K251" s="626">
        <v>500004</v>
      </c>
      <c r="L251" s="626" t="b">
        <f t="shared" si="3"/>
        <v>1</v>
      </c>
      <c r="M251" s="204" t="s">
        <v>17904</v>
      </c>
      <c r="N251" s="204"/>
      <c r="O251" s="204"/>
      <c r="P251" s="205">
        <v>350</v>
      </c>
      <c r="Q251" s="204"/>
      <c r="R251" s="204"/>
      <c r="S251" s="204"/>
      <c r="T251" s="204"/>
      <c r="U251" s="246">
        <v>0.4375</v>
      </c>
      <c r="V251" s="246">
        <v>0.52083333333333337</v>
      </c>
      <c r="W251" s="246" t="s">
        <v>13093</v>
      </c>
      <c r="X251" s="204"/>
      <c r="Y251" s="204"/>
      <c r="Z251" s="269"/>
      <c r="AA251" s="269"/>
    </row>
    <row r="252" spans="1:27">
      <c r="A252" s="266">
        <v>2915</v>
      </c>
      <c r="B252" s="296"/>
      <c r="C252" s="232" t="s">
        <v>17924</v>
      </c>
      <c r="D252" s="203" t="s">
        <v>60</v>
      </c>
      <c r="E252" s="203" t="s">
        <v>17925</v>
      </c>
      <c r="F252" s="203" t="s">
        <v>17926</v>
      </c>
      <c r="G252" s="205"/>
      <c r="H252" s="203" t="s">
        <v>17927</v>
      </c>
      <c r="I252" s="203" t="s">
        <v>953</v>
      </c>
      <c r="J252" s="269" t="s">
        <v>17928</v>
      </c>
      <c r="K252" s="626">
        <v>500004</v>
      </c>
      <c r="L252" s="626" t="b">
        <f t="shared" si="3"/>
        <v>1</v>
      </c>
      <c r="M252" s="204" t="s">
        <v>17929</v>
      </c>
      <c r="N252" s="204"/>
      <c r="O252" s="203"/>
      <c r="P252" s="205">
        <v>100</v>
      </c>
      <c r="Q252" s="203"/>
      <c r="R252" s="203"/>
      <c r="S252" s="203"/>
      <c r="T252" s="203"/>
      <c r="U252" s="246">
        <v>0.60416666666666663</v>
      </c>
      <c r="V252" s="246">
        <v>0.6875</v>
      </c>
      <c r="W252" s="246" t="s">
        <v>13093</v>
      </c>
      <c r="X252" s="269"/>
      <c r="Y252" s="269"/>
      <c r="Z252" s="269"/>
      <c r="AA252" s="269"/>
    </row>
    <row r="253" spans="1:27">
      <c r="A253" s="266">
        <v>2916</v>
      </c>
      <c r="B253" s="296"/>
      <c r="C253" s="232" t="s">
        <v>17930</v>
      </c>
      <c r="D253" s="203" t="s">
        <v>60</v>
      </c>
      <c r="E253" s="232"/>
      <c r="F253" s="232"/>
      <c r="G253" s="228"/>
      <c r="H253" s="232" t="s">
        <v>17927</v>
      </c>
      <c r="I253" s="203" t="s">
        <v>953</v>
      </c>
      <c r="J253" s="269" t="s">
        <v>17928</v>
      </c>
      <c r="K253" s="626">
        <v>500004</v>
      </c>
      <c r="L253" s="626" t="b">
        <f t="shared" si="3"/>
        <v>1</v>
      </c>
      <c r="M253" s="204" t="s">
        <v>17929</v>
      </c>
      <c r="N253" s="227"/>
      <c r="O253" s="232"/>
      <c r="P253" s="228">
        <v>100</v>
      </c>
      <c r="Q253" s="232"/>
      <c r="R253" s="232"/>
      <c r="S253" s="232"/>
      <c r="T253" s="232"/>
      <c r="U253" s="246">
        <v>0.375</v>
      </c>
      <c r="V253" s="246">
        <v>0.54166666666666663</v>
      </c>
      <c r="W253" s="246" t="s">
        <v>13093</v>
      </c>
      <c r="X253" s="232"/>
      <c r="Y253" s="232"/>
      <c r="Z253" s="269"/>
      <c r="AA253" s="269"/>
    </row>
    <row r="254" spans="1:27">
      <c r="A254" s="266">
        <v>2917</v>
      </c>
      <c r="B254" s="296"/>
      <c r="C254" s="232" t="s">
        <v>17931</v>
      </c>
      <c r="D254" s="203" t="s">
        <v>60</v>
      </c>
      <c r="E254" s="232"/>
      <c r="F254" s="232"/>
      <c r="G254" s="228"/>
      <c r="H254" s="232" t="s">
        <v>17927</v>
      </c>
      <c r="I254" s="203" t="s">
        <v>953</v>
      </c>
      <c r="J254" s="269" t="s">
        <v>17928</v>
      </c>
      <c r="K254" s="626">
        <v>500004</v>
      </c>
      <c r="L254" s="626" t="b">
        <f t="shared" si="3"/>
        <v>1</v>
      </c>
      <c r="M254" s="204" t="s">
        <v>17929</v>
      </c>
      <c r="N254" s="227"/>
      <c r="O254" s="232"/>
      <c r="P254" s="228">
        <v>100</v>
      </c>
      <c r="Q254" s="232"/>
      <c r="R254" s="232"/>
      <c r="S254" s="232"/>
      <c r="T254" s="232"/>
      <c r="U254" s="246">
        <v>0.58333333333333337</v>
      </c>
      <c r="V254" s="246">
        <v>0.8125</v>
      </c>
      <c r="W254" s="246" t="s">
        <v>13093</v>
      </c>
      <c r="X254" s="232"/>
      <c r="Y254" s="232"/>
      <c r="Z254" s="269"/>
      <c r="AA254" s="269"/>
    </row>
    <row r="255" spans="1:27">
      <c r="A255" s="266">
        <v>2919</v>
      </c>
      <c r="B255" s="296"/>
      <c r="C255" s="232" t="s">
        <v>17936</v>
      </c>
      <c r="D255" s="204" t="s">
        <v>17826</v>
      </c>
      <c r="E255" s="203" t="s">
        <v>280</v>
      </c>
      <c r="F255" s="203"/>
      <c r="G255" s="205"/>
      <c r="H255" s="203" t="s">
        <v>17937</v>
      </c>
      <c r="I255" s="203" t="s">
        <v>953</v>
      </c>
      <c r="J255" s="203" t="s">
        <v>17938</v>
      </c>
      <c r="K255" s="626">
        <v>500004</v>
      </c>
      <c r="L255" s="626" t="b">
        <f t="shared" si="3"/>
        <v>1</v>
      </c>
      <c r="M255" s="204" t="s">
        <v>17939</v>
      </c>
      <c r="N255" s="204"/>
      <c r="O255" s="203"/>
      <c r="P255" s="205">
        <v>600</v>
      </c>
      <c r="Q255" s="203"/>
      <c r="R255" s="203"/>
      <c r="S255" s="203"/>
      <c r="T255" s="203"/>
      <c r="U255" s="246">
        <v>0.5</v>
      </c>
      <c r="V255" s="246">
        <v>0.58333333333333337</v>
      </c>
      <c r="W255" s="246" t="s">
        <v>17940</v>
      </c>
      <c r="X255" s="269"/>
      <c r="Y255" s="269"/>
      <c r="Z255" s="269"/>
      <c r="AA255" s="269"/>
    </row>
    <row r="256" spans="1:27">
      <c r="A256" s="266">
        <v>2920</v>
      </c>
      <c r="B256" s="296"/>
      <c r="C256" s="232" t="s">
        <v>17941</v>
      </c>
      <c r="D256" s="204" t="s">
        <v>17826</v>
      </c>
      <c r="E256" s="203" t="s">
        <v>280</v>
      </c>
      <c r="F256" s="203"/>
      <c r="G256" s="205"/>
      <c r="H256" s="203" t="s">
        <v>17937</v>
      </c>
      <c r="I256" s="203" t="s">
        <v>953</v>
      </c>
      <c r="J256" s="203" t="s">
        <v>17938</v>
      </c>
      <c r="K256" s="626">
        <v>500004</v>
      </c>
      <c r="L256" s="626" t="b">
        <f t="shared" si="3"/>
        <v>1</v>
      </c>
      <c r="M256" s="204" t="s">
        <v>17939</v>
      </c>
      <c r="N256" s="204"/>
      <c r="O256" s="203"/>
      <c r="P256" s="205">
        <v>600</v>
      </c>
      <c r="Q256" s="203"/>
      <c r="R256" s="203"/>
      <c r="S256" s="203"/>
      <c r="T256" s="203"/>
      <c r="U256" s="246">
        <v>0.75</v>
      </c>
      <c r="V256" s="246">
        <v>0.875</v>
      </c>
      <c r="W256" s="246" t="s">
        <v>13093</v>
      </c>
      <c r="X256" s="269"/>
      <c r="Y256" s="269"/>
      <c r="Z256" s="269"/>
      <c r="AA256" s="269"/>
    </row>
    <row r="257" spans="1:27">
      <c r="A257" s="266">
        <v>1588</v>
      </c>
      <c r="B257" s="256">
        <v>34490</v>
      </c>
      <c r="C257" s="232" t="s">
        <v>12980</v>
      </c>
      <c r="D257" s="232" t="s">
        <v>691</v>
      </c>
      <c r="E257" s="232" t="s">
        <v>587</v>
      </c>
      <c r="F257" s="232"/>
      <c r="G257" s="228">
        <v>24</v>
      </c>
      <c r="H257" s="232" t="s">
        <v>12981</v>
      </c>
      <c r="I257" s="232" t="s">
        <v>384</v>
      </c>
      <c r="J257" s="232" t="s">
        <v>12982</v>
      </c>
      <c r="K257" s="626">
        <v>500004</v>
      </c>
      <c r="L257" s="626" t="b">
        <f t="shared" si="3"/>
        <v>1</v>
      </c>
      <c r="M257" s="227" t="s">
        <v>12983</v>
      </c>
      <c r="N257" s="227" t="s">
        <v>12984</v>
      </c>
      <c r="O257" s="232"/>
      <c r="P257" s="227">
        <v>100</v>
      </c>
      <c r="Q257" s="232"/>
      <c r="R257" s="232"/>
      <c r="S257" s="232"/>
      <c r="T257" s="232"/>
      <c r="U257" s="229">
        <v>0.45833333333333331</v>
      </c>
      <c r="V257" s="229">
        <v>0.66666666666666663</v>
      </c>
      <c r="W257" s="232" t="s">
        <v>188</v>
      </c>
      <c r="X257" s="232"/>
      <c r="Y257" s="232"/>
      <c r="Z257" s="232"/>
      <c r="AA257" s="232"/>
    </row>
    <row r="258" spans="1:27">
      <c r="A258" s="266">
        <v>1607</v>
      </c>
      <c r="B258" s="256">
        <v>13854</v>
      </c>
      <c r="C258" s="232" t="s">
        <v>13055</v>
      </c>
      <c r="D258" s="232" t="s">
        <v>691</v>
      </c>
      <c r="E258" s="232" t="s">
        <v>587</v>
      </c>
      <c r="F258" s="232"/>
      <c r="G258" s="228">
        <v>24</v>
      </c>
      <c r="H258" s="232" t="s">
        <v>12981</v>
      </c>
      <c r="I258" s="232" t="s">
        <v>384</v>
      </c>
      <c r="J258" s="232" t="s">
        <v>13056</v>
      </c>
      <c r="K258" s="626">
        <v>500004</v>
      </c>
      <c r="L258" s="626" t="b">
        <f t="shared" si="3"/>
        <v>1</v>
      </c>
      <c r="M258" s="227" t="s">
        <v>12983</v>
      </c>
      <c r="N258" s="227" t="s">
        <v>12984</v>
      </c>
      <c r="O258" s="232"/>
      <c r="P258" s="227">
        <v>100</v>
      </c>
      <c r="Q258" s="232"/>
      <c r="R258" s="232"/>
      <c r="S258" s="232"/>
      <c r="T258" s="232"/>
      <c r="U258" s="229">
        <v>0.52083333333333337</v>
      </c>
      <c r="V258" s="229">
        <v>0.54166666666666663</v>
      </c>
      <c r="W258" s="232"/>
      <c r="X258" s="232"/>
      <c r="Y258" s="232"/>
      <c r="Z258" s="232"/>
      <c r="AA258" s="232"/>
    </row>
    <row r="259" spans="1:27">
      <c r="A259" s="266">
        <v>2384</v>
      </c>
      <c r="B259" s="258">
        <v>257</v>
      </c>
      <c r="C259" s="84" t="s">
        <v>16037</v>
      </c>
      <c r="D259" s="12" t="s">
        <v>2205</v>
      </c>
      <c r="E259" s="84" t="s">
        <v>2206</v>
      </c>
      <c r="F259" s="84"/>
      <c r="G259" s="233">
        <v>5</v>
      </c>
      <c r="H259" s="84" t="s">
        <v>16038</v>
      </c>
      <c r="I259" s="84" t="s">
        <v>2186</v>
      </c>
      <c r="J259" s="84" t="s">
        <v>16039</v>
      </c>
      <c r="K259" s="626">
        <v>500004</v>
      </c>
      <c r="L259" s="626" t="b">
        <f t="shared" ref="L259:L322" si="4">ISNUMBER(K259)</f>
        <v>1</v>
      </c>
      <c r="M259" s="29" t="s">
        <v>16040</v>
      </c>
      <c r="N259" s="51"/>
      <c r="O259" s="84"/>
      <c r="P259" s="233">
        <v>100</v>
      </c>
      <c r="Q259" s="84"/>
      <c r="R259" s="84"/>
      <c r="S259" s="84"/>
      <c r="T259" s="84"/>
      <c r="U259" s="299">
        <v>0.41666666666666669</v>
      </c>
      <c r="V259" s="299">
        <v>0.75</v>
      </c>
      <c r="W259" s="84" t="s">
        <v>13093</v>
      </c>
      <c r="X259" s="84"/>
      <c r="Y259" s="84"/>
      <c r="Z259" s="84"/>
      <c r="AA259" s="12"/>
    </row>
    <row r="260" spans="1:27">
      <c r="A260" s="266">
        <v>2418</v>
      </c>
      <c r="B260" s="288"/>
      <c r="C260" s="84" t="s">
        <v>16162</v>
      </c>
      <c r="D260" s="84" t="s">
        <v>119</v>
      </c>
      <c r="E260" s="12" t="s">
        <v>587</v>
      </c>
      <c r="F260" s="12"/>
      <c r="G260" s="57">
        <v>10</v>
      </c>
      <c r="H260" s="12" t="s">
        <v>16160</v>
      </c>
      <c r="I260" s="12" t="s">
        <v>384</v>
      </c>
      <c r="J260" s="12" t="s">
        <v>16163</v>
      </c>
      <c r="K260" s="626">
        <v>500004</v>
      </c>
      <c r="L260" s="626" t="b">
        <f t="shared" si="4"/>
        <v>1</v>
      </c>
      <c r="M260" s="29">
        <v>9866670165</v>
      </c>
      <c r="N260" s="29"/>
      <c r="O260" s="12"/>
      <c r="P260" s="57">
        <v>100</v>
      </c>
      <c r="Q260" s="12"/>
      <c r="R260" s="12"/>
      <c r="S260" s="12"/>
      <c r="T260" s="12"/>
      <c r="U260" s="239">
        <v>0.29166666666666669</v>
      </c>
      <c r="V260" s="239">
        <v>0.41666666666666669</v>
      </c>
      <c r="W260" s="12" t="s">
        <v>13093</v>
      </c>
      <c r="X260" s="12"/>
      <c r="Y260" s="12"/>
      <c r="Z260" s="12"/>
      <c r="AA260" s="12"/>
    </row>
    <row r="261" spans="1:27">
      <c r="A261" s="266">
        <v>2598</v>
      </c>
      <c r="B261" s="250" t="s">
        <v>16794</v>
      </c>
      <c r="C261" s="200" t="s">
        <v>16795</v>
      </c>
      <c r="D261" s="203" t="s">
        <v>691</v>
      </c>
      <c r="E261" s="200" t="s">
        <v>16796</v>
      </c>
      <c r="F261" s="200"/>
      <c r="G261" s="201">
        <v>26</v>
      </c>
      <c r="H261" s="200" t="s">
        <v>16797</v>
      </c>
      <c r="I261" s="200" t="s">
        <v>384</v>
      </c>
      <c r="J261" s="200" t="s">
        <v>16798</v>
      </c>
      <c r="K261" s="626">
        <v>500004</v>
      </c>
      <c r="L261" s="626" t="b">
        <f t="shared" si="4"/>
        <v>1</v>
      </c>
      <c r="M261" s="200" t="s">
        <v>16799</v>
      </c>
      <c r="N261" s="200"/>
      <c r="O261" s="200"/>
      <c r="P261" s="200">
        <v>100</v>
      </c>
      <c r="Q261" s="200"/>
      <c r="R261" s="200"/>
      <c r="S261" s="200"/>
      <c r="T261" s="200"/>
      <c r="U261" s="229">
        <v>0.41666666666666702</v>
      </c>
      <c r="V261" s="229">
        <v>0.58333333333333337</v>
      </c>
      <c r="W261" s="200"/>
      <c r="X261" s="200"/>
      <c r="Y261" s="200"/>
      <c r="Z261" s="200"/>
      <c r="AA261" s="200"/>
    </row>
    <row r="262" spans="1:27">
      <c r="A262" s="266">
        <v>340</v>
      </c>
      <c r="B262" s="313">
        <v>1261</v>
      </c>
      <c r="C262" s="314" t="s">
        <v>7524</v>
      </c>
      <c r="D262" s="314" t="s">
        <v>1933</v>
      </c>
      <c r="E262" s="315" t="s">
        <v>819</v>
      </c>
      <c r="F262" s="315" t="s">
        <v>7017</v>
      </c>
      <c r="G262" s="316">
        <v>19</v>
      </c>
      <c r="H262" s="315" t="s">
        <v>7525</v>
      </c>
      <c r="I262" s="315" t="s">
        <v>7526</v>
      </c>
      <c r="J262" s="315" t="s">
        <v>7527</v>
      </c>
      <c r="K262" s="626">
        <v>500004</v>
      </c>
      <c r="L262" s="626" t="b">
        <f t="shared" si="4"/>
        <v>1</v>
      </c>
      <c r="M262" s="315">
        <v>9848152418</v>
      </c>
      <c r="N262" s="315"/>
      <c r="O262" s="315"/>
      <c r="P262" s="315">
        <v>100</v>
      </c>
      <c r="Q262" s="315"/>
      <c r="R262" s="315"/>
      <c r="S262" s="315"/>
      <c r="T262" s="315"/>
      <c r="U262" s="317">
        <v>0.41666666666666669</v>
      </c>
      <c r="V262" s="317">
        <v>0.79166666666666663</v>
      </c>
      <c r="W262" s="315"/>
      <c r="X262" s="315"/>
      <c r="Y262" s="315"/>
      <c r="Z262" s="315"/>
      <c r="AA262" s="315"/>
    </row>
    <row r="263" spans="1:27">
      <c r="A263" s="266">
        <v>1667</v>
      </c>
      <c r="B263" s="256" t="s">
        <v>13300</v>
      </c>
      <c r="C263" s="232" t="s">
        <v>13301</v>
      </c>
      <c r="D263" s="232" t="s">
        <v>1933</v>
      </c>
      <c r="E263" s="232" t="s">
        <v>819</v>
      </c>
      <c r="F263" s="232"/>
      <c r="G263" s="228">
        <v>4</v>
      </c>
      <c r="H263" s="232" t="s">
        <v>13302</v>
      </c>
      <c r="I263" s="232" t="s">
        <v>13303</v>
      </c>
      <c r="J263" s="232" t="s">
        <v>13304</v>
      </c>
      <c r="K263" s="626">
        <v>500004</v>
      </c>
      <c r="L263" s="626" t="b">
        <f t="shared" si="4"/>
        <v>1</v>
      </c>
      <c r="M263" s="227" t="s">
        <v>13305</v>
      </c>
      <c r="N263" s="227" t="s">
        <v>13306</v>
      </c>
      <c r="O263" s="232"/>
      <c r="P263" s="227">
        <v>100</v>
      </c>
      <c r="Q263" s="232"/>
      <c r="R263" s="232"/>
      <c r="S263" s="232"/>
      <c r="T263" s="232"/>
      <c r="U263" s="229">
        <v>0.41666666666666702</v>
      </c>
      <c r="V263" s="229">
        <v>0.91666666666666696</v>
      </c>
      <c r="W263" s="232" t="s">
        <v>13093</v>
      </c>
      <c r="X263" s="232"/>
      <c r="Y263" s="232"/>
      <c r="Z263" s="232"/>
      <c r="AA263" s="232"/>
    </row>
    <row r="264" spans="1:27">
      <c r="A264" s="266">
        <v>2586</v>
      </c>
      <c r="B264" s="250">
        <v>51855</v>
      </c>
      <c r="C264" s="200" t="s">
        <v>16754</v>
      </c>
      <c r="D264" s="200" t="s">
        <v>2020</v>
      </c>
      <c r="E264" s="200" t="s">
        <v>266</v>
      </c>
      <c r="F264" s="200"/>
      <c r="G264" s="201">
        <v>9</v>
      </c>
      <c r="H264" s="200" t="s">
        <v>321</v>
      </c>
      <c r="I264" s="200" t="s">
        <v>1641</v>
      </c>
      <c r="J264" s="200" t="s">
        <v>16755</v>
      </c>
      <c r="K264" s="626">
        <v>500004</v>
      </c>
      <c r="L264" s="626" t="b">
        <f t="shared" si="4"/>
        <v>1</v>
      </c>
      <c r="M264" s="200" t="s">
        <v>2683</v>
      </c>
      <c r="N264" s="200">
        <v>9618648541</v>
      </c>
      <c r="O264" s="200"/>
      <c r="P264" s="200">
        <v>300</v>
      </c>
      <c r="Q264" s="200"/>
      <c r="R264" s="200"/>
      <c r="S264" s="200"/>
      <c r="T264" s="200"/>
      <c r="U264" s="229">
        <v>0.79166666666666696</v>
      </c>
      <c r="V264" s="229">
        <v>0.875</v>
      </c>
      <c r="W264" s="200"/>
      <c r="X264" s="200"/>
      <c r="Y264" s="200"/>
      <c r="Z264" s="200"/>
      <c r="AA264" s="200"/>
    </row>
    <row r="265" spans="1:27">
      <c r="A265" s="266">
        <v>2</v>
      </c>
      <c r="B265" s="249">
        <v>234</v>
      </c>
      <c r="C265" s="200" t="s">
        <v>5809</v>
      </c>
      <c r="D265" s="203" t="s">
        <v>2205</v>
      </c>
      <c r="E265" s="200" t="s">
        <v>466</v>
      </c>
      <c r="F265" s="200" t="s">
        <v>313</v>
      </c>
      <c r="G265" s="201">
        <v>8</v>
      </c>
      <c r="H265" s="200" t="s">
        <v>5810</v>
      </c>
      <c r="I265" s="200" t="s">
        <v>2900</v>
      </c>
      <c r="J265" s="200" t="s">
        <v>5811</v>
      </c>
      <c r="K265" s="626">
        <v>500004</v>
      </c>
      <c r="L265" s="626" t="b">
        <f t="shared" si="4"/>
        <v>1</v>
      </c>
      <c r="M265" s="200">
        <v>9912370260</v>
      </c>
      <c r="N265" s="200"/>
      <c r="O265" s="200"/>
      <c r="P265" s="200">
        <v>300</v>
      </c>
      <c r="Q265" s="200"/>
      <c r="R265" s="200"/>
      <c r="S265" s="200"/>
      <c r="T265" s="200"/>
      <c r="U265" s="202">
        <v>0.70833333333333337</v>
      </c>
      <c r="V265" s="202">
        <v>0.875</v>
      </c>
      <c r="W265" s="200" t="s">
        <v>4125</v>
      </c>
      <c r="X265" s="200"/>
      <c r="Y265" s="200"/>
      <c r="Z265" s="200"/>
      <c r="AA265" s="200"/>
    </row>
    <row r="266" spans="1:27">
      <c r="A266" s="266">
        <v>3</v>
      </c>
      <c r="B266" s="249">
        <v>1491</v>
      </c>
      <c r="C266" s="200" t="s">
        <v>5812</v>
      </c>
      <c r="D266" s="200" t="s">
        <v>1933</v>
      </c>
      <c r="E266" s="200" t="s">
        <v>5813</v>
      </c>
      <c r="F266" s="200" t="s">
        <v>5814</v>
      </c>
      <c r="G266" s="201">
        <v>14</v>
      </c>
      <c r="H266" s="200" t="s">
        <v>5815</v>
      </c>
      <c r="I266" s="200" t="s">
        <v>2900</v>
      </c>
      <c r="J266" s="200" t="s">
        <v>5816</v>
      </c>
      <c r="K266" s="626">
        <v>500004</v>
      </c>
      <c r="L266" s="626" t="b">
        <f t="shared" si="4"/>
        <v>1</v>
      </c>
      <c r="M266" s="200" t="s">
        <v>5817</v>
      </c>
      <c r="N266" s="200"/>
      <c r="O266" s="200" t="s">
        <v>5818</v>
      </c>
      <c r="P266" s="200">
        <v>100</v>
      </c>
      <c r="Q266" s="200"/>
      <c r="R266" s="200"/>
      <c r="S266" s="200"/>
      <c r="T266" s="200"/>
      <c r="U266" s="202">
        <v>0.4375</v>
      </c>
      <c r="V266" s="202">
        <v>0.5625</v>
      </c>
      <c r="W266" s="200" t="s">
        <v>4125</v>
      </c>
      <c r="X266" s="200"/>
      <c r="Y266" s="200"/>
      <c r="Z266" s="200"/>
      <c r="AA266" s="200"/>
    </row>
    <row r="267" spans="1:27">
      <c r="A267" s="266">
        <v>198</v>
      </c>
      <c r="B267" s="313">
        <v>38759</v>
      </c>
      <c r="C267" s="314" t="s">
        <v>6816</v>
      </c>
      <c r="D267" s="314" t="s">
        <v>74</v>
      </c>
      <c r="E267" s="315" t="s">
        <v>126</v>
      </c>
      <c r="F267" s="315" t="s">
        <v>6817</v>
      </c>
      <c r="G267" s="316">
        <v>14</v>
      </c>
      <c r="H267" s="315" t="s">
        <v>6818</v>
      </c>
      <c r="I267" s="315" t="s">
        <v>2900</v>
      </c>
      <c r="J267" s="315" t="s">
        <v>6819</v>
      </c>
      <c r="K267" s="626">
        <v>500004</v>
      </c>
      <c r="L267" s="626" t="b">
        <f t="shared" si="4"/>
        <v>1</v>
      </c>
      <c r="M267" s="315" t="s">
        <v>6820</v>
      </c>
      <c r="N267" s="315"/>
      <c r="O267" s="315"/>
      <c r="P267" s="315">
        <v>400</v>
      </c>
      <c r="Q267" s="315"/>
      <c r="R267" s="315"/>
      <c r="S267" s="315"/>
      <c r="T267" s="315"/>
      <c r="U267" s="317">
        <v>0.79166666666666663</v>
      </c>
      <c r="V267" s="317">
        <v>0.85416666666666674</v>
      </c>
      <c r="W267" s="315" t="s">
        <v>4125</v>
      </c>
      <c r="X267" s="315"/>
      <c r="Y267" s="315"/>
      <c r="Z267" s="315"/>
      <c r="AA267" s="315"/>
    </row>
    <row r="268" spans="1:27">
      <c r="A268" s="266">
        <v>201</v>
      </c>
      <c r="B268" s="313">
        <v>38279</v>
      </c>
      <c r="C268" s="314" t="s">
        <v>6833</v>
      </c>
      <c r="D268" s="314" t="s">
        <v>5235</v>
      </c>
      <c r="E268" s="315" t="s">
        <v>402</v>
      </c>
      <c r="F268" s="315" t="s">
        <v>6834</v>
      </c>
      <c r="G268" s="316">
        <v>20</v>
      </c>
      <c r="H268" s="315" t="s">
        <v>6818</v>
      </c>
      <c r="I268" s="315" t="s">
        <v>2900</v>
      </c>
      <c r="J268" s="315" t="s">
        <v>6819</v>
      </c>
      <c r="K268" s="629">
        <v>500005</v>
      </c>
      <c r="L268" s="626" t="b">
        <f t="shared" si="4"/>
        <v>1</v>
      </c>
      <c r="M268" s="315" t="s">
        <v>6820</v>
      </c>
      <c r="N268" s="315"/>
      <c r="O268" s="315"/>
      <c r="P268" s="315">
        <v>500</v>
      </c>
      <c r="Q268" s="315"/>
      <c r="R268" s="315"/>
      <c r="S268" s="315"/>
      <c r="T268" s="315"/>
      <c r="U268" s="317">
        <v>0.75</v>
      </c>
      <c r="V268" s="317">
        <v>0.79166666666666663</v>
      </c>
      <c r="W268" s="315" t="s">
        <v>4125</v>
      </c>
      <c r="X268" s="315"/>
      <c r="Y268" s="315"/>
      <c r="Z268" s="315" t="s">
        <v>2903</v>
      </c>
      <c r="AA268" s="315"/>
    </row>
    <row r="269" spans="1:27">
      <c r="A269" s="266">
        <v>748</v>
      </c>
      <c r="B269" s="250">
        <v>2060</v>
      </c>
      <c r="C269" s="200" t="s">
        <v>9591</v>
      </c>
      <c r="D269" s="200" t="s">
        <v>1933</v>
      </c>
      <c r="E269" s="200" t="s">
        <v>819</v>
      </c>
      <c r="F269" s="200" t="s">
        <v>9592</v>
      </c>
      <c r="G269" s="201">
        <v>18</v>
      </c>
      <c r="H269" s="200" t="s">
        <v>9593</v>
      </c>
      <c r="I269" s="200" t="s">
        <v>3419</v>
      </c>
      <c r="J269" s="200" t="s">
        <v>9594</v>
      </c>
      <c r="K269" s="629">
        <v>500005</v>
      </c>
      <c r="L269" s="626" t="b">
        <f t="shared" si="4"/>
        <v>1</v>
      </c>
      <c r="M269" s="200">
        <v>9948886445</v>
      </c>
      <c r="N269" s="200" t="s">
        <v>9595</v>
      </c>
      <c r="O269" s="200" t="s">
        <v>9596</v>
      </c>
      <c r="P269" s="200">
        <v>100</v>
      </c>
      <c r="Q269" s="200"/>
      <c r="R269" s="200"/>
      <c r="S269" s="200"/>
      <c r="T269" s="200"/>
      <c r="U269" s="329">
        <v>0.41666666666666702</v>
      </c>
      <c r="V269" s="329">
        <v>0.54166666666666696</v>
      </c>
      <c r="W269" s="200"/>
      <c r="X269" s="200"/>
      <c r="Y269" s="200"/>
      <c r="Z269" s="200" t="s">
        <v>2352</v>
      </c>
      <c r="AA269" s="200"/>
    </row>
    <row r="270" spans="1:27">
      <c r="A270" s="266">
        <v>1163</v>
      </c>
      <c r="B270" s="252">
        <v>44152</v>
      </c>
      <c r="C270" s="203" t="s">
        <v>9137</v>
      </c>
      <c r="D270" s="203" t="s">
        <v>270</v>
      </c>
      <c r="E270" s="203" t="s">
        <v>11334</v>
      </c>
      <c r="F270" s="203"/>
      <c r="G270" s="205">
        <v>14</v>
      </c>
      <c r="H270" s="203" t="s">
        <v>11335</v>
      </c>
      <c r="I270" s="203" t="s">
        <v>3419</v>
      </c>
      <c r="J270" s="203" t="s">
        <v>11336</v>
      </c>
      <c r="K270" s="630">
        <v>500005</v>
      </c>
      <c r="L270" s="626" t="b">
        <f t="shared" si="4"/>
        <v>1</v>
      </c>
      <c r="M270" s="203">
        <v>9848050018</v>
      </c>
      <c r="N270" s="203"/>
      <c r="O270" s="203"/>
      <c r="P270" s="204">
        <v>300</v>
      </c>
      <c r="Q270" s="203"/>
      <c r="R270" s="203"/>
      <c r="S270" s="203"/>
      <c r="T270" s="203"/>
      <c r="U270" s="206">
        <v>0.77083333333333337</v>
      </c>
      <c r="V270" s="206">
        <v>0.875</v>
      </c>
      <c r="W270" s="203"/>
      <c r="X270" s="203"/>
      <c r="Y270" s="203"/>
      <c r="Z270" s="203" t="s">
        <v>1385</v>
      </c>
      <c r="AA270" s="203" t="s">
        <v>11337</v>
      </c>
    </row>
    <row r="271" spans="1:27">
      <c r="A271" s="266">
        <v>1591</v>
      </c>
      <c r="B271" s="256" t="s">
        <v>12995</v>
      </c>
      <c r="C271" s="232" t="s">
        <v>12996</v>
      </c>
      <c r="D271" s="232" t="s">
        <v>1933</v>
      </c>
      <c r="E271" s="232" t="s">
        <v>432</v>
      </c>
      <c r="F271" s="232"/>
      <c r="G271" s="228">
        <v>13</v>
      </c>
      <c r="H271" s="232" t="s">
        <v>12997</v>
      </c>
      <c r="I271" s="232" t="s">
        <v>3419</v>
      </c>
      <c r="J271" s="232" t="s">
        <v>12998</v>
      </c>
      <c r="K271" s="172">
        <v>500005</v>
      </c>
      <c r="L271" s="626" t="b">
        <f t="shared" si="4"/>
        <v>1</v>
      </c>
      <c r="M271" s="227" t="s">
        <v>12999</v>
      </c>
      <c r="N271" s="227" t="s">
        <v>13000</v>
      </c>
      <c r="O271" s="232"/>
      <c r="P271" s="227">
        <v>200</v>
      </c>
      <c r="Q271" s="232"/>
      <c r="R271" s="232"/>
      <c r="S271" s="232"/>
      <c r="T271" s="232"/>
      <c r="U271" s="229">
        <v>0.41666666666666669</v>
      </c>
      <c r="V271" s="229">
        <v>0.875</v>
      </c>
      <c r="W271" s="232" t="s">
        <v>188</v>
      </c>
      <c r="X271" s="232"/>
      <c r="Y271" s="232"/>
      <c r="Z271" s="232"/>
      <c r="AA271" s="232"/>
    </row>
    <row r="272" spans="1:27">
      <c r="A272" s="266">
        <v>1629</v>
      </c>
      <c r="B272" s="256" t="s">
        <v>13154</v>
      </c>
      <c r="C272" s="232" t="s">
        <v>13155</v>
      </c>
      <c r="D272" s="232" t="s">
        <v>1933</v>
      </c>
      <c r="E272" s="232" t="s">
        <v>432</v>
      </c>
      <c r="F272" s="232"/>
      <c r="G272" s="228">
        <v>18</v>
      </c>
      <c r="H272" s="232" t="s">
        <v>13156</v>
      </c>
      <c r="I272" s="232" t="s">
        <v>2900</v>
      </c>
      <c r="J272" s="232" t="s">
        <v>13157</v>
      </c>
      <c r="K272" s="626">
        <v>500005</v>
      </c>
      <c r="L272" s="626" t="b">
        <f t="shared" si="4"/>
        <v>1</v>
      </c>
      <c r="M272" s="227" t="s">
        <v>13158</v>
      </c>
      <c r="N272" s="227" t="s">
        <v>13159</v>
      </c>
      <c r="O272" s="232"/>
      <c r="P272" s="227">
        <v>200</v>
      </c>
      <c r="Q272" s="232"/>
      <c r="R272" s="232"/>
      <c r="S272" s="232"/>
      <c r="T272" s="232"/>
      <c r="U272" s="229">
        <v>0.41666666666666702</v>
      </c>
      <c r="V272" s="229">
        <v>0.58333333333333304</v>
      </c>
      <c r="W272" s="232"/>
      <c r="X272" s="232"/>
      <c r="Y272" s="232"/>
      <c r="Z272" s="232"/>
      <c r="AA272" s="232"/>
    </row>
    <row r="273" spans="1:27">
      <c r="A273" s="266">
        <v>1630</v>
      </c>
      <c r="B273" s="256" t="s">
        <v>13160</v>
      </c>
      <c r="C273" s="232" t="s">
        <v>13161</v>
      </c>
      <c r="D273" s="232" t="s">
        <v>1933</v>
      </c>
      <c r="E273" s="232" t="s">
        <v>819</v>
      </c>
      <c r="F273" s="232"/>
      <c r="G273" s="228">
        <v>14</v>
      </c>
      <c r="H273" s="232" t="s">
        <v>13156</v>
      </c>
      <c r="I273" s="232" t="s">
        <v>2900</v>
      </c>
      <c r="J273" s="232" t="s">
        <v>13157</v>
      </c>
      <c r="K273" s="627">
        <v>500006</v>
      </c>
      <c r="L273" s="626" t="b">
        <f t="shared" si="4"/>
        <v>1</v>
      </c>
      <c r="M273" s="227" t="s">
        <v>13158</v>
      </c>
      <c r="N273" s="227" t="s">
        <v>13159</v>
      </c>
      <c r="O273" s="232"/>
      <c r="P273" s="227">
        <v>150</v>
      </c>
      <c r="Q273" s="232"/>
      <c r="R273" s="232"/>
      <c r="S273" s="232"/>
      <c r="T273" s="232"/>
      <c r="U273" s="229">
        <v>0.41666666666666702</v>
      </c>
      <c r="V273" s="229">
        <v>0.58333333333333304</v>
      </c>
      <c r="W273" s="232"/>
      <c r="X273" s="232"/>
      <c r="Y273" s="232"/>
      <c r="Z273" s="232"/>
      <c r="AA273" s="232"/>
    </row>
    <row r="274" spans="1:27">
      <c r="A274" s="266">
        <v>1631</v>
      </c>
      <c r="B274" s="256">
        <v>115</v>
      </c>
      <c r="C274" s="232" t="s">
        <v>13162</v>
      </c>
      <c r="D274" s="232" t="s">
        <v>1933</v>
      </c>
      <c r="E274" s="232" t="s">
        <v>819</v>
      </c>
      <c r="F274" s="232"/>
      <c r="G274" s="228">
        <v>41</v>
      </c>
      <c r="H274" s="232" t="s">
        <v>13156</v>
      </c>
      <c r="I274" s="232" t="s">
        <v>2900</v>
      </c>
      <c r="J274" s="232" t="s">
        <v>13157</v>
      </c>
      <c r="K274" s="629">
        <v>500006</v>
      </c>
      <c r="L274" s="626" t="b">
        <f t="shared" si="4"/>
        <v>1</v>
      </c>
      <c r="M274" s="227" t="s">
        <v>13158</v>
      </c>
      <c r="N274" s="227" t="s">
        <v>13159</v>
      </c>
      <c r="O274" s="232"/>
      <c r="P274" s="227">
        <v>200</v>
      </c>
      <c r="Q274" s="232"/>
      <c r="R274" s="232"/>
      <c r="S274" s="232"/>
      <c r="T274" s="232"/>
      <c r="U274" s="229">
        <v>0.45833333333333298</v>
      </c>
      <c r="V274" s="229">
        <v>0.5</v>
      </c>
      <c r="W274" s="232"/>
      <c r="X274" s="232"/>
      <c r="Y274" s="232"/>
      <c r="Z274" s="232"/>
      <c r="AA274" s="232"/>
    </row>
    <row r="275" spans="1:27">
      <c r="A275" s="266">
        <v>1639</v>
      </c>
      <c r="B275" s="256"/>
      <c r="C275" s="232" t="s">
        <v>13186</v>
      </c>
      <c r="D275" s="232" t="s">
        <v>9508</v>
      </c>
      <c r="E275" s="232" t="s">
        <v>13187</v>
      </c>
      <c r="F275" s="232"/>
      <c r="G275" s="228">
        <v>13</v>
      </c>
      <c r="H275" s="232" t="s">
        <v>13188</v>
      </c>
      <c r="I275" s="232" t="s">
        <v>3419</v>
      </c>
      <c r="J275" s="232" t="s">
        <v>13189</v>
      </c>
      <c r="K275" s="626">
        <v>500006</v>
      </c>
      <c r="L275" s="626" t="b">
        <f t="shared" si="4"/>
        <v>1</v>
      </c>
      <c r="M275" s="227" t="s">
        <v>13190</v>
      </c>
      <c r="N275" s="227"/>
      <c r="O275" s="232"/>
      <c r="P275" s="227">
        <v>2000</v>
      </c>
      <c r="Q275" s="232"/>
      <c r="R275" s="232"/>
      <c r="S275" s="232"/>
      <c r="T275" s="232"/>
      <c r="U275" s="229">
        <v>0.375</v>
      </c>
      <c r="V275" s="229">
        <v>0.54166666666666696</v>
      </c>
      <c r="W275" s="232"/>
      <c r="X275" s="232"/>
      <c r="Y275" s="232"/>
      <c r="Z275" s="232"/>
      <c r="AA275" s="232" t="s">
        <v>13191</v>
      </c>
    </row>
    <row r="276" spans="1:27">
      <c r="A276" s="266">
        <v>1652</v>
      </c>
      <c r="B276" s="256" t="s">
        <v>13228</v>
      </c>
      <c r="C276" s="232" t="s">
        <v>13229</v>
      </c>
      <c r="D276" s="232" t="s">
        <v>13230</v>
      </c>
      <c r="E276" s="232" t="s">
        <v>13231</v>
      </c>
      <c r="F276" s="232"/>
      <c r="G276" s="228">
        <v>11</v>
      </c>
      <c r="H276" s="232" t="s">
        <v>13232</v>
      </c>
      <c r="I276" s="232" t="s">
        <v>2900</v>
      </c>
      <c r="J276" s="232" t="s">
        <v>13233</v>
      </c>
      <c r="K276" s="626">
        <v>500007</v>
      </c>
      <c r="L276" s="626" t="b">
        <f t="shared" si="4"/>
        <v>1</v>
      </c>
      <c r="M276" s="227" t="s">
        <v>13234</v>
      </c>
      <c r="N276" s="227"/>
      <c r="O276" s="232"/>
      <c r="P276" s="227">
        <v>300</v>
      </c>
      <c r="Q276" s="232"/>
      <c r="R276" s="232"/>
      <c r="S276" s="232"/>
      <c r="T276" s="232"/>
      <c r="U276" s="229">
        <v>0.375</v>
      </c>
      <c r="V276" s="229">
        <v>0.875</v>
      </c>
      <c r="W276" s="232"/>
      <c r="X276" s="232"/>
      <c r="Y276" s="232"/>
      <c r="Z276" s="232"/>
      <c r="AA276" s="232"/>
    </row>
    <row r="277" spans="1:27">
      <c r="A277" s="266">
        <v>2285</v>
      </c>
      <c r="B277" s="341"/>
      <c r="C277" s="49" t="s">
        <v>15642</v>
      </c>
      <c r="D277" s="49" t="s">
        <v>305</v>
      </c>
      <c r="E277" s="49" t="s">
        <v>43</v>
      </c>
      <c r="F277" s="49"/>
      <c r="G277" s="60">
        <v>25</v>
      </c>
      <c r="H277" s="12" t="s">
        <v>15643</v>
      </c>
      <c r="I277" s="49" t="s">
        <v>3419</v>
      </c>
      <c r="J277" s="49" t="s">
        <v>15644</v>
      </c>
      <c r="K277" s="626">
        <v>500007</v>
      </c>
      <c r="L277" s="626" t="b">
        <f t="shared" si="4"/>
        <v>1</v>
      </c>
      <c r="M277" s="12" t="s">
        <v>15645</v>
      </c>
      <c r="N277" s="12" t="s">
        <v>188</v>
      </c>
      <c r="O277" s="342"/>
      <c r="P277" s="60">
        <v>350</v>
      </c>
      <c r="Q277" s="49"/>
      <c r="R277" s="49"/>
      <c r="S277" s="49"/>
      <c r="T277" s="49"/>
      <c r="U277" s="343">
        <v>0.70833333333333337</v>
      </c>
      <c r="V277" s="343">
        <v>0.875</v>
      </c>
      <c r="W277" s="49"/>
      <c r="X277" s="49"/>
      <c r="Y277" s="49"/>
      <c r="Z277" s="49"/>
      <c r="AA277" s="49"/>
    </row>
    <row r="278" spans="1:27">
      <c r="A278" s="266">
        <v>2564</v>
      </c>
      <c r="B278" s="250">
        <v>50501</v>
      </c>
      <c r="C278" s="200" t="s">
        <v>16677</v>
      </c>
      <c r="D278" s="200" t="s">
        <v>305</v>
      </c>
      <c r="E278" s="200" t="s">
        <v>13227</v>
      </c>
      <c r="F278" s="200"/>
      <c r="G278" s="201">
        <v>11</v>
      </c>
      <c r="H278" s="200" t="s">
        <v>16678</v>
      </c>
      <c r="I278" s="200" t="s">
        <v>3419</v>
      </c>
      <c r="J278" s="200" t="s">
        <v>16679</v>
      </c>
      <c r="K278" s="627">
        <v>500007</v>
      </c>
      <c r="L278" s="626" t="b">
        <f t="shared" si="4"/>
        <v>1</v>
      </c>
      <c r="M278" s="200">
        <v>9849360360</v>
      </c>
      <c r="N278" s="200" t="s">
        <v>16680</v>
      </c>
      <c r="O278" s="200"/>
      <c r="P278" s="200">
        <v>200</v>
      </c>
      <c r="Q278" s="200"/>
      <c r="R278" s="200"/>
      <c r="S278" s="200"/>
      <c r="T278" s="200"/>
      <c r="U278" s="229">
        <v>0.5</v>
      </c>
      <c r="V278" s="229">
        <v>0.58333333333333304</v>
      </c>
      <c r="W278" s="269" t="s">
        <v>16681</v>
      </c>
      <c r="X278" s="200"/>
      <c r="Y278" s="200"/>
      <c r="Z278" s="200"/>
      <c r="AA278" s="200"/>
    </row>
    <row r="279" spans="1:27">
      <c r="A279" s="266">
        <v>2591</v>
      </c>
      <c r="B279" s="250" t="s">
        <v>16767</v>
      </c>
      <c r="C279" s="200" t="s">
        <v>16768</v>
      </c>
      <c r="D279" s="200" t="s">
        <v>1933</v>
      </c>
      <c r="E279" s="200" t="s">
        <v>765</v>
      </c>
      <c r="F279" s="200"/>
      <c r="G279" s="201">
        <v>6</v>
      </c>
      <c r="H279" s="200" t="s">
        <v>16769</v>
      </c>
      <c r="I279" s="200" t="s">
        <v>3419</v>
      </c>
      <c r="J279" s="200" t="s">
        <v>16770</v>
      </c>
      <c r="K279" s="627">
        <v>500007</v>
      </c>
      <c r="L279" s="626" t="b">
        <f t="shared" si="4"/>
        <v>1</v>
      </c>
      <c r="M279" s="200" t="s">
        <v>16771</v>
      </c>
      <c r="N279" s="200"/>
      <c r="O279" s="200"/>
      <c r="P279" s="200">
        <v>100</v>
      </c>
      <c r="Q279" s="200"/>
      <c r="R279" s="200"/>
      <c r="S279" s="200"/>
      <c r="T279" s="200"/>
      <c r="U279" s="229">
        <v>0.70833333333333304</v>
      </c>
      <c r="V279" s="229">
        <v>0.875</v>
      </c>
      <c r="W279" s="200"/>
      <c r="X279" s="200"/>
      <c r="Y279" s="200"/>
      <c r="Z279" s="200"/>
      <c r="AA279" s="200"/>
    </row>
    <row r="280" spans="1:27">
      <c r="A280" s="266">
        <v>2592</v>
      </c>
      <c r="B280" s="250"/>
      <c r="C280" s="200" t="s">
        <v>16772</v>
      </c>
      <c r="D280" s="200" t="s">
        <v>2205</v>
      </c>
      <c r="E280" s="200" t="s">
        <v>466</v>
      </c>
      <c r="F280" s="200"/>
      <c r="G280" s="201">
        <v>6</v>
      </c>
      <c r="H280" s="200" t="s">
        <v>16773</v>
      </c>
      <c r="I280" s="200" t="s">
        <v>3419</v>
      </c>
      <c r="J280" s="200" t="s">
        <v>16774</v>
      </c>
      <c r="K280" s="626">
        <v>500007</v>
      </c>
      <c r="L280" s="626" t="b">
        <f t="shared" si="4"/>
        <v>1</v>
      </c>
      <c r="M280" s="200" t="s">
        <v>16775</v>
      </c>
      <c r="N280" s="225"/>
      <c r="O280" s="200"/>
      <c r="P280" s="200">
        <v>150</v>
      </c>
      <c r="Q280" s="200"/>
      <c r="R280" s="200"/>
      <c r="S280" s="200"/>
      <c r="T280" s="200"/>
      <c r="U280" s="229">
        <v>0.33333333333333331</v>
      </c>
      <c r="V280" s="229">
        <v>0.5</v>
      </c>
      <c r="W280" s="200"/>
      <c r="X280" s="200"/>
      <c r="Y280" s="200"/>
      <c r="Z280" s="200"/>
      <c r="AA280" s="200"/>
    </row>
    <row r="281" spans="1:27">
      <c r="A281" s="266">
        <v>2689</v>
      </c>
      <c r="B281" s="256" t="s">
        <v>17105</v>
      </c>
      <c r="C281" s="232" t="s">
        <v>17106</v>
      </c>
      <c r="D281" s="203" t="s">
        <v>1933</v>
      </c>
      <c r="E281" s="232" t="s">
        <v>819</v>
      </c>
      <c r="F281" s="232"/>
      <c r="G281" s="228">
        <v>22</v>
      </c>
      <c r="H281" s="232" t="s">
        <v>17107</v>
      </c>
      <c r="I281" s="232" t="s">
        <v>2900</v>
      </c>
      <c r="J281" s="232" t="s">
        <v>17108</v>
      </c>
      <c r="K281" s="628">
        <v>500007</v>
      </c>
      <c r="L281" s="626" t="b">
        <f t="shared" si="4"/>
        <v>1</v>
      </c>
      <c r="M281" s="227">
        <v>9963690840</v>
      </c>
      <c r="N281" s="227"/>
      <c r="O281" s="232"/>
      <c r="P281" s="228">
        <v>150</v>
      </c>
      <c r="Q281" s="232"/>
      <c r="R281" s="232"/>
      <c r="S281" s="232"/>
      <c r="T281" s="232"/>
      <c r="U281" s="283">
        <v>0.39583333333333331</v>
      </c>
      <c r="V281" s="283">
        <v>0.54166666666666663</v>
      </c>
      <c r="W281" s="232" t="s">
        <v>13093</v>
      </c>
      <c r="X281" s="232"/>
      <c r="Y281" s="232"/>
      <c r="Z281" s="232"/>
      <c r="AA281" s="232"/>
    </row>
    <row r="282" spans="1:27">
      <c r="A282" s="266">
        <v>2694</v>
      </c>
      <c r="B282" s="256" t="s">
        <v>4101</v>
      </c>
      <c r="C282" s="232" t="s">
        <v>17124</v>
      </c>
      <c r="D282" s="203" t="s">
        <v>1933</v>
      </c>
      <c r="E282" s="232" t="s">
        <v>819</v>
      </c>
      <c r="F282" s="232"/>
      <c r="G282" s="228">
        <v>18</v>
      </c>
      <c r="H282" s="232" t="s">
        <v>17125</v>
      </c>
      <c r="I282" s="232" t="s">
        <v>3419</v>
      </c>
      <c r="J282" s="232" t="s">
        <v>17126</v>
      </c>
      <c r="K282" s="629">
        <v>500007</v>
      </c>
      <c r="L282" s="626" t="b">
        <f t="shared" si="4"/>
        <v>1</v>
      </c>
      <c r="M282" s="227">
        <v>9948886445</v>
      </c>
      <c r="N282" s="227"/>
      <c r="O282" s="232"/>
      <c r="P282" s="228">
        <v>150</v>
      </c>
      <c r="Q282" s="232"/>
      <c r="R282" s="232"/>
      <c r="S282" s="232"/>
      <c r="T282" s="244"/>
      <c r="U282" s="283">
        <v>0.41666666666666669</v>
      </c>
      <c r="V282" s="283">
        <v>0.54166666666666663</v>
      </c>
      <c r="W282" s="232" t="s">
        <v>13093</v>
      </c>
      <c r="X282" s="232"/>
      <c r="Y282" s="232"/>
      <c r="Z282" s="232"/>
      <c r="AA282" s="232"/>
    </row>
    <row r="283" spans="1:27">
      <c r="A283" s="266">
        <v>2727</v>
      </c>
      <c r="B283" s="288" t="s">
        <v>17262</v>
      </c>
      <c r="C283" s="12" t="s">
        <v>17263</v>
      </c>
      <c r="D283" s="12" t="s">
        <v>1933</v>
      </c>
      <c r="E283" s="12" t="s">
        <v>432</v>
      </c>
      <c r="F283" s="12"/>
      <c r="G283" s="57">
        <v>14</v>
      </c>
      <c r="H283" s="12" t="s">
        <v>17264</v>
      </c>
      <c r="I283" s="12" t="s">
        <v>3419</v>
      </c>
      <c r="J283" s="12" t="s">
        <v>17265</v>
      </c>
      <c r="K283" s="629">
        <v>500007</v>
      </c>
      <c r="L283" s="626" t="b">
        <f t="shared" si="4"/>
        <v>1</v>
      </c>
      <c r="M283" s="29">
        <v>9885099951</v>
      </c>
      <c r="N283" s="29"/>
      <c r="O283" s="12"/>
      <c r="P283" s="57">
        <v>100</v>
      </c>
      <c r="Q283" s="12"/>
      <c r="R283" s="12"/>
      <c r="S283" s="12"/>
      <c r="T283" s="12"/>
      <c r="U283" s="239">
        <v>0.41666666666666669</v>
      </c>
      <c r="V283" s="239">
        <v>0.54166666666666663</v>
      </c>
      <c r="W283" s="12" t="s">
        <v>13093</v>
      </c>
      <c r="X283" s="12"/>
      <c r="Y283" s="12"/>
      <c r="Z283" s="12"/>
      <c r="AA283" s="12"/>
    </row>
    <row r="284" spans="1:27">
      <c r="A284" s="266">
        <v>2751</v>
      </c>
      <c r="B284" s="341" t="s">
        <v>17369</v>
      </c>
      <c r="C284" s="49" t="s">
        <v>17370</v>
      </c>
      <c r="D284" s="49" t="s">
        <v>1933</v>
      </c>
      <c r="E284" s="49" t="s">
        <v>432</v>
      </c>
      <c r="F284" s="49"/>
      <c r="G284" s="60">
        <v>13</v>
      </c>
      <c r="H284" s="49" t="s">
        <v>17371</v>
      </c>
      <c r="I284" s="49" t="s">
        <v>2900</v>
      </c>
      <c r="J284" s="49" t="s">
        <v>17372</v>
      </c>
      <c r="K284" s="629">
        <v>500007</v>
      </c>
      <c r="L284" s="626" t="b">
        <f t="shared" si="4"/>
        <v>1</v>
      </c>
      <c r="M284" s="49">
        <v>9246114066</v>
      </c>
      <c r="N284" s="49">
        <v>9985188831</v>
      </c>
      <c r="O284" s="49"/>
      <c r="P284" s="60">
        <v>200</v>
      </c>
      <c r="Q284" s="49"/>
      <c r="R284" s="49"/>
      <c r="S284" s="49"/>
      <c r="T284" s="49"/>
      <c r="U284" s="343">
        <v>0.4375</v>
      </c>
      <c r="V284" s="343">
        <v>0.54166666666666663</v>
      </c>
      <c r="W284" s="49" t="s">
        <v>13093</v>
      </c>
      <c r="X284" s="49"/>
      <c r="Y284" s="49"/>
      <c r="Z284" s="49"/>
      <c r="AA284" s="49"/>
    </row>
    <row r="285" spans="1:27">
      <c r="A285" s="266">
        <v>2763</v>
      </c>
      <c r="B285" s="288" t="s">
        <v>17418</v>
      </c>
      <c r="C285" s="12" t="s">
        <v>17419</v>
      </c>
      <c r="D285" s="12" t="s">
        <v>305</v>
      </c>
      <c r="E285" s="12" t="s">
        <v>15295</v>
      </c>
      <c r="F285" s="12"/>
      <c r="G285" s="57">
        <v>10</v>
      </c>
      <c r="H285" s="12" t="s">
        <v>3655</v>
      </c>
      <c r="I285" s="12" t="s">
        <v>2900</v>
      </c>
      <c r="J285" s="84" t="s">
        <v>17420</v>
      </c>
      <c r="K285" s="629">
        <v>500007</v>
      </c>
      <c r="L285" s="626" t="b">
        <f t="shared" si="4"/>
        <v>1</v>
      </c>
      <c r="M285" s="29">
        <v>9397691783</v>
      </c>
      <c r="N285" s="29"/>
      <c r="O285" s="12"/>
      <c r="P285" s="57">
        <v>200</v>
      </c>
      <c r="Q285" s="12"/>
      <c r="R285" s="12"/>
      <c r="S285" s="12"/>
      <c r="T285" s="12"/>
      <c r="U285" s="239">
        <v>0.70833333333333337</v>
      </c>
      <c r="V285" s="239">
        <v>0.79166666666666663</v>
      </c>
      <c r="W285" s="12" t="s">
        <v>13093</v>
      </c>
      <c r="X285" s="12"/>
      <c r="Y285" s="12"/>
      <c r="Z285" s="12"/>
      <c r="AA285" s="12"/>
    </row>
    <row r="286" spans="1:27">
      <c r="A286" s="266">
        <v>2777</v>
      </c>
      <c r="B286" s="288">
        <v>9888</v>
      </c>
      <c r="C286" s="12" t="s">
        <v>17471</v>
      </c>
      <c r="D286" s="84" t="s">
        <v>691</v>
      </c>
      <c r="E286" s="12" t="s">
        <v>17472</v>
      </c>
      <c r="F286" s="12"/>
      <c r="G286" s="57">
        <v>36</v>
      </c>
      <c r="H286" s="12" t="s">
        <v>2899</v>
      </c>
      <c r="I286" s="12" t="s">
        <v>3419</v>
      </c>
      <c r="J286" s="12" t="s">
        <v>17473</v>
      </c>
      <c r="K286" s="629">
        <v>500007</v>
      </c>
      <c r="L286" s="626" t="b">
        <f t="shared" si="4"/>
        <v>1</v>
      </c>
      <c r="M286" s="29">
        <v>9618179189</v>
      </c>
      <c r="N286" s="29"/>
      <c r="O286" s="12"/>
      <c r="P286" s="57">
        <v>300</v>
      </c>
      <c r="Q286" s="12"/>
      <c r="R286" s="12"/>
      <c r="S286" s="12"/>
      <c r="T286" s="12"/>
      <c r="U286" s="239">
        <v>0.75</v>
      </c>
      <c r="V286" s="239">
        <v>0.875</v>
      </c>
      <c r="W286" s="12" t="s">
        <v>13093</v>
      </c>
      <c r="X286" s="12"/>
      <c r="Y286" s="12"/>
      <c r="Z286" s="12"/>
      <c r="AA286" s="12"/>
    </row>
    <row r="287" spans="1:27">
      <c r="A287" s="266">
        <v>2803</v>
      </c>
      <c r="B287" s="341"/>
      <c r="C287" s="49" t="s">
        <v>17564</v>
      </c>
      <c r="D287" s="49" t="s">
        <v>9508</v>
      </c>
      <c r="E287" s="49" t="s">
        <v>17565</v>
      </c>
      <c r="F287" s="49"/>
      <c r="G287" s="60">
        <v>5</v>
      </c>
      <c r="H287" s="49" t="s">
        <v>13188</v>
      </c>
      <c r="I287" s="49" t="s">
        <v>3419</v>
      </c>
      <c r="J287" s="49" t="s">
        <v>17566</v>
      </c>
      <c r="K287" s="629">
        <v>500007</v>
      </c>
      <c r="L287" s="626" t="b">
        <f t="shared" si="4"/>
        <v>1</v>
      </c>
      <c r="M287" s="49">
        <v>9849137095</v>
      </c>
      <c r="N287" s="49"/>
      <c r="O287" s="306" t="s">
        <v>17567</v>
      </c>
      <c r="P287" s="60">
        <v>1000</v>
      </c>
      <c r="Q287" s="49"/>
      <c r="R287" s="49"/>
      <c r="S287" s="49"/>
      <c r="T287" s="49"/>
      <c r="U287" s="343">
        <v>0.41666666666666669</v>
      </c>
      <c r="V287" s="343">
        <v>0.58333333333333337</v>
      </c>
      <c r="W287" s="12" t="s">
        <v>13093</v>
      </c>
      <c r="X287" s="49"/>
      <c r="Y287" s="49"/>
      <c r="Z287" s="49"/>
      <c r="AA287" s="49"/>
    </row>
    <row r="288" spans="1:27">
      <c r="A288" s="266">
        <v>2804</v>
      </c>
      <c r="B288" s="341"/>
      <c r="C288" s="49" t="s">
        <v>17568</v>
      </c>
      <c r="D288" s="49" t="s">
        <v>9508</v>
      </c>
      <c r="E288" s="49" t="s">
        <v>17569</v>
      </c>
      <c r="F288" s="49"/>
      <c r="G288" s="60">
        <v>6</v>
      </c>
      <c r="H288" s="49" t="s">
        <v>13188</v>
      </c>
      <c r="I288" s="49" t="s">
        <v>3419</v>
      </c>
      <c r="J288" s="49" t="s">
        <v>17566</v>
      </c>
      <c r="K288" s="631">
        <v>500007</v>
      </c>
      <c r="L288" s="626" t="b">
        <f t="shared" si="4"/>
        <v>1</v>
      </c>
      <c r="M288" s="49">
        <v>9849137095</v>
      </c>
      <c r="N288" s="49"/>
      <c r="O288" s="306" t="s">
        <v>17567</v>
      </c>
      <c r="P288" s="60">
        <v>1500</v>
      </c>
      <c r="Q288" s="49"/>
      <c r="R288" s="49"/>
      <c r="S288" s="49"/>
      <c r="T288" s="49"/>
      <c r="U288" s="343">
        <v>0.5</v>
      </c>
      <c r="V288" s="343">
        <v>0.83333333333333304</v>
      </c>
      <c r="W288" s="12" t="s">
        <v>13093</v>
      </c>
      <c r="X288" s="49"/>
      <c r="Y288" s="49"/>
      <c r="Z288" s="49"/>
      <c r="AA288" s="49"/>
    </row>
    <row r="289" spans="1:27">
      <c r="A289" s="266">
        <v>2805</v>
      </c>
      <c r="B289" s="341"/>
      <c r="C289" s="49" t="s">
        <v>17570</v>
      </c>
      <c r="D289" s="49" t="s">
        <v>9508</v>
      </c>
      <c r="E289" s="49" t="s">
        <v>17571</v>
      </c>
      <c r="F289" s="49"/>
      <c r="G289" s="60">
        <v>6</v>
      </c>
      <c r="H289" s="49" t="s">
        <v>13188</v>
      </c>
      <c r="I289" s="49" t="s">
        <v>3419</v>
      </c>
      <c r="J289" s="49" t="s">
        <v>17566</v>
      </c>
      <c r="K289" s="626">
        <v>500007</v>
      </c>
      <c r="L289" s="626" t="b">
        <f t="shared" si="4"/>
        <v>1</v>
      </c>
      <c r="M289" s="49">
        <v>9849137095</v>
      </c>
      <c r="N289" s="49"/>
      <c r="O289" s="306" t="s">
        <v>17567</v>
      </c>
      <c r="P289" s="60">
        <v>1000</v>
      </c>
      <c r="Q289" s="49"/>
      <c r="R289" s="49"/>
      <c r="S289" s="49"/>
      <c r="T289" s="49"/>
      <c r="U289" s="343">
        <v>0.75</v>
      </c>
      <c r="V289" s="343">
        <v>0.83333333333333337</v>
      </c>
      <c r="W289" s="12" t="s">
        <v>13093</v>
      </c>
      <c r="X289" s="49"/>
      <c r="Y289" s="49"/>
      <c r="Z289" s="49"/>
      <c r="AA289" s="49"/>
    </row>
    <row r="290" spans="1:27">
      <c r="A290" s="266">
        <v>2814</v>
      </c>
      <c r="B290" s="288" t="s">
        <v>17598</v>
      </c>
      <c r="C290" s="12" t="s">
        <v>17599</v>
      </c>
      <c r="D290" s="12" t="s">
        <v>13308</v>
      </c>
      <c r="E290" s="12" t="s">
        <v>43</v>
      </c>
      <c r="F290" s="12"/>
      <c r="G290" s="57">
        <v>11</v>
      </c>
      <c r="H290" s="12" t="s">
        <v>17600</v>
      </c>
      <c r="I290" s="12" t="s">
        <v>3419</v>
      </c>
      <c r="J290" s="84" t="s">
        <v>17601</v>
      </c>
      <c r="K290" s="626">
        <v>500007</v>
      </c>
      <c r="L290" s="626" t="b">
        <f t="shared" si="4"/>
        <v>1</v>
      </c>
      <c r="M290" s="29">
        <v>8019520812</v>
      </c>
      <c r="N290" s="29"/>
      <c r="O290" s="12"/>
      <c r="P290" s="57">
        <v>100</v>
      </c>
      <c r="Q290" s="12"/>
      <c r="R290" s="12"/>
      <c r="S290" s="12"/>
      <c r="T290" s="12"/>
      <c r="U290" s="239">
        <v>0.41666666666666669</v>
      </c>
      <c r="V290" s="239">
        <v>0.58333333333333337</v>
      </c>
      <c r="W290" s="12" t="s">
        <v>13093</v>
      </c>
      <c r="X290" s="12"/>
      <c r="Y290" s="12"/>
      <c r="Z290" s="12"/>
      <c r="AA290" s="12"/>
    </row>
    <row r="291" spans="1:27">
      <c r="A291" s="266">
        <v>2860</v>
      </c>
      <c r="B291" s="341">
        <v>42624</v>
      </c>
      <c r="C291" s="49" t="s">
        <v>17762</v>
      </c>
      <c r="D291" s="49" t="s">
        <v>158</v>
      </c>
      <c r="E291" s="49" t="s">
        <v>126</v>
      </c>
      <c r="F291" s="49"/>
      <c r="G291" s="60">
        <v>14</v>
      </c>
      <c r="H291" s="49" t="s">
        <v>17763</v>
      </c>
      <c r="I291" s="49" t="s">
        <v>3419</v>
      </c>
      <c r="J291" s="49" t="s">
        <v>17764</v>
      </c>
      <c r="K291" s="626">
        <v>500007</v>
      </c>
      <c r="L291" s="626" t="b">
        <f t="shared" si="4"/>
        <v>1</v>
      </c>
      <c r="M291" s="49">
        <v>9866432457</v>
      </c>
      <c r="N291" s="49"/>
      <c r="O291" s="49"/>
      <c r="P291" s="60">
        <v>300</v>
      </c>
      <c r="Q291" s="49"/>
      <c r="R291" s="49"/>
      <c r="S291" s="49"/>
      <c r="T291" s="49"/>
      <c r="U291" s="343">
        <v>0.29166666666666702</v>
      </c>
      <c r="V291" s="343">
        <v>0.375</v>
      </c>
      <c r="W291" s="12" t="s">
        <v>13093</v>
      </c>
      <c r="X291" s="49"/>
      <c r="Y291" s="49"/>
      <c r="Z291" s="49"/>
      <c r="AA291" s="49"/>
    </row>
    <row r="292" spans="1:27">
      <c r="A292" s="266">
        <v>2903</v>
      </c>
      <c r="B292" s="296"/>
      <c r="C292" s="204" t="s">
        <v>17892</v>
      </c>
      <c r="D292" s="204" t="s">
        <v>950</v>
      </c>
      <c r="E292" s="204" t="s">
        <v>587</v>
      </c>
      <c r="F292" s="204"/>
      <c r="G292" s="205"/>
      <c r="H292" s="204" t="s">
        <v>15593</v>
      </c>
      <c r="I292" s="204" t="s">
        <v>518</v>
      </c>
      <c r="J292" s="204" t="s">
        <v>15594</v>
      </c>
      <c r="K292" s="629">
        <v>500007</v>
      </c>
      <c r="L292" s="626" t="b">
        <f t="shared" si="4"/>
        <v>1</v>
      </c>
      <c r="M292" s="204" t="s">
        <v>15595</v>
      </c>
      <c r="N292" s="204"/>
      <c r="O292" s="204"/>
      <c r="P292" s="205">
        <v>230</v>
      </c>
      <c r="Q292" s="204"/>
      <c r="R292" s="204"/>
      <c r="S292" s="204"/>
      <c r="T292" s="204"/>
      <c r="U292" s="246">
        <v>0.5625</v>
      </c>
      <c r="V292" s="246">
        <v>0.6875</v>
      </c>
      <c r="W292" s="246" t="s">
        <v>13093</v>
      </c>
      <c r="X292" s="204"/>
      <c r="Y292" s="204"/>
      <c r="Z292" s="269"/>
      <c r="AA292" s="269"/>
    </row>
    <row r="293" spans="1:27">
      <c r="A293" s="266">
        <v>4</v>
      </c>
      <c r="B293" s="249">
        <v>38369</v>
      </c>
      <c r="C293" s="200" t="s">
        <v>5819</v>
      </c>
      <c r="D293" s="203" t="s">
        <v>2205</v>
      </c>
      <c r="E293" s="200" t="s">
        <v>466</v>
      </c>
      <c r="F293" s="200" t="s">
        <v>5820</v>
      </c>
      <c r="G293" s="201">
        <v>7</v>
      </c>
      <c r="H293" s="200" t="s">
        <v>5821</v>
      </c>
      <c r="I293" s="200" t="s">
        <v>5822</v>
      </c>
      <c r="J293" s="200" t="s">
        <v>5823</v>
      </c>
      <c r="K293" s="629">
        <v>500007</v>
      </c>
      <c r="L293" s="626" t="b">
        <f t="shared" si="4"/>
        <v>1</v>
      </c>
      <c r="M293" s="200">
        <v>9700722987</v>
      </c>
      <c r="N293" s="200">
        <v>9989392956</v>
      </c>
      <c r="O293" s="200" t="s">
        <v>5824</v>
      </c>
      <c r="P293" s="200">
        <v>150</v>
      </c>
      <c r="Q293" s="200"/>
      <c r="R293" s="200"/>
      <c r="S293" s="200"/>
      <c r="T293" s="200"/>
      <c r="U293" s="202">
        <v>0.58333333333333337</v>
      </c>
      <c r="V293" s="202">
        <v>0.875</v>
      </c>
      <c r="W293" s="200" t="s">
        <v>4125</v>
      </c>
      <c r="X293" s="200"/>
      <c r="Y293" s="200"/>
      <c r="Z293" s="200"/>
      <c r="AA293" s="200"/>
    </row>
    <row r="294" spans="1:27">
      <c r="A294" s="266">
        <v>37</v>
      </c>
      <c r="B294" s="249">
        <v>34921</v>
      </c>
      <c r="C294" s="200" t="s">
        <v>5991</v>
      </c>
      <c r="D294" s="200" t="s">
        <v>5872</v>
      </c>
      <c r="E294" s="200" t="s">
        <v>473</v>
      </c>
      <c r="F294" s="200" t="s">
        <v>5992</v>
      </c>
      <c r="G294" s="201">
        <v>32</v>
      </c>
      <c r="H294" s="200" t="s">
        <v>5896</v>
      </c>
      <c r="I294" s="200" t="s">
        <v>1278</v>
      </c>
      <c r="J294" s="200" t="s">
        <v>5993</v>
      </c>
      <c r="K294" s="172">
        <v>500007</v>
      </c>
      <c r="L294" s="626" t="b">
        <f t="shared" si="4"/>
        <v>1</v>
      </c>
      <c r="M294" s="200">
        <v>9618913535</v>
      </c>
      <c r="N294" s="200"/>
      <c r="O294" s="200" t="s">
        <v>5994</v>
      </c>
      <c r="P294" s="200">
        <v>150</v>
      </c>
      <c r="Q294" s="200"/>
      <c r="R294" s="200"/>
      <c r="S294" s="200"/>
      <c r="T294" s="200"/>
      <c r="U294" s="202">
        <v>0.75</v>
      </c>
      <c r="V294" s="202">
        <v>0.91666666666666663</v>
      </c>
      <c r="W294" s="200"/>
      <c r="X294" s="200"/>
      <c r="Y294" s="200"/>
      <c r="Z294" s="200" t="s">
        <v>5995</v>
      </c>
      <c r="AA294" s="200"/>
    </row>
    <row r="295" spans="1:27">
      <c r="A295" s="266">
        <v>165</v>
      </c>
      <c r="B295" s="313">
        <v>59737</v>
      </c>
      <c r="C295" s="314" t="s">
        <v>6678</v>
      </c>
      <c r="D295" s="314" t="s">
        <v>91</v>
      </c>
      <c r="E295" s="315" t="s">
        <v>910</v>
      </c>
      <c r="F295" s="315" t="s">
        <v>6679</v>
      </c>
      <c r="G295" s="316">
        <v>12</v>
      </c>
      <c r="H295" s="315" t="s">
        <v>6680</v>
      </c>
      <c r="I295" s="315" t="s">
        <v>6681</v>
      </c>
      <c r="J295" s="315" t="s">
        <v>6682</v>
      </c>
      <c r="K295" s="631">
        <v>500007</v>
      </c>
      <c r="L295" s="626" t="b">
        <f t="shared" si="4"/>
        <v>1</v>
      </c>
      <c r="M295" s="315"/>
      <c r="N295" s="315">
        <v>4064581095</v>
      </c>
      <c r="O295" s="315"/>
      <c r="P295" s="315">
        <v>200</v>
      </c>
      <c r="Q295" s="315"/>
      <c r="R295" s="315"/>
      <c r="S295" s="315"/>
      <c r="T295" s="315"/>
      <c r="U295" s="317">
        <v>0.4375</v>
      </c>
      <c r="V295" s="317">
        <v>0.54166666666666663</v>
      </c>
      <c r="W295" s="315"/>
      <c r="X295" s="315"/>
      <c r="Y295" s="315"/>
      <c r="Z295" s="315" t="s">
        <v>6683</v>
      </c>
      <c r="AA295" s="315"/>
    </row>
    <row r="296" spans="1:27">
      <c r="A296" s="266">
        <v>167</v>
      </c>
      <c r="B296" s="313">
        <v>13469</v>
      </c>
      <c r="C296" s="314" t="s">
        <v>6690</v>
      </c>
      <c r="D296" s="314" t="s">
        <v>130</v>
      </c>
      <c r="E296" s="315" t="s">
        <v>531</v>
      </c>
      <c r="F296" s="315" t="s">
        <v>6332</v>
      </c>
      <c r="G296" s="316">
        <v>10</v>
      </c>
      <c r="H296" s="315" t="s">
        <v>6691</v>
      </c>
      <c r="I296" s="315" t="s">
        <v>6681</v>
      </c>
      <c r="J296" s="315" t="s">
        <v>6692</v>
      </c>
      <c r="K296" s="172">
        <v>500007</v>
      </c>
      <c r="L296" s="626" t="b">
        <f t="shared" si="4"/>
        <v>1</v>
      </c>
      <c r="M296" s="315">
        <v>9848047274</v>
      </c>
      <c r="N296" s="315">
        <v>4023512706</v>
      </c>
      <c r="O296" s="315"/>
      <c r="P296" s="315">
        <v>300</v>
      </c>
      <c r="Q296" s="315"/>
      <c r="R296" s="315"/>
      <c r="S296" s="315"/>
      <c r="T296" s="315"/>
      <c r="U296" s="317">
        <v>0.41666666666666669</v>
      </c>
      <c r="V296" s="317">
        <v>0.58333333333333337</v>
      </c>
      <c r="W296" s="315"/>
      <c r="X296" s="315"/>
      <c r="Y296" s="315"/>
      <c r="Z296" s="315"/>
      <c r="AA296" s="315"/>
    </row>
    <row r="297" spans="1:27">
      <c r="A297" s="266">
        <v>202</v>
      </c>
      <c r="B297" s="313">
        <v>3580</v>
      </c>
      <c r="C297" s="314" t="s">
        <v>6835</v>
      </c>
      <c r="D297" s="314" t="s">
        <v>1933</v>
      </c>
      <c r="E297" s="315" t="s">
        <v>6836</v>
      </c>
      <c r="F297" s="315" t="s">
        <v>6837</v>
      </c>
      <c r="G297" s="316">
        <v>12</v>
      </c>
      <c r="H297" s="315" t="s">
        <v>6838</v>
      </c>
      <c r="I297" s="315" t="s">
        <v>2542</v>
      </c>
      <c r="J297" s="315" t="s">
        <v>6839</v>
      </c>
      <c r="K297" s="172">
        <v>500007</v>
      </c>
      <c r="L297" s="626" t="b">
        <f t="shared" si="4"/>
        <v>1</v>
      </c>
      <c r="M297" s="315" t="s">
        <v>6840</v>
      </c>
      <c r="N297" s="315">
        <v>8125191939</v>
      </c>
      <c r="O297" s="315"/>
      <c r="P297" s="315">
        <v>100</v>
      </c>
      <c r="Q297" s="315"/>
      <c r="R297" s="315"/>
      <c r="S297" s="315"/>
      <c r="T297" s="315"/>
      <c r="U297" s="317">
        <v>0.41666666666666669</v>
      </c>
      <c r="V297" s="317">
        <v>0.91666666666666663</v>
      </c>
      <c r="W297" s="315"/>
      <c r="X297" s="315"/>
      <c r="Y297" s="315"/>
      <c r="Z297" s="315" t="s">
        <v>2352</v>
      </c>
      <c r="AA297" s="315"/>
    </row>
    <row r="298" spans="1:27">
      <c r="A298" s="266">
        <v>203</v>
      </c>
      <c r="B298" s="313">
        <v>7550</v>
      </c>
      <c r="C298" s="314" t="s">
        <v>6841</v>
      </c>
      <c r="D298" s="314" t="s">
        <v>1933</v>
      </c>
      <c r="E298" s="315" t="s">
        <v>6842</v>
      </c>
      <c r="F298" s="315" t="s">
        <v>6843</v>
      </c>
      <c r="G298" s="316">
        <v>18</v>
      </c>
      <c r="H298" s="315" t="s">
        <v>6844</v>
      </c>
      <c r="I298" s="315" t="s">
        <v>2542</v>
      </c>
      <c r="J298" s="315" t="s">
        <v>6845</v>
      </c>
      <c r="K298" s="631">
        <v>500007</v>
      </c>
      <c r="L298" s="626" t="b">
        <f t="shared" si="4"/>
        <v>1</v>
      </c>
      <c r="M298" s="315" t="s">
        <v>6846</v>
      </c>
      <c r="N298" s="315"/>
      <c r="O298" s="315"/>
      <c r="P298" s="315">
        <v>100</v>
      </c>
      <c r="Q298" s="315"/>
      <c r="R298" s="315"/>
      <c r="S298" s="315"/>
      <c r="T298" s="315"/>
      <c r="U298" s="317">
        <v>0.41666666666666669</v>
      </c>
      <c r="V298" s="317">
        <v>0.625</v>
      </c>
      <c r="W298" s="315" t="s">
        <v>4125</v>
      </c>
      <c r="X298" s="315"/>
      <c r="Y298" s="315"/>
      <c r="Z298" s="315" t="s">
        <v>2352</v>
      </c>
      <c r="AA298" s="315"/>
    </row>
    <row r="299" spans="1:27">
      <c r="A299" s="266">
        <v>204</v>
      </c>
      <c r="B299" s="313">
        <v>47975</v>
      </c>
      <c r="C299" s="314" t="s">
        <v>6847</v>
      </c>
      <c r="D299" s="314" t="s">
        <v>158</v>
      </c>
      <c r="E299" s="315" t="s">
        <v>126</v>
      </c>
      <c r="F299" s="315" t="s">
        <v>6848</v>
      </c>
      <c r="G299" s="316">
        <v>17</v>
      </c>
      <c r="H299" s="315" t="s">
        <v>6849</v>
      </c>
      <c r="I299" s="315" t="s">
        <v>2542</v>
      </c>
      <c r="J299" s="315" t="s">
        <v>6850</v>
      </c>
      <c r="K299" s="631">
        <v>500007</v>
      </c>
      <c r="L299" s="626" t="b">
        <f t="shared" si="4"/>
        <v>1</v>
      </c>
      <c r="M299" s="315" t="s">
        <v>6851</v>
      </c>
      <c r="N299" s="315"/>
      <c r="O299" s="315"/>
      <c r="P299" s="315">
        <v>300</v>
      </c>
      <c r="Q299" s="315"/>
      <c r="R299" s="315"/>
      <c r="S299" s="315"/>
      <c r="T299" s="315"/>
      <c r="U299" s="317">
        <v>0.3125</v>
      </c>
      <c r="V299" s="317">
        <v>0.39583333333333331</v>
      </c>
      <c r="W299" s="315" t="s">
        <v>4125</v>
      </c>
      <c r="X299" s="315"/>
      <c r="Y299" s="315"/>
      <c r="Z299" s="315" t="s">
        <v>6852</v>
      </c>
      <c r="AA299" s="315"/>
    </row>
    <row r="300" spans="1:27">
      <c r="A300" s="266">
        <v>205</v>
      </c>
      <c r="B300" s="313">
        <v>14718</v>
      </c>
      <c r="C300" s="314" t="s">
        <v>6853</v>
      </c>
      <c r="D300" s="314" t="s">
        <v>1933</v>
      </c>
      <c r="E300" s="315" t="s">
        <v>819</v>
      </c>
      <c r="F300" s="315" t="s">
        <v>6854</v>
      </c>
      <c r="G300" s="316">
        <v>3</v>
      </c>
      <c r="H300" s="315" t="s">
        <v>6855</v>
      </c>
      <c r="I300" s="315" t="s">
        <v>2542</v>
      </c>
      <c r="J300" s="315" t="s">
        <v>6856</v>
      </c>
      <c r="K300" s="631">
        <v>500007</v>
      </c>
      <c r="L300" s="626" t="b">
        <f t="shared" si="4"/>
        <v>1</v>
      </c>
      <c r="M300" s="315" t="s">
        <v>6857</v>
      </c>
      <c r="N300" s="315"/>
      <c r="O300" s="315"/>
      <c r="P300" s="315">
        <v>100</v>
      </c>
      <c r="Q300" s="315"/>
      <c r="R300" s="315"/>
      <c r="S300" s="315"/>
      <c r="T300" s="315"/>
      <c r="U300" s="317">
        <v>0.41666666666666669</v>
      </c>
      <c r="V300" s="317">
        <v>0.58333333333333337</v>
      </c>
      <c r="W300" s="315" t="s">
        <v>4125</v>
      </c>
      <c r="X300" s="315"/>
      <c r="Y300" s="315"/>
      <c r="Z300" s="315"/>
      <c r="AA300" s="315"/>
    </row>
    <row r="301" spans="1:27">
      <c r="A301" s="266">
        <v>206</v>
      </c>
      <c r="B301" s="313">
        <v>47556</v>
      </c>
      <c r="C301" s="314" t="s">
        <v>6858</v>
      </c>
      <c r="D301" s="314" t="s">
        <v>74</v>
      </c>
      <c r="E301" s="315" t="s">
        <v>126</v>
      </c>
      <c r="F301" s="315" t="s">
        <v>6859</v>
      </c>
      <c r="G301" s="316">
        <v>6</v>
      </c>
      <c r="H301" s="315" t="s">
        <v>6849</v>
      </c>
      <c r="I301" s="315" t="s">
        <v>2542</v>
      </c>
      <c r="J301" s="315" t="s">
        <v>6850</v>
      </c>
      <c r="K301" s="172">
        <v>500007</v>
      </c>
      <c r="L301" s="626" t="b">
        <f t="shared" si="4"/>
        <v>1</v>
      </c>
      <c r="M301" s="315" t="s">
        <v>6851</v>
      </c>
      <c r="N301" s="315"/>
      <c r="O301" s="315"/>
      <c r="P301" s="315">
        <v>350</v>
      </c>
      <c r="Q301" s="315"/>
      <c r="R301" s="315"/>
      <c r="S301" s="315"/>
      <c r="T301" s="315"/>
      <c r="U301" s="317">
        <v>0.79166666666666663</v>
      </c>
      <c r="V301" s="317">
        <v>0.89583333333333337</v>
      </c>
      <c r="W301" s="315" t="s">
        <v>6860</v>
      </c>
      <c r="X301" s="315"/>
      <c r="Y301" s="315"/>
      <c r="Z301" s="315" t="s">
        <v>440</v>
      </c>
      <c r="AA301" s="315"/>
    </row>
    <row r="302" spans="1:27">
      <c r="A302" s="266">
        <v>207</v>
      </c>
      <c r="B302" s="313">
        <v>22808</v>
      </c>
      <c r="C302" s="314" t="s">
        <v>6861</v>
      </c>
      <c r="D302" s="314" t="s">
        <v>119</v>
      </c>
      <c r="E302" s="315" t="s">
        <v>344</v>
      </c>
      <c r="F302" s="315" t="s">
        <v>6862</v>
      </c>
      <c r="G302" s="316">
        <v>21</v>
      </c>
      <c r="H302" s="315" t="s">
        <v>6863</v>
      </c>
      <c r="I302" s="315" t="s">
        <v>2542</v>
      </c>
      <c r="J302" s="315" t="s">
        <v>6864</v>
      </c>
      <c r="K302" s="631">
        <v>500007</v>
      </c>
      <c r="L302" s="626" t="b">
        <f t="shared" si="4"/>
        <v>1</v>
      </c>
      <c r="M302" s="315" t="s">
        <v>6865</v>
      </c>
      <c r="N302" s="315"/>
      <c r="O302" s="315"/>
      <c r="P302" s="315">
        <v>350</v>
      </c>
      <c r="Q302" s="315"/>
      <c r="R302" s="315"/>
      <c r="S302" s="315"/>
      <c r="T302" s="315"/>
      <c r="U302" s="317">
        <v>0.41666666666666669</v>
      </c>
      <c r="V302" s="317">
        <v>0.79166666666666663</v>
      </c>
      <c r="W302" s="315" t="s">
        <v>4125</v>
      </c>
      <c r="X302" s="315"/>
      <c r="Y302" s="315"/>
      <c r="Z302" s="315"/>
      <c r="AA302" s="315"/>
    </row>
    <row r="303" spans="1:27">
      <c r="A303" s="266">
        <v>208</v>
      </c>
      <c r="B303" s="313">
        <v>23456</v>
      </c>
      <c r="C303" s="314" t="s">
        <v>6866</v>
      </c>
      <c r="D303" s="314" t="s">
        <v>1933</v>
      </c>
      <c r="E303" s="314" t="s">
        <v>765</v>
      </c>
      <c r="F303" s="315" t="s">
        <v>6867</v>
      </c>
      <c r="G303" s="316">
        <v>5</v>
      </c>
      <c r="H303" s="315" t="s">
        <v>6868</v>
      </c>
      <c r="I303" s="315" t="s">
        <v>2542</v>
      </c>
      <c r="J303" s="315" t="s">
        <v>6869</v>
      </c>
      <c r="K303" s="628">
        <v>500007</v>
      </c>
      <c r="L303" s="626" t="b">
        <f t="shared" si="4"/>
        <v>1</v>
      </c>
      <c r="M303" s="315" t="s">
        <v>6870</v>
      </c>
      <c r="N303" s="315"/>
      <c r="O303" s="315"/>
      <c r="P303" s="315">
        <v>200</v>
      </c>
      <c r="Q303" s="315"/>
      <c r="R303" s="315"/>
      <c r="S303" s="315"/>
      <c r="T303" s="315"/>
      <c r="U303" s="317">
        <v>0.41666666666666669</v>
      </c>
      <c r="V303" s="317">
        <v>0.58333333333333337</v>
      </c>
      <c r="W303" s="315"/>
      <c r="X303" s="315"/>
      <c r="Y303" s="315"/>
      <c r="Z303" s="315"/>
      <c r="AA303" s="315"/>
    </row>
    <row r="304" spans="1:27">
      <c r="A304" s="266">
        <v>389</v>
      </c>
      <c r="B304" s="313">
        <v>17464</v>
      </c>
      <c r="C304" s="314" t="s">
        <v>7784</v>
      </c>
      <c r="D304" s="314" t="s">
        <v>1933</v>
      </c>
      <c r="E304" s="315" t="s">
        <v>819</v>
      </c>
      <c r="F304" s="315" t="s">
        <v>7785</v>
      </c>
      <c r="G304" s="316">
        <v>12</v>
      </c>
      <c r="H304" s="315" t="s">
        <v>7786</v>
      </c>
      <c r="I304" s="315" t="s">
        <v>2542</v>
      </c>
      <c r="J304" s="315" t="s">
        <v>7787</v>
      </c>
      <c r="K304" s="626">
        <v>500008</v>
      </c>
      <c r="L304" s="626" t="b">
        <f t="shared" si="4"/>
        <v>1</v>
      </c>
      <c r="M304" s="315" t="s">
        <v>7788</v>
      </c>
      <c r="N304" s="315"/>
      <c r="O304" s="315"/>
      <c r="P304" s="315">
        <v>150</v>
      </c>
      <c r="Q304" s="315"/>
      <c r="R304" s="315"/>
      <c r="S304" s="315"/>
      <c r="T304" s="315"/>
      <c r="U304" s="317">
        <v>0.79166666666666663</v>
      </c>
      <c r="V304" s="317">
        <v>0.875</v>
      </c>
      <c r="W304" s="315" t="s">
        <v>4125</v>
      </c>
      <c r="X304" s="315"/>
      <c r="Y304" s="315"/>
      <c r="Z304" s="315"/>
      <c r="AA304" s="315"/>
    </row>
    <row r="305" spans="1:27">
      <c r="A305" s="266">
        <v>394</v>
      </c>
      <c r="B305" s="313">
        <v>43205</v>
      </c>
      <c r="C305" s="315" t="s">
        <v>7810</v>
      </c>
      <c r="D305" s="315" t="s">
        <v>305</v>
      </c>
      <c r="E305" s="315" t="s">
        <v>428</v>
      </c>
      <c r="F305" s="315" t="s">
        <v>7811</v>
      </c>
      <c r="G305" s="316">
        <v>12</v>
      </c>
      <c r="H305" s="315" t="s">
        <v>7812</v>
      </c>
      <c r="I305" s="315" t="s">
        <v>5822</v>
      </c>
      <c r="J305" s="315" t="s">
        <v>7813</v>
      </c>
      <c r="K305" s="626">
        <v>500008</v>
      </c>
      <c r="L305" s="626" t="b">
        <f t="shared" si="4"/>
        <v>1</v>
      </c>
      <c r="M305" s="315" t="s">
        <v>7814</v>
      </c>
      <c r="N305" s="315"/>
      <c r="O305" s="315"/>
      <c r="P305" s="315">
        <v>300</v>
      </c>
      <c r="Q305" s="315"/>
      <c r="R305" s="315"/>
      <c r="S305" s="315"/>
      <c r="T305" s="315"/>
      <c r="U305" s="317">
        <v>0.41666666666666669</v>
      </c>
      <c r="V305" s="317">
        <v>0.58333333333333337</v>
      </c>
      <c r="W305" s="315" t="s">
        <v>4125</v>
      </c>
      <c r="X305" s="315"/>
      <c r="Y305" s="315"/>
      <c r="Z305" s="315" t="s">
        <v>1590</v>
      </c>
      <c r="AA305" s="315"/>
    </row>
    <row r="306" spans="1:27" ht="100.8">
      <c r="A306" s="266">
        <v>470</v>
      </c>
      <c r="B306" s="383">
        <v>10623</v>
      </c>
      <c r="C306" s="427" t="s">
        <v>8219</v>
      </c>
      <c r="D306" s="203" t="s">
        <v>1933</v>
      </c>
      <c r="E306" s="427" t="s">
        <v>6371</v>
      </c>
      <c r="F306" s="427" t="s">
        <v>8220</v>
      </c>
      <c r="G306" s="476">
        <v>4</v>
      </c>
      <c r="H306" s="427" t="s">
        <v>8221</v>
      </c>
      <c r="I306" s="427" t="s">
        <v>65</v>
      </c>
      <c r="J306" s="427" t="s">
        <v>8222</v>
      </c>
      <c r="K306" s="627">
        <v>500008</v>
      </c>
      <c r="L306" s="626" t="b">
        <f t="shared" si="4"/>
        <v>1</v>
      </c>
      <c r="M306" s="427">
        <v>9030978692</v>
      </c>
      <c r="N306" s="427"/>
      <c r="O306" s="427"/>
      <c r="P306" s="419">
        <v>200</v>
      </c>
      <c r="Q306" s="427"/>
      <c r="R306" s="427"/>
      <c r="S306" s="427"/>
      <c r="T306" s="427"/>
      <c r="U306" s="554">
        <v>0.41666666666666702</v>
      </c>
      <c r="V306" s="554">
        <v>0.58333333333333304</v>
      </c>
      <c r="W306" s="427" t="s">
        <v>381</v>
      </c>
      <c r="X306" s="427"/>
      <c r="Y306" s="427"/>
      <c r="Z306" s="622" t="s">
        <v>8223</v>
      </c>
      <c r="AA306" s="427" t="s">
        <v>8224</v>
      </c>
    </row>
    <row r="307" spans="1:27">
      <c r="A307" s="266">
        <v>578</v>
      </c>
      <c r="B307" s="383">
        <v>51286</v>
      </c>
      <c r="C307" s="419" t="s">
        <v>8786</v>
      </c>
      <c r="D307" s="419" t="s">
        <v>47</v>
      </c>
      <c r="E307" s="419" t="s">
        <v>8787</v>
      </c>
      <c r="F307" s="419" t="s">
        <v>8788</v>
      </c>
      <c r="G307" s="476">
        <v>11</v>
      </c>
      <c r="H307" s="419" t="s">
        <v>8789</v>
      </c>
      <c r="I307" s="419" t="s">
        <v>4938</v>
      </c>
      <c r="J307" s="419" t="s">
        <v>8790</v>
      </c>
      <c r="K307" s="627">
        <v>500008</v>
      </c>
      <c r="L307" s="626" t="b">
        <f t="shared" si="4"/>
        <v>1</v>
      </c>
      <c r="M307" s="419">
        <v>8106869151</v>
      </c>
      <c r="N307" s="419"/>
      <c r="O307" s="419" t="s">
        <v>8791</v>
      </c>
      <c r="P307" s="419">
        <v>400</v>
      </c>
      <c r="Q307" s="419"/>
      <c r="R307" s="419"/>
      <c r="S307" s="419"/>
      <c r="T307" s="419"/>
      <c r="U307" s="548">
        <v>0.79166666666666696</v>
      </c>
      <c r="V307" s="548">
        <v>0.83333333333333304</v>
      </c>
      <c r="W307" s="419"/>
      <c r="X307" s="419"/>
      <c r="Y307" s="419"/>
      <c r="Z307" s="419" t="s">
        <v>8792</v>
      </c>
      <c r="AA307" s="419"/>
    </row>
    <row r="308" spans="1:27">
      <c r="A308" s="266">
        <v>811</v>
      </c>
      <c r="B308" s="250">
        <v>7550</v>
      </c>
      <c r="C308" s="267" t="s">
        <v>6841</v>
      </c>
      <c r="D308" s="267" t="s">
        <v>1933</v>
      </c>
      <c r="E308" s="267" t="s">
        <v>765</v>
      </c>
      <c r="F308" s="267"/>
      <c r="G308" s="201">
        <v>17</v>
      </c>
      <c r="H308" s="267" t="s">
        <v>6844</v>
      </c>
      <c r="I308" s="267" t="s">
        <v>65</v>
      </c>
      <c r="J308" s="267" t="s">
        <v>9850</v>
      </c>
      <c r="K308" s="627">
        <v>500008</v>
      </c>
      <c r="L308" s="626" t="b">
        <f t="shared" si="4"/>
        <v>1</v>
      </c>
      <c r="M308" s="267" t="s">
        <v>8037</v>
      </c>
      <c r="N308" s="267" t="s">
        <v>9851</v>
      </c>
      <c r="O308" s="267"/>
      <c r="P308" s="200">
        <v>100</v>
      </c>
      <c r="Q308" s="267"/>
      <c r="R308" s="267"/>
      <c r="S308" s="267"/>
      <c r="T308" s="267"/>
      <c r="U308" s="334">
        <v>0.41666666666666702</v>
      </c>
      <c r="V308" s="334">
        <v>0.625</v>
      </c>
      <c r="W308" s="267"/>
      <c r="X308" s="267"/>
      <c r="Y308" s="267"/>
      <c r="Z308" s="267" t="s">
        <v>2352</v>
      </c>
      <c r="AA308" s="267"/>
    </row>
    <row r="309" spans="1:27">
      <c r="A309" s="266">
        <v>828</v>
      </c>
      <c r="B309" s="250">
        <v>13386</v>
      </c>
      <c r="C309" s="267" t="s">
        <v>9921</v>
      </c>
      <c r="D309" s="267" t="s">
        <v>691</v>
      </c>
      <c r="E309" s="267" t="s">
        <v>587</v>
      </c>
      <c r="F309" s="267" t="s">
        <v>9922</v>
      </c>
      <c r="G309" s="201">
        <v>26</v>
      </c>
      <c r="H309" s="267" t="s">
        <v>2307</v>
      </c>
      <c r="I309" s="267" t="s">
        <v>1311</v>
      </c>
      <c r="J309" s="267" t="s">
        <v>9923</v>
      </c>
      <c r="K309" s="627">
        <v>500008</v>
      </c>
      <c r="L309" s="626" t="b">
        <f t="shared" si="4"/>
        <v>1</v>
      </c>
      <c r="M309" s="267" t="s">
        <v>8037</v>
      </c>
      <c r="N309" s="267" t="s">
        <v>9924</v>
      </c>
      <c r="O309" s="267"/>
      <c r="P309" s="200">
        <v>100</v>
      </c>
      <c r="Q309" s="267"/>
      <c r="R309" s="267"/>
      <c r="S309" s="267"/>
      <c r="T309" s="267"/>
      <c r="U309" s="334">
        <v>0.375</v>
      </c>
      <c r="V309" s="334">
        <v>0.5</v>
      </c>
      <c r="W309" s="267"/>
      <c r="X309" s="267"/>
      <c r="Y309" s="267"/>
      <c r="Z309" s="267" t="s">
        <v>313</v>
      </c>
      <c r="AA309" s="267"/>
    </row>
    <row r="310" spans="1:27">
      <c r="A310" s="266">
        <v>1244</v>
      </c>
      <c r="B310" s="250"/>
      <c r="C310" s="200" t="s">
        <v>11622</v>
      </c>
      <c r="D310" s="200" t="s">
        <v>691</v>
      </c>
      <c r="E310" s="200" t="s">
        <v>587</v>
      </c>
      <c r="F310" s="200"/>
      <c r="G310" s="201">
        <v>8</v>
      </c>
      <c r="H310" s="200" t="s">
        <v>11623</v>
      </c>
      <c r="I310" s="200" t="s">
        <v>6468</v>
      </c>
      <c r="J310" s="200" t="s">
        <v>11624</v>
      </c>
      <c r="K310" s="627">
        <v>500008</v>
      </c>
      <c r="L310" s="626" t="b">
        <f t="shared" si="4"/>
        <v>1</v>
      </c>
      <c r="M310" s="200">
        <v>9966483577</v>
      </c>
      <c r="N310" s="200" t="s">
        <v>11625</v>
      </c>
      <c r="O310" s="200"/>
      <c r="P310" s="200">
        <v>50</v>
      </c>
      <c r="Q310" s="200"/>
      <c r="R310" s="200"/>
      <c r="S310" s="200"/>
      <c r="T310" s="200"/>
      <c r="U310" s="329">
        <v>0.4375</v>
      </c>
      <c r="V310" s="329">
        <v>0.60416666666666663</v>
      </c>
      <c r="W310" s="200"/>
      <c r="X310" s="200"/>
      <c r="Y310" s="200"/>
      <c r="Z310" s="200" t="s">
        <v>313</v>
      </c>
      <c r="AA310" s="200"/>
    </row>
    <row r="311" spans="1:27">
      <c r="A311" s="266">
        <v>1317</v>
      </c>
      <c r="B311" s="252" t="s">
        <v>11881</v>
      </c>
      <c r="C311" s="203" t="s">
        <v>11882</v>
      </c>
      <c r="D311" s="203" t="s">
        <v>1933</v>
      </c>
      <c r="E311" s="203" t="s">
        <v>819</v>
      </c>
      <c r="F311" s="203"/>
      <c r="G311" s="205">
        <v>5</v>
      </c>
      <c r="H311" s="204" t="s">
        <v>11883</v>
      </c>
      <c r="I311" s="203" t="s">
        <v>6681</v>
      </c>
      <c r="J311" s="203" t="s">
        <v>11884</v>
      </c>
      <c r="K311" s="627">
        <v>500008</v>
      </c>
      <c r="L311" s="626" t="b">
        <f t="shared" si="4"/>
        <v>1</v>
      </c>
      <c r="M311" s="204" t="s">
        <v>11885</v>
      </c>
      <c r="N311" s="204"/>
      <c r="O311" s="203"/>
      <c r="P311" s="204">
        <v>100</v>
      </c>
      <c r="Q311" s="203"/>
      <c r="R311" s="203"/>
      <c r="S311" s="203"/>
      <c r="T311" s="203"/>
      <c r="U311" s="286">
        <v>0.4375</v>
      </c>
      <c r="V311" s="286">
        <v>0.5625</v>
      </c>
      <c r="W311" s="286"/>
      <c r="X311" s="203"/>
      <c r="Y311" s="203"/>
      <c r="Z311" s="203"/>
      <c r="AA311" s="203"/>
    </row>
    <row r="312" spans="1:27">
      <c r="A312" s="266">
        <v>1319</v>
      </c>
      <c r="B312" s="252" t="s">
        <v>11888</v>
      </c>
      <c r="C312" s="203" t="s">
        <v>11889</v>
      </c>
      <c r="D312" s="203" t="s">
        <v>1933</v>
      </c>
      <c r="E312" s="203" t="s">
        <v>765</v>
      </c>
      <c r="F312" s="203"/>
      <c r="G312" s="205">
        <v>5</v>
      </c>
      <c r="H312" s="204" t="s">
        <v>11890</v>
      </c>
      <c r="I312" s="203" t="s">
        <v>65</v>
      </c>
      <c r="J312" s="203" t="s">
        <v>11891</v>
      </c>
      <c r="K312" s="627">
        <v>500008</v>
      </c>
      <c r="L312" s="626" t="b">
        <f t="shared" si="4"/>
        <v>1</v>
      </c>
      <c r="M312" s="204">
        <v>9885417475</v>
      </c>
      <c r="N312" s="204"/>
      <c r="O312" s="203"/>
      <c r="P312" s="204">
        <v>200</v>
      </c>
      <c r="Q312" s="203"/>
      <c r="R312" s="203"/>
      <c r="S312" s="203"/>
      <c r="T312" s="203"/>
      <c r="U312" s="286">
        <v>0.375</v>
      </c>
      <c r="V312" s="286">
        <v>0.54166666666666663</v>
      </c>
      <c r="W312" s="286"/>
      <c r="X312" s="203"/>
      <c r="Y312" s="203"/>
      <c r="Z312" s="203"/>
      <c r="AA312" s="203"/>
    </row>
    <row r="313" spans="1:27">
      <c r="A313" s="266">
        <v>1432</v>
      </c>
      <c r="B313" s="252">
        <v>43692</v>
      </c>
      <c r="C313" s="203" t="s">
        <v>12359</v>
      </c>
      <c r="D313" s="203" t="s">
        <v>9989</v>
      </c>
      <c r="E313" s="203" t="s">
        <v>344</v>
      </c>
      <c r="F313" s="203"/>
      <c r="G313" s="205">
        <v>13</v>
      </c>
      <c r="H313" s="204" t="s">
        <v>12360</v>
      </c>
      <c r="I313" s="203" t="s">
        <v>6681</v>
      </c>
      <c r="J313" s="203" t="s">
        <v>12361</v>
      </c>
      <c r="K313" s="627">
        <v>500008</v>
      </c>
      <c r="L313" s="626" t="b">
        <f t="shared" si="4"/>
        <v>1</v>
      </c>
      <c r="M313" s="204">
        <v>9912065101</v>
      </c>
      <c r="N313" s="204" t="s">
        <v>12362</v>
      </c>
      <c r="O313" s="203"/>
      <c r="P313" s="204">
        <v>100</v>
      </c>
      <c r="Q313" s="203"/>
      <c r="R313" s="203"/>
      <c r="S313" s="203"/>
      <c r="T313" s="203"/>
      <c r="U313" s="286">
        <v>0.41666666666666669</v>
      </c>
      <c r="V313" s="286">
        <v>0.875</v>
      </c>
      <c r="W313" s="286"/>
      <c r="X313" s="203"/>
      <c r="Y313" s="203"/>
      <c r="Z313" s="203"/>
      <c r="AA313" s="203"/>
    </row>
    <row r="314" spans="1:27">
      <c r="A314" s="266">
        <v>1469</v>
      </c>
      <c r="B314" s="252">
        <v>31358</v>
      </c>
      <c r="C314" s="203" t="s">
        <v>12505</v>
      </c>
      <c r="D314" s="203" t="s">
        <v>869</v>
      </c>
      <c r="E314" s="203" t="s">
        <v>12506</v>
      </c>
      <c r="F314" s="203"/>
      <c r="G314" s="205">
        <v>10</v>
      </c>
      <c r="H314" s="204" t="s">
        <v>12507</v>
      </c>
      <c r="I314" s="203" t="s">
        <v>65</v>
      </c>
      <c r="J314" s="287" t="s">
        <v>12508</v>
      </c>
      <c r="K314" s="627">
        <v>500008</v>
      </c>
      <c r="L314" s="626" t="b">
        <f t="shared" si="4"/>
        <v>1</v>
      </c>
      <c r="M314" s="204">
        <v>9652973372</v>
      </c>
      <c r="N314" s="204"/>
      <c r="O314" s="203"/>
      <c r="P314" s="204">
        <v>300</v>
      </c>
      <c r="Q314" s="203"/>
      <c r="R314" s="203"/>
      <c r="S314" s="203"/>
      <c r="T314" s="203"/>
      <c r="U314" s="203">
        <v>0.54166666666666696</v>
      </c>
      <c r="V314" s="203">
        <v>0.58333333333333304</v>
      </c>
      <c r="W314" s="203"/>
      <c r="X314" s="203"/>
      <c r="Y314" s="203"/>
      <c r="Z314" s="203"/>
      <c r="AA314" s="203"/>
    </row>
    <row r="315" spans="1:27">
      <c r="A315" s="266">
        <v>1595</v>
      </c>
      <c r="B315" s="256">
        <v>86239</v>
      </c>
      <c r="C315" s="232" t="s">
        <v>13014</v>
      </c>
      <c r="D315" s="232" t="s">
        <v>3739</v>
      </c>
      <c r="E315" s="232" t="s">
        <v>7210</v>
      </c>
      <c r="F315" s="232"/>
      <c r="G315" s="228">
        <v>5</v>
      </c>
      <c r="H315" s="232" t="s">
        <v>7205</v>
      </c>
      <c r="I315" s="232" t="s">
        <v>65</v>
      </c>
      <c r="J315" s="232" t="s">
        <v>13015</v>
      </c>
      <c r="K315" s="627">
        <v>500008</v>
      </c>
      <c r="L315" s="626" t="b">
        <f t="shared" si="4"/>
        <v>1</v>
      </c>
      <c r="M315" s="227" t="s">
        <v>13016</v>
      </c>
      <c r="N315" s="227" t="s">
        <v>10642</v>
      </c>
      <c r="O315" s="232"/>
      <c r="P315" s="227">
        <v>200</v>
      </c>
      <c r="Q315" s="232"/>
      <c r="R315" s="232"/>
      <c r="S315" s="232"/>
      <c r="T315" s="232"/>
      <c r="U315" s="229">
        <v>0.4375</v>
      </c>
      <c r="V315" s="229">
        <v>0.52083333333333337</v>
      </c>
      <c r="W315" s="232" t="s">
        <v>188</v>
      </c>
      <c r="X315" s="232"/>
      <c r="Y315" s="232"/>
      <c r="Z315" s="232"/>
      <c r="AA315" s="232"/>
    </row>
    <row r="316" spans="1:27">
      <c r="A316" s="266">
        <v>1643</v>
      </c>
      <c r="B316" s="256">
        <v>48061</v>
      </c>
      <c r="C316" s="232" t="s">
        <v>13202</v>
      </c>
      <c r="D316" s="232" t="s">
        <v>12410</v>
      </c>
      <c r="E316" s="232" t="s">
        <v>43</v>
      </c>
      <c r="F316" s="232"/>
      <c r="G316" s="228">
        <v>12</v>
      </c>
      <c r="H316" s="232" t="s">
        <v>6849</v>
      </c>
      <c r="I316" s="232" t="s">
        <v>65</v>
      </c>
      <c r="J316" s="232" t="s">
        <v>13203</v>
      </c>
      <c r="K316" s="627">
        <v>500008</v>
      </c>
      <c r="L316" s="626" t="b">
        <f t="shared" si="4"/>
        <v>1</v>
      </c>
      <c r="M316" s="227" t="s">
        <v>10646</v>
      </c>
      <c r="N316" s="227"/>
      <c r="O316" s="232"/>
      <c r="P316" s="227">
        <v>200</v>
      </c>
      <c r="Q316" s="232"/>
      <c r="R316" s="232"/>
      <c r="S316" s="232"/>
      <c r="T316" s="232"/>
      <c r="U316" s="229" t="s">
        <v>381</v>
      </c>
      <c r="V316" s="229"/>
      <c r="W316" s="232" t="s">
        <v>7234</v>
      </c>
      <c r="X316" s="232"/>
      <c r="Y316" s="232"/>
      <c r="Z316" s="232"/>
      <c r="AA316" s="232"/>
    </row>
    <row r="317" spans="1:27">
      <c r="A317" s="266">
        <v>1644</v>
      </c>
      <c r="B317" s="256"/>
      <c r="C317" s="232" t="s">
        <v>13204</v>
      </c>
      <c r="D317" s="232" t="s">
        <v>80</v>
      </c>
      <c r="E317" s="232" t="s">
        <v>13205</v>
      </c>
      <c r="F317" s="232"/>
      <c r="G317" s="228">
        <v>11</v>
      </c>
      <c r="H317" s="232" t="s">
        <v>6849</v>
      </c>
      <c r="I317" s="232" t="s">
        <v>65</v>
      </c>
      <c r="J317" s="232" t="s">
        <v>13203</v>
      </c>
      <c r="K317" s="632">
        <v>500008</v>
      </c>
      <c r="L317" s="626" t="b">
        <f t="shared" si="4"/>
        <v>1</v>
      </c>
      <c r="M317" s="227" t="s">
        <v>10646</v>
      </c>
      <c r="N317" s="227"/>
      <c r="O317" s="232"/>
      <c r="P317" s="227">
        <v>350</v>
      </c>
      <c r="Q317" s="232"/>
      <c r="R317" s="232"/>
      <c r="S317" s="232"/>
      <c r="T317" s="232"/>
      <c r="U317" s="229">
        <v>0.79166666666666696</v>
      </c>
      <c r="V317" s="229">
        <v>0.83333333333333304</v>
      </c>
      <c r="W317" s="232"/>
      <c r="X317" s="232"/>
      <c r="Y317" s="232"/>
      <c r="Z317" s="232"/>
      <c r="AA317" s="232"/>
    </row>
    <row r="318" spans="1:27">
      <c r="A318" s="266">
        <v>1648</v>
      </c>
      <c r="B318" s="256" t="s">
        <v>13215</v>
      </c>
      <c r="C318" s="232" t="s">
        <v>13216</v>
      </c>
      <c r="D318" s="232" t="s">
        <v>1933</v>
      </c>
      <c r="E318" s="232" t="s">
        <v>432</v>
      </c>
      <c r="F318" s="232"/>
      <c r="G318" s="228">
        <v>5</v>
      </c>
      <c r="H318" s="232" t="s">
        <v>13217</v>
      </c>
      <c r="I318" s="232" t="s">
        <v>65</v>
      </c>
      <c r="J318" s="232" t="s">
        <v>13218</v>
      </c>
      <c r="K318" s="632">
        <v>500008</v>
      </c>
      <c r="L318" s="626" t="b">
        <f t="shared" si="4"/>
        <v>1</v>
      </c>
      <c r="M318" s="227" t="s">
        <v>13219</v>
      </c>
      <c r="N318" s="227" t="s">
        <v>3681</v>
      </c>
      <c r="O318" s="232"/>
      <c r="P318" s="227">
        <v>200</v>
      </c>
      <c r="Q318" s="232"/>
      <c r="R318" s="232"/>
      <c r="S318" s="232"/>
      <c r="T318" s="232"/>
      <c r="U318" s="229">
        <v>0.5</v>
      </c>
      <c r="V318" s="229">
        <v>0.83333333333333304</v>
      </c>
      <c r="W318" s="232"/>
      <c r="X318" s="232"/>
      <c r="Y318" s="232"/>
      <c r="Z318" s="232"/>
      <c r="AA318" s="232"/>
    </row>
    <row r="319" spans="1:27">
      <c r="A319" s="266">
        <v>1649</v>
      </c>
      <c r="B319" s="256"/>
      <c r="C319" s="232" t="s">
        <v>13220</v>
      </c>
      <c r="D319" s="232" t="s">
        <v>1933</v>
      </c>
      <c r="E319" s="232" t="s">
        <v>765</v>
      </c>
      <c r="F319" s="232"/>
      <c r="G319" s="228">
        <v>4</v>
      </c>
      <c r="H319" s="232" t="s">
        <v>13217</v>
      </c>
      <c r="I319" s="232" t="s">
        <v>65</v>
      </c>
      <c r="J319" s="232" t="s">
        <v>13218</v>
      </c>
      <c r="K319" s="626">
        <v>500008</v>
      </c>
      <c r="L319" s="626" t="b">
        <f t="shared" si="4"/>
        <v>1</v>
      </c>
      <c r="M319" s="227" t="s">
        <v>13219</v>
      </c>
      <c r="N319" s="227" t="s">
        <v>3681</v>
      </c>
      <c r="O319" s="232"/>
      <c r="P319" s="227">
        <v>200</v>
      </c>
      <c r="Q319" s="232"/>
      <c r="R319" s="232"/>
      <c r="S319" s="232"/>
      <c r="T319" s="232"/>
      <c r="U319" s="229" t="s">
        <v>381</v>
      </c>
      <c r="V319" s="229"/>
      <c r="W319" s="232"/>
      <c r="X319" s="232"/>
      <c r="Y319" s="232"/>
      <c r="Z319" s="232"/>
      <c r="AA319" s="232"/>
    </row>
    <row r="320" spans="1:27">
      <c r="A320" s="266">
        <v>1720</v>
      </c>
      <c r="B320" s="288">
        <v>42837</v>
      </c>
      <c r="C320" s="12" t="s">
        <v>13511</v>
      </c>
      <c r="D320" s="84" t="s">
        <v>8263</v>
      </c>
      <c r="E320" s="12" t="s">
        <v>335</v>
      </c>
      <c r="F320" s="12"/>
      <c r="G320" s="57">
        <v>11</v>
      </c>
      <c r="H320" s="84" t="s">
        <v>13512</v>
      </c>
      <c r="I320" s="84" t="s">
        <v>1311</v>
      </c>
      <c r="J320" s="84" t="s">
        <v>13513</v>
      </c>
      <c r="K320" s="626">
        <v>500008</v>
      </c>
      <c r="L320" s="626" t="b">
        <f t="shared" si="4"/>
        <v>1</v>
      </c>
      <c r="M320" s="29" t="s">
        <v>13514</v>
      </c>
      <c r="N320" s="29"/>
      <c r="O320" s="12"/>
      <c r="P320" s="29">
        <v>300</v>
      </c>
      <c r="Q320" s="12"/>
      <c r="R320" s="12"/>
      <c r="S320" s="12"/>
      <c r="T320" s="12"/>
      <c r="U320" s="36">
        <v>0.27083333333333331</v>
      </c>
      <c r="V320" s="36">
        <v>0.875</v>
      </c>
      <c r="W320" s="12"/>
      <c r="X320" s="12"/>
      <c r="Y320" s="12"/>
      <c r="Z320" s="12"/>
      <c r="AA320" s="12"/>
    </row>
    <row r="321" spans="1:27">
      <c r="A321" s="266">
        <v>1751</v>
      </c>
      <c r="B321" s="288">
        <v>39306</v>
      </c>
      <c r="C321" s="12" t="s">
        <v>13619</v>
      </c>
      <c r="D321" s="12" t="s">
        <v>691</v>
      </c>
      <c r="E321" s="12" t="s">
        <v>43</v>
      </c>
      <c r="F321" s="12"/>
      <c r="G321" s="57">
        <v>19</v>
      </c>
      <c r="H321" s="84" t="s">
        <v>13512</v>
      </c>
      <c r="I321" s="84" t="s">
        <v>1311</v>
      </c>
      <c r="J321" s="84" t="s">
        <v>13513</v>
      </c>
      <c r="K321" s="626">
        <v>500008</v>
      </c>
      <c r="L321" s="626" t="b">
        <f t="shared" si="4"/>
        <v>1</v>
      </c>
      <c r="M321" s="29" t="s">
        <v>13514</v>
      </c>
      <c r="N321" s="29"/>
      <c r="O321" s="12"/>
      <c r="P321" s="29">
        <v>200</v>
      </c>
      <c r="Q321" s="12"/>
      <c r="R321" s="12"/>
      <c r="S321" s="12"/>
      <c r="T321" s="12"/>
      <c r="U321" s="36">
        <v>0.8125</v>
      </c>
      <c r="V321" s="36">
        <v>0.91666666666666663</v>
      </c>
      <c r="W321" s="12"/>
      <c r="X321" s="12"/>
      <c r="Y321" s="12"/>
      <c r="Z321" s="12"/>
      <c r="AA321" s="12"/>
    </row>
    <row r="322" spans="1:27">
      <c r="A322" s="266">
        <v>1834</v>
      </c>
      <c r="B322" s="252" t="s">
        <v>13964</v>
      </c>
      <c r="C322" s="203" t="s">
        <v>13965</v>
      </c>
      <c r="D322" s="203" t="s">
        <v>3502</v>
      </c>
      <c r="E322" s="203" t="s">
        <v>266</v>
      </c>
      <c r="F322" s="203" t="s">
        <v>188</v>
      </c>
      <c r="G322" s="205">
        <v>12</v>
      </c>
      <c r="H322" s="203" t="s">
        <v>13966</v>
      </c>
      <c r="I322" s="203" t="s">
        <v>4938</v>
      </c>
      <c r="J322" s="203" t="s">
        <v>13967</v>
      </c>
      <c r="K322" s="628">
        <v>500008</v>
      </c>
      <c r="L322" s="626" t="b">
        <f t="shared" si="4"/>
        <v>1</v>
      </c>
      <c r="M322" s="204">
        <v>9246574657</v>
      </c>
      <c r="N322" s="203"/>
      <c r="O322" s="203"/>
      <c r="P322" s="205">
        <v>250</v>
      </c>
      <c r="Q322" s="203"/>
      <c r="R322" s="203"/>
      <c r="S322" s="203"/>
      <c r="T322" s="203"/>
      <c r="U322" s="295">
        <v>0.77083333333333337</v>
      </c>
      <c r="V322" s="295">
        <v>0.85416666666666663</v>
      </c>
      <c r="W322" s="203" t="s">
        <v>13093</v>
      </c>
      <c r="X322" s="203"/>
      <c r="Y322" s="203"/>
      <c r="Z322" s="203"/>
      <c r="AA322" s="203"/>
    </row>
    <row r="323" spans="1:27">
      <c r="A323" s="266">
        <v>1946</v>
      </c>
      <c r="B323" s="288">
        <v>31358</v>
      </c>
      <c r="C323" s="12" t="s">
        <v>12505</v>
      </c>
      <c r="D323" s="12" t="s">
        <v>869</v>
      </c>
      <c r="E323" s="12" t="s">
        <v>261</v>
      </c>
      <c r="F323" s="12"/>
      <c r="G323" s="57">
        <v>10</v>
      </c>
      <c r="H323" s="12" t="s">
        <v>12507</v>
      </c>
      <c r="I323" s="12" t="s">
        <v>65</v>
      </c>
      <c r="J323" s="12" t="s">
        <v>14410</v>
      </c>
      <c r="K323" s="628">
        <v>500008</v>
      </c>
      <c r="L323" s="626" t="b">
        <f t="shared" ref="L323:L386" si="5">ISNUMBER(K323)</f>
        <v>1</v>
      </c>
      <c r="M323" s="29">
        <v>9700283043</v>
      </c>
      <c r="N323" s="29">
        <v>9652973372</v>
      </c>
      <c r="O323" s="12"/>
      <c r="P323" s="57">
        <v>300</v>
      </c>
      <c r="Q323" s="12"/>
      <c r="R323" s="12"/>
      <c r="S323" s="12"/>
      <c r="T323" s="12"/>
      <c r="U323" s="239">
        <v>0.52083333333333337</v>
      </c>
      <c r="V323" s="239">
        <v>0.58333333333333337</v>
      </c>
      <c r="W323" s="29" t="s">
        <v>13093</v>
      </c>
      <c r="X323" s="12"/>
      <c r="Y323" s="12"/>
      <c r="Z323" s="12" t="s">
        <v>14411</v>
      </c>
      <c r="AA323" s="12"/>
    </row>
    <row r="324" spans="1:27">
      <c r="A324" s="266">
        <v>1954</v>
      </c>
      <c r="B324" s="288" t="s">
        <v>14432</v>
      </c>
      <c r="C324" s="12" t="s">
        <v>14433</v>
      </c>
      <c r="D324" s="12" t="s">
        <v>1933</v>
      </c>
      <c r="E324" s="12" t="s">
        <v>819</v>
      </c>
      <c r="F324" s="12"/>
      <c r="G324" s="57">
        <v>11</v>
      </c>
      <c r="H324" s="12" t="s">
        <v>6855</v>
      </c>
      <c r="I324" s="12" t="s">
        <v>65</v>
      </c>
      <c r="J324" s="12" t="s">
        <v>14434</v>
      </c>
      <c r="K324" s="628">
        <v>500008</v>
      </c>
      <c r="L324" s="626" t="b">
        <f t="shared" si="5"/>
        <v>1</v>
      </c>
      <c r="M324" s="29" t="s">
        <v>14116</v>
      </c>
      <c r="N324" s="29"/>
      <c r="O324" s="12"/>
      <c r="P324" s="57">
        <v>100</v>
      </c>
      <c r="Q324" s="12"/>
      <c r="R324" s="12"/>
      <c r="S324" s="12"/>
      <c r="T324" s="12"/>
      <c r="U324" s="239">
        <v>0.4375</v>
      </c>
      <c r="V324" s="239">
        <v>0.58333333333333337</v>
      </c>
      <c r="W324" s="29" t="s">
        <v>13093</v>
      </c>
      <c r="X324" s="12"/>
      <c r="Y324" s="12"/>
      <c r="Z324" s="12" t="s">
        <v>2352</v>
      </c>
      <c r="AA324" s="12"/>
    </row>
    <row r="325" spans="1:27">
      <c r="A325" s="266">
        <v>1972</v>
      </c>
      <c r="B325" s="288" t="s">
        <v>11881</v>
      </c>
      <c r="C325" s="12" t="s">
        <v>11882</v>
      </c>
      <c r="D325" s="12" t="s">
        <v>1933</v>
      </c>
      <c r="E325" s="12" t="s">
        <v>819</v>
      </c>
      <c r="F325" s="12"/>
      <c r="G325" s="57">
        <v>5</v>
      </c>
      <c r="H325" s="12" t="s">
        <v>11883</v>
      </c>
      <c r="I325" s="12" t="s">
        <v>6681</v>
      </c>
      <c r="J325" s="12" t="s">
        <v>11884</v>
      </c>
      <c r="K325" s="628">
        <v>500008</v>
      </c>
      <c r="L325" s="626" t="b">
        <f t="shared" si="5"/>
        <v>1</v>
      </c>
      <c r="M325" s="29" t="s">
        <v>11885</v>
      </c>
      <c r="N325" s="29"/>
      <c r="O325" s="12"/>
      <c r="P325" s="57">
        <v>100</v>
      </c>
      <c r="Q325" s="12"/>
      <c r="R325" s="12"/>
      <c r="S325" s="12"/>
      <c r="T325" s="12"/>
      <c r="U325" s="239">
        <v>0.4375</v>
      </c>
      <c r="V325" s="239">
        <v>0.5625</v>
      </c>
      <c r="W325" s="29" t="s">
        <v>13093</v>
      </c>
      <c r="X325" s="12"/>
      <c r="Y325" s="12"/>
      <c r="Z325" s="12"/>
      <c r="AA325" s="12"/>
    </row>
    <row r="326" spans="1:27">
      <c r="A326" s="266">
        <v>1974</v>
      </c>
      <c r="B326" s="288" t="s">
        <v>11888</v>
      </c>
      <c r="C326" s="12" t="s">
        <v>11889</v>
      </c>
      <c r="D326" s="12" t="s">
        <v>1933</v>
      </c>
      <c r="E326" s="421" t="s">
        <v>14402</v>
      </c>
      <c r="F326" s="12"/>
      <c r="G326" s="57">
        <v>5</v>
      </c>
      <c r="H326" s="12" t="s">
        <v>11890</v>
      </c>
      <c r="I326" s="12" t="s">
        <v>65</v>
      </c>
      <c r="J326" s="12" t="s">
        <v>14457</v>
      </c>
      <c r="K326" s="629">
        <v>500008</v>
      </c>
      <c r="L326" s="626" t="b">
        <f t="shared" si="5"/>
        <v>1</v>
      </c>
      <c r="M326" s="29">
        <v>9885417475</v>
      </c>
      <c r="N326" s="29"/>
      <c r="O326" s="12"/>
      <c r="P326" s="57">
        <v>200</v>
      </c>
      <c r="Q326" s="12"/>
      <c r="R326" s="12"/>
      <c r="S326" s="12"/>
      <c r="T326" s="12"/>
      <c r="U326" s="239">
        <v>0.375</v>
      </c>
      <c r="V326" s="239">
        <v>0.54166666666666663</v>
      </c>
      <c r="W326" s="29" t="s">
        <v>13093</v>
      </c>
      <c r="X326" s="12"/>
      <c r="Y326" s="12"/>
      <c r="Z326" s="12"/>
      <c r="AA326" s="12"/>
    </row>
    <row r="327" spans="1:27">
      <c r="A327" s="266">
        <v>1992</v>
      </c>
      <c r="B327" s="288" t="s">
        <v>14499</v>
      </c>
      <c r="C327" s="12" t="s">
        <v>14500</v>
      </c>
      <c r="D327" s="12" t="s">
        <v>1933</v>
      </c>
      <c r="E327" s="12" t="s">
        <v>819</v>
      </c>
      <c r="F327" s="59"/>
      <c r="G327" s="57">
        <v>4</v>
      </c>
      <c r="H327" s="12" t="s">
        <v>14501</v>
      </c>
      <c r="I327" s="12" t="s">
        <v>65</v>
      </c>
      <c r="J327" s="12" t="s">
        <v>14502</v>
      </c>
      <c r="K327" s="629">
        <v>500008</v>
      </c>
      <c r="L327" s="626" t="b">
        <f t="shared" si="5"/>
        <v>1</v>
      </c>
      <c r="M327" s="29" t="s">
        <v>14503</v>
      </c>
      <c r="N327" s="29"/>
      <c r="O327" s="12"/>
      <c r="P327" s="57">
        <v>100</v>
      </c>
      <c r="Q327" s="12"/>
      <c r="R327" s="12"/>
      <c r="S327" s="12"/>
      <c r="T327" s="12"/>
      <c r="U327" s="239">
        <v>0.41666666666666669</v>
      </c>
      <c r="V327" s="239">
        <v>4.708333333333333</v>
      </c>
      <c r="W327" s="29"/>
      <c r="X327" s="12"/>
      <c r="Y327" s="12"/>
      <c r="Z327" s="12"/>
      <c r="AA327" s="59"/>
    </row>
    <row r="328" spans="1:27">
      <c r="A328" s="266">
        <v>2039</v>
      </c>
      <c r="B328" s="288"/>
      <c r="C328" s="12" t="s">
        <v>14669</v>
      </c>
      <c r="D328" s="12" t="s">
        <v>14424</v>
      </c>
      <c r="E328" s="12" t="s">
        <v>14670</v>
      </c>
      <c r="F328" s="59"/>
      <c r="G328" s="57">
        <v>35</v>
      </c>
      <c r="H328" s="12" t="s">
        <v>14671</v>
      </c>
      <c r="I328" s="12" t="s">
        <v>65</v>
      </c>
      <c r="J328" s="12" t="s">
        <v>14672</v>
      </c>
      <c r="K328" s="629">
        <v>500008</v>
      </c>
      <c r="L328" s="626" t="b">
        <f t="shared" si="5"/>
        <v>1</v>
      </c>
      <c r="M328" s="29">
        <v>9296856603</v>
      </c>
      <c r="N328" s="29"/>
      <c r="O328" s="12"/>
      <c r="P328" s="57">
        <v>150</v>
      </c>
      <c r="Q328" s="12"/>
      <c r="R328" s="12"/>
      <c r="S328" s="12"/>
      <c r="T328" s="12"/>
      <c r="U328" s="239">
        <v>0.8125</v>
      </c>
      <c r="V328" s="239">
        <v>0.9375</v>
      </c>
      <c r="W328" s="29"/>
      <c r="X328" s="12"/>
      <c r="Y328" s="12"/>
      <c r="Z328" s="12"/>
      <c r="AA328" s="59"/>
    </row>
    <row r="329" spans="1:27">
      <c r="A329" s="266">
        <v>2045</v>
      </c>
      <c r="B329" s="259" t="s">
        <v>14691</v>
      </c>
      <c r="C329" s="235" t="s">
        <v>14692</v>
      </c>
      <c r="D329" s="12" t="s">
        <v>1933</v>
      </c>
      <c r="E329" s="235" t="s">
        <v>14654</v>
      </c>
      <c r="F329" s="236"/>
      <c r="G329" s="237">
        <v>5</v>
      </c>
      <c r="H329" s="235" t="s">
        <v>14693</v>
      </c>
      <c r="I329" s="12" t="s">
        <v>65</v>
      </c>
      <c r="J329" s="235" t="s">
        <v>14694</v>
      </c>
      <c r="K329" s="629">
        <v>500008</v>
      </c>
      <c r="L329" s="626" t="b">
        <f t="shared" si="5"/>
        <v>1</v>
      </c>
      <c r="M329" s="234" t="s">
        <v>14695</v>
      </c>
      <c r="N329" s="234"/>
      <c r="O329" s="235"/>
      <c r="P329" s="237">
        <v>100</v>
      </c>
      <c r="Q329" s="235"/>
      <c r="R329" s="235"/>
      <c r="S329" s="235"/>
      <c r="T329" s="235"/>
      <c r="U329" s="238">
        <v>0.75</v>
      </c>
      <c r="V329" s="238">
        <v>0.91666666666666663</v>
      </c>
      <c r="W329" s="234"/>
      <c r="X329" s="235"/>
      <c r="Y329" s="235"/>
      <c r="Z329" s="235"/>
      <c r="AA329" s="236"/>
    </row>
    <row r="330" spans="1:27">
      <c r="A330" s="266">
        <v>2053</v>
      </c>
      <c r="B330" s="288" t="s">
        <v>14724</v>
      </c>
      <c r="C330" s="12" t="s">
        <v>14725</v>
      </c>
      <c r="D330" s="12" t="s">
        <v>1933</v>
      </c>
      <c r="E330" s="421" t="s">
        <v>14402</v>
      </c>
      <c r="F330" s="59"/>
      <c r="G330" s="57">
        <v>6</v>
      </c>
      <c r="H330" s="12" t="s">
        <v>14693</v>
      </c>
      <c r="I330" s="12" t="s">
        <v>65</v>
      </c>
      <c r="J330" s="12" t="s">
        <v>14726</v>
      </c>
      <c r="K330" s="629">
        <v>500008</v>
      </c>
      <c r="L330" s="626" t="b">
        <f t="shared" si="5"/>
        <v>1</v>
      </c>
      <c r="M330" s="29" t="s">
        <v>14727</v>
      </c>
      <c r="N330" s="29"/>
      <c r="O330" s="12"/>
      <c r="P330" s="57">
        <v>300</v>
      </c>
      <c r="Q330" s="12"/>
      <c r="R330" s="12"/>
      <c r="S330" s="12"/>
      <c r="T330" s="12"/>
      <c r="U330" s="239">
        <v>0.41666666666666669</v>
      </c>
      <c r="V330" s="239">
        <v>0.58333333333333337</v>
      </c>
      <c r="W330" s="29"/>
      <c r="X330" s="12"/>
      <c r="Y330" s="12"/>
      <c r="Z330" s="12"/>
      <c r="AA330" s="59"/>
    </row>
    <row r="331" spans="1:27">
      <c r="A331" s="266">
        <v>2150</v>
      </c>
      <c r="B331" s="385">
        <v>64540</v>
      </c>
      <c r="C331" s="421" t="s">
        <v>15125</v>
      </c>
      <c r="D331" s="12" t="s">
        <v>691</v>
      </c>
      <c r="E331" s="421" t="s">
        <v>587</v>
      </c>
      <c r="F331" s="421" t="s">
        <v>15126</v>
      </c>
      <c r="G331" s="478">
        <v>7</v>
      </c>
      <c r="H331" s="421" t="s">
        <v>15127</v>
      </c>
      <c r="I331" s="12" t="s">
        <v>65</v>
      </c>
      <c r="J331" s="421" t="s">
        <v>15128</v>
      </c>
      <c r="K331" s="172">
        <v>500008</v>
      </c>
      <c r="L331" s="626" t="b">
        <f t="shared" si="5"/>
        <v>1</v>
      </c>
      <c r="M331" s="29" t="s">
        <v>15129</v>
      </c>
      <c r="N331" s="29"/>
      <c r="O331" s="516"/>
      <c r="P331" s="421">
        <v>150</v>
      </c>
      <c r="Q331" s="421"/>
      <c r="R331" s="421"/>
      <c r="S331" s="421"/>
      <c r="T331" s="421"/>
      <c r="U331" s="239">
        <v>0.375</v>
      </c>
      <c r="V331" s="239">
        <v>0.54166666666666696</v>
      </c>
      <c r="W331" s="421" t="s">
        <v>13093</v>
      </c>
      <c r="X331" s="421"/>
      <c r="Y331" s="421"/>
      <c r="Z331" s="421" t="s">
        <v>2921</v>
      </c>
      <c r="AA331" s="421"/>
    </row>
    <row r="332" spans="1:27">
      <c r="A332" s="266">
        <v>2221</v>
      </c>
      <c r="B332" s="288">
        <v>65277</v>
      </c>
      <c r="C332" s="12" t="s">
        <v>15417</v>
      </c>
      <c r="D332" s="12" t="s">
        <v>950</v>
      </c>
      <c r="E332" s="12" t="s">
        <v>29</v>
      </c>
      <c r="F332" s="12"/>
      <c r="G332" s="57">
        <v>6</v>
      </c>
      <c r="H332" s="12" t="s">
        <v>15418</v>
      </c>
      <c r="I332" s="12" t="s">
        <v>1641</v>
      </c>
      <c r="J332" s="12" t="s">
        <v>15419</v>
      </c>
      <c r="K332" s="172">
        <v>500008</v>
      </c>
      <c r="L332" s="626" t="b">
        <f t="shared" si="5"/>
        <v>1</v>
      </c>
      <c r="M332" s="12" t="s">
        <v>15420</v>
      </c>
      <c r="N332" s="12" t="s">
        <v>188</v>
      </c>
      <c r="O332" s="12"/>
      <c r="P332" s="57">
        <v>200</v>
      </c>
      <c r="Q332" s="12"/>
      <c r="R332" s="12"/>
      <c r="S332" s="12"/>
      <c r="T332" s="12"/>
      <c r="U332" s="239">
        <v>0.75</v>
      </c>
      <c r="V332" s="239">
        <v>0.91666666666666663</v>
      </c>
      <c r="W332" s="12" t="s">
        <v>188</v>
      </c>
      <c r="X332" s="12"/>
      <c r="Y332" s="12"/>
      <c r="Z332" s="12"/>
      <c r="AA332" s="12"/>
    </row>
    <row r="333" spans="1:27">
      <c r="A333" s="266">
        <v>2240</v>
      </c>
      <c r="B333" s="288">
        <v>56214</v>
      </c>
      <c r="C333" s="12" t="s">
        <v>15485</v>
      </c>
      <c r="D333" s="12" t="s">
        <v>3502</v>
      </c>
      <c r="E333" s="12" t="s">
        <v>344</v>
      </c>
      <c r="F333" s="12"/>
      <c r="G333" s="57">
        <v>16</v>
      </c>
      <c r="H333" s="12" t="s">
        <v>15486</v>
      </c>
      <c r="I333" s="12" t="s">
        <v>1641</v>
      </c>
      <c r="J333" s="12" t="s">
        <v>15487</v>
      </c>
      <c r="K333" s="628">
        <v>500008</v>
      </c>
      <c r="L333" s="626" t="b">
        <f t="shared" si="5"/>
        <v>1</v>
      </c>
      <c r="M333" s="12" t="s">
        <v>15488</v>
      </c>
      <c r="N333" s="12" t="s">
        <v>188</v>
      </c>
      <c r="O333" s="12"/>
      <c r="P333" s="57">
        <v>500</v>
      </c>
      <c r="Q333" s="12"/>
      <c r="R333" s="12"/>
      <c r="S333" s="12"/>
      <c r="T333" s="12"/>
      <c r="U333" s="239">
        <v>0.58333333333333337</v>
      </c>
      <c r="V333" s="239">
        <v>0.70833333333333337</v>
      </c>
      <c r="W333" s="12" t="s">
        <v>13093</v>
      </c>
      <c r="X333" s="12"/>
      <c r="Y333" s="12"/>
      <c r="Z333" s="12"/>
      <c r="AA333" s="12"/>
    </row>
    <row r="334" spans="1:27">
      <c r="A334" s="266">
        <v>2325</v>
      </c>
      <c r="B334" s="288"/>
      <c r="C334" s="29" t="s">
        <v>15819</v>
      </c>
      <c r="D334" s="29" t="s">
        <v>305</v>
      </c>
      <c r="E334" s="29" t="s">
        <v>587</v>
      </c>
      <c r="F334" s="29"/>
      <c r="G334" s="57">
        <v>10</v>
      </c>
      <c r="H334" s="12" t="s">
        <v>15742</v>
      </c>
      <c r="I334" s="29" t="s">
        <v>65</v>
      </c>
      <c r="J334" s="29" t="s">
        <v>15820</v>
      </c>
      <c r="K334" s="172">
        <v>500008</v>
      </c>
      <c r="L334" s="626" t="b">
        <f t="shared" si="5"/>
        <v>1</v>
      </c>
      <c r="M334" s="12" t="s">
        <v>15821</v>
      </c>
      <c r="N334" s="12" t="s">
        <v>188</v>
      </c>
      <c r="O334" s="29"/>
      <c r="P334" s="57">
        <v>500</v>
      </c>
      <c r="Q334" s="29"/>
      <c r="R334" s="29"/>
      <c r="S334" s="29"/>
      <c r="T334" s="29"/>
      <c r="U334" s="239">
        <v>0.5</v>
      </c>
      <c r="V334" s="239">
        <v>0.83333333333333337</v>
      </c>
      <c r="W334" s="29" t="s">
        <v>15283</v>
      </c>
      <c r="X334" s="29"/>
      <c r="Y334" s="29"/>
      <c r="Z334" s="29"/>
      <c r="AA334" s="29"/>
    </row>
    <row r="335" spans="1:27">
      <c r="A335" s="266">
        <v>2353</v>
      </c>
      <c r="B335" s="288">
        <v>35472</v>
      </c>
      <c r="C335" s="12" t="s">
        <v>15924</v>
      </c>
      <c r="D335" s="12" t="s">
        <v>950</v>
      </c>
      <c r="E335" s="12" t="s">
        <v>378</v>
      </c>
      <c r="F335" s="12"/>
      <c r="G335" s="57">
        <v>19</v>
      </c>
      <c r="H335" s="12" t="s">
        <v>15925</v>
      </c>
      <c r="I335" s="12" t="s">
        <v>6681</v>
      </c>
      <c r="J335" s="12" t="s">
        <v>15926</v>
      </c>
      <c r="K335" s="172">
        <v>500008</v>
      </c>
      <c r="L335" s="626" t="b">
        <f t="shared" si="5"/>
        <v>1</v>
      </c>
      <c r="M335" s="29" t="s">
        <v>15927</v>
      </c>
      <c r="N335" s="12"/>
      <c r="O335" s="12"/>
      <c r="P335" s="57">
        <v>200</v>
      </c>
      <c r="Q335" s="12"/>
      <c r="R335" s="12"/>
      <c r="S335" s="12"/>
      <c r="T335" s="12"/>
      <c r="U335" s="239">
        <v>0.5</v>
      </c>
      <c r="V335" s="239">
        <v>0.58333333333333337</v>
      </c>
      <c r="W335" s="12"/>
      <c r="X335" s="12"/>
      <c r="Y335" s="12"/>
      <c r="Z335" s="12"/>
      <c r="AA335" s="12"/>
    </row>
    <row r="336" spans="1:27">
      <c r="A336" s="266">
        <v>2398</v>
      </c>
      <c r="B336" s="288" t="s">
        <v>16089</v>
      </c>
      <c r="C336" s="12" t="s">
        <v>16090</v>
      </c>
      <c r="D336" s="12" t="s">
        <v>1933</v>
      </c>
      <c r="E336" s="12" t="s">
        <v>16091</v>
      </c>
      <c r="F336" s="12"/>
      <c r="G336" s="57">
        <v>7</v>
      </c>
      <c r="H336" s="12" t="s">
        <v>11890</v>
      </c>
      <c r="I336" s="12" t="s">
        <v>65</v>
      </c>
      <c r="J336" s="12" t="s">
        <v>16092</v>
      </c>
      <c r="K336" s="172">
        <v>500008</v>
      </c>
      <c r="L336" s="626" t="b">
        <f t="shared" si="5"/>
        <v>1</v>
      </c>
      <c r="M336" s="29" t="s">
        <v>824</v>
      </c>
      <c r="N336" s="12"/>
      <c r="O336" s="12"/>
      <c r="P336" s="57">
        <v>200</v>
      </c>
      <c r="Q336" s="12"/>
      <c r="R336" s="12"/>
      <c r="S336" s="12"/>
      <c r="T336" s="12"/>
      <c r="U336" s="239">
        <v>0.41666666666666669</v>
      </c>
      <c r="V336" s="239">
        <v>0.54166666666666663</v>
      </c>
      <c r="W336" s="12"/>
      <c r="X336" s="12"/>
      <c r="Y336" s="12"/>
      <c r="Z336" s="12"/>
      <c r="AA336" s="12"/>
    </row>
    <row r="337" spans="1:27">
      <c r="A337" s="266">
        <v>2428</v>
      </c>
      <c r="B337" s="288">
        <v>50908</v>
      </c>
      <c r="C337" s="84" t="s">
        <v>16192</v>
      </c>
      <c r="D337" s="84" t="s">
        <v>119</v>
      </c>
      <c r="E337" s="12" t="s">
        <v>587</v>
      </c>
      <c r="F337" s="12"/>
      <c r="G337" s="57">
        <v>15</v>
      </c>
      <c r="H337" s="12" t="s">
        <v>16193</v>
      </c>
      <c r="I337" s="12" t="s">
        <v>6681</v>
      </c>
      <c r="J337" s="12" t="s">
        <v>16194</v>
      </c>
      <c r="K337" s="172">
        <v>500008</v>
      </c>
      <c r="L337" s="626" t="b">
        <f t="shared" si="5"/>
        <v>1</v>
      </c>
      <c r="M337" s="29"/>
      <c r="N337" s="29" t="s">
        <v>16195</v>
      </c>
      <c r="O337" s="12"/>
      <c r="P337" s="57">
        <v>200</v>
      </c>
      <c r="Q337" s="12"/>
      <c r="R337" s="12"/>
      <c r="S337" s="12"/>
      <c r="T337" s="12"/>
      <c r="U337" s="239">
        <v>0.375</v>
      </c>
      <c r="V337" s="239">
        <v>8.3333333333333329E-2</v>
      </c>
      <c r="W337" s="12" t="s">
        <v>13093</v>
      </c>
      <c r="X337" s="12"/>
      <c r="Y337" s="12"/>
      <c r="Z337" s="12"/>
      <c r="AA337" s="12"/>
    </row>
    <row r="338" spans="1:27">
      <c r="A338" s="266">
        <v>2429</v>
      </c>
      <c r="B338" s="258"/>
      <c r="C338" s="84" t="s">
        <v>16196</v>
      </c>
      <c r="D338" s="84" t="s">
        <v>2696</v>
      </c>
      <c r="E338" s="12" t="s">
        <v>587</v>
      </c>
      <c r="F338" s="84"/>
      <c r="G338" s="233">
        <v>8</v>
      </c>
      <c r="H338" s="84" t="s">
        <v>16193</v>
      </c>
      <c r="I338" s="84" t="s">
        <v>6681</v>
      </c>
      <c r="J338" s="12" t="s">
        <v>16194</v>
      </c>
      <c r="K338" s="172">
        <v>500008</v>
      </c>
      <c r="L338" s="626" t="b">
        <f t="shared" si="5"/>
        <v>1</v>
      </c>
      <c r="M338" s="29"/>
      <c r="N338" s="29" t="s">
        <v>16195</v>
      </c>
      <c r="O338" s="12"/>
      <c r="P338" s="233">
        <v>200</v>
      </c>
      <c r="Q338" s="84"/>
      <c r="R338" s="84"/>
      <c r="S338" s="84"/>
      <c r="T338" s="84"/>
      <c r="U338" s="239">
        <v>0.375</v>
      </c>
      <c r="V338" s="239">
        <v>0.875</v>
      </c>
      <c r="W338" s="84" t="s">
        <v>13093</v>
      </c>
      <c r="X338" s="84"/>
      <c r="Y338" s="12"/>
      <c r="Z338" s="12"/>
      <c r="AA338" s="12"/>
    </row>
    <row r="339" spans="1:27">
      <c r="A339" s="266">
        <v>2430</v>
      </c>
      <c r="B339" s="258"/>
      <c r="C339" s="84" t="s">
        <v>16197</v>
      </c>
      <c r="D339" s="84" t="s">
        <v>119</v>
      </c>
      <c r="E339" s="12" t="s">
        <v>587</v>
      </c>
      <c r="F339" s="84"/>
      <c r="G339" s="233">
        <v>12</v>
      </c>
      <c r="H339" s="84" t="s">
        <v>16193</v>
      </c>
      <c r="I339" s="84" t="s">
        <v>6681</v>
      </c>
      <c r="J339" s="12" t="s">
        <v>16194</v>
      </c>
      <c r="K339" s="172">
        <v>500008</v>
      </c>
      <c r="L339" s="626" t="b">
        <f t="shared" si="5"/>
        <v>1</v>
      </c>
      <c r="M339" s="29"/>
      <c r="N339" s="29" t="s">
        <v>16195</v>
      </c>
      <c r="O339" s="12"/>
      <c r="P339" s="233">
        <v>150</v>
      </c>
      <c r="Q339" s="84"/>
      <c r="R339" s="84"/>
      <c r="S339" s="84"/>
      <c r="T339" s="84"/>
      <c r="U339" s="239">
        <v>0.375</v>
      </c>
      <c r="V339" s="239">
        <v>0.5</v>
      </c>
      <c r="W339" s="84" t="s">
        <v>13093</v>
      </c>
      <c r="X339" s="84"/>
      <c r="Y339" s="12"/>
      <c r="Z339" s="12"/>
      <c r="AA339" s="12"/>
    </row>
    <row r="340" spans="1:27">
      <c r="A340" s="266">
        <v>2431</v>
      </c>
      <c r="B340" s="258"/>
      <c r="C340" s="84" t="s">
        <v>16198</v>
      </c>
      <c r="D340" s="12" t="s">
        <v>1785</v>
      </c>
      <c r="E340" s="12" t="s">
        <v>587</v>
      </c>
      <c r="F340" s="84"/>
      <c r="G340" s="233">
        <v>6</v>
      </c>
      <c r="H340" s="84" t="s">
        <v>16193</v>
      </c>
      <c r="I340" s="84" t="s">
        <v>6681</v>
      </c>
      <c r="J340" s="12" t="s">
        <v>16194</v>
      </c>
      <c r="K340" s="634">
        <v>500008</v>
      </c>
      <c r="L340" s="626" t="b">
        <f t="shared" si="5"/>
        <v>1</v>
      </c>
      <c r="M340" s="29"/>
      <c r="N340" s="29" t="s">
        <v>16195</v>
      </c>
      <c r="O340" s="12"/>
      <c r="P340" s="233">
        <v>300</v>
      </c>
      <c r="Q340" s="84"/>
      <c r="R340" s="84"/>
      <c r="S340" s="84"/>
      <c r="T340" s="84"/>
      <c r="U340" s="239">
        <v>0.375</v>
      </c>
      <c r="V340" s="239">
        <v>0.875</v>
      </c>
      <c r="W340" s="84" t="s">
        <v>13093</v>
      </c>
      <c r="X340" s="84"/>
      <c r="Y340" s="12"/>
      <c r="Z340" s="12"/>
      <c r="AA340" s="12"/>
    </row>
    <row r="341" spans="1:27">
      <c r="A341" s="266">
        <v>2432</v>
      </c>
      <c r="B341" s="258"/>
      <c r="C341" s="84" t="s">
        <v>16199</v>
      </c>
      <c r="D341" s="84" t="s">
        <v>691</v>
      </c>
      <c r="E341" s="12" t="s">
        <v>587</v>
      </c>
      <c r="F341" s="84"/>
      <c r="G341" s="233">
        <v>16</v>
      </c>
      <c r="H341" s="84" t="s">
        <v>16193</v>
      </c>
      <c r="I341" s="84" t="s">
        <v>6681</v>
      </c>
      <c r="J341" s="12" t="s">
        <v>16194</v>
      </c>
      <c r="K341" s="172">
        <v>500008</v>
      </c>
      <c r="L341" s="626" t="b">
        <f t="shared" si="5"/>
        <v>1</v>
      </c>
      <c r="M341" s="29"/>
      <c r="N341" s="29" t="s">
        <v>16195</v>
      </c>
      <c r="O341" s="12"/>
      <c r="P341" s="233">
        <v>200</v>
      </c>
      <c r="Q341" s="84"/>
      <c r="R341" s="84"/>
      <c r="S341" s="84"/>
      <c r="T341" s="84"/>
      <c r="U341" s="239">
        <v>0.375</v>
      </c>
      <c r="V341" s="239">
        <v>0.54166666666666663</v>
      </c>
      <c r="W341" s="84" t="s">
        <v>13093</v>
      </c>
      <c r="X341" s="84"/>
      <c r="Y341" s="12"/>
      <c r="Z341" s="12"/>
      <c r="AA341" s="12"/>
    </row>
    <row r="342" spans="1:27">
      <c r="A342" s="266">
        <v>2433</v>
      </c>
      <c r="B342" s="288"/>
      <c r="C342" s="84" t="s">
        <v>16200</v>
      </c>
      <c r="D342" s="12" t="s">
        <v>3739</v>
      </c>
      <c r="E342" s="12" t="s">
        <v>587</v>
      </c>
      <c r="F342" s="12"/>
      <c r="G342" s="57">
        <v>5</v>
      </c>
      <c r="H342" s="12" t="s">
        <v>16193</v>
      </c>
      <c r="I342" s="12" t="s">
        <v>6681</v>
      </c>
      <c r="J342" s="12" t="s">
        <v>16194</v>
      </c>
      <c r="K342" s="172">
        <v>500008</v>
      </c>
      <c r="L342" s="626" t="b">
        <f t="shared" si="5"/>
        <v>1</v>
      </c>
      <c r="M342" s="29"/>
      <c r="N342" s="29" t="s">
        <v>16195</v>
      </c>
      <c r="O342" s="12"/>
      <c r="P342" s="57">
        <v>200</v>
      </c>
      <c r="Q342" s="12"/>
      <c r="R342" s="12"/>
      <c r="S342" s="12"/>
      <c r="T342" s="12"/>
      <c r="U342" s="239">
        <v>0.375</v>
      </c>
      <c r="V342" s="239">
        <v>0.875</v>
      </c>
      <c r="W342" s="12" t="s">
        <v>13093</v>
      </c>
      <c r="X342" s="12"/>
      <c r="Y342" s="12"/>
      <c r="Z342" s="12"/>
      <c r="AA342" s="12"/>
    </row>
    <row r="343" spans="1:27">
      <c r="A343" s="266">
        <v>2486</v>
      </c>
      <c r="B343" s="288">
        <v>5157</v>
      </c>
      <c r="C343" s="12" t="s">
        <v>16390</v>
      </c>
      <c r="D343" s="12" t="s">
        <v>3739</v>
      </c>
      <c r="E343" s="12" t="s">
        <v>3695</v>
      </c>
      <c r="F343" s="12"/>
      <c r="G343" s="57">
        <v>41</v>
      </c>
      <c r="H343" s="12" t="s">
        <v>16391</v>
      </c>
      <c r="I343" s="12" t="s">
        <v>6681</v>
      </c>
      <c r="J343" s="12" t="s">
        <v>16392</v>
      </c>
      <c r="K343" s="172">
        <v>500008</v>
      </c>
      <c r="L343" s="626" t="b">
        <f t="shared" si="5"/>
        <v>1</v>
      </c>
      <c r="M343" s="29" t="s">
        <v>16393</v>
      </c>
      <c r="N343" s="12"/>
      <c r="O343" s="12"/>
      <c r="P343" s="57">
        <v>150</v>
      </c>
      <c r="Q343" s="12"/>
      <c r="R343" s="12"/>
      <c r="S343" s="12"/>
      <c r="T343" s="12"/>
      <c r="U343" s="239">
        <v>0.75</v>
      </c>
      <c r="V343" s="239">
        <v>0.875</v>
      </c>
      <c r="W343" s="12" t="s">
        <v>188</v>
      </c>
      <c r="X343" s="12"/>
      <c r="Y343" s="12"/>
      <c r="Z343" s="12"/>
      <c r="AA343" s="12"/>
    </row>
    <row r="344" spans="1:27">
      <c r="A344" s="266">
        <v>2553</v>
      </c>
      <c r="B344" s="250"/>
      <c r="C344" s="200" t="s">
        <v>16642</v>
      </c>
      <c r="D344" s="200" t="s">
        <v>2205</v>
      </c>
      <c r="E344" s="200" t="s">
        <v>4284</v>
      </c>
      <c r="F344" s="200"/>
      <c r="G344" s="201">
        <v>6</v>
      </c>
      <c r="H344" s="200" t="s">
        <v>16643</v>
      </c>
      <c r="I344" s="200" t="s">
        <v>65</v>
      </c>
      <c r="J344" s="200" t="s">
        <v>16644</v>
      </c>
      <c r="K344" s="172">
        <v>500008</v>
      </c>
      <c r="L344" s="626" t="b">
        <f t="shared" si="5"/>
        <v>1</v>
      </c>
      <c r="M344" s="200">
        <v>9985514441</v>
      </c>
      <c r="N344" s="200"/>
      <c r="O344" s="520"/>
      <c r="P344" s="200">
        <v>300</v>
      </c>
      <c r="Q344" s="200"/>
      <c r="R344" s="200"/>
      <c r="S344" s="200"/>
      <c r="T344" s="200"/>
      <c r="U344" s="229">
        <v>0.39583333333333298</v>
      </c>
      <c r="V344" s="229">
        <v>0.5625</v>
      </c>
      <c r="W344" s="200"/>
      <c r="X344" s="200"/>
      <c r="Y344" s="200"/>
      <c r="Z344" s="200"/>
      <c r="AA344" s="200"/>
    </row>
    <row r="345" spans="1:27">
      <c r="A345" s="266">
        <v>2697</v>
      </c>
      <c r="B345" s="256" t="s">
        <v>17135</v>
      </c>
      <c r="C345" s="232" t="s">
        <v>17136</v>
      </c>
      <c r="D345" s="203" t="s">
        <v>1933</v>
      </c>
      <c r="E345" s="232" t="s">
        <v>819</v>
      </c>
      <c r="F345" s="232"/>
      <c r="G345" s="228">
        <v>3</v>
      </c>
      <c r="H345" s="232" t="s">
        <v>17137</v>
      </c>
      <c r="I345" s="232" t="s">
        <v>65</v>
      </c>
      <c r="J345" s="232" t="s">
        <v>17138</v>
      </c>
      <c r="K345" s="172">
        <v>500008</v>
      </c>
      <c r="L345" s="626" t="b">
        <f t="shared" si="5"/>
        <v>1</v>
      </c>
      <c r="M345" s="227">
        <v>9391464660</v>
      </c>
      <c r="N345" s="227">
        <v>9989995354</v>
      </c>
      <c r="O345" s="232"/>
      <c r="P345" s="228">
        <v>100</v>
      </c>
      <c r="Q345" s="232"/>
      <c r="R345" s="232"/>
      <c r="S345" s="232"/>
      <c r="T345" s="232"/>
      <c r="U345" s="283">
        <v>0.5</v>
      </c>
      <c r="V345" s="283">
        <v>0.58333333333333337</v>
      </c>
      <c r="W345" s="232" t="s">
        <v>13093</v>
      </c>
      <c r="X345" s="232"/>
      <c r="Y345" s="232"/>
      <c r="Z345" s="232"/>
      <c r="AA345" s="232"/>
    </row>
    <row r="346" spans="1:27">
      <c r="A346" s="266">
        <v>2721</v>
      </c>
      <c r="B346" s="288"/>
      <c r="C346" s="12" t="s">
        <v>17239</v>
      </c>
      <c r="D346" s="12" t="s">
        <v>1933</v>
      </c>
      <c r="E346" s="12" t="s">
        <v>432</v>
      </c>
      <c r="F346" s="12"/>
      <c r="G346" s="57">
        <v>5</v>
      </c>
      <c r="H346" s="12" t="s">
        <v>13217</v>
      </c>
      <c r="I346" s="12" t="s">
        <v>65</v>
      </c>
      <c r="J346" s="12" t="s">
        <v>17240</v>
      </c>
      <c r="K346" s="172">
        <v>500008</v>
      </c>
      <c r="L346" s="626" t="b">
        <f t="shared" si="5"/>
        <v>1</v>
      </c>
      <c r="M346" s="29">
        <v>9030978692</v>
      </c>
      <c r="N346" s="29"/>
      <c r="O346" s="12"/>
      <c r="P346" s="57">
        <v>200</v>
      </c>
      <c r="Q346" s="12"/>
      <c r="R346" s="12"/>
      <c r="S346" s="12"/>
      <c r="T346" s="12"/>
      <c r="U346" s="239">
        <v>0.41666666666666669</v>
      </c>
      <c r="V346" s="239">
        <v>0.83333333333333337</v>
      </c>
      <c r="W346" s="12" t="s">
        <v>13093</v>
      </c>
      <c r="X346" s="12"/>
      <c r="Y346" s="12"/>
      <c r="Z346" s="12"/>
      <c r="AA346" s="12"/>
    </row>
    <row r="347" spans="1:27">
      <c r="A347" s="266">
        <v>2730</v>
      </c>
      <c r="B347" s="288" t="s">
        <v>17276</v>
      </c>
      <c r="C347" s="12" t="s">
        <v>17277</v>
      </c>
      <c r="D347" s="12" t="s">
        <v>1933</v>
      </c>
      <c r="E347" s="12" t="s">
        <v>432</v>
      </c>
      <c r="F347" s="12" t="s">
        <v>17278</v>
      </c>
      <c r="G347" s="57">
        <v>8</v>
      </c>
      <c r="H347" s="12" t="s">
        <v>13217</v>
      </c>
      <c r="I347" s="12" t="s">
        <v>65</v>
      </c>
      <c r="J347" s="12" t="s">
        <v>17279</v>
      </c>
      <c r="K347" s="172">
        <v>500008</v>
      </c>
      <c r="L347" s="626" t="b">
        <f t="shared" si="5"/>
        <v>1</v>
      </c>
      <c r="M347" s="29" t="s">
        <v>17280</v>
      </c>
      <c r="N347" s="12"/>
      <c r="O347" s="12"/>
      <c r="P347" s="57">
        <v>200</v>
      </c>
      <c r="Q347" s="12"/>
      <c r="R347" s="12"/>
      <c r="S347" s="12"/>
      <c r="T347" s="12"/>
      <c r="U347" s="239">
        <v>0.4375</v>
      </c>
      <c r="V347" s="239">
        <v>0.54166666666666663</v>
      </c>
      <c r="W347" s="12"/>
      <c r="X347" s="12"/>
      <c r="Y347" s="12" t="s">
        <v>17281</v>
      </c>
      <c r="Z347" s="12"/>
      <c r="AA347" s="12"/>
    </row>
    <row r="348" spans="1:27">
      <c r="A348" s="266">
        <v>2741</v>
      </c>
      <c r="B348" s="341" t="s">
        <v>17326</v>
      </c>
      <c r="C348" s="49" t="s">
        <v>17327</v>
      </c>
      <c r="D348" s="49" t="s">
        <v>1933</v>
      </c>
      <c r="E348" s="49" t="s">
        <v>819</v>
      </c>
      <c r="F348" s="49"/>
      <c r="G348" s="60">
        <v>6</v>
      </c>
      <c r="H348" s="49" t="s">
        <v>17328</v>
      </c>
      <c r="I348" s="49" t="s">
        <v>6468</v>
      </c>
      <c r="J348" s="49" t="s">
        <v>17329</v>
      </c>
      <c r="K348" s="172">
        <v>500008</v>
      </c>
      <c r="L348" s="626" t="b">
        <f t="shared" si="5"/>
        <v>1</v>
      </c>
      <c r="M348" s="49">
        <v>9642939310</v>
      </c>
      <c r="N348" s="49"/>
      <c r="O348" s="342"/>
      <c r="P348" s="60">
        <v>100</v>
      </c>
      <c r="Q348" s="49"/>
      <c r="R348" s="49"/>
      <c r="S348" s="49"/>
      <c r="T348" s="49"/>
      <c r="U348" s="343">
        <v>0.45833333333333298</v>
      </c>
      <c r="V348" s="343">
        <v>0.58333333333333304</v>
      </c>
      <c r="W348" s="49" t="s">
        <v>13093</v>
      </c>
      <c r="X348" s="49"/>
      <c r="Y348" s="49"/>
      <c r="Z348" s="49"/>
      <c r="AA348" s="49"/>
    </row>
    <row r="349" spans="1:27">
      <c r="A349" s="266">
        <v>2774</v>
      </c>
      <c r="B349" s="288">
        <v>55736</v>
      </c>
      <c r="C349" s="12" t="s">
        <v>17462</v>
      </c>
      <c r="D349" s="84" t="s">
        <v>691</v>
      </c>
      <c r="E349" s="12" t="s">
        <v>43</v>
      </c>
      <c r="F349" s="12"/>
      <c r="G349" s="57">
        <v>6</v>
      </c>
      <c r="H349" s="12" t="s">
        <v>17463</v>
      </c>
      <c r="I349" s="12" t="s">
        <v>17464</v>
      </c>
      <c r="J349" s="12" t="s">
        <v>13203</v>
      </c>
      <c r="K349" s="630">
        <v>500008</v>
      </c>
      <c r="L349" s="626" t="b">
        <f t="shared" si="5"/>
        <v>1</v>
      </c>
      <c r="M349" s="29">
        <v>9618830303</v>
      </c>
      <c r="N349" s="29">
        <v>7032267776</v>
      </c>
      <c r="O349" s="12"/>
      <c r="P349" s="57">
        <v>250</v>
      </c>
      <c r="Q349" s="12"/>
      <c r="R349" s="12"/>
      <c r="S349" s="12"/>
      <c r="T349" s="12"/>
      <c r="U349" s="239">
        <v>0.79166666666666663</v>
      </c>
      <c r="V349" s="239">
        <v>0.875</v>
      </c>
      <c r="W349" s="12" t="s">
        <v>13093</v>
      </c>
      <c r="X349" s="12"/>
      <c r="Y349" s="12"/>
      <c r="Z349" s="12"/>
      <c r="AA349" s="12"/>
    </row>
    <row r="350" spans="1:27">
      <c r="A350" s="266">
        <v>2779</v>
      </c>
      <c r="B350" s="288"/>
      <c r="C350" s="84" t="s">
        <v>17477</v>
      </c>
      <c r="D350" s="84" t="s">
        <v>691</v>
      </c>
      <c r="E350" s="12"/>
      <c r="F350" s="12"/>
      <c r="G350" s="57">
        <v>41</v>
      </c>
      <c r="H350" s="12" t="s">
        <v>17478</v>
      </c>
      <c r="I350" s="12" t="s">
        <v>6681</v>
      </c>
      <c r="J350" s="12" t="s">
        <v>17479</v>
      </c>
      <c r="K350" s="630">
        <v>500008</v>
      </c>
      <c r="L350" s="626" t="b">
        <f t="shared" si="5"/>
        <v>1</v>
      </c>
      <c r="M350" s="29">
        <v>9989998765</v>
      </c>
      <c r="N350" s="29">
        <v>9391128772</v>
      </c>
      <c r="O350" s="12"/>
      <c r="P350" s="57">
        <v>100</v>
      </c>
      <c r="Q350" s="12"/>
      <c r="R350" s="12"/>
      <c r="S350" s="12"/>
      <c r="T350" s="29"/>
      <c r="U350" s="239">
        <v>0.41666666666666669</v>
      </c>
      <c r="V350" s="239">
        <v>0.54166666666666663</v>
      </c>
      <c r="W350" s="12" t="s">
        <v>13093</v>
      </c>
      <c r="X350" s="12"/>
      <c r="Y350" s="12"/>
      <c r="Z350" s="12"/>
      <c r="AA350" s="12"/>
    </row>
    <row r="351" spans="1:27">
      <c r="A351" s="266">
        <v>2841</v>
      </c>
      <c r="B351" s="288">
        <v>84023</v>
      </c>
      <c r="C351" s="12" t="s">
        <v>17694</v>
      </c>
      <c r="D351" s="12" t="s">
        <v>950</v>
      </c>
      <c r="E351" s="12" t="s">
        <v>9199</v>
      </c>
      <c r="F351" s="12"/>
      <c r="G351" s="57">
        <v>19</v>
      </c>
      <c r="H351" s="12" t="s">
        <v>17695</v>
      </c>
      <c r="I351" s="12" t="s">
        <v>65</v>
      </c>
      <c r="J351" s="12" t="s">
        <v>17696</v>
      </c>
      <c r="K351" s="630">
        <v>500008</v>
      </c>
      <c r="L351" s="626" t="b">
        <f t="shared" si="5"/>
        <v>1</v>
      </c>
      <c r="M351" s="29">
        <v>9246176562</v>
      </c>
      <c r="N351" s="29"/>
      <c r="O351" s="12"/>
      <c r="P351" s="57">
        <v>250</v>
      </c>
      <c r="Q351" s="12"/>
      <c r="R351" s="12"/>
      <c r="S351" s="12"/>
      <c r="T351" s="12"/>
      <c r="U351" s="239">
        <v>0.41666666666666669</v>
      </c>
      <c r="V351" s="239">
        <v>0.58333333333333337</v>
      </c>
      <c r="W351" s="12" t="s">
        <v>13093</v>
      </c>
      <c r="X351" s="12"/>
      <c r="Y351" s="12"/>
      <c r="Z351" s="12"/>
      <c r="AA351" s="12"/>
    </row>
    <row r="352" spans="1:27">
      <c r="A352" s="266">
        <v>181</v>
      </c>
      <c r="B352" s="313">
        <v>50439</v>
      </c>
      <c r="C352" s="314" t="s">
        <v>6750</v>
      </c>
      <c r="D352" s="314" t="s">
        <v>869</v>
      </c>
      <c r="E352" s="315" t="s">
        <v>531</v>
      </c>
      <c r="F352" s="315" t="s">
        <v>313</v>
      </c>
      <c r="G352" s="316">
        <v>25</v>
      </c>
      <c r="H352" s="315" t="s">
        <v>6751</v>
      </c>
      <c r="I352" s="315" t="s">
        <v>3042</v>
      </c>
      <c r="J352" s="315" t="s">
        <v>6752</v>
      </c>
      <c r="K352" s="630">
        <v>500008</v>
      </c>
      <c r="L352" s="626" t="b">
        <f t="shared" si="5"/>
        <v>1</v>
      </c>
      <c r="M352" s="315">
        <v>4040147474</v>
      </c>
      <c r="N352" s="315">
        <v>9989590005</v>
      </c>
      <c r="O352" s="315"/>
      <c r="P352" s="315">
        <v>200</v>
      </c>
      <c r="Q352" s="315"/>
      <c r="R352" s="315"/>
      <c r="S352" s="315"/>
      <c r="T352" s="315"/>
      <c r="U352" s="317">
        <v>0.79166666666666663</v>
      </c>
      <c r="V352" s="317">
        <v>0.875</v>
      </c>
      <c r="W352" s="315"/>
      <c r="X352" s="315"/>
      <c r="Y352" s="315"/>
      <c r="Z352" s="315"/>
      <c r="AA352" s="315"/>
    </row>
    <row r="353" spans="1:27">
      <c r="A353" s="266">
        <v>306</v>
      </c>
      <c r="B353" s="313">
        <v>9830032</v>
      </c>
      <c r="C353" s="314" t="s">
        <v>7362</v>
      </c>
      <c r="D353" s="314" t="s">
        <v>2205</v>
      </c>
      <c r="E353" s="315" t="s">
        <v>466</v>
      </c>
      <c r="F353" s="315" t="s">
        <v>7363</v>
      </c>
      <c r="G353" s="316">
        <v>10</v>
      </c>
      <c r="H353" s="315" t="s">
        <v>7364</v>
      </c>
      <c r="I353" s="315" t="s">
        <v>7365</v>
      </c>
      <c r="J353" s="315" t="s">
        <v>7366</v>
      </c>
      <c r="K353" s="172">
        <v>500008</v>
      </c>
      <c r="L353" s="626" t="b">
        <f t="shared" si="5"/>
        <v>1</v>
      </c>
      <c r="M353" s="315">
        <v>9642094730</v>
      </c>
      <c r="N353" s="315">
        <v>9948873230</v>
      </c>
      <c r="O353" s="315"/>
      <c r="P353" s="315">
        <v>150</v>
      </c>
      <c r="Q353" s="315"/>
      <c r="R353" s="315"/>
      <c r="S353" s="315"/>
      <c r="T353" s="315"/>
      <c r="U353" s="323">
        <v>0.375</v>
      </c>
      <c r="V353" s="323">
        <v>0.5</v>
      </c>
      <c r="W353" s="315"/>
      <c r="X353" s="315"/>
      <c r="Y353" s="315"/>
      <c r="Z353" s="315"/>
      <c r="AA353" s="315"/>
    </row>
    <row r="354" spans="1:27">
      <c r="A354" s="266">
        <v>471</v>
      </c>
      <c r="B354" s="383">
        <v>11633</v>
      </c>
      <c r="C354" s="427" t="s">
        <v>8225</v>
      </c>
      <c r="D354" s="427" t="s">
        <v>8226</v>
      </c>
      <c r="E354" s="427" t="s">
        <v>6371</v>
      </c>
      <c r="F354" s="469" t="s">
        <v>8227</v>
      </c>
      <c r="G354" s="476">
        <v>10</v>
      </c>
      <c r="H354" s="427" t="s">
        <v>8228</v>
      </c>
      <c r="I354" s="427" t="s">
        <v>3009</v>
      </c>
      <c r="J354" s="427" t="s">
        <v>8229</v>
      </c>
      <c r="K354" s="172">
        <v>500008</v>
      </c>
      <c r="L354" s="626" t="b">
        <f t="shared" si="5"/>
        <v>1</v>
      </c>
      <c r="M354" s="427">
        <v>8008600118</v>
      </c>
      <c r="N354" s="427"/>
      <c r="O354" s="427" t="s">
        <v>8230</v>
      </c>
      <c r="P354" s="419">
        <v>100</v>
      </c>
      <c r="Q354" s="427"/>
      <c r="R354" s="427"/>
      <c r="S354" s="427"/>
      <c r="T354" s="427"/>
      <c r="U354" s="554">
        <v>0.41666666666666702</v>
      </c>
      <c r="V354" s="554">
        <v>0.54166666666666696</v>
      </c>
      <c r="W354" s="427"/>
      <c r="X354" s="427"/>
      <c r="Y354" s="427"/>
      <c r="Z354" s="427" t="s">
        <v>6178</v>
      </c>
      <c r="AA354" s="427" t="s">
        <v>8231</v>
      </c>
    </row>
    <row r="355" spans="1:27">
      <c r="A355" s="266">
        <v>589</v>
      </c>
      <c r="B355" s="252">
        <v>2161</v>
      </c>
      <c r="C355" s="204" t="s">
        <v>8845</v>
      </c>
      <c r="D355" s="203" t="s">
        <v>1933</v>
      </c>
      <c r="E355" s="204" t="s">
        <v>819</v>
      </c>
      <c r="F355" s="204" t="s">
        <v>8846</v>
      </c>
      <c r="G355" s="316">
        <v>15</v>
      </c>
      <c r="H355" s="204" t="s">
        <v>8847</v>
      </c>
      <c r="I355" s="204" t="s">
        <v>233</v>
      </c>
      <c r="J355" s="204" t="s">
        <v>8848</v>
      </c>
      <c r="K355" s="626">
        <v>500008</v>
      </c>
      <c r="L355" s="626" t="b">
        <f t="shared" si="5"/>
        <v>1</v>
      </c>
      <c r="M355" s="204">
        <v>9391122574</v>
      </c>
      <c r="N355" s="204">
        <v>9949020439</v>
      </c>
      <c r="O355" s="204"/>
      <c r="P355" s="204">
        <v>200</v>
      </c>
      <c r="Q355" s="204"/>
      <c r="R355" s="204"/>
      <c r="S355" s="204"/>
      <c r="T355" s="204"/>
      <c r="U355" s="380">
        <v>0.375</v>
      </c>
      <c r="V355" s="380">
        <v>0.54166666666666696</v>
      </c>
      <c r="W355" s="204"/>
      <c r="X355" s="204"/>
      <c r="Y355" s="204"/>
      <c r="Z355" s="204" t="s">
        <v>6178</v>
      </c>
      <c r="AA355" s="204"/>
    </row>
    <row r="356" spans="1:27">
      <c r="A356" s="266">
        <v>604</v>
      </c>
      <c r="B356" s="250">
        <v>45920</v>
      </c>
      <c r="C356" s="267" t="s">
        <v>8910</v>
      </c>
      <c r="D356" s="204" t="s">
        <v>2696</v>
      </c>
      <c r="E356" s="267" t="s">
        <v>8911</v>
      </c>
      <c r="F356" s="267" t="s">
        <v>8912</v>
      </c>
      <c r="G356" s="497">
        <v>15</v>
      </c>
      <c r="H356" s="267" t="s">
        <v>8913</v>
      </c>
      <c r="I356" s="267" t="s">
        <v>1849</v>
      </c>
      <c r="J356" s="267" t="s">
        <v>8914</v>
      </c>
      <c r="K356" s="629">
        <v>500008</v>
      </c>
      <c r="L356" s="626" t="b">
        <f t="shared" si="5"/>
        <v>1</v>
      </c>
      <c r="M356" s="267">
        <v>9010226960</v>
      </c>
      <c r="N356" s="267">
        <v>9010588660</v>
      </c>
      <c r="O356" s="269"/>
      <c r="P356" s="200">
        <v>300</v>
      </c>
      <c r="Q356" s="269"/>
      <c r="R356" s="269"/>
      <c r="S356" s="269"/>
      <c r="T356" s="269"/>
      <c r="U356" s="268">
        <v>0.5</v>
      </c>
      <c r="V356" s="268">
        <v>0.58333333333333304</v>
      </c>
      <c r="W356" s="269"/>
      <c r="X356" s="269"/>
      <c r="Y356" s="269"/>
      <c r="Z356" s="267" t="s">
        <v>8915</v>
      </c>
      <c r="AA356" s="267" t="s">
        <v>8916</v>
      </c>
    </row>
    <row r="357" spans="1:27">
      <c r="A357" s="266">
        <v>609</v>
      </c>
      <c r="B357" s="252">
        <v>143043</v>
      </c>
      <c r="C357" s="203" t="s">
        <v>8939</v>
      </c>
      <c r="D357" s="419" t="s">
        <v>2205</v>
      </c>
      <c r="E357" s="203" t="s">
        <v>8940</v>
      </c>
      <c r="F357" s="203" t="s">
        <v>8941</v>
      </c>
      <c r="G357" s="316">
        <v>8</v>
      </c>
      <c r="H357" s="203" t="s">
        <v>8942</v>
      </c>
      <c r="I357" s="203" t="s">
        <v>1849</v>
      </c>
      <c r="J357" s="203" t="s">
        <v>8943</v>
      </c>
      <c r="K357" s="172">
        <v>500008</v>
      </c>
      <c r="L357" s="626" t="b">
        <f t="shared" si="5"/>
        <v>1</v>
      </c>
      <c r="M357" s="203">
        <v>8008502283</v>
      </c>
      <c r="N357" s="269"/>
      <c r="O357" s="269"/>
      <c r="P357" s="204">
        <v>300</v>
      </c>
      <c r="Q357" s="269"/>
      <c r="R357" s="269"/>
      <c r="S357" s="269"/>
      <c r="T357" s="269"/>
      <c r="U357" s="268">
        <v>0.375</v>
      </c>
      <c r="V357" s="268">
        <v>0.54166666666666696</v>
      </c>
      <c r="W357" s="203" t="s">
        <v>4125</v>
      </c>
      <c r="X357" s="269"/>
      <c r="Y357" s="269"/>
      <c r="Z357" s="203" t="s">
        <v>8944</v>
      </c>
      <c r="AA357" s="269"/>
    </row>
    <row r="358" spans="1:27">
      <c r="A358" s="266">
        <v>610</v>
      </c>
      <c r="B358" s="252">
        <v>4697</v>
      </c>
      <c r="C358" s="203" t="s">
        <v>8945</v>
      </c>
      <c r="D358" s="419" t="s">
        <v>2205</v>
      </c>
      <c r="E358" s="203" t="s">
        <v>466</v>
      </c>
      <c r="F358" s="203" t="s">
        <v>8946</v>
      </c>
      <c r="G358" s="316">
        <v>17</v>
      </c>
      <c r="H358" s="203" t="s">
        <v>8947</v>
      </c>
      <c r="I358" s="203" t="s">
        <v>1849</v>
      </c>
      <c r="J358" s="510" t="s">
        <v>8948</v>
      </c>
      <c r="K358" s="172">
        <v>500008</v>
      </c>
      <c r="L358" s="626" t="b">
        <f t="shared" si="5"/>
        <v>1</v>
      </c>
      <c r="M358" s="203">
        <v>9849256705</v>
      </c>
      <c r="N358" s="269"/>
      <c r="O358" s="269"/>
      <c r="P358" s="204">
        <v>200</v>
      </c>
      <c r="Q358" s="269"/>
      <c r="R358" s="269"/>
      <c r="S358" s="269"/>
      <c r="T358" s="269"/>
      <c r="U358" s="268">
        <v>0.5</v>
      </c>
      <c r="V358" s="268">
        <v>0.875</v>
      </c>
      <c r="W358" s="203"/>
      <c r="X358" s="269"/>
      <c r="Y358" s="269"/>
      <c r="Z358" s="203" t="s">
        <v>5831</v>
      </c>
      <c r="AA358" s="269"/>
    </row>
    <row r="359" spans="1:27">
      <c r="A359" s="266">
        <v>636</v>
      </c>
      <c r="B359" s="252">
        <v>37573</v>
      </c>
      <c r="C359" s="204" t="s">
        <v>9071</v>
      </c>
      <c r="D359" s="204" t="s">
        <v>305</v>
      </c>
      <c r="E359" s="204" t="s">
        <v>9072</v>
      </c>
      <c r="F359" s="204"/>
      <c r="G359" s="205">
        <v>21</v>
      </c>
      <c r="H359" s="204" t="s">
        <v>9073</v>
      </c>
      <c r="I359" s="204" t="s">
        <v>3009</v>
      </c>
      <c r="J359" s="204" t="s">
        <v>9074</v>
      </c>
      <c r="K359" s="631">
        <v>500008</v>
      </c>
      <c r="L359" s="626" t="b">
        <f t="shared" si="5"/>
        <v>1</v>
      </c>
      <c r="M359" s="204">
        <v>9618035131</v>
      </c>
      <c r="N359" s="204">
        <v>4032996124</v>
      </c>
      <c r="O359" s="204"/>
      <c r="P359" s="204">
        <v>400</v>
      </c>
      <c r="Q359" s="204"/>
      <c r="R359" s="204"/>
      <c r="S359" s="204"/>
      <c r="T359" s="204"/>
      <c r="U359" s="380">
        <v>0.375</v>
      </c>
      <c r="V359" s="380">
        <v>0.52083333333333304</v>
      </c>
      <c r="W359" s="204"/>
      <c r="X359" s="204"/>
      <c r="Y359" s="204"/>
      <c r="Z359" s="204" t="s">
        <v>8707</v>
      </c>
      <c r="AA359" s="204"/>
    </row>
    <row r="360" spans="1:27">
      <c r="A360" s="266">
        <v>640</v>
      </c>
      <c r="B360" s="252">
        <v>52024</v>
      </c>
      <c r="C360" s="204" t="s">
        <v>9089</v>
      </c>
      <c r="D360" s="204" t="s">
        <v>9032</v>
      </c>
      <c r="E360" s="204" t="s">
        <v>9090</v>
      </c>
      <c r="F360" s="204" t="s">
        <v>9091</v>
      </c>
      <c r="G360" s="205">
        <v>9</v>
      </c>
      <c r="H360" s="204" t="s">
        <v>9092</v>
      </c>
      <c r="I360" s="204" t="s">
        <v>233</v>
      </c>
      <c r="J360" s="204" t="s">
        <v>9093</v>
      </c>
      <c r="K360" s="172">
        <v>500008</v>
      </c>
      <c r="L360" s="626" t="b">
        <f t="shared" si="5"/>
        <v>1</v>
      </c>
      <c r="M360" s="204"/>
      <c r="N360" s="204">
        <v>4069990506</v>
      </c>
      <c r="O360" s="204"/>
      <c r="P360" s="204">
        <v>300</v>
      </c>
      <c r="Q360" s="204"/>
      <c r="R360" s="204"/>
      <c r="S360" s="204"/>
      <c r="T360" s="204"/>
      <c r="U360" s="380">
        <v>0.75</v>
      </c>
      <c r="V360" s="380">
        <v>0.875</v>
      </c>
      <c r="W360" s="204"/>
      <c r="X360" s="204"/>
      <c r="Y360" s="204"/>
      <c r="Z360" s="204" t="s">
        <v>9094</v>
      </c>
      <c r="AA360" s="204" t="s">
        <v>9095</v>
      </c>
    </row>
    <row r="361" spans="1:27">
      <c r="A361" s="266">
        <v>677</v>
      </c>
      <c r="B361" s="252">
        <v>1071</v>
      </c>
      <c r="C361" s="203" t="s">
        <v>9291</v>
      </c>
      <c r="D361" s="204" t="s">
        <v>1933</v>
      </c>
      <c r="E361" s="203" t="s">
        <v>819</v>
      </c>
      <c r="F361" s="203" t="s">
        <v>9292</v>
      </c>
      <c r="G361" s="205">
        <v>22</v>
      </c>
      <c r="H361" s="203" t="s">
        <v>9293</v>
      </c>
      <c r="I361" s="203" t="s">
        <v>3042</v>
      </c>
      <c r="J361" s="203" t="s">
        <v>9294</v>
      </c>
      <c r="K361" s="172">
        <v>500008</v>
      </c>
      <c r="L361" s="626" t="b">
        <f t="shared" si="5"/>
        <v>1</v>
      </c>
      <c r="M361" s="203" t="s">
        <v>9295</v>
      </c>
      <c r="N361" s="269"/>
      <c r="O361" s="269"/>
      <c r="P361" s="204">
        <v>200</v>
      </c>
      <c r="Q361" s="269"/>
      <c r="R361" s="269"/>
      <c r="S361" s="269"/>
      <c r="T361" s="269"/>
      <c r="U361" s="268">
        <v>0.45833333333333298</v>
      </c>
      <c r="V361" s="268">
        <v>0.54166666666666696</v>
      </c>
      <c r="W361" s="269"/>
      <c r="X361" s="269"/>
      <c r="Y361" s="269"/>
      <c r="Z361" s="203" t="s">
        <v>9296</v>
      </c>
      <c r="AA361" s="269"/>
    </row>
    <row r="362" spans="1:27">
      <c r="A362" s="266">
        <v>685</v>
      </c>
      <c r="B362" s="252">
        <v>25610</v>
      </c>
      <c r="C362" s="203" t="s">
        <v>9327</v>
      </c>
      <c r="D362" s="204" t="s">
        <v>1933</v>
      </c>
      <c r="E362" s="203" t="s">
        <v>819</v>
      </c>
      <c r="F362" s="203" t="s">
        <v>9328</v>
      </c>
      <c r="G362" s="205">
        <v>10</v>
      </c>
      <c r="H362" s="203" t="s">
        <v>9329</v>
      </c>
      <c r="I362" s="203" t="s">
        <v>1849</v>
      </c>
      <c r="J362" s="203" t="s">
        <v>9330</v>
      </c>
      <c r="K362" s="172">
        <v>500008</v>
      </c>
      <c r="L362" s="626" t="b">
        <f t="shared" si="5"/>
        <v>1</v>
      </c>
      <c r="M362" s="203" t="s">
        <v>9331</v>
      </c>
      <c r="N362" s="269"/>
      <c r="O362" s="269"/>
      <c r="P362" s="204">
        <v>200</v>
      </c>
      <c r="Q362" s="269"/>
      <c r="R362" s="269"/>
      <c r="S362" s="269"/>
      <c r="T362" s="269"/>
      <c r="U362" s="268">
        <v>0.45833333333333298</v>
      </c>
      <c r="V362" s="268">
        <v>0.58333333333333304</v>
      </c>
      <c r="W362" s="203" t="s">
        <v>4125</v>
      </c>
      <c r="X362" s="269"/>
      <c r="Y362" s="269"/>
      <c r="Z362" s="203" t="s">
        <v>313</v>
      </c>
      <c r="AA362" s="269"/>
    </row>
    <row r="363" spans="1:27">
      <c r="A363" s="266">
        <v>772</v>
      </c>
      <c r="B363" s="250">
        <v>48931</v>
      </c>
      <c r="C363" s="200" t="s">
        <v>4990</v>
      </c>
      <c r="D363" s="200" t="s">
        <v>91</v>
      </c>
      <c r="E363" s="200" t="s">
        <v>266</v>
      </c>
      <c r="F363" s="200" t="s">
        <v>9707</v>
      </c>
      <c r="G363" s="201">
        <v>8</v>
      </c>
      <c r="H363" s="200" t="s">
        <v>9708</v>
      </c>
      <c r="I363" s="200" t="s">
        <v>233</v>
      </c>
      <c r="J363" s="200" t="s">
        <v>9709</v>
      </c>
      <c r="K363" s="628">
        <v>500008</v>
      </c>
      <c r="L363" s="626" t="b">
        <f t="shared" si="5"/>
        <v>1</v>
      </c>
      <c r="M363" s="200">
        <v>9908091415</v>
      </c>
      <c r="N363" s="200"/>
      <c r="O363" s="200"/>
      <c r="P363" s="200">
        <v>150</v>
      </c>
      <c r="Q363" s="200"/>
      <c r="R363" s="200"/>
      <c r="S363" s="200"/>
      <c r="T363" s="200"/>
      <c r="U363" s="329">
        <v>0.41666666666666702</v>
      </c>
      <c r="V363" s="329">
        <v>0.5625</v>
      </c>
      <c r="W363" s="200"/>
      <c r="X363" s="200"/>
      <c r="Y363" s="200"/>
      <c r="Z363" s="200" t="s">
        <v>4819</v>
      </c>
      <c r="AA363" s="200"/>
    </row>
    <row r="364" spans="1:27">
      <c r="A364" s="266">
        <v>781</v>
      </c>
      <c r="B364" s="250">
        <v>9006</v>
      </c>
      <c r="C364" s="200" t="s">
        <v>9740</v>
      </c>
      <c r="D364" s="200" t="s">
        <v>869</v>
      </c>
      <c r="E364" s="200" t="s">
        <v>9741</v>
      </c>
      <c r="F364" s="200"/>
      <c r="G364" s="201">
        <v>23</v>
      </c>
      <c r="H364" s="200" t="s">
        <v>9742</v>
      </c>
      <c r="I364" s="200" t="s">
        <v>3009</v>
      </c>
      <c r="J364" s="200" t="s">
        <v>9743</v>
      </c>
      <c r="K364" s="628">
        <v>500008</v>
      </c>
      <c r="L364" s="626" t="b">
        <f t="shared" si="5"/>
        <v>1</v>
      </c>
      <c r="M364" s="200">
        <v>9848034854</v>
      </c>
      <c r="N364" s="200"/>
      <c r="O364" s="200"/>
      <c r="P364" s="200">
        <v>300</v>
      </c>
      <c r="Q364" s="200"/>
      <c r="R364" s="200"/>
      <c r="S364" s="200"/>
      <c r="T364" s="200"/>
      <c r="U364" s="329">
        <v>0.4375</v>
      </c>
      <c r="V364" s="329">
        <v>0.5625</v>
      </c>
      <c r="W364" s="200"/>
      <c r="X364" s="200"/>
      <c r="Y364" s="200"/>
      <c r="Z364" s="200"/>
      <c r="AA364" s="200"/>
    </row>
    <row r="365" spans="1:27">
      <c r="A365" s="266">
        <v>788</v>
      </c>
      <c r="B365" s="250">
        <v>2328</v>
      </c>
      <c r="C365" s="267" t="s">
        <v>9764</v>
      </c>
      <c r="D365" s="267" t="s">
        <v>1933</v>
      </c>
      <c r="E365" s="267" t="s">
        <v>819</v>
      </c>
      <c r="F365" s="267"/>
      <c r="G365" s="201">
        <v>15</v>
      </c>
      <c r="H365" s="267" t="s">
        <v>9765</v>
      </c>
      <c r="I365" s="267" t="s">
        <v>3042</v>
      </c>
      <c r="J365" s="267" t="s">
        <v>9766</v>
      </c>
      <c r="K365" s="628">
        <v>500008</v>
      </c>
      <c r="L365" s="626" t="b">
        <f t="shared" si="5"/>
        <v>1</v>
      </c>
      <c r="M365" s="267"/>
      <c r="N365" s="267" t="s">
        <v>9767</v>
      </c>
      <c r="O365" s="267"/>
      <c r="P365" s="200">
        <v>150</v>
      </c>
      <c r="Q365" s="267"/>
      <c r="R365" s="267"/>
      <c r="S365" s="267"/>
      <c r="T365" s="267"/>
      <c r="U365" s="332">
        <v>0.375</v>
      </c>
      <c r="V365" s="332">
        <v>0.54166666666666696</v>
      </c>
      <c r="W365" s="267"/>
      <c r="X365" s="267"/>
      <c r="Y365" s="267"/>
      <c r="Z365" s="267"/>
      <c r="AA365" s="267"/>
    </row>
    <row r="366" spans="1:27">
      <c r="A366" s="266">
        <v>789</v>
      </c>
      <c r="B366" s="250">
        <v>1654</v>
      </c>
      <c r="C366" s="267" t="s">
        <v>9768</v>
      </c>
      <c r="D366" s="267" t="s">
        <v>1933</v>
      </c>
      <c r="E366" s="267" t="s">
        <v>819</v>
      </c>
      <c r="F366" s="267"/>
      <c r="G366" s="201">
        <v>17</v>
      </c>
      <c r="H366" s="267" t="s">
        <v>9769</v>
      </c>
      <c r="I366" s="267" t="s">
        <v>1849</v>
      </c>
      <c r="J366" s="267" t="s">
        <v>9770</v>
      </c>
      <c r="K366" s="628">
        <v>500008</v>
      </c>
      <c r="L366" s="626" t="b">
        <f t="shared" si="5"/>
        <v>1</v>
      </c>
      <c r="M366" s="267">
        <v>9949878184</v>
      </c>
      <c r="N366" s="267" t="s">
        <v>9771</v>
      </c>
      <c r="O366" s="267"/>
      <c r="P366" s="200">
        <v>100</v>
      </c>
      <c r="Q366" s="267"/>
      <c r="R366" s="267"/>
      <c r="S366" s="267"/>
      <c r="T366" s="267"/>
      <c r="U366" s="332">
        <v>0.41666666666666702</v>
      </c>
      <c r="V366" s="332">
        <v>0.5625</v>
      </c>
      <c r="W366" s="267"/>
      <c r="X366" s="267"/>
      <c r="Y366" s="267"/>
      <c r="Z366" s="267" t="s">
        <v>2352</v>
      </c>
      <c r="AA366" s="267"/>
    </row>
    <row r="367" spans="1:27">
      <c r="A367" s="266">
        <v>835</v>
      </c>
      <c r="B367" s="250">
        <v>51147</v>
      </c>
      <c r="C367" s="267" t="s">
        <v>7223</v>
      </c>
      <c r="D367" s="267" t="s">
        <v>950</v>
      </c>
      <c r="E367" s="267" t="s">
        <v>587</v>
      </c>
      <c r="F367" s="267" t="s">
        <v>9953</v>
      </c>
      <c r="G367" s="201">
        <v>13</v>
      </c>
      <c r="H367" s="267" t="s">
        <v>7225</v>
      </c>
      <c r="I367" s="267" t="s">
        <v>1849</v>
      </c>
      <c r="J367" s="267" t="s">
        <v>9954</v>
      </c>
      <c r="K367" s="628">
        <v>500008</v>
      </c>
      <c r="L367" s="626" t="b">
        <f t="shared" si="5"/>
        <v>1</v>
      </c>
      <c r="M367" s="267"/>
      <c r="N367" s="267" t="s">
        <v>9955</v>
      </c>
      <c r="O367" s="267"/>
      <c r="P367" s="200">
        <v>200</v>
      </c>
      <c r="Q367" s="267"/>
      <c r="R367" s="267"/>
      <c r="S367" s="267"/>
      <c r="T367" s="267"/>
      <c r="U367" s="334">
        <v>0.52083333333333304</v>
      </c>
      <c r="V367" s="334">
        <v>0.5625</v>
      </c>
      <c r="W367" s="267"/>
      <c r="X367" s="267"/>
      <c r="Y367" s="267"/>
      <c r="Z367" s="267" t="s">
        <v>5995</v>
      </c>
      <c r="AA367" s="267"/>
    </row>
    <row r="368" spans="1:27">
      <c r="A368" s="266">
        <v>836</v>
      </c>
      <c r="B368" s="250">
        <v>34518</v>
      </c>
      <c r="C368" s="267" t="s">
        <v>9956</v>
      </c>
      <c r="D368" s="267" t="s">
        <v>2020</v>
      </c>
      <c r="E368" s="267" t="s">
        <v>587</v>
      </c>
      <c r="F368" s="267" t="s">
        <v>7630</v>
      </c>
      <c r="G368" s="201">
        <v>17</v>
      </c>
      <c r="H368" s="267" t="s">
        <v>6686</v>
      </c>
      <c r="I368" s="267" t="s">
        <v>1849</v>
      </c>
      <c r="J368" s="267" t="s">
        <v>9957</v>
      </c>
      <c r="K368" s="628">
        <v>500008</v>
      </c>
      <c r="L368" s="626" t="b">
        <f t="shared" si="5"/>
        <v>1</v>
      </c>
      <c r="M368" s="267"/>
      <c r="N368" s="267" t="s">
        <v>9958</v>
      </c>
      <c r="O368" s="267"/>
      <c r="P368" s="200">
        <v>450</v>
      </c>
      <c r="Q368" s="267"/>
      <c r="R368" s="267"/>
      <c r="S368" s="267"/>
      <c r="T368" s="267"/>
      <c r="U368" s="334">
        <v>0.41666666666666702</v>
      </c>
      <c r="V368" s="334">
        <v>0.64583333333333304</v>
      </c>
      <c r="W368" s="267"/>
      <c r="X368" s="267"/>
      <c r="Y368" s="267"/>
      <c r="Z368" s="267" t="s">
        <v>8075</v>
      </c>
      <c r="AA368" s="267" t="s">
        <v>9959</v>
      </c>
    </row>
    <row r="369" spans="1:27">
      <c r="A369" s="266">
        <v>840</v>
      </c>
      <c r="B369" s="250">
        <v>60178</v>
      </c>
      <c r="C369" s="267" t="s">
        <v>9977</v>
      </c>
      <c r="D369" s="267" t="s">
        <v>305</v>
      </c>
      <c r="E369" s="267" t="s">
        <v>43</v>
      </c>
      <c r="F369" s="267" t="s">
        <v>9978</v>
      </c>
      <c r="G369" s="201">
        <v>9</v>
      </c>
      <c r="H369" s="267" t="s">
        <v>9979</v>
      </c>
      <c r="I369" s="267" t="s">
        <v>1849</v>
      </c>
      <c r="J369" s="267" t="s">
        <v>9980</v>
      </c>
      <c r="K369" s="627">
        <v>500009</v>
      </c>
      <c r="L369" s="626" t="b">
        <f t="shared" si="5"/>
        <v>1</v>
      </c>
      <c r="M369" s="267"/>
      <c r="N369" s="267" t="s">
        <v>9981</v>
      </c>
      <c r="O369" s="267"/>
      <c r="P369" s="200">
        <v>300</v>
      </c>
      <c r="Q369" s="267"/>
      <c r="R369" s="267"/>
      <c r="S369" s="267"/>
      <c r="T369" s="332"/>
      <c r="U369" s="334">
        <v>0.75</v>
      </c>
      <c r="V369" s="334">
        <v>0.79166666666666696</v>
      </c>
      <c r="W369" s="267" t="s">
        <v>425</v>
      </c>
      <c r="X369" s="267"/>
      <c r="Y369" s="267"/>
      <c r="Z369" s="267" t="s">
        <v>9982</v>
      </c>
      <c r="AA369" s="267"/>
    </row>
    <row r="370" spans="1:27">
      <c r="A370" s="266">
        <v>841</v>
      </c>
      <c r="B370" s="250">
        <v>27186</v>
      </c>
      <c r="C370" s="267" t="s">
        <v>9983</v>
      </c>
      <c r="D370" s="267" t="s">
        <v>869</v>
      </c>
      <c r="E370" s="267" t="s">
        <v>37</v>
      </c>
      <c r="F370" s="267" t="s">
        <v>9984</v>
      </c>
      <c r="G370" s="201">
        <v>24</v>
      </c>
      <c r="H370" s="267" t="s">
        <v>9985</v>
      </c>
      <c r="I370" s="267" t="s">
        <v>3009</v>
      </c>
      <c r="J370" s="267" t="s">
        <v>9986</v>
      </c>
      <c r="K370" s="627">
        <v>500009</v>
      </c>
      <c r="L370" s="626" t="b">
        <f t="shared" si="5"/>
        <v>1</v>
      </c>
      <c r="M370" s="267"/>
      <c r="N370" s="267" t="s">
        <v>9987</v>
      </c>
      <c r="O370" s="267"/>
      <c r="P370" s="200">
        <v>400</v>
      </c>
      <c r="Q370" s="267"/>
      <c r="R370" s="267"/>
      <c r="S370" s="267"/>
      <c r="T370" s="267"/>
      <c r="U370" s="334">
        <v>0.5</v>
      </c>
      <c r="V370" s="334">
        <v>0.58333333333333304</v>
      </c>
      <c r="W370" s="267"/>
      <c r="X370" s="267"/>
      <c r="Y370" s="267"/>
      <c r="Z370" s="267" t="s">
        <v>6215</v>
      </c>
      <c r="AA370" s="267"/>
    </row>
    <row r="371" spans="1:27" ht="100.8">
      <c r="A371" s="266">
        <v>891</v>
      </c>
      <c r="B371" s="252">
        <v>3868</v>
      </c>
      <c r="C371" s="203" t="s">
        <v>10212</v>
      </c>
      <c r="D371" s="203" t="s">
        <v>1933</v>
      </c>
      <c r="E371" s="203" t="s">
        <v>765</v>
      </c>
      <c r="F371" s="203" t="s">
        <v>10213</v>
      </c>
      <c r="G371" s="205">
        <v>12</v>
      </c>
      <c r="H371" s="203" t="s">
        <v>10214</v>
      </c>
      <c r="I371" s="203" t="s">
        <v>1887</v>
      </c>
      <c r="J371" s="203" t="s">
        <v>10215</v>
      </c>
      <c r="K371" s="632">
        <v>500009</v>
      </c>
      <c r="L371" s="626" t="b">
        <f t="shared" si="5"/>
        <v>1</v>
      </c>
      <c r="M371" s="203" t="s">
        <v>9893</v>
      </c>
      <c r="N371" s="203"/>
      <c r="O371" s="269"/>
      <c r="P371" s="204">
        <v>100</v>
      </c>
      <c r="Q371" s="269"/>
      <c r="R371" s="269"/>
      <c r="S371" s="269"/>
      <c r="T371" s="269"/>
      <c r="U371" s="268">
        <v>0.375</v>
      </c>
      <c r="V371" s="268">
        <v>0.54166666666666663</v>
      </c>
      <c r="W371" s="203" t="s">
        <v>4125</v>
      </c>
      <c r="X371" s="269"/>
      <c r="Y371" s="269"/>
      <c r="Z371" s="509" t="s">
        <v>10216</v>
      </c>
      <c r="AA371" s="269"/>
    </row>
    <row r="372" spans="1:27" ht="144">
      <c r="A372" s="266">
        <v>893</v>
      </c>
      <c r="B372" s="252">
        <v>73764</v>
      </c>
      <c r="C372" s="203" t="s">
        <v>10221</v>
      </c>
      <c r="D372" s="203" t="s">
        <v>305</v>
      </c>
      <c r="E372" s="203" t="s">
        <v>43</v>
      </c>
      <c r="F372" s="203" t="s">
        <v>10222</v>
      </c>
      <c r="G372" s="205">
        <v>9</v>
      </c>
      <c r="H372" s="203" t="s">
        <v>10223</v>
      </c>
      <c r="I372" s="203" t="s">
        <v>3009</v>
      </c>
      <c r="J372" s="203" t="s">
        <v>10224</v>
      </c>
      <c r="K372" s="628">
        <v>500009</v>
      </c>
      <c r="L372" s="626" t="b">
        <f t="shared" si="5"/>
        <v>1</v>
      </c>
      <c r="M372" s="203" t="s">
        <v>10225</v>
      </c>
      <c r="N372" s="269"/>
      <c r="O372" s="269"/>
      <c r="P372" s="204">
        <v>500</v>
      </c>
      <c r="Q372" s="269"/>
      <c r="R372" s="269"/>
      <c r="S372" s="269"/>
      <c r="T372" s="269"/>
      <c r="U372" s="268">
        <v>0.41666666666666669</v>
      </c>
      <c r="V372" s="268">
        <v>0.75</v>
      </c>
      <c r="W372" s="203" t="s">
        <v>4125</v>
      </c>
      <c r="X372" s="269"/>
      <c r="Y372" s="269"/>
      <c r="Z372" s="509" t="s">
        <v>10226</v>
      </c>
      <c r="AA372" s="269"/>
    </row>
    <row r="373" spans="1:27">
      <c r="A373" s="266">
        <v>911</v>
      </c>
      <c r="B373" s="252">
        <v>5778</v>
      </c>
      <c r="C373" s="203" t="s">
        <v>10298</v>
      </c>
      <c r="D373" s="203" t="s">
        <v>1933</v>
      </c>
      <c r="E373" s="203" t="s">
        <v>819</v>
      </c>
      <c r="F373" s="203" t="s">
        <v>10299</v>
      </c>
      <c r="G373" s="205">
        <v>11</v>
      </c>
      <c r="H373" s="203" t="s">
        <v>6127</v>
      </c>
      <c r="I373" s="203" t="s">
        <v>3009</v>
      </c>
      <c r="J373" s="203" t="s">
        <v>10300</v>
      </c>
      <c r="K373" s="626">
        <v>500009</v>
      </c>
      <c r="L373" s="626" t="b">
        <f t="shared" si="5"/>
        <v>1</v>
      </c>
      <c r="M373" s="203" t="s">
        <v>10301</v>
      </c>
      <c r="N373" s="269"/>
      <c r="O373" s="269"/>
      <c r="P373" s="204">
        <v>200</v>
      </c>
      <c r="Q373" s="269"/>
      <c r="R373" s="269"/>
      <c r="S373" s="269"/>
      <c r="T373" s="269"/>
      <c r="U373" s="268">
        <v>0.41666666666666669</v>
      </c>
      <c r="V373" s="268">
        <v>0.58333333333333337</v>
      </c>
      <c r="W373" s="203" t="s">
        <v>4125</v>
      </c>
      <c r="X373" s="269"/>
      <c r="Y373" s="269"/>
      <c r="Z373" s="203" t="s">
        <v>2352</v>
      </c>
      <c r="AA373" s="269"/>
    </row>
    <row r="374" spans="1:27">
      <c r="A374" s="266">
        <v>1179</v>
      </c>
      <c r="B374" s="252">
        <v>50066</v>
      </c>
      <c r="C374" s="204" t="s">
        <v>11397</v>
      </c>
      <c r="D374" s="204" t="s">
        <v>305</v>
      </c>
      <c r="E374" s="204" t="s">
        <v>266</v>
      </c>
      <c r="F374" s="204" t="s">
        <v>11398</v>
      </c>
      <c r="G374" s="205">
        <v>16</v>
      </c>
      <c r="H374" s="204" t="s">
        <v>5654</v>
      </c>
      <c r="I374" s="204" t="s">
        <v>1849</v>
      </c>
      <c r="J374" s="204" t="s">
        <v>11399</v>
      </c>
      <c r="K374" s="628">
        <v>500009</v>
      </c>
      <c r="L374" s="626" t="b">
        <f t="shared" si="5"/>
        <v>1</v>
      </c>
      <c r="M374" s="204">
        <v>9912985875</v>
      </c>
      <c r="N374" s="204"/>
      <c r="O374" s="281" t="s">
        <v>11400</v>
      </c>
      <c r="P374" s="204">
        <v>300</v>
      </c>
      <c r="Q374" s="204"/>
      <c r="R374" s="204"/>
      <c r="S374" s="204"/>
      <c r="T374" s="204"/>
      <c r="U374" s="246">
        <v>0.4375</v>
      </c>
      <c r="V374" s="246">
        <v>0.5625</v>
      </c>
      <c r="W374" s="204"/>
      <c r="X374" s="204"/>
      <c r="Y374" s="204"/>
      <c r="Z374" s="204" t="s">
        <v>1605</v>
      </c>
      <c r="AA374" s="204"/>
    </row>
    <row r="375" spans="1:27">
      <c r="A375" s="266">
        <v>1214</v>
      </c>
      <c r="B375" s="252"/>
      <c r="C375" s="204" t="s">
        <v>3973</v>
      </c>
      <c r="D375" s="200" t="s">
        <v>1933</v>
      </c>
      <c r="E375" s="204" t="s">
        <v>819</v>
      </c>
      <c r="F375" s="204"/>
      <c r="G375" s="205">
        <v>22</v>
      </c>
      <c r="H375" s="204" t="s">
        <v>11521</v>
      </c>
      <c r="I375" s="204" t="s">
        <v>1849</v>
      </c>
      <c r="J375" s="204" t="s">
        <v>11522</v>
      </c>
      <c r="K375" s="628">
        <v>500009</v>
      </c>
      <c r="L375" s="626" t="b">
        <f t="shared" si="5"/>
        <v>1</v>
      </c>
      <c r="M375" s="204"/>
      <c r="N375" s="204" t="s">
        <v>3978</v>
      </c>
      <c r="O375" s="204"/>
      <c r="P375" s="284">
        <v>200</v>
      </c>
      <c r="Q375" s="204"/>
      <c r="R375" s="204"/>
      <c r="S375" s="204"/>
      <c r="T375" s="204"/>
      <c r="U375" s="246">
        <v>0.75</v>
      </c>
      <c r="V375" s="246">
        <v>0.875</v>
      </c>
      <c r="W375" s="204"/>
      <c r="X375" s="204"/>
      <c r="Y375" s="204"/>
      <c r="Z375" s="204"/>
      <c r="AA375" s="204"/>
    </row>
    <row r="376" spans="1:27">
      <c r="A376" s="266">
        <v>1320</v>
      </c>
      <c r="B376" s="252"/>
      <c r="C376" s="203" t="s">
        <v>11892</v>
      </c>
      <c r="D376" s="203" t="s">
        <v>11893</v>
      </c>
      <c r="E376" s="203" t="s">
        <v>11894</v>
      </c>
      <c r="F376" s="203"/>
      <c r="G376" s="205">
        <v>3</v>
      </c>
      <c r="H376" s="204" t="s">
        <v>11895</v>
      </c>
      <c r="I376" s="203" t="s">
        <v>233</v>
      </c>
      <c r="J376" s="203" t="s">
        <v>11896</v>
      </c>
      <c r="K376" s="628">
        <v>500009</v>
      </c>
      <c r="L376" s="626" t="b">
        <f t="shared" si="5"/>
        <v>1</v>
      </c>
      <c r="M376" s="204" t="s">
        <v>11897</v>
      </c>
      <c r="N376" s="204"/>
      <c r="O376" s="203"/>
      <c r="P376" s="204">
        <v>800</v>
      </c>
      <c r="Q376" s="203"/>
      <c r="R376" s="203"/>
      <c r="S376" s="203"/>
      <c r="T376" s="203"/>
      <c r="U376" s="286">
        <v>0.70833333333333337</v>
      </c>
      <c r="V376" s="286">
        <v>0.875</v>
      </c>
      <c r="W376" s="286"/>
      <c r="X376" s="203"/>
      <c r="Y376" s="203"/>
      <c r="Z376" s="203"/>
      <c r="AA376" s="203"/>
    </row>
    <row r="377" spans="1:27">
      <c r="A377" s="266">
        <v>1975</v>
      </c>
      <c r="B377" s="288"/>
      <c r="C377" s="12" t="s">
        <v>11892</v>
      </c>
      <c r="D377" s="12" t="s">
        <v>11893</v>
      </c>
      <c r="E377" s="12" t="s">
        <v>11894</v>
      </c>
      <c r="F377" s="12"/>
      <c r="G377" s="57">
        <v>3</v>
      </c>
      <c r="H377" s="12" t="s">
        <v>11895</v>
      </c>
      <c r="I377" s="12" t="s">
        <v>233</v>
      </c>
      <c r="J377" s="12" t="s">
        <v>14458</v>
      </c>
      <c r="K377" s="628">
        <v>500009</v>
      </c>
      <c r="L377" s="626" t="b">
        <f t="shared" si="5"/>
        <v>1</v>
      </c>
      <c r="M377" s="29" t="s">
        <v>11897</v>
      </c>
      <c r="N377" s="29"/>
      <c r="O377" s="12"/>
      <c r="P377" s="57">
        <v>800</v>
      </c>
      <c r="Q377" s="12"/>
      <c r="R377" s="12"/>
      <c r="S377" s="12"/>
      <c r="T377" s="12"/>
      <c r="U377" s="239">
        <v>0.70833333333333337</v>
      </c>
      <c r="V377" s="239">
        <v>0.875</v>
      </c>
      <c r="W377" s="29"/>
      <c r="X377" s="12"/>
      <c r="Y377" s="12"/>
      <c r="Z377" s="12"/>
      <c r="AA377" s="12"/>
    </row>
    <row r="378" spans="1:27">
      <c r="A378" s="266">
        <v>1986</v>
      </c>
      <c r="B378" s="288">
        <v>5086</v>
      </c>
      <c r="C378" s="12" t="s">
        <v>14474</v>
      </c>
      <c r="D378" s="12" t="s">
        <v>691</v>
      </c>
      <c r="E378" s="12" t="s">
        <v>14475</v>
      </c>
      <c r="F378" s="59"/>
      <c r="G378" s="57">
        <v>43</v>
      </c>
      <c r="H378" s="12" t="s">
        <v>14476</v>
      </c>
      <c r="I378" s="12" t="s">
        <v>1849</v>
      </c>
      <c r="J378" s="12" t="s">
        <v>14477</v>
      </c>
      <c r="K378" s="628">
        <v>500009</v>
      </c>
      <c r="L378" s="626" t="b">
        <f t="shared" si="5"/>
        <v>1</v>
      </c>
      <c r="M378" s="29" t="s">
        <v>14478</v>
      </c>
      <c r="N378" s="29"/>
      <c r="O378" s="12"/>
      <c r="P378" s="57">
        <v>200</v>
      </c>
      <c r="Q378" s="12"/>
      <c r="R378" s="12"/>
      <c r="S378" s="12"/>
      <c r="T378" s="12"/>
      <c r="U378" s="239">
        <v>0.41666666666666669</v>
      </c>
      <c r="V378" s="239">
        <v>0.58333333333333337</v>
      </c>
      <c r="W378" s="29"/>
      <c r="X378" s="12"/>
      <c r="Y378" s="12"/>
      <c r="Z378" s="12" t="s">
        <v>2096</v>
      </c>
      <c r="AA378" s="59"/>
    </row>
    <row r="379" spans="1:27">
      <c r="A379" s="266">
        <v>2257</v>
      </c>
      <c r="B379" s="288">
        <v>8181</v>
      </c>
      <c r="C379" s="12" t="s">
        <v>15549</v>
      </c>
      <c r="D379" s="12" t="s">
        <v>691</v>
      </c>
      <c r="E379" s="12" t="s">
        <v>587</v>
      </c>
      <c r="F379" s="12"/>
      <c r="G379" s="57">
        <v>39</v>
      </c>
      <c r="H379" s="12" t="s">
        <v>15550</v>
      </c>
      <c r="I379" s="12" t="s">
        <v>233</v>
      </c>
      <c r="J379" s="12" t="s">
        <v>15551</v>
      </c>
      <c r="K379" s="628">
        <v>500009</v>
      </c>
      <c r="L379" s="626" t="b">
        <f t="shared" si="5"/>
        <v>1</v>
      </c>
      <c r="M379" s="12" t="s">
        <v>15552</v>
      </c>
      <c r="N379" s="12" t="s">
        <v>188</v>
      </c>
      <c r="O379" s="12"/>
      <c r="P379" s="57">
        <v>200</v>
      </c>
      <c r="Q379" s="12"/>
      <c r="R379" s="12"/>
      <c r="S379" s="12"/>
      <c r="T379" s="181"/>
      <c r="U379" s="239">
        <v>0.77083333333333337</v>
      </c>
      <c r="V379" s="239">
        <v>0.875</v>
      </c>
      <c r="W379" s="12" t="s">
        <v>188</v>
      </c>
      <c r="X379" s="12"/>
      <c r="Y379" s="12"/>
      <c r="Z379" s="12"/>
      <c r="AA379" s="12"/>
    </row>
    <row r="380" spans="1:27">
      <c r="A380" s="266">
        <v>2310</v>
      </c>
      <c r="B380" s="288"/>
      <c r="C380" s="29" t="s">
        <v>15763</v>
      </c>
      <c r="D380" s="12" t="s">
        <v>3739</v>
      </c>
      <c r="E380" s="12" t="s">
        <v>587</v>
      </c>
      <c r="F380" s="29"/>
      <c r="G380" s="57">
        <v>13</v>
      </c>
      <c r="H380" s="12" t="s">
        <v>15764</v>
      </c>
      <c r="I380" s="29" t="s">
        <v>1849</v>
      </c>
      <c r="J380" s="29" t="s">
        <v>15765</v>
      </c>
      <c r="K380" s="626">
        <v>500009</v>
      </c>
      <c r="L380" s="626" t="b">
        <f t="shared" si="5"/>
        <v>1</v>
      </c>
      <c r="M380" s="12" t="s">
        <v>10924</v>
      </c>
      <c r="N380" s="12" t="s">
        <v>10925</v>
      </c>
      <c r="O380" s="29"/>
      <c r="P380" s="57">
        <v>200</v>
      </c>
      <c r="Q380" s="29"/>
      <c r="R380" s="29"/>
      <c r="S380" s="29"/>
      <c r="T380" s="29"/>
      <c r="U380" s="239">
        <v>0.41666666666666669</v>
      </c>
      <c r="V380" s="239">
        <v>0.60416666666666663</v>
      </c>
      <c r="W380" s="29"/>
      <c r="X380" s="29"/>
      <c r="Y380" s="29"/>
      <c r="Z380" s="29"/>
      <c r="AA380" s="29"/>
    </row>
    <row r="381" spans="1:27">
      <c r="A381" s="266">
        <v>2419</v>
      </c>
      <c r="B381" s="288"/>
      <c r="C381" s="84" t="s">
        <v>16164</v>
      </c>
      <c r="D381" s="12" t="s">
        <v>1933</v>
      </c>
      <c r="E381" s="12" t="s">
        <v>819</v>
      </c>
      <c r="F381" s="12"/>
      <c r="G381" s="57">
        <v>6</v>
      </c>
      <c r="H381" s="12" t="s">
        <v>16165</v>
      </c>
      <c r="I381" s="12" t="s">
        <v>1849</v>
      </c>
      <c r="J381" s="12" t="s">
        <v>16166</v>
      </c>
      <c r="K381" s="626">
        <v>500009</v>
      </c>
      <c r="L381" s="626" t="b">
        <f t="shared" si="5"/>
        <v>1</v>
      </c>
      <c r="M381" s="29">
        <v>9502286535</v>
      </c>
      <c r="N381" s="29">
        <v>8341870211</v>
      </c>
      <c r="O381" s="12"/>
      <c r="P381" s="57">
        <v>100</v>
      </c>
      <c r="Q381" s="12"/>
      <c r="R381" s="12"/>
      <c r="S381" s="12"/>
      <c r="T381" s="12"/>
      <c r="U381" s="239">
        <v>0.41666666666666669</v>
      </c>
      <c r="V381" s="239">
        <v>0.875</v>
      </c>
      <c r="W381" s="12" t="s">
        <v>13093</v>
      </c>
      <c r="X381" s="12"/>
      <c r="Y381" s="12"/>
      <c r="Z381" s="12"/>
      <c r="AA381" s="12"/>
    </row>
    <row r="382" spans="1:27">
      <c r="A382" s="266">
        <v>2613</v>
      </c>
      <c r="B382" s="250" t="s">
        <v>16855</v>
      </c>
      <c r="C382" s="200" t="s">
        <v>16856</v>
      </c>
      <c r="D382" s="200" t="s">
        <v>1933</v>
      </c>
      <c r="E382" s="200" t="s">
        <v>432</v>
      </c>
      <c r="F382" s="200"/>
      <c r="G382" s="201">
        <v>21</v>
      </c>
      <c r="H382" s="200" t="s">
        <v>16857</v>
      </c>
      <c r="I382" s="200" t="s">
        <v>3009</v>
      </c>
      <c r="J382" s="200" t="s">
        <v>16858</v>
      </c>
      <c r="K382" s="626">
        <v>500009</v>
      </c>
      <c r="L382" s="626" t="b">
        <f t="shared" si="5"/>
        <v>1</v>
      </c>
      <c r="M382" s="200" t="s">
        <v>16859</v>
      </c>
      <c r="N382" s="200"/>
      <c r="O382" s="200"/>
      <c r="P382" s="201">
        <v>100</v>
      </c>
      <c r="Q382" s="200"/>
      <c r="R382" s="200"/>
      <c r="S382" s="200"/>
      <c r="T382" s="200"/>
      <c r="U382" s="283">
        <v>0.75</v>
      </c>
      <c r="V382" s="283">
        <v>0.83333333333333337</v>
      </c>
      <c r="W382" s="200" t="s">
        <v>15283</v>
      </c>
      <c r="X382" s="200"/>
      <c r="Y382" s="200"/>
      <c r="Z382" s="200"/>
      <c r="AA382" s="200"/>
    </row>
    <row r="383" spans="1:27">
      <c r="A383" s="266">
        <v>2691</v>
      </c>
      <c r="B383" s="256" t="s">
        <v>17113</v>
      </c>
      <c r="C383" s="232" t="s">
        <v>17114</v>
      </c>
      <c r="D383" s="203" t="s">
        <v>1933</v>
      </c>
      <c r="E383" s="232" t="s">
        <v>819</v>
      </c>
      <c r="F383" s="232"/>
      <c r="G383" s="228">
        <v>2</v>
      </c>
      <c r="H383" s="232" t="s">
        <v>17115</v>
      </c>
      <c r="I383" s="232" t="s">
        <v>6769</v>
      </c>
      <c r="J383" s="232" t="s">
        <v>17116</v>
      </c>
      <c r="K383" s="626">
        <v>500009</v>
      </c>
      <c r="L383" s="626" t="b">
        <f t="shared" si="5"/>
        <v>1</v>
      </c>
      <c r="M383" s="227">
        <v>9848735363</v>
      </c>
      <c r="N383" s="227"/>
      <c r="O383" s="232"/>
      <c r="P383" s="228">
        <v>50</v>
      </c>
      <c r="Q383" s="232"/>
      <c r="R383" s="232"/>
      <c r="S383" s="232"/>
      <c r="T383" s="232"/>
      <c r="U383" s="283">
        <v>0.72916666666666663</v>
      </c>
      <c r="V383" s="283">
        <v>0.875</v>
      </c>
      <c r="W383" s="232" t="s">
        <v>13093</v>
      </c>
      <c r="X383" s="232"/>
      <c r="Y383" s="232"/>
      <c r="Z383" s="232"/>
      <c r="AA383" s="232"/>
    </row>
    <row r="384" spans="1:27">
      <c r="A384" s="266">
        <v>2836</v>
      </c>
      <c r="B384" s="288">
        <v>65903</v>
      </c>
      <c r="C384" s="12" t="s">
        <v>17676</v>
      </c>
      <c r="D384" s="12" t="s">
        <v>12410</v>
      </c>
      <c r="E384" s="12" t="s">
        <v>29</v>
      </c>
      <c r="F384" s="12"/>
      <c r="G384" s="57">
        <v>15</v>
      </c>
      <c r="H384" s="12" t="s">
        <v>17677</v>
      </c>
      <c r="I384" s="12" t="s">
        <v>3042</v>
      </c>
      <c r="J384" s="12" t="s">
        <v>17678</v>
      </c>
      <c r="K384" s="626">
        <v>500009</v>
      </c>
      <c r="L384" s="626" t="b">
        <f t="shared" si="5"/>
        <v>1</v>
      </c>
      <c r="M384" s="29">
        <v>9849256705</v>
      </c>
      <c r="N384" s="29"/>
      <c r="O384" s="12"/>
      <c r="P384" s="57">
        <v>500</v>
      </c>
      <c r="Q384" s="12"/>
      <c r="R384" s="12"/>
      <c r="S384" s="12"/>
      <c r="T384" s="12"/>
      <c r="U384" s="239">
        <v>0.47916666666666669</v>
      </c>
      <c r="V384" s="239">
        <v>0.5625</v>
      </c>
      <c r="W384" s="12" t="s">
        <v>13093</v>
      </c>
      <c r="X384" s="12"/>
      <c r="Y384" s="12"/>
      <c r="Z384" s="12"/>
      <c r="AA384" s="12"/>
    </row>
    <row r="385" spans="1:27">
      <c r="A385" s="266">
        <v>297</v>
      </c>
      <c r="B385" s="313">
        <v>53100</v>
      </c>
      <c r="C385" s="314" t="s">
        <v>7318</v>
      </c>
      <c r="D385" s="314" t="s">
        <v>119</v>
      </c>
      <c r="E385" s="315" t="s">
        <v>344</v>
      </c>
      <c r="F385" s="315" t="s">
        <v>313</v>
      </c>
      <c r="G385" s="316">
        <v>1</v>
      </c>
      <c r="H385" s="315" t="s">
        <v>7319</v>
      </c>
      <c r="I385" s="315" t="s">
        <v>1045</v>
      </c>
      <c r="J385" s="315" t="s">
        <v>7320</v>
      </c>
      <c r="K385" s="626">
        <v>500009</v>
      </c>
      <c r="L385" s="626" t="b">
        <f t="shared" si="5"/>
        <v>1</v>
      </c>
      <c r="M385" s="315">
        <v>4030161496</v>
      </c>
      <c r="N385" s="315"/>
      <c r="O385" s="315"/>
      <c r="P385" s="315">
        <v>200</v>
      </c>
      <c r="Q385" s="315"/>
      <c r="R385" s="315"/>
      <c r="S385" s="315"/>
      <c r="T385" s="315"/>
      <c r="U385" s="323">
        <v>0.5</v>
      </c>
      <c r="V385" s="323">
        <v>0.58333333333333304</v>
      </c>
      <c r="W385" s="315"/>
      <c r="X385" s="315"/>
      <c r="Y385" s="315"/>
      <c r="Z385" s="315"/>
      <c r="AA385" s="315"/>
    </row>
    <row r="386" spans="1:27">
      <c r="A386" s="266">
        <v>404</v>
      </c>
      <c r="B386" s="250">
        <v>3155</v>
      </c>
      <c r="C386" s="200" t="s">
        <v>7860</v>
      </c>
      <c r="D386" s="200" t="s">
        <v>1933</v>
      </c>
      <c r="E386" s="200" t="s">
        <v>765</v>
      </c>
      <c r="F386" s="200" t="s">
        <v>7861</v>
      </c>
      <c r="G386" s="201">
        <v>13</v>
      </c>
      <c r="H386" s="200" t="s">
        <v>6098</v>
      </c>
      <c r="I386" s="200" t="s">
        <v>2604</v>
      </c>
      <c r="J386" s="200" t="s">
        <v>7862</v>
      </c>
      <c r="K386" s="626">
        <v>500009</v>
      </c>
      <c r="L386" s="626" t="b">
        <f t="shared" si="5"/>
        <v>1</v>
      </c>
      <c r="M386" s="200"/>
      <c r="N386" s="200" t="s">
        <v>6100</v>
      </c>
      <c r="O386" s="200"/>
      <c r="P386" s="200">
        <v>100</v>
      </c>
      <c r="Q386" s="200"/>
      <c r="R386" s="200"/>
      <c r="S386" s="200"/>
      <c r="T386" s="200"/>
      <c r="U386" s="202">
        <v>0.41666666666666669</v>
      </c>
      <c r="V386" s="202">
        <v>0.875</v>
      </c>
      <c r="W386" s="200" t="s">
        <v>7863</v>
      </c>
      <c r="X386" s="200"/>
      <c r="Y386" s="200"/>
      <c r="Z386" s="200" t="s">
        <v>2352</v>
      </c>
      <c r="AA386" s="200"/>
    </row>
    <row r="387" spans="1:27">
      <c r="A387" s="266">
        <v>405</v>
      </c>
      <c r="B387" s="250">
        <v>5109</v>
      </c>
      <c r="C387" s="200" t="s">
        <v>7864</v>
      </c>
      <c r="D387" s="200" t="s">
        <v>1933</v>
      </c>
      <c r="E387" s="200" t="s">
        <v>765</v>
      </c>
      <c r="F387" s="200" t="s">
        <v>7865</v>
      </c>
      <c r="G387" s="201">
        <v>4</v>
      </c>
      <c r="H387" s="200" t="s">
        <v>6098</v>
      </c>
      <c r="I387" s="200" t="s">
        <v>2604</v>
      </c>
      <c r="J387" s="200" t="s">
        <v>7866</v>
      </c>
      <c r="K387" s="626">
        <v>500009</v>
      </c>
      <c r="L387" s="626" t="b">
        <f t="shared" ref="L387:L450" si="6">ISNUMBER(K387)</f>
        <v>1</v>
      </c>
      <c r="M387" s="200" t="s">
        <v>7867</v>
      </c>
      <c r="N387" s="200" t="s">
        <v>6100</v>
      </c>
      <c r="O387" s="200"/>
      <c r="P387" s="200">
        <v>200</v>
      </c>
      <c r="Q387" s="200"/>
      <c r="R387" s="200"/>
      <c r="S387" s="200"/>
      <c r="T387" s="200"/>
      <c r="U387" s="202">
        <v>0.75</v>
      </c>
      <c r="V387" s="202">
        <v>0.875</v>
      </c>
      <c r="W387" s="200" t="s">
        <v>7158</v>
      </c>
      <c r="X387" s="200"/>
      <c r="Y387" s="200"/>
      <c r="Z387" s="200" t="s">
        <v>2352</v>
      </c>
      <c r="AA387" s="200"/>
    </row>
    <row r="388" spans="1:27">
      <c r="A388" s="266">
        <v>420</v>
      </c>
      <c r="B388" s="252">
        <v>39399</v>
      </c>
      <c r="C388" s="267" t="s">
        <v>7942</v>
      </c>
      <c r="D388" s="267" t="s">
        <v>691</v>
      </c>
      <c r="E388" s="267" t="s">
        <v>266</v>
      </c>
      <c r="F388" s="203" t="s">
        <v>7943</v>
      </c>
      <c r="G388" s="201">
        <v>20</v>
      </c>
      <c r="H388" s="267" t="s">
        <v>7944</v>
      </c>
      <c r="I388" s="267" t="s">
        <v>2604</v>
      </c>
      <c r="J388" s="267" t="s">
        <v>7945</v>
      </c>
      <c r="K388" s="628">
        <v>500009</v>
      </c>
      <c r="L388" s="626" t="b">
        <f t="shared" si="6"/>
        <v>1</v>
      </c>
      <c r="M388" s="267" t="s">
        <v>7946</v>
      </c>
      <c r="N388" s="267"/>
      <c r="O388" s="267" t="s">
        <v>7947</v>
      </c>
      <c r="P388" s="200">
        <v>200</v>
      </c>
      <c r="Q388" s="267"/>
      <c r="R388" s="267"/>
      <c r="S388" s="267"/>
      <c r="T388" s="267"/>
      <c r="U388" s="268">
        <v>0.41666666666666669</v>
      </c>
      <c r="V388" s="268">
        <v>0.5625</v>
      </c>
      <c r="W388" s="267"/>
      <c r="X388" s="267"/>
      <c r="Y388" s="267"/>
      <c r="Z388" s="267" t="s">
        <v>7948</v>
      </c>
      <c r="AA388" s="267"/>
    </row>
    <row r="389" spans="1:27">
      <c r="A389" s="266">
        <v>607</v>
      </c>
      <c r="B389" s="252">
        <v>43559</v>
      </c>
      <c r="C389" s="203" t="s">
        <v>8927</v>
      </c>
      <c r="D389" s="204" t="s">
        <v>8213</v>
      </c>
      <c r="E389" s="203" t="s">
        <v>378</v>
      </c>
      <c r="F389" s="203" t="s">
        <v>8928</v>
      </c>
      <c r="G389" s="316">
        <v>12</v>
      </c>
      <c r="H389" s="203" t="s">
        <v>8929</v>
      </c>
      <c r="I389" s="203" t="s">
        <v>2604</v>
      </c>
      <c r="J389" s="203" t="s">
        <v>8930</v>
      </c>
      <c r="K389" s="628">
        <v>500009</v>
      </c>
      <c r="L389" s="626" t="b">
        <f t="shared" si="6"/>
        <v>1</v>
      </c>
      <c r="M389" s="203">
        <v>9849742576</v>
      </c>
      <c r="N389" s="269"/>
      <c r="O389" s="269" t="s">
        <v>8931</v>
      </c>
      <c r="P389" s="204">
        <v>200</v>
      </c>
      <c r="Q389" s="269"/>
      <c r="R389" s="269"/>
      <c r="S389" s="269"/>
      <c r="T389" s="269"/>
      <c r="U389" s="268">
        <v>0.66666666666666696</v>
      </c>
      <c r="V389" s="268">
        <v>0.875</v>
      </c>
      <c r="W389" s="203" t="s">
        <v>4125</v>
      </c>
      <c r="X389" s="269"/>
      <c r="Y389" s="269"/>
      <c r="Z389" s="203" t="s">
        <v>8932</v>
      </c>
      <c r="AA389" s="269"/>
    </row>
    <row r="390" spans="1:27">
      <c r="A390" s="266">
        <v>613</v>
      </c>
      <c r="B390" s="252">
        <v>8335</v>
      </c>
      <c r="C390" s="203" t="s">
        <v>8958</v>
      </c>
      <c r="D390" s="419" t="s">
        <v>2205</v>
      </c>
      <c r="E390" s="203" t="s">
        <v>8940</v>
      </c>
      <c r="F390" s="203" t="s">
        <v>8959</v>
      </c>
      <c r="G390" s="316">
        <v>10</v>
      </c>
      <c r="H390" s="203" t="s">
        <v>8960</v>
      </c>
      <c r="I390" s="203" t="s">
        <v>2604</v>
      </c>
      <c r="J390" s="203" t="s">
        <v>8961</v>
      </c>
      <c r="K390" s="628">
        <v>500009</v>
      </c>
      <c r="L390" s="626" t="b">
        <f t="shared" si="6"/>
        <v>1</v>
      </c>
      <c r="M390" s="203">
        <v>9666169170</v>
      </c>
      <c r="N390" s="269"/>
      <c r="O390" s="269" t="s">
        <v>8962</v>
      </c>
      <c r="P390" s="204">
        <v>200</v>
      </c>
      <c r="Q390" s="269"/>
      <c r="R390" s="269"/>
      <c r="S390" s="269"/>
      <c r="T390" s="269"/>
      <c r="U390" s="268">
        <v>0.41666666666666702</v>
      </c>
      <c r="V390" s="268">
        <v>0.54166666666666696</v>
      </c>
      <c r="W390" s="203" t="s">
        <v>4125</v>
      </c>
      <c r="X390" s="269"/>
      <c r="Y390" s="269"/>
      <c r="Z390" s="203"/>
      <c r="AA390" s="269"/>
    </row>
    <row r="391" spans="1:27">
      <c r="A391" s="266">
        <v>676</v>
      </c>
      <c r="B391" s="252" t="s">
        <v>6096</v>
      </c>
      <c r="C391" s="203" t="s">
        <v>9284</v>
      </c>
      <c r="D391" s="204" t="s">
        <v>1933</v>
      </c>
      <c r="E391" s="203" t="s">
        <v>6842</v>
      </c>
      <c r="F391" s="203" t="s">
        <v>9285</v>
      </c>
      <c r="G391" s="205">
        <v>17</v>
      </c>
      <c r="H391" s="203" t="s">
        <v>6098</v>
      </c>
      <c r="I391" s="203" t="s">
        <v>2604</v>
      </c>
      <c r="J391" s="203" t="s">
        <v>9286</v>
      </c>
      <c r="K391" s="628">
        <v>500009</v>
      </c>
      <c r="L391" s="626" t="b">
        <f t="shared" si="6"/>
        <v>1</v>
      </c>
      <c r="M391" s="203">
        <v>9704171797</v>
      </c>
      <c r="N391" s="269"/>
      <c r="O391" s="269" t="s">
        <v>9287</v>
      </c>
      <c r="P391" s="204">
        <v>100</v>
      </c>
      <c r="Q391" s="269"/>
      <c r="R391" s="269"/>
      <c r="S391" s="269"/>
      <c r="T391" s="269"/>
      <c r="U391" s="268">
        <v>0.41666666666666702</v>
      </c>
      <c r="V391" s="268">
        <v>0.875</v>
      </c>
      <c r="W391" s="203" t="s">
        <v>9288</v>
      </c>
      <c r="X391" s="269"/>
      <c r="Y391" s="269"/>
      <c r="Z391" s="203" t="s">
        <v>9289</v>
      </c>
      <c r="AA391" s="203" t="s">
        <v>9290</v>
      </c>
    </row>
    <row r="392" spans="1:27">
      <c r="A392" s="266">
        <v>678</v>
      </c>
      <c r="B392" s="252">
        <v>7019</v>
      </c>
      <c r="C392" s="203" t="s">
        <v>9297</v>
      </c>
      <c r="D392" s="204" t="s">
        <v>1933</v>
      </c>
      <c r="E392" s="203" t="s">
        <v>6842</v>
      </c>
      <c r="F392" s="203" t="s">
        <v>9298</v>
      </c>
      <c r="G392" s="205">
        <v>10</v>
      </c>
      <c r="H392" s="203" t="s">
        <v>9299</v>
      </c>
      <c r="I392" s="203" t="s">
        <v>2604</v>
      </c>
      <c r="J392" s="203" t="s">
        <v>9300</v>
      </c>
      <c r="K392" s="628">
        <v>500009</v>
      </c>
      <c r="L392" s="626" t="b">
        <f t="shared" si="6"/>
        <v>1</v>
      </c>
      <c r="M392" s="203">
        <v>9396922977</v>
      </c>
      <c r="N392" s="203">
        <v>9196922977</v>
      </c>
      <c r="O392" s="269"/>
      <c r="P392" s="204">
        <v>200</v>
      </c>
      <c r="Q392" s="269"/>
      <c r="R392" s="269"/>
      <c r="S392" s="269"/>
      <c r="T392" s="269"/>
      <c r="U392" s="268">
        <v>0.41666666666666702</v>
      </c>
      <c r="V392" s="268">
        <v>0.54166666666666696</v>
      </c>
      <c r="W392" s="203" t="s">
        <v>4125</v>
      </c>
      <c r="X392" s="269"/>
      <c r="Y392" s="269"/>
      <c r="Z392" s="203" t="s">
        <v>2352</v>
      </c>
      <c r="AA392" s="269"/>
    </row>
    <row r="393" spans="1:27">
      <c r="A393" s="266">
        <v>684</v>
      </c>
      <c r="B393" s="252">
        <v>8248</v>
      </c>
      <c r="C393" s="203" t="s">
        <v>9322</v>
      </c>
      <c r="D393" s="204" t="s">
        <v>1933</v>
      </c>
      <c r="E393" s="203" t="s">
        <v>6842</v>
      </c>
      <c r="F393" s="203" t="s">
        <v>9323</v>
      </c>
      <c r="G393" s="205">
        <v>11</v>
      </c>
      <c r="H393" s="203" t="s">
        <v>9324</v>
      </c>
      <c r="I393" s="203" t="s">
        <v>2604</v>
      </c>
      <c r="J393" s="203" t="s">
        <v>9325</v>
      </c>
      <c r="K393" s="628">
        <v>500009</v>
      </c>
      <c r="L393" s="626" t="b">
        <f t="shared" si="6"/>
        <v>1</v>
      </c>
      <c r="M393" s="203" t="s">
        <v>9326</v>
      </c>
      <c r="N393" s="269"/>
      <c r="O393" s="269"/>
      <c r="P393" s="204">
        <v>100</v>
      </c>
      <c r="Q393" s="269"/>
      <c r="R393" s="269"/>
      <c r="S393" s="269"/>
      <c r="T393" s="269"/>
      <c r="U393" s="268">
        <v>0.41666666666666702</v>
      </c>
      <c r="V393" s="268">
        <v>0.79166666666666696</v>
      </c>
      <c r="W393" s="203" t="s">
        <v>9288</v>
      </c>
      <c r="X393" s="269"/>
      <c r="Y393" s="269"/>
      <c r="Z393" s="203" t="s">
        <v>313</v>
      </c>
      <c r="AA393" s="269"/>
    </row>
    <row r="394" spans="1:27">
      <c r="A394" s="266">
        <v>786</v>
      </c>
      <c r="B394" s="250">
        <v>7019</v>
      </c>
      <c r="C394" s="267" t="s">
        <v>9297</v>
      </c>
      <c r="D394" s="267" t="s">
        <v>1933</v>
      </c>
      <c r="E394" s="267" t="s">
        <v>765</v>
      </c>
      <c r="F394" s="267" t="s">
        <v>9758</v>
      </c>
      <c r="G394" s="201">
        <v>10</v>
      </c>
      <c r="H394" s="267" t="s">
        <v>9299</v>
      </c>
      <c r="I394" s="267" t="s">
        <v>2604</v>
      </c>
      <c r="J394" s="267" t="s">
        <v>9759</v>
      </c>
      <c r="K394" s="172">
        <v>500009</v>
      </c>
      <c r="L394" s="626" t="b">
        <f t="shared" si="6"/>
        <v>1</v>
      </c>
      <c r="M394" s="267">
        <v>9396922977</v>
      </c>
      <c r="N394" s="267">
        <v>9196922977</v>
      </c>
      <c r="O394" s="331" t="s">
        <v>9760</v>
      </c>
      <c r="P394" s="200">
        <v>200</v>
      </c>
      <c r="Q394" s="267"/>
      <c r="R394" s="267"/>
      <c r="S394" s="267"/>
      <c r="T394" s="267"/>
      <c r="U394" s="332">
        <v>0.41666666666666702</v>
      </c>
      <c r="V394" s="332">
        <v>0.54166666666666696</v>
      </c>
      <c r="W394" s="267"/>
      <c r="X394" s="267"/>
      <c r="Y394" s="267"/>
      <c r="Z394" s="267" t="s">
        <v>2352</v>
      </c>
      <c r="AA394" s="267"/>
    </row>
    <row r="395" spans="1:27">
      <c r="A395" s="266">
        <v>812</v>
      </c>
      <c r="B395" s="250">
        <v>740</v>
      </c>
      <c r="C395" s="267" t="s">
        <v>9852</v>
      </c>
      <c r="D395" s="267" t="s">
        <v>1933</v>
      </c>
      <c r="E395" s="267" t="s">
        <v>819</v>
      </c>
      <c r="F395" s="267"/>
      <c r="G395" s="201">
        <v>24</v>
      </c>
      <c r="H395" s="267" t="s">
        <v>9853</v>
      </c>
      <c r="I395" s="267" t="s">
        <v>2604</v>
      </c>
      <c r="J395" s="267" t="s">
        <v>9854</v>
      </c>
      <c r="K395" s="172">
        <v>500009</v>
      </c>
      <c r="L395" s="626" t="b">
        <f t="shared" si="6"/>
        <v>1</v>
      </c>
      <c r="M395" s="267" t="s">
        <v>8037</v>
      </c>
      <c r="N395" s="267" t="s">
        <v>9855</v>
      </c>
      <c r="O395" s="267"/>
      <c r="P395" s="200">
        <v>100</v>
      </c>
      <c r="Q395" s="267"/>
      <c r="R395" s="267"/>
      <c r="S395" s="267"/>
      <c r="T395" s="267"/>
      <c r="U395" s="334">
        <v>0.375</v>
      </c>
      <c r="V395" s="334">
        <v>0.54166666666666696</v>
      </c>
      <c r="W395" s="267"/>
      <c r="X395" s="267"/>
      <c r="Y395" s="267"/>
      <c r="Z395" s="267" t="s">
        <v>2352</v>
      </c>
      <c r="AA395" s="267"/>
    </row>
    <row r="396" spans="1:27">
      <c r="A396" s="266">
        <v>892</v>
      </c>
      <c r="B396" s="252">
        <v>59921</v>
      </c>
      <c r="C396" s="203" t="s">
        <v>10217</v>
      </c>
      <c r="D396" s="203" t="s">
        <v>305</v>
      </c>
      <c r="E396" s="203" t="s">
        <v>43</v>
      </c>
      <c r="F396" s="203" t="s">
        <v>10218</v>
      </c>
      <c r="G396" s="205">
        <v>8</v>
      </c>
      <c r="H396" s="203" t="s">
        <v>10219</v>
      </c>
      <c r="I396" s="203" t="s">
        <v>2604</v>
      </c>
      <c r="J396" s="203" t="s">
        <v>10220</v>
      </c>
      <c r="K396" s="172">
        <v>500009</v>
      </c>
      <c r="L396" s="626" t="b">
        <f t="shared" si="6"/>
        <v>1</v>
      </c>
      <c r="M396" s="203">
        <v>8008597111</v>
      </c>
      <c r="N396" s="269"/>
      <c r="O396" s="269"/>
      <c r="P396" s="204">
        <v>300</v>
      </c>
      <c r="Q396" s="269"/>
      <c r="R396" s="269"/>
      <c r="S396" s="269"/>
      <c r="T396" s="269"/>
      <c r="U396" s="268">
        <v>0.45833333333333331</v>
      </c>
      <c r="V396" s="268">
        <v>0.58333333333333337</v>
      </c>
      <c r="W396" s="203" t="s">
        <v>4125</v>
      </c>
      <c r="X396" s="269"/>
      <c r="Y396" s="269"/>
      <c r="Z396" s="203" t="s">
        <v>6476</v>
      </c>
      <c r="AA396" s="269"/>
    </row>
    <row r="397" spans="1:27">
      <c r="A397" s="266">
        <v>896</v>
      </c>
      <c r="B397" s="252">
        <v>56459</v>
      </c>
      <c r="C397" s="203" t="s">
        <v>10237</v>
      </c>
      <c r="D397" s="203" t="s">
        <v>10238</v>
      </c>
      <c r="E397" s="203" t="s">
        <v>43</v>
      </c>
      <c r="F397" s="203" t="s">
        <v>10239</v>
      </c>
      <c r="G397" s="205">
        <v>6</v>
      </c>
      <c r="H397" s="203" t="s">
        <v>10240</v>
      </c>
      <c r="I397" s="203" t="s">
        <v>2604</v>
      </c>
      <c r="J397" s="203" t="s">
        <v>10241</v>
      </c>
      <c r="K397" s="172">
        <v>500009</v>
      </c>
      <c r="L397" s="626" t="b">
        <f t="shared" si="6"/>
        <v>1</v>
      </c>
      <c r="M397" s="203" t="s">
        <v>10242</v>
      </c>
      <c r="N397" s="269"/>
      <c r="O397" s="269"/>
      <c r="P397" s="204">
        <v>200</v>
      </c>
      <c r="Q397" s="269"/>
      <c r="R397" s="269"/>
      <c r="S397" s="269"/>
      <c r="T397" s="269"/>
      <c r="U397" s="268">
        <v>0.41666666666666669</v>
      </c>
      <c r="V397" s="268">
        <v>0.54166666666666663</v>
      </c>
      <c r="W397" s="269"/>
      <c r="X397" s="269"/>
      <c r="Y397" s="203" t="s">
        <v>10243</v>
      </c>
      <c r="Z397" s="203" t="s">
        <v>6384</v>
      </c>
      <c r="AA397" s="269"/>
    </row>
    <row r="398" spans="1:27">
      <c r="A398" s="266">
        <v>903</v>
      </c>
      <c r="B398" s="252">
        <v>44825</v>
      </c>
      <c r="C398" s="203" t="s">
        <v>10261</v>
      </c>
      <c r="D398" s="203" t="s">
        <v>1283</v>
      </c>
      <c r="E398" s="203" t="s">
        <v>43</v>
      </c>
      <c r="F398" s="203" t="s">
        <v>9273</v>
      </c>
      <c r="G398" s="205">
        <v>17</v>
      </c>
      <c r="H398" s="203" t="s">
        <v>10262</v>
      </c>
      <c r="I398" s="203" t="s">
        <v>2604</v>
      </c>
      <c r="J398" s="203" t="s">
        <v>10263</v>
      </c>
      <c r="K398" s="172">
        <v>500009</v>
      </c>
      <c r="L398" s="626" t="b">
        <f t="shared" si="6"/>
        <v>1</v>
      </c>
      <c r="M398" s="203">
        <v>9849246909</v>
      </c>
      <c r="N398" s="269"/>
      <c r="O398" s="269" t="s">
        <v>10264</v>
      </c>
      <c r="P398" s="204">
        <v>300</v>
      </c>
      <c r="Q398" s="269"/>
      <c r="R398" s="269"/>
      <c r="S398" s="269"/>
      <c r="T398" s="269"/>
      <c r="U398" s="268">
        <v>0.75</v>
      </c>
      <c r="V398" s="268">
        <v>0.83333333333333337</v>
      </c>
      <c r="W398" s="203" t="s">
        <v>4125</v>
      </c>
      <c r="X398" s="269"/>
      <c r="Y398" s="269"/>
      <c r="Z398" s="203" t="s">
        <v>10265</v>
      </c>
      <c r="AA398" s="269"/>
    </row>
    <row r="399" spans="1:27">
      <c r="A399" s="266">
        <v>905</v>
      </c>
      <c r="B399" s="252">
        <v>3315</v>
      </c>
      <c r="C399" s="203" t="s">
        <v>10270</v>
      </c>
      <c r="D399" s="203" t="s">
        <v>9357</v>
      </c>
      <c r="E399" s="203" t="s">
        <v>344</v>
      </c>
      <c r="F399" s="203" t="s">
        <v>10271</v>
      </c>
      <c r="G399" s="205">
        <v>38</v>
      </c>
      <c r="H399" s="203" t="s">
        <v>10240</v>
      </c>
      <c r="I399" s="203" t="s">
        <v>2604</v>
      </c>
      <c r="J399" s="203" t="s">
        <v>10272</v>
      </c>
      <c r="K399" s="626">
        <v>500009</v>
      </c>
      <c r="L399" s="626" t="b">
        <f t="shared" si="6"/>
        <v>1</v>
      </c>
      <c r="M399" s="203">
        <v>9866547172</v>
      </c>
      <c r="N399" s="203" t="s">
        <v>10273</v>
      </c>
      <c r="O399" s="269"/>
      <c r="P399" s="204">
        <v>150</v>
      </c>
      <c r="Q399" s="269"/>
      <c r="R399" s="269"/>
      <c r="S399" s="269"/>
      <c r="T399" s="269"/>
      <c r="U399" s="268">
        <v>0.41666666666666669</v>
      </c>
      <c r="V399" s="268">
        <v>0.54166666666666663</v>
      </c>
      <c r="W399" s="269"/>
      <c r="X399" s="269"/>
      <c r="Y399" s="269"/>
      <c r="Z399" s="203" t="s">
        <v>313</v>
      </c>
      <c r="AA399" s="269"/>
    </row>
    <row r="400" spans="1:27">
      <c r="A400" s="266">
        <v>906</v>
      </c>
      <c r="B400" s="252">
        <v>1928</v>
      </c>
      <c r="C400" s="203" t="s">
        <v>10274</v>
      </c>
      <c r="D400" s="203" t="s">
        <v>691</v>
      </c>
      <c r="E400" s="203" t="s">
        <v>10275</v>
      </c>
      <c r="F400" s="203" t="s">
        <v>10276</v>
      </c>
      <c r="G400" s="205" t="s">
        <v>10277</v>
      </c>
      <c r="H400" s="203" t="s">
        <v>10278</v>
      </c>
      <c r="I400" s="203" t="s">
        <v>2604</v>
      </c>
      <c r="J400" s="203" t="s">
        <v>10279</v>
      </c>
      <c r="K400" s="629">
        <v>500009</v>
      </c>
      <c r="L400" s="626" t="b">
        <f t="shared" si="6"/>
        <v>1</v>
      </c>
      <c r="M400" s="203" t="s">
        <v>10273</v>
      </c>
      <c r="N400" s="203" t="s">
        <v>10280</v>
      </c>
      <c r="O400" s="269"/>
      <c r="P400" s="204">
        <v>300</v>
      </c>
      <c r="Q400" s="269"/>
      <c r="R400" s="269"/>
      <c r="S400" s="269"/>
      <c r="T400" s="269"/>
      <c r="U400" s="268">
        <v>0.8125</v>
      </c>
      <c r="V400" s="268">
        <v>0.85416666666666674</v>
      </c>
      <c r="W400" s="269"/>
      <c r="X400" s="269"/>
      <c r="Y400" s="269"/>
      <c r="Z400" s="203" t="s">
        <v>313</v>
      </c>
      <c r="AA400" s="269"/>
    </row>
    <row r="401" spans="1:27">
      <c r="A401" s="266">
        <v>907</v>
      </c>
      <c r="B401" s="252" t="s">
        <v>10281</v>
      </c>
      <c r="C401" s="203" t="s">
        <v>10282</v>
      </c>
      <c r="D401" s="203" t="s">
        <v>691</v>
      </c>
      <c r="E401" s="203" t="s">
        <v>10283</v>
      </c>
      <c r="F401" s="203" t="s">
        <v>10284</v>
      </c>
      <c r="G401" s="205">
        <v>22</v>
      </c>
      <c r="H401" s="203" t="s">
        <v>10285</v>
      </c>
      <c r="I401" s="203" t="s">
        <v>2604</v>
      </c>
      <c r="J401" s="203" t="s">
        <v>10286</v>
      </c>
      <c r="K401" s="172">
        <v>500009</v>
      </c>
      <c r="L401" s="626" t="b">
        <f t="shared" si="6"/>
        <v>1</v>
      </c>
      <c r="M401" s="203">
        <v>9849790063</v>
      </c>
      <c r="N401" s="203" t="s">
        <v>10287</v>
      </c>
      <c r="O401" s="269"/>
      <c r="P401" s="204">
        <v>50</v>
      </c>
      <c r="Q401" s="269"/>
      <c r="R401" s="269"/>
      <c r="S401" s="269"/>
      <c r="T401" s="269"/>
      <c r="U401" s="268">
        <v>0.375</v>
      </c>
      <c r="V401" s="268">
        <v>0.875</v>
      </c>
      <c r="W401" s="269"/>
      <c r="X401" s="269"/>
      <c r="Y401" s="269"/>
      <c r="Z401" s="203" t="s">
        <v>10288</v>
      </c>
      <c r="AA401" s="269"/>
    </row>
    <row r="402" spans="1:27">
      <c r="A402" s="266">
        <v>913</v>
      </c>
      <c r="B402" s="252">
        <v>4931</v>
      </c>
      <c r="C402" s="203" t="s">
        <v>10305</v>
      </c>
      <c r="D402" s="203" t="s">
        <v>1933</v>
      </c>
      <c r="E402" s="203" t="s">
        <v>6842</v>
      </c>
      <c r="F402" s="203" t="s">
        <v>10306</v>
      </c>
      <c r="G402" s="205">
        <v>7</v>
      </c>
      <c r="H402" s="203" t="s">
        <v>6130</v>
      </c>
      <c r="I402" s="203" t="s">
        <v>2604</v>
      </c>
      <c r="J402" s="203" t="s">
        <v>10307</v>
      </c>
      <c r="K402" s="627">
        <v>500010</v>
      </c>
      <c r="L402" s="626" t="b">
        <f t="shared" si="6"/>
        <v>1</v>
      </c>
      <c r="M402" s="203">
        <v>8008958016</v>
      </c>
      <c r="N402" s="269"/>
      <c r="O402" s="269"/>
      <c r="P402" s="204">
        <v>100</v>
      </c>
      <c r="Q402" s="269"/>
      <c r="R402" s="269"/>
      <c r="S402" s="269"/>
      <c r="T402" s="269"/>
      <c r="U402" s="268">
        <v>0.41666666666666669</v>
      </c>
      <c r="V402" s="268">
        <v>0.54166666666666663</v>
      </c>
      <c r="W402" s="203" t="s">
        <v>4125</v>
      </c>
      <c r="X402" s="269"/>
      <c r="Y402" s="269"/>
      <c r="Z402" s="203" t="s">
        <v>10308</v>
      </c>
      <c r="AA402" s="269"/>
    </row>
    <row r="403" spans="1:27">
      <c r="A403" s="266">
        <v>933</v>
      </c>
      <c r="B403" s="252">
        <v>3155</v>
      </c>
      <c r="C403" s="203" t="s">
        <v>9284</v>
      </c>
      <c r="D403" s="203" t="s">
        <v>1933</v>
      </c>
      <c r="E403" s="203" t="s">
        <v>765</v>
      </c>
      <c r="F403" s="203" t="s">
        <v>9285</v>
      </c>
      <c r="G403" s="205">
        <v>17</v>
      </c>
      <c r="H403" s="203" t="s">
        <v>6098</v>
      </c>
      <c r="I403" s="203" t="s">
        <v>2604</v>
      </c>
      <c r="J403" s="203" t="s">
        <v>10386</v>
      </c>
      <c r="K403" s="626">
        <v>500010</v>
      </c>
      <c r="L403" s="626" t="b">
        <f t="shared" si="6"/>
        <v>1</v>
      </c>
      <c r="M403" s="203" t="s">
        <v>10387</v>
      </c>
      <c r="N403" s="269"/>
      <c r="O403" s="269"/>
      <c r="P403" s="204">
        <v>100</v>
      </c>
      <c r="Q403" s="269"/>
      <c r="R403" s="269"/>
      <c r="S403" s="269"/>
      <c r="T403" s="269"/>
      <c r="U403" s="268">
        <v>0.41666666666666669</v>
      </c>
      <c r="V403" s="268">
        <v>0.875</v>
      </c>
      <c r="W403" s="203" t="s">
        <v>9288</v>
      </c>
      <c r="X403" s="269"/>
      <c r="Y403" s="269"/>
      <c r="Z403" s="203" t="s">
        <v>10388</v>
      </c>
      <c r="AA403" s="203"/>
    </row>
    <row r="404" spans="1:27">
      <c r="A404" s="266">
        <v>1197</v>
      </c>
      <c r="B404" s="252"/>
      <c r="C404" s="204" t="s">
        <v>11463</v>
      </c>
      <c r="D404" s="200" t="s">
        <v>1933</v>
      </c>
      <c r="E404" s="204" t="s">
        <v>765</v>
      </c>
      <c r="F404" s="204"/>
      <c r="G404" s="205">
        <v>17</v>
      </c>
      <c r="H404" s="204" t="s">
        <v>6098</v>
      </c>
      <c r="I404" s="204" t="s">
        <v>2604</v>
      </c>
      <c r="J404" s="204" t="s">
        <v>11464</v>
      </c>
      <c r="K404" s="626">
        <v>500010</v>
      </c>
      <c r="L404" s="626" t="b">
        <f t="shared" si="6"/>
        <v>1</v>
      </c>
      <c r="M404" s="204"/>
      <c r="N404" s="204" t="s">
        <v>6100</v>
      </c>
      <c r="O404" s="204"/>
      <c r="P404" s="284">
        <v>200</v>
      </c>
      <c r="Q404" s="204"/>
      <c r="R404" s="204"/>
      <c r="S404" s="204"/>
      <c r="T404" s="204"/>
      <c r="U404" s="246">
        <v>0.45833333333333298</v>
      </c>
      <c r="V404" s="246">
        <v>0.58333333333333304</v>
      </c>
      <c r="W404" s="204"/>
      <c r="X404" s="204"/>
      <c r="Y404" s="204"/>
      <c r="Z404" s="204"/>
      <c r="AA404" s="204"/>
    </row>
    <row r="405" spans="1:27">
      <c r="A405" s="266">
        <v>1212</v>
      </c>
      <c r="B405" s="252"/>
      <c r="C405" s="204" t="s">
        <v>11514</v>
      </c>
      <c r="D405" s="200" t="s">
        <v>1933</v>
      </c>
      <c r="E405" s="204" t="s">
        <v>6842</v>
      </c>
      <c r="F405" s="204" t="s">
        <v>11515</v>
      </c>
      <c r="G405" s="205">
        <v>4</v>
      </c>
      <c r="H405" s="204" t="s">
        <v>11516</v>
      </c>
      <c r="I405" s="204" t="s">
        <v>2604</v>
      </c>
      <c r="J405" s="204" t="s">
        <v>11517</v>
      </c>
      <c r="K405" s="626">
        <v>500010</v>
      </c>
      <c r="L405" s="626" t="b">
        <f t="shared" si="6"/>
        <v>1</v>
      </c>
      <c r="M405" s="204">
        <v>8977802497</v>
      </c>
      <c r="N405" s="204">
        <v>7702997447</v>
      </c>
      <c r="O405" s="204"/>
      <c r="P405" s="284">
        <v>100</v>
      </c>
      <c r="Q405" s="204"/>
      <c r="R405" s="204"/>
      <c r="S405" s="204"/>
      <c r="T405" s="204"/>
      <c r="U405" s="246">
        <v>0.41666666666666702</v>
      </c>
      <c r="V405" s="246">
        <v>0.54166666666666696</v>
      </c>
      <c r="W405" s="204" t="s">
        <v>4125</v>
      </c>
      <c r="X405" s="204"/>
      <c r="Y405" s="204"/>
      <c r="Z405" s="204" t="s">
        <v>11518</v>
      </c>
      <c r="AA405" s="204"/>
    </row>
    <row r="406" spans="1:27">
      <c r="A406" s="266">
        <v>1213</v>
      </c>
      <c r="B406" s="252"/>
      <c r="C406" s="204" t="s">
        <v>11519</v>
      </c>
      <c r="D406" s="200" t="s">
        <v>1933</v>
      </c>
      <c r="E406" s="204" t="s">
        <v>765</v>
      </c>
      <c r="F406" s="204"/>
      <c r="G406" s="205">
        <v>5</v>
      </c>
      <c r="H406" s="204" t="s">
        <v>6120</v>
      </c>
      <c r="I406" s="204" t="s">
        <v>2604</v>
      </c>
      <c r="J406" s="204" t="s">
        <v>9325</v>
      </c>
      <c r="K406" s="628">
        <v>500010</v>
      </c>
      <c r="L406" s="626" t="b">
        <f t="shared" si="6"/>
        <v>1</v>
      </c>
      <c r="M406" s="204" t="s">
        <v>9326</v>
      </c>
      <c r="N406" s="204"/>
      <c r="O406" s="204"/>
      <c r="P406" s="284">
        <v>200</v>
      </c>
      <c r="Q406" s="204"/>
      <c r="R406" s="204"/>
      <c r="S406" s="204"/>
      <c r="T406" s="204"/>
      <c r="U406" s="246">
        <v>0.41666666666666669</v>
      </c>
      <c r="V406" s="246">
        <v>0.54166666666666663</v>
      </c>
      <c r="W406" s="204" t="s">
        <v>11520</v>
      </c>
      <c r="X406" s="204"/>
      <c r="Y406" s="204"/>
      <c r="Z406" s="204"/>
      <c r="AA406" s="204"/>
    </row>
    <row r="407" spans="1:27">
      <c r="A407" s="266">
        <v>1260</v>
      </c>
      <c r="B407" s="252">
        <v>1186</v>
      </c>
      <c r="C407" s="204" t="s">
        <v>11679</v>
      </c>
      <c r="D407" s="204" t="s">
        <v>2205</v>
      </c>
      <c r="E407" s="204" t="s">
        <v>466</v>
      </c>
      <c r="F407" s="204" t="s">
        <v>11680</v>
      </c>
      <c r="G407" s="205">
        <v>12</v>
      </c>
      <c r="H407" s="204" t="s">
        <v>11681</v>
      </c>
      <c r="I407" s="204" t="s">
        <v>2604</v>
      </c>
      <c r="J407" s="204" t="s">
        <v>11682</v>
      </c>
      <c r="K407" s="628">
        <v>500010</v>
      </c>
      <c r="L407" s="626" t="b">
        <f t="shared" si="6"/>
        <v>1</v>
      </c>
      <c r="M407" s="204">
        <v>9603282162</v>
      </c>
      <c r="N407" s="204"/>
      <c r="O407" s="204" t="s">
        <v>11683</v>
      </c>
      <c r="P407" s="204">
        <v>300</v>
      </c>
      <c r="Q407" s="204"/>
      <c r="R407" s="204"/>
      <c r="S407" s="204"/>
      <c r="T407" s="204"/>
      <c r="U407" s="246">
        <v>0.41666666666666702</v>
      </c>
      <c r="V407" s="246">
        <v>0.54166666666666696</v>
      </c>
      <c r="W407" s="204"/>
      <c r="X407" s="204"/>
      <c r="Y407" s="204"/>
      <c r="Z407" s="204"/>
      <c r="AA407" s="204"/>
    </row>
    <row r="408" spans="1:27">
      <c r="A408" s="266">
        <v>1421</v>
      </c>
      <c r="B408" s="252">
        <v>52627</v>
      </c>
      <c r="C408" s="203" t="s">
        <v>12312</v>
      </c>
      <c r="D408" s="203" t="s">
        <v>9989</v>
      </c>
      <c r="E408" s="203" t="s">
        <v>344</v>
      </c>
      <c r="F408" s="203" t="s">
        <v>12313</v>
      </c>
      <c r="G408" s="205">
        <v>12</v>
      </c>
      <c r="H408" s="204" t="s">
        <v>12314</v>
      </c>
      <c r="I408" s="203" t="s">
        <v>12315</v>
      </c>
      <c r="J408" s="203" t="s">
        <v>12316</v>
      </c>
      <c r="K408" s="628">
        <v>500010</v>
      </c>
      <c r="L408" s="626" t="b">
        <f t="shared" si="6"/>
        <v>1</v>
      </c>
      <c r="M408" s="204"/>
      <c r="N408" s="204" t="s">
        <v>12317</v>
      </c>
      <c r="O408" s="203"/>
      <c r="P408" s="204">
        <v>200</v>
      </c>
      <c r="Q408" s="203"/>
      <c r="R408" s="203"/>
      <c r="S408" s="203"/>
      <c r="T408" s="203"/>
      <c r="U408" s="286">
        <v>0.41666666666666669</v>
      </c>
      <c r="V408" s="286">
        <v>0.58333333333333337</v>
      </c>
      <c r="W408" s="286"/>
      <c r="X408" s="203"/>
      <c r="Y408" s="203"/>
      <c r="Z408" s="203"/>
      <c r="AA408" s="203" t="s">
        <v>12318</v>
      </c>
    </row>
    <row r="409" spans="1:27">
      <c r="A409" s="266">
        <v>1891</v>
      </c>
      <c r="B409" s="252" t="s">
        <v>14205</v>
      </c>
      <c r="C409" s="203" t="s">
        <v>14206</v>
      </c>
      <c r="D409" s="203" t="s">
        <v>1785</v>
      </c>
      <c r="E409" s="203" t="s">
        <v>37</v>
      </c>
      <c r="F409" s="203" t="s">
        <v>14207</v>
      </c>
      <c r="G409" s="205">
        <v>4</v>
      </c>
      <c r="H409" s="203" t="s">
        <v>2466</v>
      </c>
      <c r="I409" s="203" t="s">
        <v>2604</v>
      </c>
      <c r="J409" s="203" t="s">
        <v>14208</v>
      </c>
      <c r="K409" s="628">
        <v>500010</v>
      </c>
      <c r="L409" s="626" t="b">
        <f t="shared" si="6"/>
        <v>1</v>
      </c>
      <c r="M409" s="204">
        <v>8886882675</v>
      </c>
      <c r="N409" s="203"/>
      <c r="O409" s="203"/>
      <c r="P409" s="205">
        <v>150</v>
      </c>
      <c r="Q409" s="203"/>
      <c r="R409" s="203"/>
      <c r="S409" s="203"/>
      <c r="T409" s="203"/>
      <c r="U409" s="295">
        <v>0.70833333333333304</v>
      </c>
      <c r="V409" s="295">
        <v>0.875</v>
      </c>
      <c r="W409" s="203"/>
      <c r="X409" s="203"/>
      <c r="Y409" s="203"/>
      <c r="Z409" s="203"/>
      <c r="AA409" s="203"/>
    </row>
    <row r="410" spans="1:27">
      <c r="A410" s="266">
        <v>2021</v>
      </c>
      <c r="B410" s="288">
        <v>39399</v>
      </c>
      <c r="C410" s="12" t="s">
        <v>14609</v>
      </c>
      <c r="D410" s="12" t="s">
        <v>691</v>
      </c>
      <c r="E410" s="12" t="s">
        <v>43</v>
      </c>
      <c r="F410" s="59"/>
      <c r="G410" s="57">
        <v>22</v>
      </c>
      <c r="H410" s="12" t="s">
        <v>7944</v>
      </c>
      <c r="I410" s="12" t="s">
        <v>2604</v>
      </c>
      <c r="J410" s="12" t="s">
        <v>14610</v>
      </c>
      <c r="K410" s="628">
        <v>500010</v>
      </c>
      <c r="L410" s="626" t="b">
        <f t="shared" si="6"/>
        <v>1</v>
      </c>
      <c r="M410" s="29" t="s">
        <v>14611</v>
      </c>
      <c r="N410" s="29"/>
      <c r="O410" s="12"/>
      <c r="P410" s="57">
        <v>200</v>
      </c>
      <c r="Q410" s="12"/>
      <c r="R410" s="12"/>
      <c r="S410" s="12"/>
      <c r="T410" s="12"/>
      <c r="U410" s="239">
        <v>0.39583333333333331</v>
      </c>
      <c r="V410" s="239">
        <v>0.5625</v>
      </c>
      <c r="W410" s="29"/>
      <c r="X410" s="12"/>
      <c r="Y410" s="12"/>
      <c r="Z410" s="12"/>
      <c r="AA410" s="59"/>
    </row>
    <row r="411" spans="1:27">
      <c r="A411" s="266">
        <v>2082</v>
      </c>
      <c r="B411" s="288" t="s">
        <v>14827</v>
      </c>
      <c r="C411" s="12" t="s">
        <v>14828</v>
      </c>
      <c r="D411" s="12" t="s">
        <v>1933</v>
      </c>
      <c r="E411" s="12" t="s">
        <v>819</v>
      </c>
      <c r="F411" s="59"/>
      <c r="G411" s="57">
        <v>16</v>
      </c>
      <c r="H411" s="12" t="s">
        <v>14829</v>
      </c>
      <c r="I411" s="12" t="s">
        <v>2604</v>
      </c>
      <c r="J411" s="12" t="s">
        <v>14830</v>
      </c>
      <c r="K411" s="626">
        <v>500010</v>
      </c>
      <c r="L411" s="626" t="b">
        <f t="shared" si="6"/>
        <v>1</v>
      </c>
      <c r="M411" s="29" t="s">
        <v>14831</v>
      </c>
      <c r="N411" s="29"/>
      <c r="O411" s="12"/>
      <c r="P411" s="57">
        <v>100</v>
      </c>
      <c r="Q411" s="12"/>
      <c r="R411" s="12"/>
      <c r="S411" s="12"/>
      <c r="T411" s="12"/>
      <c r="U411" s="239">
        <v>0.41666666666666669</v>
      </c>
      <c r="V411" s="239">
        <v>0.54166666666666663</v>
      </c>
      <c r="W411" s="29"/>
      <c r="X411" s="12"/>
      <c r="Y411" s="12"/>
      <c r="Z411" s="12"/>
      <c r="AA411" s="59"/>
    </row>
    <row r="412" spans="1:27">
      <c r="A412" s="266">
        <v>2172</v>
      </c>
      <c r="B412" s="385" t="s">
        <v>15221</v>
      </c>
      <c r="C412" s="421" t="s">
        <v>15222</v>
      </c>
      <c r="D412" s="12" t="s">
        <v>1933</v>
      </c>
      <c r="E412" s="421" t="s">
        <v>432</v>
      </c>
      <c r="F412" s="421"/>
      <c r="G412" s="478">
        <v>9</v>
      </c>
      <c r="H412" s="421" t="s">
        <v>15223</v>
      </c>
      <c r="I412" s="12" t="s">
        <v>2615</v>
      </c>
      <c r="J412" s="421" t="s">
        <v>15224</v>
      </c>
      <c r="K412" s="626">
        <v>500010</v>
      </c>
      <c r="L412" s="626" t="b">
        <f t="shared" si="6"/>
        <v>1</v>
      </c>
      <c r="M412" s="29">
        <v>9966633224</v>
      </c>
      <c r="N412" s="29"/>
      <c r="O412" s="516"/>
      <c r="P412" s="421">
        <v>100</v>
      </c>
      <c r="Q412" s="421"/>
      <c r="R412" s="421"/>
      <c r="S412" s="421"/>
      <c r="T412" s="421"/>
      <c r="U412" s="239">
        <v>0.41666666666666702</v>
      </c>
      <c r="V412" s="239">
        <v>0.54166666666666696</v>
      </c>
      <c r="W412" s="421" t="s">
        <v>13093</v>
      </c>
      <c r="X412" s="421"/>
      <c r="Y412" s="421"/>
      <c r="Z412" s="421"/>
      <c r="AA412" s="421"/>
    </row>
    <row r="413" spans="1:27">
      <c r="A413" s="266">
        <v>2243</v>
      </c>
      <c r="B413" s="288">
        <v>19223</v>
      </c>
      <c r="C413" s="12" t="s">
        <v>15499</v>
      </c>
      <c r="D413" s="12" t="s">
        <v>691</v>
      </c>
      <c r="E413" s="12" t="s">
        <v>587</v>
      </c>
      <c r="F413" s="12"/>
      <c r="G413" s="57">
        <v>35</v>
      </c>
      <c r="H413" s="12" t="s">
        <v>15500</v>
      </c>
      <c r="I413" s="12" t="s">
        <v>2604</v>
      </c>
      <c r="J413" s="12" t="s">
        <v>15501</v>
      </c>
      <c r="K413" s="628">
        <v>500010</v>
      </c>
      <c r="L413" s="626" t="b">
        <f t="shared" si="6"/>
        <v>1</v>
      </c>
      <c r="M413" s="12" t="s">
        <v>15502</v>
      </c>
      <c r="N413" s="12" t="s">
        <v>188</v>
      </c>
      <c r="O413" s="12"/>
      <c r="P413" s="57">
        <v>200</v>
      </c>
      <c r="Q413" s="12"/>
      <c r="R413" s="12"/>
      <c r="S413" s="12"/>
      <c r="T413" s="12"/>
      <c r="U413" s="239">
        <v>0.5</v>
      </c>
      <c r="V413" s="239">
        <v>0.54166666666666663</v>
      </c>
      <c r="W413" s="12" t="s">
        <v>13093</v>
      </c>
      <c r="X413" s="12"/>
      <c r="Y413" s="12"/>
      <c r="Z413" s="12"/>
      <c r="AA413" s="12"/>
    </row>
    <row r="414" spans="1:27">
      <c r="A414" s="266">
        <v>2678</v>
      </c>
      <c r="B414" s="250" t="s">
        <v>17067</v>
      </c>
      <c r="C414" s="200" t="s">
        <v>17068</v>
      </c>
      <c r="D414" s="200" t="s">
        <v>2205</v>
      </c>
      <c r="E414" s="200" t="s">
        <v>466</v>
      </c>
      <c r="F414" s="200"/>
      <c r="G414" s="201">
        <v>13</v>
      </c>
      <c r="H414" s="200" t="s">
        <v>17069</v>
      </c>
      <c r="I414" s="200" t="s">
        <v>2604</v>
      </c>
      <c r="J414" s="200" t="s">
        <v>17070</v>
      </c>
      <c r="K414" s="628">
        <v>500010</v>
      </c>
      <c r="L414" s="626" t="b">
        <f t="shared" si="6"/>
        <v>1</v>
      </c>
      <c r="M414" s="200">
        <v>9849562298</v>
      </c>
      <c r="N414" s="200"/>
      <c r="O414" s="200"/>
      <c r="P414" s="201">
        <v>300</v>
      </c>
      <c r="Q414" s="200"/>
      <c r="R414" s="200"/>
      <c r="S414" s="200"/>
      <c r="T414" s="200"/>
      <c r="U414" s="283">
        <v>0.41666666666666702</v>
      </c>
      <c r="V414" s="283">
        <v>0.5</v>
      </c>
      <c r="W414" s="203" t="s">
        <v>13093</v>
      </c>
      <c r="X414" s="200"/>
      <c r="Y414" s="200"/>
      <c r="Z414" s="200"/>
      <c r="AA414" s="200"/>
    </row>
    <row r="415" spans="1:27">
      <c r="A415" s="266">
        <v>277</v>
      </c>
      <c r="B415" s="313">
        <v>51147</v>
      </c>
      <c r="C415" s="314" t="s">
        <v>7223</v>
      </c>
      <c r="D415" s="314" t="s">
        <v>91</v>
      </c>
      <c r="E415" s="315" t="s">
        <v>43</v>
      </c>
      <c r="F415" s="315" t="s">
        <v>7224</v>
      </c>
      <c r="G415" s="316">
        <v>13</v>
      </c>
      <c r="H415" s="315" t="s">
        <v>7225</v>
      </c>
      <c r="I415" s="315" t="s">
        <v>1849</v>
      </c>
      <c r="J415" s="315" t="s">
        <v>7226</v>
      </c>
      <c r="K415" s="628">
        <v>500010</v>
      </c>
      <c r="L415" s="626" t="b">
        <f t="shared" si="6"/>
        <v>1</v>
      </c>
      <c r="M415" s="315">
        <v>9160234411</v>
      </c>
      <c r="N415" s="315" t="s">
        <v>7227</v>
      </c>
      <c r="O415" s="315"/>
      <c r="P415" s="315">
        <v>200</v>
      </c>
      <c r="Q415" s="315"/>
      <c r="R415" s="315"/>
      <c r="S415" s="315"/>
      <c r="T415" s="315"/>
      <c r="U415" s="317">
        <v>0.8125</v>
      </c>
      <c r="V415" s="317">
        <v>0.875</v>
      </c>
      <c r="W415" s="315" t="s">
        <v>7158</v>
      </c>
      <c r="X415" s="315"/>
      <c r="Y415" s="315"/>
      <c r="Z415" s="315" t="s">
        <v>5995</v>
      </c>
      <c r="AA415" s="315"/>
    </row>
    <row r="416" spans="1:27">
      <c r="A416" s="266">
        <v>506</v>
      </c>
      <c r="B416" s="252">
        <v>78527</v>
      </c>
      <c r="C416" s="204" t="s">
        <v>7629</v>
      </c>
      <c r="D416" s="204" t="s">
        <v>8213</v>
      </c>
      <c r="E416" s="204" t="s">
        <v>266</v>
      </c>
      <c r="F416" s="204" t="s">
        <v>8421</v>
      </c>
      <c r="G416" s="316">
        <v>16</v>
      </c>
      <c r="H416" s="204" t="s">
        <v>8422</v>
      </c>
      <c r="I416" s="204" t="s">
        <v>1849</v>
      </c>
      <c r="J416" s="204" t="s">
        <v>8423</v>
      </c>
      <c r="K416" s="628">
        <v>500010</v>
      </c>
      <c r="L416" s="626" t="b">
        <f t="shared" si="6"/>
        <v>1</v>
      </c>
      <c r="M416" s="204">
        <v>9010965333</v>
      </c>
      <c r="N416" s="377" t="s">
        <v>7633</v>
      </c>
      <c r="O416" s="204"/>
      <c r="P416" s="204">
        <v>150</v>
      </c>
      <c r="Q416" s="204"/>
      <c r="R416" s="204"/>
      <c r="S416" s="204"/>
      <c r="T416" s="204"/>
      <c r="U416" s="380">
        <v>0.41666666666666702</v>
      </c>
      <c r="V416" s="380">
        <v>0.54166666666666696</v>
      </c>
      <c r="W416" s="204"/>
      <c r="X416" s="204"/>
      <c r="Y416" s="204"/>
      <c r="Z416" s="204" t="s">
        <v>5995</v>
      </c>
      <c r="AA416" s="204"/>
    </row>
    <row r="417" spans="1:27">
      <c r="A417" s="266">
        <v>360</v>
      </c>
      <c r="B417" s="313">
        <v>78527</v>
      </c>
      <c r="C417" s="314" t="s">
        <v>7629</v>
      </c>
      <c r="D417" s="314" t="s">
        <v>91</v>
      </c>
      <c r="E417" s="315" t="s">
        <v>266</v>
      </c>
      <c r="F417" s="315" t="s">
        <v>7630</v>
      </c>
      <c r="G417" s="316">
        <v>16</v>
      </c>
      <c r="H417" s="315" t="s">
        <v>7631</v>
      </c>
      <c r="I417" s="315" t="s">
        <v>1849</v>
      </c>
      <c r="J417" s="315" t="s">
        <v>7632</v>
      </c>
      <c r="K417" s="628">
        <v>500010</v>
      </c>
      <c r="L417" s="626" t="b">
        <f t="shared" si="6"/>
        <v>1</v>
      </c>
      <c r="M417" s="315" t="s">
        <v>7633</v>
      </c>
      <c r="N417" s="315"/>
      <c r="O417" s="315" t="s">
        <v>7634</v>
      </c>
      <c r="P417" s="315">
        <v>150</v>
      </c>
      <c r="Q417" s="315"/>
      <c r="R417" s="315"/>
      <c r="S417" s="315"/>
      <c r="T417" s="315"/>
      <c r="U417" s="323">
        <v>0.41666666666666702</v>
      </c>
      <c r="V417" s="323">
        <v>0.54166666666666696</v>
      </c>
      <c r="W417" s="315"/>
      <c r="X417" s="315"/>
      <c r="Y417" s="315"/>
      <c r="Z417" s="315" t="s">
        <v>5995</v>
      </c>
      <c r="AA417" s="315"/>
    </row>
    <row r="418" spans="1:27">
      <c r="A418" s="266">
        <v>423</v>
      </c>
      <c r="B418" s="252">
        <v>48931</v>
      </c>
      <c r="C418" s="267" t="s">
        <v>7960</v>
      </c>
      <c r="D418" s="267" t="s">
        <v>91</v>
      </c>
      <c r="E418" s="267" t="s">
        <v>266</v>
      </c>
      <c r="F418" s="203" t="s">
        <v>7961</v>
      </c>
      <c r="G418" s="201">
        <v>8</v>
      </c>
      <c r="H418" s="267" t="s">
        <v>7962</v>
      </c>
      <c r="I418" s="267" t="s">
        <v>1849</v>
      </c>
      <c r="J418" s="267" t="s">
        <v>7963</v>
      </c>
      <c r="K418" s="628">
        <v>500010</v>
      </c>
      <c r="L418" s="626" t="b">
        <f t="shared" si="6"/>
        <v>1</v>
      </c>
      <c r="M418" s="267">
        <v>9908091415</v>
      </c>
      <c r="N418" s="267"/>
      <c r="O418" s="267"/>
      <c r="P418" s="200">
        <v>150</v>
      </c>
      <c r="Q418" s="267"/>
      <c r="R418" s="267"/>
      <c r="S418" s="267"/>
      <c r="T418" s="267"/>
      <c r="U418" s="268">
        <v>0.41666666666666669</v>
      </c>
      <c r="V418" s="268">
        <v>0.5625</v>
      </c>
      <c r="W418" s="267"/>
      <c r="X418" s="267"/>
      <c r="Y418" s="267"/>
      <c r="Z418" s="267" t="s">
        <v>7964</v>
      </c>
      <c r="AA418" s="267"/>
    </row>
    <row r="419" spans="1:27">
      <c r="A419" s="266">
        <v>486</v>
      </c>
      <c r="B419" s="383">
        <v>11424</v>
      </c>
      <c r="C419" s="427" t="s">
        <v>8304</v>
      </c>
      <c r="D419" s="427" t="s">
        <v>1717</v>
      </c>
      <c r="E419" s="427" t="s">
        <v>1353</v>
      </c>
      <c r="F419" s="469" t="s">
        <v>8305</v>
      </c>
      <c r="G419" s="476">
        <v>32</v>
      </c>
      <c r="H419" s="427" t="s">
        <v>8306</v>
      </c>
      <c r="I419" s="427" t="s">
        <v>1849</v>
      </c>
      <c r="J419" s="427" t="s">
        <v>8307</v>
      </c>
      <c r="K419" s="628">
        <v>500010</v>
      </c>
      <c r="L419" s="626" t="b">
        <f t="shared" si="6"/>
        <v>1</v>
      </c>
      <c r="M419" s="427" t="s">
        <v>8037</v>
      </c>
      <c r="N419" s="427">
        <v>4027754561</v>
      </c>
      <c r="O419" s="427"/>
      <c r="P419" s="419">
        <v>150</v>
      </c>
      <c r="Q419" s="427"/>
      <c r="R419" s="427"/>
      <c r="S419" s="427"/>
      <c r="T419" s="427"/>
      <c r="U419" s="554">
        <v>0.41666666666666702</v>
      </c>
      <c r="V419" s="554">
        <v>0.58333333333333304</v>
      </c>
      <c r="W419" s="544"/>
      <c r="X419" s="544"/>
      <c r="Y419" s="427"/>
      <c r="Z419" s="427" t="s">
        <v>8308</v>
      </c>
      <c r="AA419" s="427"/>
    </row>
    <row r="420" spans="1:27">
      <c r="A420" s="266">
        <v>601</v>
      </c>
      <c r="B420" s="252">
        <v>3602</v>
      </c>
      <c r="C420" s="203" t="s">
        <v>8897</v>
      </c>
      <c r="D420" s="204" t="s">
        <v>3739</v>
      </c>
      <c r="E420" s="203" t="s">
        <v>37</v>
      </c>
      <c r="F420" s="203" t="s">
        <v>8898</v>
      </c>
      <c r="G420" s="316">
        <v>50</v>
      </c>
      <c r="H420" s="203" t="s">
        <v>8899</v>
      </c>
      <c r="I420" s="203" t="s">
        <v>1849</v>
      </c>
      <c r="J420" s="203" t="s">
        <v>8900</v>
      </c>
      <c r="K420" s="628">
        <v>500010</v>
      </c>
      <c r="L420" s="626" t="b">
        <f t="shared" si="6"/>
        <v>1</v>
      </c>
      <c r="M420" s="203">
        <v>9248330673</v>
      </c>
      <c r="N420" s="203">
        <v>9299707293</v>
      </c>
      <c r="O420" s="269"/>
      <c r="P420" s="204">
        <v>150</v>
      </c>
      <c r="Q420" s="269"/>
      <c r="R420" s="269"/>
      <c r="S420" s="269"/>
      <c r="T420" s="269"/>
      <c r="U420" s="268">
        <v>0.75</v>
      </c>
      <c r="V420" s="268">
        <v>0.85416666666666696</v>
      </c>
      <c r="W420" s="269"/>
      <c r="X420" s="269"/>
      <c r="Y420" s="269"/>
      <c r="Z420" s="203" t="s">
        <v>3878</v>
      </c>
      <c r="AA420" s="269"/>
    </row>
    <row r="421" spans="1:27">
      <c r="A421" s="266">
        <v>602</v>
      </c>
      <c r="B421" s="250">
        <v>34368</v>
      </c>
      <c r="C421" s="267" t="s">
        <v>8901</v>
      </c>
      <c r="D421" s="204" t="s">
        <v>3739</v>
      </c>
      <c r="E421" s="267" t="s">
        <v>7210</v>
      </c>
      <c r="F421" s="267" t="s">
        <v>70</v>
      </c>
      <c r="G421" s="497">
        <v>23</v>
      </c>
      <c r="H421" s="267" t="s">
        <v>8902</v>
      </c>
      <c r="I421" s="267" t="s">
        <v>1849</v>
      </c>
      <c r="J421" s="267" t="s">
        <v>8903</v>
      </c>
      <c r="K421" s="628">
        <v>500010</v>
      </c>
      <c r="L421" s="626" t="b">
        <f t="shared" si="6"/>
        <v>1</v>
      </c>
      <c r="M421" s="267" t="s">
        <v>8904</v>
      </c>
      <c r="N421" s="267" t="s">
        <v>8905</v>
      </c>
      <c r="O421" s="269"/>
      <c r="P421" s="200">
        <v>200</v>
      </c>
      <c r="Q421" s="269"/>
      <c r="R421" s="269"/>
      <c r="S421" s="269"/>
      <c r="T421" s="269"/>
      <c r="U421" s="268">
        <v>0.4375</v>
      </c>
      <c r="V421" s="268">
        <v>0.54166666666666696</v>
      </c>
      <c r="W421" s="269"/>
      <c r="X421" s="269"/>
      <c r="Y421" s="269"/>
      <c r="Z421" s="267" t="s">
        <v>2921</v>
      </c>
      <c r="AA421" s="269"/>
    </row>
    <row r="422" spans="1:27">
      <c r="A422" s="266">
        <v>605</v>
      </c>
      <c r="B422" s="252">
        <v>7158</v>
      </c>
      <c r="C422" s="203" t="s">
        <v>8917</v>
      </c>
      <c r="D422" s="204" t="s">
        <v>8213</v>
      </c>
      <c r="E422" s="203" t="s">
        <v>8918</v>
      </c>
      <c r="F422" s="203" t="s">
        <v>8919</v>
      </c>
      <c r="G422" s="316">
        <v>39</v>
      </c>
      <c r="H422" s="203" t="s">
        <v>3055</v>
      </c>
      <c r="I422" s="203" t="s">
        <v>1849</v>
      </c>
      <c r="J422" s="203" t="s">
        <v>8920</v>
      </c>
      <c r="K422" s="628">
        <v>500010</v>
      </c>
      <c r="L422" s="626" t="b">
        <f t="shared" si="6"/>
        <v>1</v>
      </c>
      <c r="M422" s="203">
        <v>9391043436</v>
      </c>
      <c r="N422" s="269"/>
      <c r="O422" s="269" t="s">
        <v>8921</v>
      </c>
      <c r="P422" s="204">
        <v>150</v>
      </c>
      <c r="Q422" s="269"/>
      <c r="R422" s="269"/>
      <c r="S422" s="269"/>
      <c r="T422" s="269"/>
      <c r="U422" s="268">
        <v>0.4375</v>
      </c>
      <c r="V422" s="268">
        <v>0.54166666666666696</v>
      </c>
      <c r="W422" s="203" t="s">
        <v>4125</v>
      </c>
      <c r="X422" s="269"/>
      <c r="Y422" s="269"/>
      <c r="Z422" s="203" t="s">
        <v>2921</v>
      </c>
      <c r="AA422" s="269"/>
    </row>
    <row r="423" spans="1:27">
      <c r="A423" s="266">
        <v>612</v>
      </c>
      <c r="B423" s="252" t="s">
        <v>8951</v>
      </c>
      <c r="C423" s="203" t="s">
        <v>8952</v>
      </c>
      <c r="D423" s="419" t="s">
        <v>2205</v>
      </c>
      <c r="E423" s="203" t="s">
        <v>8940</v>
      </c>
      <c r="F423" s="203" t="s">
        <v>8953</v>
      </c>
      <c r="G423" s="316">
        <v>6</v>
      </c>
      <c r="H423" s="203" t="s">
        <v>8954</v>
      </c>
      <c r="I423" s="203" t="s">
        <v>1849</v>
      </c>
      <c r="J423" s="203" t="s">
        <v>8955</v>
      </c>
      <c r="K423" s="628">
        <v>500010</v>
      </c>
      <c r="L423" s="626" t="b">
        <f t="shared" si="6"/>
        <v>1</v>
      </c>
      <c r="M423" s="203">
        <v>9848220669</v>
      </c>
      <c r="N423" s="269"/>
      <c r="O423" s="269" t="s">
        <v>8956</v>
      </c>
      <c r="P423" s="204">
        <v>200</v>
      </c>
      <c r="Q423" s="269"/>
      <c r="R423" s="269"/>
      <c r="S423" s="269"/>
      <c r="T423" s="269"/>
      <c r="U423" s="268">
        <v>0.41666666666666702</v>
      </c>
      <c r="V423" s="268">
        <v>0.58333333333333304</v>
      </c>
      <c r="W423" s="203" t="s">
        <v>4125</v>
      </c>
      <c r="X423" s="269"/>
      <c r="Y423" s="269"/>
      <c r="Z423" s="203" t="s">
        <v>8957</v>
      </c>
      <c r="AA423" s="269"/>
    </row>
    <row r="424" spans="1:27">
      <c r="A424" s="266">
        <v>682</v>
      </c>
      <c r="B424" s="252">
        <v>9153</v>
      </c>
      <c r="C424" s="203" t="s">
        <v>9313</v>
      </c>
      <c r="D424" s="204" t="s">
        <v>1933</v>
      </c>
      <c r="E424" s="203" t="s">
        <v>6842</v>
      </c>
      <c r="F424" s="203" t="s">
        <v>9314</v>
      </c>
      <c r="G424" s="205">
        <v>12</v>
      </c>
      <c r="H424" s="203" t="s">
        <v>6116</v>
      </c>
      <c r="I424" s="203" t="s">
        <v>1849</v>
      </c>
      <c r="J424" s="203" t="s">
        <v>9315</v>
      </c>
      <c r="K424" s="628">
        <v>500010</v>
      </c>
      <c r="L424" s="626" t="b">
        <f t="shared" si="6"/>
        <v>1</v>
      </c>
      <c r="M424" s="203" t="s">
        <v>9316</v>
      </c>
      <c r="N424" s="203">
        <v>9440783226</v>
      </c>
      <c r="O424" s="269"/>
      <c r="P424" s="204">
        <v>100</v>
      </c>
      <c r="Q424" s="269"/>
      <c r="R424" s="269"/>
      <c r="S424" s="269"/>
      <c r="T424" s="269"/>
      <c r="U424" s="268">
        <v>0.375</v>
      </c>
      <c r="V424" s="268">
        <v>0.54166666666666696</v>
      </c>
      <c r="W424" s="269"/>
      <c r="X424" s="269"/>
      <c r="Y424" s="269"/>
      <c r="Z424" s="203" t="s">
        <v>2352</v>
      </c>
      <c r="AA424" s="269"/>
    </row>
    <row r="425" spans="1:27">
      <c r="A425" s="266">
        <v>683</v>
      </c>
      <c r="B425" s="252">
        <v>1907</v>
      </c>
      <c r="C425" s="203" t="s">
        <v>9317</v>
      </c>
      <c r="D425" s="204" t="s">
        <v>1933</v>
      </c>
      <c r="E425" s="203" t="s">
        <v>819</v>
      </c>
      <c r="F425" s="203" t="s">
        <v>9318</v>
      </c>
      <c r="G425" s="205">
        <v>17</v>
      </c>
      <c r="H425" s="203" t="s">
        <v>9319</v>
      </c>
      <c r="I425" s="203" t="s">
        <v>1849</v>
      </c>
      <c r="J425" s="203" t="s">
        <v>9320</v>
      </c>
      <c r="K425" s="628">
        <v>500010</v>
      </c>
      <c r="L425" s="626" t="b">
        <f t="shared" si="6"/>
        <v>1</v>
      </c>
      <c r="M425" s="203">
        <v>9246181316</v>
      </c>
      <c r="N425" s="269"/>
      <c r="O425" s="269" t="s">
        <v>9321</v>
      </c>
      <c r="P425" s="204">
        <v>100</v>
      </c>
      <c r="Q425" s="269"/>
      <c r="R425" s="269"/>
      <c r="S425" s="269"/>
      <c r="T425" s="269"/>
      <c r="U425" s="268">
        <v>0.41666666666666702</v>
      </c>
      <c r="V425" s="268">
        <v>0.54166666666666696</v>
      </c>
      <c r="W425" s="203" t="s">
        <v>4125</v>
      </c>
      <c r="X425" s="269"/>
      <c r="Y425" s="269"/>
      <c r="Z425" s="203" t="s">
        <v>313</v>
      </c>
      <c r="AA425" s="269"/>
    </row>
    <row r="426" spans="1:27">
      <c r="A426" s="266">
        <v>885</v>
      </c>
      <c r="B426" s="252">
        <v>52125</v>
      </c>
      <c r="C426" s="203" t="s">
        <v>8280</v>
      </c>
      <c r="D426" s="267" t="s">
        <v>10070</v>
      </c>
      <c r="E426" s="203" t="s">
        <v>531</v>
      </c>
      <c r="F426" s="267" t="s">
        <v>10188</v>
      </c>
      <c r="G426" s="205">
        <v>16</v>
      </c>
      <c r="H426" s="203" t="s">
        <v>8282</v>
      </c>
      <c r="I426" s="203" t="s">
        <v>8252</v>
      </c>
      <c r="J426" s="203" t="s">
        <v>10189</v>
      </c>
      <c r="K426" s="628">
        <v>500010</v>
      </c>
      <c r="L426" s="626" t="b">
        <f t="shared" si="6"/>
        <v>1</v>
      </c>
      <c r="M426" s="203" t="s">
        <v>8037</v>
      </c>
      <c r="N426" s="203">
        <v>4023779988</v>
      </c>
      <c r="O426" s="203"/>
      <c r="P426" s="204">
        <v>200</v>
      </c>
      <c r="Q426" s="203"/>
      <c r="R426" s="203"/>
      <c r="S426" s="203"/>
      <c r="T426" s="203"/>
      <c r="U426" s="268">
        <v>0.375</v>
      </c>
      <c r="V426" s="268">
        <v>0.58333333333333337</v>
      </c>
      <c r="W426" s="203"/>
      <c r="X426" s="203"/>
      <c r="Y426" s="203"/>
      <c r="Z426" s="203" t="s">
        <v>10187</v>
      </c>
      <c r="AA426" s="203"/>
    </row>
    <row r="427" spans="1:27">
      <c r="A427" s="266">
        <v>894</v>
      </c>
      <c r="B427" s="252">
        <v>106363</v>
      </c>
      <c r="C427" s="203" t="s">
        <v>10227</v>
      </c>
      <c r="D427" s="203" t="s">
        <v>1238</v>
      </c>
      <c r="E427" s="203" t="s">
        <v>43</v>
      </c>
      <c r="F427" s="203" t="s">
        <v>10228</v>
      </c>
      <c r="G427" s="205">
        <v>8</v>
      </c>
      <c r="H427" s="203" t="s">
        <v>10229</v>
      </c>
      <c r="I427" s="203" t="s">
        <v>1849</v>
      </c>
      <c r="J427" s="203" t="s">
        <v>10230</v>
      </c>
      <c r="K427" s="172">
        <v>500010</v>
      </c>
      <c r="L427" s="626" t="b">
        <f t="shared" si="6"/>
        <v>1</v>
      </c>
      <c r="M427" s="203" t="s">
        <v>10231</v>
      </c>
      <c r="N427" s="269"/>
      <c r="O427" s="269"/>
      <c r="P427" s="204">
        <v>250</v>
      </c>
      <c r="Q427" s="269"/>
      <c r="R427" s="269"/>
      <c r="S427" s="269"/>
      <c r="T427" s="269"/>
      <c r="U427" s="268">
        <v>0.33333333333333331</v>
      </c>
      <c r="V427" s="268">
        <v>0.58333333333333337</v>
      </c>
      <c r="W427" s="269"/>
      <c r="X427" s="269"/>
      <c r="Y427" s="269"/>
      <c r="Z427" s="203" t="s">
        <v>313</v>
      </c>
      <c r="AA427" s="269"/>
    </row>
    <row r="428" spans="1:27">
      <c r="A428" s="266">
        <v>895</v>
      </c>
      <c r="B428" s="252" t="s">
        <v>10232</v>
      </c>
      <c r="C428" s="203" t="s">
        <v>10233</v>
      </c>
      <c r="D428" s="203" t="s">
        <v>9508</v>
      </c>
      <c r="E428" s="203" t="s">
        <v>5625</v>
      </c>
      <c r="F428" s="203" t="s">
        <v>10234</v>
      </c>
      <c r="G428" s="205">
        <v>32</v>
      </c>
      <c r="H428" s="203" t="s">
        <v>5721</v>
      </c>
      <c r="I428" s="203" t="s">
        <v>1849</v>
      </c>
      <c r="J428" s="203" t="s">
        <v>10235</v>
      </c>
      <c r="K428" s="172">
        <v>500010</v>
      </c>
      <c r="L428" s="626" t="b">
        <f t="shared" si="6"/>
        <v>1</v>
      </c>
      <c r="M428" s="203" t="s">
        <v>10236</v>
      </c>
      <c r="N428" s="269"/>
      <c r="O428" s="269"/>
      <c r="P428" s="204">
        <v>150</v>
      </c>
      <c r="Q428" s="269"/>
      <c r="R428" s="269"/>
      <c r="S428" s="269"/>
      <c r="T428" s="269"/>
      <c r="U428" s="268">
        <v>0.79166666666666663</v>
      </c>
      <c r="V428" s="268">
        <v>0.89583333333333337</v>
      </c>
      <c r="W428" s="269"/>
      <c r="X428" s="269"/>
      <c r="Y428" s="269"/>
      <c r="Z428" s="203" t="s">
        <v>2921</v>
      </c>
      <c r="AA428" s="269"/>
    </row>
    <row r="429" spans="1:27">
      <c r="A429" s="266">
        <v>899</v>
      </c>
      <c r="B429" s="252">
        <v>34368</v>
      </c>
      <c r="C429" s="203" t="s">
        <v>8901</v>
      </c>
      <c r="D429" s="203" t="s">
        <v>3739</v>
      </c>
      <c r="E429" s="203" t="s">
        <v>7210</v>
      </c>
      <c r="F429" s="203" t="s">
        <v>70</v>
      </c>
      <c r="G429" s="205">
        <v>23</v>
      </c>
      <c r="H429" s="203" t="s">
        <v>8902</v>
      </c>
      <c r="I429" s="203" t="s">
        <v>1849</v>
      </c>
      <c r="J429" s="203" t="s">
        <v>8903</v>
      </c>
      <c r="K429" s="172">
        <v>500010</v>
      </c>
      <c r="L429" s="626" t="b">
        <f t="shared" si="6"/>
        <v>1</v>
      </c>
      <c r="M429" s="203" t="s">
        <v>8904</v>
      </c>
      <c r="N429" s="203">
        <v>8096858147</v>
      </c>
      <c r="O429" s="269"/>
      <c r="P429" s="204">
        <v>200</v>
      </c>
      <c r="Q429" s="269"/>
      <c r="R429" s="269"/>
      <c r="S429" s="269"/>
      <c r="T429" s="269"/>
      <c r="U429" s="268">
        <v>0.4375</v>
      </c>
      <c r="V429" s="268">
        <v>0.54166666666666663</v>
      </c>
      <c r="W429" s="269"/>
      <c r="X429" s="269"/>
      <c r="Y429" s="269"/>
      <c r="Z429" s="203" t="s">
        <v>2921</v>
      </c>
      <c r="AA429" s="269"/>
    </row>
    <row r="430" spans="1:27">
      <c r="A430" s="266">
        <v>908</v>
      </c>
      <c r="B430" s="252">
        <v>2328</v>
      </c>
      <c r="C430" s="203" t="s">
        <v>9764</v>
      </c>
      <c r="D430" s="203" t="s">
        <v>1933</v>
      </c>
      <c r="E430" s="203" t="s">
        <v>819</v>
      </c>
      <c r="F430" s="203" t="s">
        <v>10289</v>
      </c>
      <c r="G430" s="205">
        <v>16</v>
      </c>
      <c r="H430" s="203" t="s">
        <v>9765</v>
      </c>
      <c r="I430" s="203" t="s">
        <v>1849</v>
      </c>
      <c r="J430" s="203" t="s">
        <v>10290</v>
      </c>
      <c r="K430" s="172">
        <v>500010</v>
      </c>
      <c r="L430" s="626" t="b">
        <f t="shared" si="6"/>
        <v>1</v>
      </c>
      <c r="M430" s="203" t="s">
        <v>10291</v>
      </c>
      <c r="N430" s="269"/>
      <c r="O430" s="269"/>
      <c r="P430" s="204">
        <v>150</v>
      </c>
      <c r="Q430" s="269"/>
      <c r="R430" s="269"/>
      <c r="S430" s="543"/>
      <c r="T430" s="543"/>
      <c r="U430" s="268">
        <v>0.47916666666666663</v>
      </c>
      <c r="V430" s="268">
        <v>0.54166666666666663</v>
      </c>
      <c r="W430" s="203" t="s">
        <v>4125</v>
      </c>
      <c r="X430" s="269"/>
      <c r="Y430" s="269"/>
      <c r="Z430" s="203" t="s">
        <v>313</v>
      </c>
      <c r="AA430" s="269"/>
    </row>
    <row r="431" spans="1:27">
      <c r="A431" s="266">
        <v>1381</v>
      </c>
      <c r="B431" s="252">
        <v>46862</v>
      </c>
      <c r="C431" s="203" t="s">
        <v>12124</v>
      </c>
      <c r="D431" s="203" t="s">
        <v>270</v>
      </c>
      <c r="E431" s="203" t="s">
        <v>266</v>
      </c>
      <c r="F431" s="203" t="s">
        <v>12125</v>
      </c>
      <c r="G431" s="205">
        <v>15</v>
      </c>
      <c r="H431" s="204" t="s">
        <v>12126</v>
      </c>
      <c r="I431" s="203" t="s">
        <v>12127</v>
      </c>
      <c r="J431" s="203" t="s">
        <v>12128</v>
      </c>
      <c r="K431" s="626">
        <v>500010</v>
      </c>
      <c r="L431" s="626" t="b">
        <f t="shared" si="6"/>
        <v>1</v>
      </c>
      <c r="M431" s="204">
        <v>9949671249</v>
      </c>
      <c r="N431" s="204" t="s">
        <v>12129</v>
      </c>
      <c r="O431" s="203"/>
      <c r="P431" s="204">
        <v>200</v>
      </c>
      <c r="Q431" s="203"/>
      <c r="R431" s="203"/>
      <c r="S431" s="203"/>
      <c r="T431" s="203"/>
      <c r="U431" s="286">
        <v>0.41666666666666669</v>
      </c>
      <c r="V431" s="286">
        <v>0.79166666666666663</v>
      </c>
      <c r="W431" s="286"/>
      <c r="X431" s="203"/>
      <c r="Y431" s="203"/>
      <c r="Z431" s="203"/>
      <c r="AA431" s="203"/>
    </row>
    <row r="432" spans="1:27">
      <c r="A432" s="266">
        <v>1521</v>
      </c>
      <c r="B432" s="252">
        <v>46750</v>
      </c>
      <c r="C432" s="203" t="s">
        <v>12726</v>
      </c>
      <c r="D432" s="203" t="s">
        <v>5235</v>
      </c>
      <c r="E432" s="203" t="s">
        <v>29</v>
      </c>
      <c r="F432" s="203"/>
      <c r="G432" s="205">
        <v>29</v>
      </c>
      <c r="H432" s="204" t="s">
        <v>8282</v>
      </c>
      <c r="I432" s="203" t="s">
        <v>371</v>
      </c>
      <c r="J432" s="287" t="s">
        <v>12727</v>
      </c>
      <c r="K432" s="627">
        <v>500011</v>
      </c>
      <c r="L432" s="626" t="b">
        <f t="shared" si="6"/>
        <v>1</v>
      </c>
      <c r="M432" s="204" t="s">
        <v>12728</v>
      </c>
      <c r="N432" s="204"/>
      <c r="O432" s="203"/>
      <c r="P432" s="204">
        <v>250</v>
      </c>
      <c r="Q432" s="203"/>
      <c r="R432" s="203"/>
      <c r="S432" s="203"/>
      <c r="T432" s="203"/>
      <c r="U432" s="203">
        <v>0.75</v>
      </c>
      <c r="V432" s="203">
        <v>0.79166666666666696</v>
      </c>
      <c r="W432" s="203"/>
      <c r="X432" s="203" t="s">
        <v>12729</v>
      </c>
      <c r="Y432" s="203"/>
      <c r="Z432" s="203"/>
      <c r="AA432" s="203"/>
    </row>
    <row r="433" spans="1:27">
      <c r="A433" s="266">
        <v>1579</v>
      </c>
      <c r="B433" s="256">
        <v>47085</v>
      </c>
      <c r="C433" s="232" t="s">
        <v>12938</v>
      </c>
      <c r="D433" s="232" t="s">
        <v>2696</v>
      </c>
      <c r="E433" s="232" t="s">
        <v>12939</v>
      </c>
      <c r="F433" s="232"/>
      <c r="G433" s="228">
        <v>8</v>
      </c>
      <c r="H433" s="232" t="s">
        <v>12940</v>
      </c>
      <c r="I433" s="232" t="s">
        <v>12941</v>
      </c>
      <c r="J433" s="232" t="s">
        <v>12942</v>
      </c>
      <c r="K433" s="627">
        <v>500011</v>
      </c>
      <c r="L433" s="626" t="b">
        <f t="shared" si="6"/>
        <v>1</v>
      </c>
      <c r="M433" s="227" t="s">
        <v>188</v>
      </c>
      <c r="N433" s="227" t="s">
        <v>12943</v>
      </c>
      <c r="O433" s="232"/>
      <c r="P433" s="227">
        <v>200</v>
      </c>
      <c r="Q433" s="232"/>
      <c r="R433" s="232"/>
      <c r="S433" s="232"/>
      <c r="T433" s="232"/>
      <c r="U433" s="229">
        <v>0.29166666666666669</v>
      </c>
      <c r="V433" s="229">
        <v>0.54166666666666663</v>
      </c>
      <c r="W433" s="232"/>
      <c r="X433" s="232"/>
      <c r="Y433" s="232"/>
      <c r="Z433" s="232"/>
      <c r="AA433" s="232"/>
    </row>
    <row r="434" spans="1:27">
      <c r="A434" s="266">
        <v>1780</v>
      </c>
      <c r="B434" s="385" t="s">
        <v>13733</v>
      </c>
      <c r="C434" s="429" t="s">
        <v>13734</v>
      </c>
      <c r="D434" s="429" t="s">
        <v>1933</v>
      </c>
      <c r="E434" s="429" t="s">
        <v>6371</v>
      </c>
      <c r="F434" s="429"/>
      <c r="G434" s="478">
        <v>10</v>
      </c>
      <c r="H434" s="84" t="s">
        <v>13735</v>
      </c>
      <c r="I434" s="84" t="s">
        <v>3042</v>
      </c>
      <c r="J434" s="84" t="s">
        <v>13736</v>
      </c>
      <c r="K434" s="627">
        <v>500011</v>
      </c>
      <c r="L434" s="626" t="b">
        <f t="shared" si="6"/>
        <v>1</v>
      </c>
      <c r="M434" s="421">
        <v>9666399016</v>
      </c>
      <c r="N434" s="421">
        <v>9985432321</v>
      </c>
      <c r="O434" s="516"/>
      <c r="P434" s="421">
        <v>100</v>
      </c>
      <c r="Q434" s="421"/>
      <c r="R434" s="421"/>
      <c r="S434" s="421"/>
      <c r="T434" s="421"/>
      <c r="U434" s="556" t="s">
        <v>381</v>
      </c>
      <c r="V434" s="556"/>
      <c r="W434" s="421"/>
      <c r="X434" s="421"/>
      <c r="Y434" s="421"/>
      <c r="Z434" s="421"/>
      <c r="AA434" s="421"/>
    </row>
    <row r="435" spans="1:27">
      <c r="A435" s="266">
        <v>1833</v>
      </c>
      <c r="B435" s="252" t="s">
        <v>13958</v>
      </c>
      <c r="C435" s="203" t="s">
        <v>13959</v>
      </c>
      <c r="D435" s="203" t="s">
        <v>2205</v>
      </c>
      <c r="E435" s="203" t="s">
        <v>466</v>
      </c>
      <c r="F435" s="203" t="s">
        <v>13960</v>
      </c>
      <c r="G435" s="205">
        <v>15</v>
      </c>
      <c r="H435" s="203" t="s">
        <v>13961</v>
      </c>
      <c r="I435" s="203" t="s">
        <v>1849</v>
      </c>
      <c r="J435" s="203" t="s">
        <v>13962</v>
      </c>
      <c r="K435" s="626">
        <v>500011</v>
      </c>
      <c r="L435" s="626" t="b">
        <f t="shared" si="6"/>
        <v>1</v>
      </c>
      <c r="M435" s="204">
        <v>9440841993</v>
      </c>
      <c r="N435" s="203"/>
      <c r="O435" s="203"/>
      <c r="P435" s="205">
        <v>200</v>
      </c>
      <c r="Q435" s="203"/>
      <c r="R435" s="203"/>
      <c r="S435" s="203"/>
      <c r="T435" s="203"/>
      <c r="U435" s="295">
        <v>0.375</v>
      </c>
      <c r="V435" s="295">
        <v>0.75</v>
      </c>
      <c r="W435" s="203" t="s">
        <v>13093</v>
      </c>
      <c r="X435" s="203"/>
      <c r="Y435" s="203"/>
      <c r="Z435" s="203" t="s">
        <v>13963</v>
      </c>
      <c r="AA435" s="203"/>
    </row>
    <row r="436" spans="1:27">
      <c r="A436" s="266">
        <v>2087</v>
      </c>
      <c r="B436" s="288">
        <v>13257</v>
      </c>
      <c r="C436" s="12" t="s">
        <v>14842</v>
      </c>
      <c r="D436" s="12" t="s">
        <v>2696</v>
      </c>
      <c r="E436" s="12" t="s">
        <v>69</v>
      </c>
      <c r="F436" s="59"/>
      <c r="G436" s="57">
        <v>22</v>
      </c>
      <c r="H436" s="12" t="s">
        <v>13893</v>
      </c>
      <c r="I436" s="12" t="s">
        <v>6769</v>
      </c>
      <c r="J436" s="12" t="s">
        <v>13894</v>
      </c>
      <c r="K436" s="632">
        <v>500011</v>
      </c>
      <c r="L436" s="626" t="b">
        <f t="shared" si="6"/>
        <v>1</v>
      </c>
      <c r="M436" s="29" t="s">
        <v>14843</v>
      </c>
      <c r="N436" s="29"/>
      <c r="O436" s="12"/>
      <c r="P436" s="57">
        <v>450</v>
      </c>
      <c r="Q436" s="12"/>
      <c r="R436" s="12"/>
      <c r="S436" s="12"/>
      <c r="T436" s="12"/>
      <c r="U436" s="239">
        <v>0.45833333333333331</v>
      </c>
      <c r="V436" s="239">
        <v>0.625</v>
      </c>
      <c r="W436" s="29"/>
      <c r="X436" s="12"/>
      <c r="Y436" s="12"/>
      <c r="Z436" s="12"/>
      <c r="AA436" s="59"/>
    </row>
    <row r="437" spans="1:27">
      <c r="A437" s="266">
        <v>2104</v>
      </c>
      <c r="B437" s="386">
        <v>41911</v>
      </c>
      <c r="C437" s="386" t="s">
        <v>14911</v>
      </c>
      <c r="D437" s="82" t="s">
        <v>91</v>
      </c>
      <c r="E437" s="82" t="s">
        <v>378</v>
      </c>
      <c r="F437" s="386"/>
      <c r="G437" s="479">
        <v>16</v>
      </c>
      <c r="H437" s="386" t="s">
        <v>14912</v>
      </c>
      <c r="I437" s="82" t="s">
        <v>6769</v>
      </c>
      <c r="J437" s="386" t="s">
        <v>14913</v>
      </c>
      <c r="K437" s="653">
        <v>500011</v>
      </c>
      <c r="L437" s="626" t="b">
        <f t="shared" si="6"/>
        <v>1</v>
      </c>
      <c r="M437" s="74">
        <v>9885577787</v>
      </c>
      <c r="N437" s="74" t="s">
        <v>14914</v>
      </c>
      <c r="O437" s="517"/>
      <c r="P437" s="386">
        <v>150</v>
      </c>
      <c r="Q437" s="386"/>
      <c r="R437" s="386"/>
      <c r="S437" s="386"/>
      <c r="T437" s="386"/>
      <c r="U437" s="549">
        <v>0.54166666666666696</v>
      </c>
      <c r="V437" s="549">
        <v>0.70833333333333304</v>
      </c>
      <c r="W437" s="386" t="s">
        <v>13093</v>
      </c>
      <c r="X437" s="386"/>
      <c r="Y437" s="386"/>
      <c r="Z437" s="386"/>
      <c r="AA437" s="386"/>
    </row>
    <row r="438" spans="1:27">
      <c r="A438" s="266">
        <v>2106</v>
      </c>
      <c r="B438" s="386" t="s">
        <v>14921</v>
      </c>
      <c r="C438" s="386" t="s">
        <v>14922</v>
      </c>
      <c r="D438" s="82" t="s">
        <v>1933</v>
      </c>
      <c r="E438" s="386" t="s">
        <v>819</v>
      </c>
      <c r="F438" s="386"/>
      <c r="G438" s="479">
        <v>4</v>
      </c>
      <c r="H438" s="386" t="s">
        <v>14923</v>
      </c>
      <c r="I438" s="82" t="s">
        <v>14924</v>
      </c>
      <c r="J438" s="386" t="s">
        <v>14925</v>
      </c>
      <c r="K438" s="654">
        <v>500011</v>
      </c>
      <c r="L438" s="626" t="b">
        <f t="shared" si="6"/>
        <v>1</v>
      </c>
      <c r="M438" s="74" t="s">
        <v>14926</v>
      </c>
      <c r="N438" s="74"/>
      <c r="O438" s="517"/>
      <c r="P438" s="386">
        <v>200</v>
      </c>
      <c r="Q438" s="386"/>
      <c r="R438" s="386"/>
      <c r="S438" s="386"/>
      <c r="T438" s="386"/>
      <c r="U438" s="549" t="s">
        <v>381</v>
      </c>
      <c r="V438" s="549"/>
      <c r="W438" s="386"/>
      <c r="X438" s="386"/>
      <c r="Y438" s="386"/>
      <c r="Z438" s="386"/>
      <c r="AA438" s="386"/>
    </row>
    <row r="439" spans="1:27">
      <c r="A439" s="266">
        <v>2135</v>
      </c>
      <c r="B439" s="392">
        <v>1007</v>
      </c>
      <c r="C439" s="426" t="s">
        <v>15063</v>
      </c>
      <c r="D439" s="82" t="s">
        <v>1933</v>
      </c>
      <c r="E439" s="426" t="s">
        <v>14402</v>
      </c>
      <c r="F439" s="426" t="s">
        <v>15064</v>
      </c>
      <c r="G439" s="484">
        <v>27</v>
      </c>
      <c r="H439" s="426" t="s">
        <v>15065</v>
      </c>
      <c r="I439" s="423" t="s">
        <v>15066</v>
      </c>
      <c r="J439" s="426" t="s">
        <v>15067</v>
      </c>
      <c r="K439" s="628">
        <v>500011</v>
      </c>
      <c r="L439" s="626" t="b">
        <f t="shared" si="6"/>
        <v>1</v>
      </c>
      <c r="M439" s="444" t="s">
        <v>15068</v>
      </c>
      <c r="N439" s="444"/>
      <c r="O439" s="521"/>
      <c r="P439" s="426">
        <v>100</v>
      </c>
      <c r="Q439" s="426"/>
      <c r="R439" s="426"/>
      <c r="S439" s="426"/>
      <c r="T439" s="426"/>
      <c r="U439" s="551">
        <v>0.45833333333333298</v>
      </c>
      <c r="V439" s="551">
        <v>0.60416666666666696</v>
      </c>
      <c r="W439" s="426" t="s">
        <v>13093</v>
      </c>
      <c r="X439" s="426"/>
      <c r="Y439" s="426"/>
      <c r="Z439" s="426"/>
      <c r="AA439" s="426"/>
    </row>
    <row r="440" spans="1:27">
      <c r="A440" s="266">
        <v>2168</v>
      </c>
      <c r="B440" s="392" t="s">
        <v>5775</v>
      </c>
      <c r="C440" s="426" t="s">
        <v>15206</v>
      </c>
      <c r="D440" s="82" t="s">
        <v>1933</v>
      </c>
      <c r="E440" s="426" t="s">
        <v>14402</v>
      </c>
      <c r="F440" s="426"/>
      <c r="G440" s="484">
        <v>18</v>
      </c>
      <c r="H440" s="426" t="s">
        <v>6167</v>
      </c>
      <c r="I440" s="423" t="s">
        <v>6769</v>
      </c>
      <c r="J440" s="426" t="s">
        <v>15207</v>
      </c>
      <c r="K440" s="628">
        <v>500011</v>
      </c>
      <c r="L440" s="626" t="b">
        <f t="shared" si="6"/>
        <v>1</v>
      </c>
      <c r="M440" s="444" t="s">
        <v>15208</v>
      </c>
      <c r="N440" s="444"/>
      <c r="O440" s="521" t="s">
        <v>15209</v>
      </c>
      <c r="P440" s="426">
        <v>200</v>
      </c>
      <c r="Q440" s="426"/>
      <c r="R440" s="426"/>
      <c r="S440" s="426"/>
      <c r="T440" s="426"/>
      <c r="U440" s="551">
        <v>0.41666666666666702</v>
      </c>
      <c r="V440" s="551">
        <v>0.58333333333333304</v>
      </c>
      <c r="W440" s="426" t="s">
        <v>13093</v>
      </c>
      <c r="X440" s="426"/>
      <c r="Y440" s="426"/>
      <c r="Z440" s="426"/>
      <c r="AA440" s="426"/>
    </row>
    <row r="441" spans="1:27">
      <c r="A441" s="266">
        <v>2169</v>
      </c>
      <c r="B441" s="392"/>
      <c r="C441" s="426" t="s">
        <v>15210</v>
      </c>
      <c r="D441" s="423" t="s">
        <v>1933</v>
      </c>
      <c r="E441" s="426" t="s">
        <v>14402</v>
      </c>
      <c r="F441" s="426"/>
      <c r="G441" s="484">
        <v>15</v>
      </c>
      <c r="H441" s="426" t="s">
        <v>6167</v>
      </c>
      <c r="I441" s="423" t="s">
        <v>6769</v>
      </c>
      <c r="J441" s="426" t="s">
        <v>15207</v>
      </c>
      <c r="K441" s="628">
        <v>500011</v>
      </c>
      <c r="L441" s="626" t="b">
        <f t="shared" si="6"/>
        <v>1</v>
      </c>
      <c r="M441" s="444">
        <v>9550161717</v>
      </c>
      <c r="N441" s="444"/>
      <c r="O441" s="521"/>
      <c r="P441" s="426">
        <v>200</v>
      </c>
      <c r="Q441" s="426"/>
      <c r="R441" s="426"/>
      <c r="S441" s="426"/>
      <c r="T441" s="426"/>
      <c r="U441" s="551">
        <v>0.70833333333333304</v>
      </c>
      <c r="V441" s="551">
        <v>0.875</v>
      </c>
      <c r="W441" s="426" t="s">
        <v>13093</v>
      </c>
      <c r="X441" s="426"/>
      <c r="Y441" s="426"/>
      <c r="Z441" s="426"/>
      <c r="AA441" s="426"/>
    </row>
    <row r="442" spans="1:27">
      <c r="A442" s="266">
        <v>2251</v>
      </c>
      <c r="B442" s="389">
        <v>5786</v>
      </c>
      <c r="C442" s="423" t="s">
        <v>15530</v>
      </c>
      <c r="D442" s="82" t="s">
        <v>869</v>
      </c>
      <c r="E442" s="423" t="s">
        <v>15531</v>
      </c>
      <c r="F442" s="423"/>
      <c r="G442" s="481">
        <v>39</v>
      </c>
      <c r="H442" s="423" t="s">
        <v>14800</v>
      </c>
      <c r="I442" s="423" t="s">
        <v>6769</v>
      </c>
      <c r="J442" s="423" t="s">
        <v>14801</v>
      </c>
      <c r="K442" s="637">
        <v>500011</v>
      </c>
      <c r="L442" s="626" t="b">
        <f t="shared" si="6"/>
        <v>1</v>
      </c>
      <c r="M442" s="423" t="s">
        <v>15532</v>
      </c>
      <c r="N442" s="423" t="s">
        <v>188</v>
      </c>
      <c r="O442" s="423"/>
      <c r="P442" s="481">
        <v>300</v>
      </c>
      <c r="Q442" s="423"/>
      <c r="R442" s="423"/>
      <c r="S442" s="423"/>
      <c r="T442" s="423"/>
      <c r="U442" s="551">
        <v>0.45833333333333331</v>
      </c>
      <c r="V442" s="551">
        <v>0.70833333333333337</v>
      </c>
      <c r="W442" s="423" t="s">
        <v>13093</v>
      </c>
      <c r="X442" s="423"/>
      <c r="Y442" s="423"/>
      <c r="Z442" s="423"/>
      <c r="AA442" s="423"/>
    </row>
    <row r="443" spans="1:27">
      <c r="A443" s="266">
        <v>2254</v>
      </c>
      <c r="B443" s="389">
        <v>45276</v>
      </c>
      <c r="C443" s="423" t="s">
        <v>15539</v>
      </c>
      <c r="D443" s="423" t="s">
        <v>691</v>
      </c>
      <c r="E443" s="423" t="s">
        <v>29</v>
      </c>
      <c r="F443" s="423"/>
      <c r="G443" s="481">
        <v>15</v>
      </c>
      <c r="H443" s="423" t="s">
        <v>15540</v>
      </c>
      <c r="I443" s="423" t="s">
        <v>1849</v>
      </c>
      <c r="J443" s="423" t="s">
        <v>15541</v>
      </c>
      <c r="K443" s="637">
        <v>500011</v>
      </c>
      <c r="L443" s="626" t="b">
        <f t="shared" si="6"/>
        <v>1</v>
      </c>
      <c r="M443" s="423" t="s">
        <v>15542</v>
      </c>
      <c r="N443" s="423" t="s">
        <v>188</v>
      </c>
      <c r="O443" s="423"/>
      <c r="P443" s="481">
        <v>300</v>
      </c>
      <c r="Q443" s="423"/>
      <c r="R443" s="423"/>
      <c r="S443" s="423"/>
      <c r="T443" s="423"/>
      <c r="U443" s="551">
        <v>0.79166666666666663</v>
      </c>
      <c r="V443" s="551">
        <v>0.85416666666666663</v>
      </c>
      <c r="W443" s="423" t="s">
        <v>188</v>
      </c>
      <c r="X443" s="423"/>
      <c r="Y443" s="423"/>
      <c r="Z443" s="423"/>
      <c r="AA443" s="423"/>
    </row>
    <row r="444" spans="1:27">
      <c r="A444" s="266">
        <v>2495</v>
      </c>
      <c r="B444" s="253"/>
      <c r="C444" s="430" t="s">
        <v>16427</v>
      </c>
      <c r="D444" s="430" t="s">
        <v>1785</v>
      </c>
      <c r="E444" s="373" t="s">
        <v>531</v>
      </c>
      <c r="F444" s="373"/>
      <c r="G444" s="328">
        <v>30</v>
      </c>
      <c r="H444" s="373" t="s">
        <v>16428</v>
      </c>
      <c r="I444" s="373" t="s">
        <v>1849</v>
      </c>
      <c r="J444" s="373" t="s">
        <v>16429</v>
      </c>
      <c r="K444" s="637">
        <v>500011</v>
      </c>
      <c r="L444" s="626" t="b">
        <f t="shared" si="6"/>
        <v>1</v>
      </c>
      <c r="M444" s="210" t="s">
        <v>16430</v>
      </c>
      <c r="N444" s="215"/>
      <c r="O444" s="373"/>
      <c r="P444" s="273">
        <v>300</v>
      </c>
      <c r="Q444" s="373"/>
      <c r="R444" s="373"/>
      <c r="S444" s="373"/>
      <c r="T444" s="215"/>
      <c r="U444" s="557">
        <v>0.75</v>
      </c>
      <c r="V444" s="557">
        <v>0.83333333333333337</v>
      </c>
      <c r="W444" s="373"/>
      <c r="X444" s="373"/>
      <c r="Y444" s="373"/>
      <c r="Z444" s="373"/>
      <c r="AA444" s="373"/>
    </row>
    <row r="445" spans="1:27">
      <c r="A445" s="266">
        <v>2508</v>
      </c>
      <c r="B445" s="253">
        <v>10411</v>
      </c>
      <c r="C445" s="373" t="s">
        <v>16469</v>
      </c>
      <c r="D445" s="373" t="s">
        <v>1785</v>
      </c>
      <c r="E445" s="373" t="s">
        <v>37</v>
      </c>
      <c r="F445" s="373" t="s">
        <v>16470</v>
      </c>
      <c r="G445" s="328">
        <v>22</v>
      </c>
      <c r="H445" s="373" t="s">
        <v>8282</v>
      </c>
      <c r="I445" s="373" t="s">
        <v>371</v>
      </c>
      <c r="J445" s="373" t="s">
        <v>16471</v>
      </c>
      <c r="K445" s="637">
        <v>500011</v>
      </c>
      <c r="L445" s="626" t="b">
        <f t="shared" si="6"/>
        <v>1</v>
      </c>
      <c r="M445" s="215" t="s">
        <v>12728</v>
      </c>
      <c r="N445" s="215" t="s">
        <v>16472</v>
      </c>
      <c r="O445" s="526" t="s">
        <v>16473</v>
      </c>
      <c r="P445" s="273">
        <v>300</v>
      </c>
      <c r="Q445" s="373"/>
      <c r="R445" s="373"/>
      <c r="S445" s="373"/>
      <c r="T445" s="373"/>
      <c r="U445" s="557">
        <v>0.79166666666666663</v>
      </c>
      <c r="V445" s="557">
        <v>0.83333333333333337</v>
      </c>
      <c r="W445" s="373" t="s">
        <v>15283</v>
      </c>
      <c r="X445" s="373"/>
      <c r="Y445" s="373"/>
      <c r="Z445" s="373"/>
      <c r="AA445" s="373"/>
    </row>
    <row r="446" spans="1:27">
      <c r="A446" s="266">
        <v>2509</v>
      </c>
      <c r="B446" s="253">
        <v>45464</v>
      </c>
      <c r="C446" s="373" t="s">
        <v>16474</v>
      </c>
      <c r="D446" s="373" t="s">
        <v>869</v>
      </c>
      <c r="E446" s="373" t="s">
        <v>16475</v>
      </c>
      <c r="F446" s="373" t="s">
        <v>16476</v>
      </c>
      <c r="G446" s="328">
        <v>16</v>
      </c>
      <c r="H446" s="373" t="s">
        <v>8282</v>
      </c>
      <c r="I446" s="373" t="s">
        <v>371</v>
      </c>
      <c r="J446" s="373" t="s">
        <v>16471</v>
      </c>
      <c r="K446" s="637">
        <v>500011</v>
      </c>
      <c r="L446" s="626" t="b">
        <f t="shared" si="6"/>
        <v>1</v>
      </c>
      <c r="M446" s="215" t="s">
        <v>12728</v>
      </c>
      <c r="N446" s="215" t="s">
        <v>16472</v>
      </c>
      <c r="O446" s="526" t="s">
        <v>16473</v>
      </c>
      <c r="P446" s="273">
        <v>300</v>
      </c>
      <c r="Q446" s="373"/>
      <c r="R446" s="373"/>
      <c r="S446" s="373"/>
      <c r="T446" s="373"/>
      <c r="U446" s="557">
        <v>0.72916666666666663</v>
      </c>
      <c r="V446" s="557">
        <v>0.77083333333333337</v>
      </c>
      <c r="W446" s="373" t="s">
        <v>188</v>
      </c>
      <c r="X446" s="373"/>
      <c r="Y446" s="373"/>
      <c r="Z446" s="373" t="s">
        <v>16477</v>
      </c>
      <c r="AA446" s="373"/>
    </row>
    <row r="447" spans="1:27">
      <c r="A447" s="266">
        <v>2737</v>
      </c>
      <c r="B447" s="387" t="s">
        <v>17306</v>
      </c>
      <c r="C447" s="422" t="s">
        <v>17307</v>
      </c>
      <c r="D447" s="459" t="s">
        <v>1933</v>
      </c>
      <c r="E447" s="422" t="s">
        <v>819</v>
      </c>
      <c r="F447" s="422"/>
      <c r="G447" s="480">
        <v>9</v>
      </c>
      <c r="H447" s="422" t="s">
        <v>17308</v>
      </c>
      <c r="I447" s="422" t="s">
        <v>6769</v>
      </c>
      <c r="J447" s="422" t="s">
        <v>17309</v>
      </c>
      <c r="K447" s="637">
        <v>500011</v>
      </c>
      <c r="L447" s="626" t="b">
        <f t="shared" si="6"/>
        <v>1</v>
      </c>
      <c r="M447" s="422" t="s">
        <v>17310</v>
      </c>
      <c r="N447" s="422"/>
      <c r="O447" s="422"/>
      <c r="P447" s="480">
        <v>100</v>
      </c>
      <c r="Q447" s="422"/>
      <c r="R447" s="422"/>
      <c r="S447" s="422"/>
      <c r="T447" s="422"/>
      <c r="U447" s="550">
        <v>0.4375</v>
      </c>
      <c r="V447" s="550">
        <v>0.625</v>
      </c>
      <c r="W447" s="423" t="s">
        <v>13093</v>
      </c>
      <c r="X447" s="422"/>
      <c r="Y447" s="422"/>
      <c r="Z447" s="422"/>
      <c r="AA447" s="422"/>
    </row>
    <row r="448" spans="1:27">
      <c r="A448" s="266">
        <v>2788</v>
      </c>
      <c r="B448" s="389">
        <v>35834</v>
      </c>
      <c r="C448" s="423" t="s">
        <v>17511</v>
      </c>
      <c r="D448" s="423" t="s">
        <v>237</v>
      </c>
      <c r="E448" s="423" t="s">
        <v>910</v>
      </c>
      <c r="F448" s="423" t="s">
        <v>17512</v>
      </c>
      <c r="G448" s="481">
        <v>22</v>
      </c>
      <c r="H448" s="423" t="s">
        <v>8282</v>
      </c>
      <c r="I448" s="423" t="s">
        <v>371</v>
      </c>
      <c r="J448" s="423" t="s">
        <v>16471</v>
      </c>
      <c r="K448" s="637">
        <v>500011</v>
      </c>
      <c r="L448" s="626" t="b">
        <f t="shared" si="6"/>
        <v>1</v>
      </c>
      <c r="M448" s="444" t="s">
        <v>12728</v>
      </c>
      <c r="N448" s="444" t="s">
        <v>16472</v>
      </c>
      <c r="O448" s="515" t="s">
        <v>16473</v>
      </c>
      <c r="P448" s="481">
        <v>400</v>
      </c>
      <c r="Q448" s="423"/>
      <c r="R448" s="423"/>
      <c r="S448" s="423"/>
      <c r="T448" s="423"/>
      <c r="U448" s="551">
        <v>0.58333333333333337</v>
      </c>
      <c r="V448" s="551">
        <v>0.66666666666666663</v>
      </c>
      <c r="W448" s="423" t="s">
        <v>17513</v>
      </c>
      <c r="X448" s="423"/>
      <c r="Y448" s="423"/>
      <c r="Z448" s="423"/>
      <c r="AA448" s="423"/>
    </row>
    <row r="449" spans="1:27">
      <c r="A449" s="266">
        <v>2789</v>
      </c>
      <c r="B449" s="389">
        <v>77766</v>
      </c>
      <c r="C449" s="423" t="s">
        <v>17514</v>
      </c>
      <c r="D449" s="82" t="s">
        <v>125</v>
      </c>
      <c r="E449" s="423" t="s">
        <v>973</v>
      </c>
      <c r="F449" s="423" t="s">
        <v>17515</v>
      </c>
      <c r="G449" s="481">
        <v>6</v>
      </c>
      <c r="H449" s="423" t="s">
        <v>8282</v>
      </c>
      <c r="I449" s="423" t="s">
        <v>371</v>
      </c>
      <c r="J449" s="423" t="s">
        <v>16471</v>
      </c>
      <c r="K449" s="637">
        <v>500011</v>
      </c>
      <c r="L449" s="626" t="b">
        <f t="shared" si="6"/>
        <v>1</v>
      </c>
      <c r="M449" s="444" t="s">
        <v>12728</v>
      </c>
      <c r="N449" s="444" t="s">
        <v>16472</v>
      </c>
      <c r="O449" s="515" t="s">
        <v>16473</v>
      </c>
      <c r="P449" s="481">
        <v>250</v>
      </c>
      <c r="Q449" s="423"/>
      <c r="R449" s="423"/>
      <c r="S449" s="423"/>
      <c r="T449" s="423"/>
      <c r="U449" s="551">
        <v>0.70833333333333337</v>
      </c>
      <c r="V449" s="551">
        <v>0.75</v>
      </c>
      <c r="W449" s="423" t="s">
        <v>13093</v>
      </c>
      <c r="X449" s="423"/>
      <c r="Y449" s="423"/>
      <c r="Z449" s="423"/>
      <c r="AA449" s="423"/>
    </row>
    <row r="450" spans="1:27">
      <c r="A450" s="266">
        <v>2825</v>
      </c>
      <c r="B450" s="389">
        <v>48759</v>
      </c>
      <c r="C450" s="423" t="s">
        <v>17638</v>
      </c>
      <c r="D450" s="423" t="s">
        <v>125</v>
      </c>
      <c r="E450" s="423" t="s">
        <v>11874</v>
      </c>
      <c r="F450" s="423" t="s">
        <v>17639</v>
      </c>
      <c r="G450" s="481">
        <v>14</v>
      </c>
      <c r="H450" s="423" t="s">
        <v>8282</v>
      </c>
      <c r="I450" s="423" t="s">
        <v>371</v>
      </c>
      <c r="J450" s="423" t="s">
        <v>16471</v>
      </c>
      <c r="K450" s="642">
        <v>500011</v>
      </c>
      <c r="L450" s="626" t="b">
        <f t="shared" si="6"/>
        <v>1</v>
      </c>
      <c r="M450" s="444" t="s">
        <v>12728</v>
      </c>
      <c r="N450" s="444" t="s">
        <v>16472</v>
      </c>
      <c r="O450" s="515" t="s">
        <v>16473</v>
      </c>
      <c r="P450" s="481">
        <v>300</v>
      </c>
      <c r="Q450" s="423"/>
      <c r="R450" s="423"/>
      <c r="S450" s="423"/>
      <c r="T450" s="423"/>
      <c r="U450" s="551">
        <v>0.75</v>
      </c>
      <c r="V450" s="551">
        <v>0.79166666666666663</v>
      </c>
      <c r="W450" s="423" t="s">
        <v>13093</v>
      </c>
      <c r="X450" s="423"/>
      <c r="Y450" s="423"/>
      <c r="Z450" s="423"/>
      <c r="AA450" s="423"/>
    </row>
    <row r="451" spans="1:27">
      <c r="A451" s="266">
        <v>2826</v>
      </c>
      <c r="B451" s="389"/>
      <c r="C451" s="423" t="s">
        <v>17640</v>
      </c>
      <c r="D451" s="423" t="s">
        <v>125</v>
      </c>
      <c r="E451" s="423" t="s">
        <v>11874</v>
      </c>
      <c r="F451" s="423" t="s">
        <v>188</v>
      </c>
      <c r="G451" s="481">
        <v>20</v>
      </c>
      <c r="H451" s="423" t="s">
        <v>8282</v>
      </c>
      <c r="I451" s="423" t="s">
        <v>371</v>
      </c>
      <c r="J451" s="423" t="s">
        <v>16471</v>
      </c>
      <c r="K451" s="641">
        <v>500011</v>
      </c>
      <c r="L451" s="626" t="b">
        <f t="shared" ref="L451:L514" si="7">ISNUMBER(K451)</f>
        <v>1</v>
      </c>
      <c r="M451" s="444" t="s">
        <v>12728</v>
      </c>
      <c r="N451" s="444" t="s">
        <v>16472</v>
      </c>
      <c r="O451" s="515" t="s">
        <v>16473</v>
      </c>
      <c r="P451" s="481">
        <v>300</v>
      </c>
      <c r="Q451" s="423"/>
      <c r="R451" s="423"/>
      <c r="S451" s="423"/>
      <c r="T451" s="423"/>
      <c r="U451" s="551">
        <v>0.52083333333333337</v>
      </c>
      <c r="V451" s="551">
        <v>0.6875</v>
      </c>
      <c r="W451" s="423" t="s">
        <v>13093</v>
      </c>
      <c r="X451" s="423"/>
      <c r="Y451" s="423"/>
      <c r="Z451" s="423" t="s">
        <v>17641</v>
      </c>
      <c r="AA451" s="423"/>
    </row>
    <row r="452" spans="1:27">
      <c r="A452" s="266">
        <v>242</v>
      </c>
      <c r="B452" s="371">
        <v>12672</v>
      </c>
      <c r="C452" s="372" t="s">
        <v>7021</v>
      </c>
      <c r="D452" s="372" t="s">
        <v>270</v>
      </c>
      <c r="E452" s="375" t="s">
        <v>266</v>
      </c>
      <c r="F452" s="375" t="s">
        <v>104</v>
      </c>
      <c r="G452" s="216">
        <v>22</v>
      </c>
      <c r="H452" s="375" t="s">
        <v>7022</v>
      </c>
      <c r="I452" s="375" t="s">
        <v>7023</v>
      </c>
      <c r="J452" s="375" t="s">
        <v>7024</v>
      </c>
      <c r="K452" s="637">
        <v>500011</v>
      </c>
      <c r="L452" s="626" t="b">
        <f t="shared" si="7"/>
        <v>1</v>
      </c>
      <c r="M452" s="375"/>
      <c r="N452" s="375">
        <v>9849452520</v>
      </c>
      <c r="O452" s="535" t="s">
        <v>7025</v>
      </c>
      <c r="P452" s="375">
        <v>500</v>
      </c>
      <c r="Q452" s="375"/>
      <c r="R452" s="375"/>
      <c r="S452" s="375"/>
      <c r="T452" s="375"/>
      <c r="U452" s="596">
        <v>0.70833333333333304</v>
      </c>
      <c r="V452" s="596">
        <v>0.83333333333333337</v>
      </c>
      <c r="W452" s="375"/>
      <c r="X452" s="375"/>
      <c r="Y452" s="375"/>
      <c r="Z452" s="375"/>
      <c r="AA452" s="375"/>
    </row>
    <row r="453" spans="1:27">
      <c r="A453" s="266">
        <v>282</v>
      </c>
      <c r="B453" s="371">
        <v>12672</v>
      </c>
      <c r="C453" s="372" t="s">
        <v>7021</v>
      </c>
      <c r="D453" s="374" t="s">
        <v>270</v>
      </c>
      <c r="E453" s="375" t="s">
        <v>266</v>
      </c>
      <c r="F453" s="375" t="s">
        <v>104</v>
      </c>
      <c r="G453" s="216">
        <v>22</v>
      </c>
      <c r="H453" s="375" t="s">
        <v>7022</v>
      </c>
      <c r="I453" s="375" t="s">
        <v>7023</v>
      </c>
      <c r="J453" s="375" t="s">
        <v>7024</v>
      </c>
      <c r="K453" s="636">
        <v>500011</v>
      </c>
      <c r="L453" s="626" t="b">
        <f t="shared" si="7"/>
        <v>1</v>
      </c>
      <c r="M453" s="375">
        <v>7702879527</v>
      </c>
      <c r="N453" s="375" t="s">
        <v>7251</v>
      </c>
      <c r="O453" s="375" t="s">
        <v>7025</v>
      </c>
      <c r="P453" s="375">
        <v>400</v>
      </c>
      <c r="Q453" s="375"/>
      <c r="R453" s="375"/>
      <c r="S453" s="375"/>
      <c r="T453" s="375"/>
      <c r="U453" s="382">
        <v>0.70833333333333337</v>
      </c>
      <c r="V453" s="382">
        <v>0.875</v>
      </c>
      <c r="W453" s="375"/>
      <c r="X453" s="375"/>
      <c r="Y453" s="375"/>
      <c r="Z453" s="375"/>
      <c r="AA453" s="375"/>
    </row>
    <row r="454" spans="1:27">
      <c r="A454" s="266">
        <v>871</v>
      </c>
      <c r="B454" s="270">
        <v>9153</v>
      </c>
      <c r="C454" s="271" t="s">
        <v>9313</v>
      </c>
      <c r="D454" s="214" t="s">
        <v>1933</v>
      </c>
      <c r="E454" s="271" t="s">
        <v>765</v>
      </c>
      <c r="F454" s="271" t="s">
        <v>10130</v>
      </c>
      <c r="G454" s="272">
        <v>14</v>
      </c>
      <c r="H454" s="271" t="s">
        <v>6116</v>
      </c>
      <c r="I454" s="271" t="s">
        <v>1849</v>
      </c>
      <c r="J454" s="271" t="s">
        <v>10131</v>
      </c>
      <c r="K454" s="636">
        <v>500011</v>
      </c>
      <c r="L454" s="626" t="b">
        <f t="shared" si="7"/>
        <v>1</v>
      </c>
      <c r="M454" s="271" t="s">
        <v>8037</v>
      </c>
      <c r="N454" s="271">
        <v>4065296073</v>
      </c>
      <c r="O454" s="373"/>
      <c r="P454" s="273">
        <v>100</v>
      </c>
      <c r="Q454" s="271"/>
      <c r="R454" s="271"/>
      <c r="S454" s="271"/>
      <c r="T454" s="271"/>
      <c r="U454" s="566">
        <v>0.375</v>
      </c>
      <c r="V454" s="566">
        <v>0.54166666666666663</v>
      </c>
      <c r="W454" s="373"/>
      <c r="X454" s="271"/>
      <c r="Y454" s="373"/>
      <c r="Z454" s="271" t="s">
        <v>10132</v>
      </c>
      <c r="AA454" s="211"/>
    </row>
    <row r="455" spans="1:27">
      <c r="A455" s="266">
        <v>1781</v>
      </c>
      <c r="B455" s="392" t="s">
        <v>13737</v>
      </c>
      <c r="C455" s="437" t="s">
        <v>13738</v>
      </c>
      <c r="D455" s="457" t="s">
        <v>1933</v>
      </c>
      <c r="E455" s="437" t="s">
        <v>765</v>
      </c>
      <c r="F455" s="437" t="s">
        <v>13739</v>
      </c>
      <c r="G455" s="484">
        <v>8</v>
      </c>
      <c r="H455" s="434" t="s">
        <v>13740</v>
      </c>
      <c r="I455" s="434" t="s">
        <v>7023</v>
      </c>
      <c r="J455" s="434" t="s">
        <v>13741</v>
      </c>
      <c r="K455" s="636">
        <v>500011</v>
      </c>
      <c r="L455" s="626" t="b">
        <f t="shared" si="7"/>
        <v>1</v>
      </c>
      <c r="M455" s="426">
        <v>9393808232</v>
      </c>
      <c r="N455" s="426"/>
      <c r="O455" s="521"/>
      <c r="P455" s="426">
        <v>150</v>
      </c>
      <c r="Q455" s="426"/>
      <c r="R455" s="426"/>
      <c r="S455" s="426"/>
      <c r="T455" s="426"/>
      <c r="U455" s="565">
        <v>0.375</v>
      </c>
      <c r="V455" s="565">
        <v>0.91666666666666696</v>
      </c>
      <c r="W455" s="617" t="s">
        <v>7234</v>
      </c>
      <c r="X455" s="426"/>
      <c r="Y455" s="426"/>
      <c r="Z455" s="426"/>
      <c r="AA455" s="426"/>
    </row>
    <row r="456" spans="1:27">
      <c r="A456" s="266">
        <v>1851</v>
      </c>
      <c r="B456" s="253" t="s">
        <v>14043</v>
      </c>
      <c r="C456" s="373" t="s">
        <v>14044</v>
      </c>
      <c r="D456" s="211" t="s">
        <v>1933</v>
      </c>
      <c r="E456" s="373" t="s">
        <v>765</v>
      </c>
      <c r="F456" s="373" t="s">
        <v>188</v>
      </c>
      <c r="G456" s="328">
        <v>3</v>
      </c>
      <c r="H456" s="373" t="s">
        <v>14045</v>
      </c>
      <c r="I456" s="373" t="s">
        <v>14046</v>
      </c>
      <c r="J456" s="373" t="s">
        <v>14047</v>
      </c>
      <c r="K456" s="636">
        <v>500011</v>
      </c>
      <c r="L456" s="626" t="b">
        <f t="shared" si="7"/>
        <v>1</v>
      </c>
      <c r="M456" s="215">
        <v>9441685025</v>
      </c>
      <c r="N456" s="373" t="s">
        <v>14048</v>
      </c>
      <c r="O456" s="373"/>
      <c r="P456" s="328">
        <v>50</v>
      </c>
      <c r="Q456" s="373"/>
      <c r="R456" s="373"/>
      <c r="S456" s="373"/>
      <c r="T456" s="373"/>
      <c r="U456" s="570">
        <v>0.39583333333333331</v>
      </c>
      <c r="V456" s="570">
        <v>0.58333333333333337</v>
      </c>
      <c r="W456" s="373" t="s">
        <v>13093</v>
      </c>
      <c r="X456" s="373"/>
      <c r="Y456" s="373"/>
      <c r="Z456" s="373"/>
      <c r="AA456" s="373"/>
    </row>
    <row r="457" spans="1:27">
      <c r="A457" s="266">
        <v>1914</v>
      </c>
      <c r="B457" s="253" t="s">
        <v>14290</v>
      </c>
      <c r="C457" s="373" t="s">
        <v>14291</v>
      </c>
      <c r="D457" s="373" t="s">
        <v>91</v>
      </c>
      <c r="E457" s="373" t="s">
        <v>266</v>
      </c>
      <c r="F457" s="373" t="s">
        <v>14292</v>
      </c>
      <c r="G457" s="328">
        <v>21</v>
      </c>
      <c r="H457" s="373" t="s">
        <v>14293</v>
      </c>
      <c r="I457" s="373" t="s">
        <v>7023</v>
      </c>
      <c r="J457" s="373" t="s">
        <v>14294</v>
      </c>
      <c r="K457" s="636">
        <v>500011</v>
      </c>
      <c r="L457" s="626" t="b">
        <f t="shared" si="7"/>
        <v>1</v>
      </c>
      <c r="M457" s="215">
        <v>9392840931</v>
      </c>
      <c r="N457" s="373" t="s">
        <v>14295</v>
      </c>
      <c r="O457" s="373"/>
      <c r="P457" s="328">
        <v>200</v>
      </c>
      <c r="Q457" s="373"/>
      <c r="R457" s="373"/>
      <c r="S457" s="373"/>
      <c r="T457" s="373"/>
      <c r="U457" s="570">
        <v>0.41666666666666702</v>
      </c>
      <c r="V457" s="570">
        <v>0.5625</v>
      </c>
      <c r="W457" s="373"/>
      <c r="X457" s="373"/>
      <c r="Y457" s="373"/>
      <c r="Z457" s="373"/>
      <c r="AA457" s="373"/>
    </row>
    <row r="458" spans="1:27">
      <c r="A458" s="266">
        <v>2116</v>
      </c>
      <c r="B458" s="392" t="s">
        <v>14972</v>
      </c>
      <c r="C458" s="426" t="s">
        <v>14973</v>
      </c>
      <c r="D458" s="82" t="s">
        <v>1933</v>
      </c>
      <c r="E458" s="426" t="s">
        <v>432</v>
      </c>
      <c r="F458" s="426" t="s">
        <v>14974</v>
      </c>
      <c r="G458" s="484">
        <v>17</v>
      </c>
      <c r="H458" s="426" t="s">
        <v>14975</v>
      </c>
      <c r="I458" s="423" t="s">
        <v>14976</v>
      </c>
      <c r="J458" s="426" t="s">
        <v>14977</v>
      </c>
      <c r="K458" s="636">
        <v>500011</v>
      </c>
      <c r="L458" s="626" t="b">
        <f t="shared" si="7"/>
        <v>1</v>
      </c>
      <c r="M458" s="444">
        <v>9866283228</v>
      </c>
      <c r="N458" s="444" t="s">
        <v>14978</v>
      </c>
      <c r="O458" s="521"/>
      <c r="P458" s="426">
        <v>200</v>
      </c>
      <c r="Q458" s="426"/>
      <c r="R458" s="426"/>
      <c r="S458" s="426"/>
      <c r="T458" s="426"/>
      <c r="U458" s="551">
        <v>0.41666666666666702</v>
      </c>
      <c r="V458" s="551">
        <v>0.70833333333333304</v>
      </c>
      <c r="W458" s="426" t="s">
        <v>13093</v>
      </c>
      <c r="X458" s="426"/>
      <c r="Y458" s="426"/>
      <c r="Z458" s="426" t="s">
        <v>14979</v>
      </c>
      <c r="AA458" s="426"/>
    </row>
    <row r="459" spans="1:27">
      <c r="A459" s="266">
        <v>2946</v>
      </c>
      <c r="B459" s="413"/>
      <c r="C459" s="430" t="s">
        <v>18012</v>
      </c>
      <c r="D459" s="210" t="s">
        <v>17826</v>
      </c>
      <c r="E459" s="430" t="s">
        <v>266</v>
      </c>
      <c r="F459" s="430"/>
      <c r="G459" s="494"/>
      <c r="H459" s="430" t="s">
        <v>18013</v>
      </c>
      <c r="I459" s="430" t="s">
        <v>14976</v>
      </c>
      <c r="J459" s="430" t="s">
        <v>18014</v>
      </c>
      <c r="K459" s="636">
        <v>500011</v>
      </c>
      <c r="L459" s="626" t="b">
        <f t="shared" si="7"/>
        <v>1</v>
      </c>
      <c r="M459" s="456" t="s">
        <v>18011</v>
      </c>
      <c r="N459" s="456"/>
      <c r="O459" s="430"/>
      <c r="P459" s="494">
        <v>300</v>
      </c>
      <c r="Q459" s="430"/>
      <c r="R459" s="430"/>
      <c r="S459" s="430"/>
      <c r="T459" s="430"/>
      <c r="U459" s="557">
        <v>0.5</v>
      </c>
      <c r="V459" s="557">
        <v>0.625</v>
      </c>
      <c r="W459" s="557" t="s">
        <v>13093</v>
      </c>
      <c r="X459" s="430"/>
      <c r="Y459" s="430"/>
      <c r="Z459" s="430"/>
      <c r="AA459" s="430"/>
    </row>
    <row r="460" spans="1:27">
      <c r="A460" s="266">
        <v>11</v>
      </c>
      <c r="B460" s="270">
        <v>244022</v>
      </c>
      <c r="C460" s="273" t="s">
        <v>5855</v>
      </c>
      <c r="D460" s="431" t="s">
        <v>2205</v>
      </c>
      <c r="E460" s="273" t="s">
        <v>5856</v>
      </c>
      <c r="F460" s="273" t="s">
        <v>5857</v>
      </c>
      <c r="G460" s="272">
        <v>7</v>
      </c>
      <c r="H460" s="273" t="s">
        <v>5858</v>
      </c>
      <c r="I460" s="273" t="s">
        <v>3176</v>
      </c>
      <c r="J460" s="273" t="s">
        <v>5859</v>
      </c>
      <c r="K460" s="636">
        <v>500011</v>
      </c>
      <c r="L460" s="626" t="b">
        <f t="shared" si="7"/>
        <v>1</v>
      </c>
      <c r="M460" s="273">
        <v>9849905060</v>
      </c>
      <c r="N460" s="273" t="s">
        <v>5860</v>
      </c>
      <c r="O460" s="273"/>
      <c r="P460" s="273">
        <v>150</v>
      </c>
      <c r="Q460" s="273"/>
      <c r="R460" s="273"/>
      <c r="S460" s="273"/>
      <c r="T460" s="273"/>
      <c r="U460" s="575">
        <v>0.41666666666666669</v>
      </c>
      <c r="V460" s="575">
        <v>0.79166666666666663</v>
      </c>
      <c r="W460" s="273"/>
      <c r="X460" s="273"/>
      <c r="Y460" s="273"/>
      <c r="Z460" s="273"/>
      <c r="AA460" s="273"/>
    </row>
    <row r="461" spans="1:27">
      <c r="A461" s="266">
        <v>13</v>
      </c>
      <c r="B461" s="270">
        <v>10629</v>
      </c>
      <c r="C461" s="273" t="s">
        <v>5865</v>
      </c>
      <c r="D461" s="225" t="s">
        <v>60</v>
      </c>
      <c r="E461" s="273" t="s">
        <v>266</v>
      </c>
      <c r="F461" s="273" t="s">
        <v>5866</v>
      </c>
      <c r="G461" s="272">
        <v>32</v>
      </c>
      <c r="H461" s="273" t="s">
        <v>5867</v>
      </c>
      <c r="I461" s="273" t="s">
        <v>3135</v>
      </c>
      <c r="J461" s="273" t="s">
        <v>5868</v>
      </c>
      <c r="K461" s="637">
        <v>500011</v>
      </c>
      <c r="L461" s="626" t="b">
        <f t="shared" si="7"/>
        <v>1</v>
      </c>
      <c r="M461" s="273">
        <v>9849202840</v>
      </c>
      <c r="N461" s="273" t="s">
        <v>5869</v>
      </c>
      <c r="O461" s="273"/>
      <c r="P461" s="273">
        <v>200</v>
      </c>
      <c r="Q461" s="273"/>
      <c r="R461" s="273"/>
      <c r="S461" s="273"/>
      <c r="T461" s="273"/>
      <c r="U461" s="575">
        <v>0.39583333333333331</v>
      </c>
      <c r="V461" s="575">
        <v>0.5625</v>
      </c>
      <c r="W461" s="273"/>
      <c r="X461" s="273"/>
      <c r="Y461" s="273"/>
      <c r="Z461" s="273" t="s">
        <v>5870</v>
      </c>
      <c r="AA461" s="273"/>
    </row>
    <row r="462" spans="1:27">
      <c r="A462" s="266">
        <v>459</v>
      </c>
      <c r="B462" s="253">
        <v>2175</v>
      </c>
      <c r="C462" s="215" t="s">
        <v>8162</v>
      </c>
      <c r="D462" s="211" t="s">
        <v>1933</v>
      </c>
      <c r="E462" s="215" t="s">
        <v>819</v>
      </c>
      <c r="F462" s="215" t="s">
        <v>8163</v>
      </c>
      <c r="G462" s="216">
        <v>17</v>
      </c>
      <c r="H462" s="215" t="s">
        <v>8164</v>
      </c>
      <c r="I462" s="215" t="s">
        <v>3135</v>
      </c>
      <c r="J462" s="215" t="s">
        <v>8165</v>
      </c>
      <c r="K462" s="637">
        <v>500011</v>
      </c>
      <c r="L462" s="626" t="b">
        <f t="shared" si="7"/>
        <v>1</v>
      </c>
      <c r="M462" s="215" t="s">
        <v>8037</v>
      </c>
      <c r="N462" s="215">
        <v>9949466530</v>
      </c>
      <c r="O462" s="215"/>
      <c r="P462" s="215">
        <v>100</v>
      </c>
      <c r="Q462" s="215"/>
      <c r="R462" s="215"/>
      <c r="S462" s="215"/>
      <c r="T462" s="215"/>
      <c r="U462" s="217">
        <v>0.41666666666666702</v>
      </c>
      <c r="V462" s="217">
        <v>0.79166666666666696</v>
      </c>
      <c r="W462" s="215"/>
      <c r="X462" s="215"/>
      <c r="Y462" s="215"/>
      <c r="Z462" s="215" t="s">
        <v>2352</v>
      </c>
      <c r="AA462" s="215"/>
    </row>
    <row r="463" spans="1:27">
      <c r="A463" s="266">
        <v>460</v>
      </c>
      <c r="B463" s="253">
        <v>12525</v>
      </c>
      <c r="C463" s="215" t="s">
        <v>8166</v>
      </c>
      <c r="D463" s="211" t="s">
        <v>1933</v>
      </c>
      <c r="E463" s="215" t="s">
        <v>819</v>
      </c>
      <c r="F463" s="215" t="s">
        <v>8167</v>
      </c>
      <c r="G463" s="216">
        <v>8</v>
      </c>
      <c r="H463" s="215" t="s">
        <v>8168</v>
      </c>
      <c r="I463" s="215" t="s">
        <v>201</v>
      </c>
      <c r="J463" s="215" t="s">
        <v>8169</v>
      </c>
      <c r="K463" s="637">
        <v>500011</v>
      </c>
      <c r="L463" s="626" t="b">
        <f t="shared" si="7"/>
        <v>1</v>
      </c>
      <c r="M463" s="215" t="s">
        <v>8037</v>
      </c>
      <c r="N463" s="215">
        <v>9989818594</v>
      </c>
      <c r="O463" s="215" t="s">
        <v>8170</v>
      </c>
      <c r="P463" s="215">
        <v>100</v>
      </c>
      <c r="Q463" s="215"/>
      <c r="R463" s="215"/>
      <c r="S463" s="215"/>
      <c r="T463" s="215"/>
      <c r="U463" s="217">
        <v>0.41666666666666702</v>
      </c>
      <c r="V463" s="217">
        <v>0.875</v>
      </c>
      <c r="W463" s="215" t="s">
        <v>8171</v>
      </c>
      <c r="X463" s="215"/>
      <c r="Y463" s="215"/>
      <c r="Z463" s="215" t="s">
        <v>313</v>
      </c>
      <c r="AA463" s="215"/>
    </row>
    <row r="464" spans="1:27">
      <c r="A464" s="266">
        <v>462</v>
      </c>
      <c r="B464" s="253">
        <v>11518</v>
      </c>
      <c r="C464" s="215" t="s">
        <v>8178</v>
      </c>
      <c r="D464" s="373" t="s">
        <v>1933</v>
      </c>
      <c r="E464" s="215" t="s">
        <v>765</v>
      </c>
      <c r="F464" s="215" t="s">
        <v>8179</v>
      </c>
      <c r="G464" s="216">
        <v>10</v>
      </c>
      <c r="H464" s="215" t="s">
        <v>8180</v>
      </c>
      <c r="I464" s="215" t="s">
        <v>201</v>
      </c>
      <c r="J464" s="215" t="s">
        <v>8181</v>
      </c>
      <c r="K464" s="638">
        <v>500011</v>
      </c>
      <c r="L464" s="626" t="b">
        <f t="shared" si="7"/>
        <v>1</v>
      </c>
      <c r="M464" s="215">
        <v>9949664250</v>
      </c>
      <c r="N464" s="215">
        <v>9441860874</v>
      </c>
      <c r="O464" s="215"/>
      <c r="P464" s="215">
        <v>150</v>
      </c>
      <c r="Q464" s="215"/>
      <c r="R464" s="215"/>
      <c r="S464" s="215"/>
      <c r="T464" s="215"/>
      <c r="U464" s="217">
        <v>0.375</v>
      </c>
      <c r="V464" s="217">
        <v>0.875</v>
      </c>
      <c r="W464" s="215"/>
      <c r="X464" s="215"/>
      <c r="Y464" s="215"/>
      <c r="Z464" s="215" t="s">
        <v>2352</v>
      </c>
      <c r="AA464" s="215"/>
    </row>
    <row r="465" spans="1:27">
      <c r="A465" s="266">
        <v>463</v>
      </c>
      <c r="B465" s="253">
        <v>4640</v>
      </c>
      <c r="C465" s="215" t="s">
        <v>8182</v>
      </c>
      <c r="D465" s="215" t="s">
        <v>305</v>
      </c>
      <c r="E465" s="215" t="s">
        <v>266</v>
      </c>
      <c r="F465" s="215" t="s">
        <v>8183</v>
      </c>
      <c r="G465" s="216">
        <v>30</v>
      </c>
      <c r="H465" s="215" t="s">
        <v>8184</v>
      </c>
      <c r="I465" s="215" t="s">
        <v>8185</v>
      </c>
      <c r="J465" s="215" t="s">
        <v>8186</v>
      </c>
      <c r="K465" s="636">
        <v>500011</v>
      </c>
      <c r="L465" s="626" t="b">
        <f t="shared" si="7"/>
        <v>1</v>
      </c>
      <c r="M465" s="215" t="s">
        <v>8037</v>
      </c>
      <c r="N465" s="215">
        <v>9290208249</v>
      </c>
      <c r="O465" s="215"/>
      <c r="P465" s="215">
        <v>250</v>
      </c>
      <c r="Q465" s="215"/>
      <c r="R465" s="215"/>
      <c r="S465" s="215"/>
      <c r="T465" s="215"/>
      <c r="U465" s="217">
        <v>0.72916666666666696</v>
      </c>
      <c r="V465" s="217">
        <v>0.77083333333333304</v>
      </c>
      <c r="W465" s="215"/>
      <c r="X465" s="215"/>
      <c r="Y465" s="215"/>
      <c r="Z465" s="215" t="s">
        <v>313</v>
      </c>
      <c r="AA465" s="215"/>
    </row>
    <row r="466" spans="1:27">
      <c r="A466" s="266">
        <v>465</v>
      </c>
      <c r="B466" s="253">
        <v>12949</v>
      </c>
      <c r="C466" s="215" t="s">
        <v>8191</v>
      </c>
      <c r="D466" s="215" t="s">
        <v>1283</v>
      </c>
      <c r="E466" s="215" t="s">
        <v>266</v>
      </c>
      <c r="F466" s="215"/>
      <c r="G466" s="216">
        <v>32</v>
      </c>
      <c r="H466" s="215" t="s">
        <v>8192</v>
      </c>
      <c r="I466" s="215" t="s">
        <v>3135</v>
      </c>
      <c r="J466" s="215" t="s">
        <v>8193</v>
      </c>
      <c r="K466" s="636">
        <v>500011</v>
      </c>
      <c r="L466" s="626" t="b">
        <f t="shared" si="7"/>
        <v>1</v>
      </c>
      <c r="M466" s="215" t="s">
        <v>8194</v>
      </c>
      <c r="N466" s="215">
        <v>9949630486</v>
      </c>
      <c r="O466" s="215" t="s">
        <v>8195</v>
      </c>
      <c r="P466" s="215">
        <v>150</v>
      </c>
      <c r="Q466" s="215"/>
      <c r="R466" s="215"/>
      <c r="S466" s="215"/>
      <c r="T466" s="215"/>
      <c r="U466" s="217">
        <v>0.75</v>
      </c>
      <c r="V466" s="217">
        <v>0.875</v>
      </c>
      <c r="W466" s="215" t="s">
        <v>4125</v>
      </c>
      <c r="X466" s="215"/>
      <c r="Y466" s="215"/>
      <c r="Z466" s="215" t="s">
        <v>8196</v>
      </c>
      <c r="AA466" s="215"/>
    </row>
    <row r="467" spans="1:27">
      <c r="A467" s="266">
        <v>327</v>
      </c>
      <c r="B467" s="371">
        <v>36061</v>
      </c>
      <c r="C467" s="372" t="s">
        <v>7464</v>
      </c>
      <c r="D467" s="372" t="s">
        <v>308</v>
      </c>
      <c r="E467" s="375" t="s">
        <v>7465</v>
      </c>
      <c r="F467" s="375">
        <v>0</v>
      </c>
      <c r="G467" s="216">
        <v>23</v>
      </c>
      <c r="H467" s="375" t="s">
        <v>7466</v>
      </c>
      <c r="I467" s="375" t="s">
        <v>3176</v>
      </c>
      <c r="J467" s="375" t="s">
        <v>7467</v>
      </c>
      <c r="K467" s="636">
        <v>500011</v>
      </c>
      <c r="L467" s="626" t="b">
        <f t="shared" si="7"/>
        <v>1</v>
      </c>
      <c r="M467" s="375">
        <v>9494225666</v>
      </c>
      <c r="N467" s="375">
        <v>9866235245</v>
      </c>
      <c r="O467" s="375"/>
      <c r="P467" s="375">
        <v>200</v>
      </c>
      <c r="Q467" s="375"/>
      <c r="R467" s="375"/>
      <c r="S467" s="375"/>
      <c r="T467" s="375"/>
      <c r="U467" s="552">
        <v>0.41666666666666702</v>
      </c>
      <c r="V467" s="552">
        <v>0.58333333333333304</v>
      </c>
      <c r="W467" s="375"/>
      <c r="X467" s="375"/>
      <c r="Y467" s="375"/>
      <c r="Z467" s="375" t="s">
        <v>7468</v>
      </c>
      <c r="AA467" s="375"/>
    </row>
    <row r="468" spans="1:27">
      <c r="A468" s="266">
        <v>347</v>
      </c>
      <c r="B468" s="371">
        <v>45935</v>
      </c>
      <c r="C468" s="372" t="s">
        <v>7560</v>
      </c>
      <c r="D468" s="372" t="s">
        <v>130</v>
      </c>
      <c r="E468" s="375" t="s">
        <v>7561</v>
      </c>
      <c r="F468" s="375" t="s">
        <v>7562</v>
      </c>
      <c r="G468" s="216">
        <v>11</v>
      </c>
      <c r="H468" s="375" t="s">
        <v>7563</v>
      </c>
      <c r="I468" s="375" t="s">
        <v>3176</v>
      </c>
      <c r="J468" s="375" t="s">
        <v>7564</v>
      </c>
      <c r="K468" s="636">
        <v>500011</v>
      </c>
      <c r="L468" s="626" t="b">
        <f t="shared" si="7"/>
        <v>1</v>
      </c>
      <c r="M468" s="375"/>
      <c r="N468" s="375" t="s">
        <v>7565</v>
      </c>
      <c r="O468" s="375"/>
      <c r="P468" s="375">
        <v>300</v>
      </c>
      <c r="Q468" s="375"/>
      <c r="R468" s="375"/>
      <c r="S468" s="375"/>
      <c r="T468" s="375"/>
      <c r="U468" s="552">
        <v>0.70833333333333304</v>
      </c>
      <c r="V468" s="552">
        <v>0.875</v>
      </c>
      <c r="W468" s="375"/>
      <c r="X468" s="375"/>
      <c r="Y468" s="375"/>
      <c r="Z468" s="375"/>
      <c r="AA468" s="375"/>
    </row>
    <row r="469" spans="1:27">
      <c r="A469" s="266">
        <v>349</v>
      </c>
      <c r="B469" s="371">
        <v>53183</v>
      </c>
      <c r="C469" s="372" t="s">
        <v>7572</v>
      </c>
      <c r="D469" s="374" t="s">
        <v>91</v>
      </c>
      <c r="E469" s="375" t="s">
        <v>473</v>
      </c>
      <c r="F469" s="375" t="s">
        <v>7573</v>
      </c>
      <c r="G469" s="216">
        <v>12</v>
      </c>
      <c r="H469" s="375" t="s">
        <v>7574</v>
      </c>
      <c r="I469" s="375" t="s">
        <v>3176</v>
      </c>
      <c r="J469" s="375" t="s">
        <v>7575</v>
      </c>
      <c r="K469" s="637">
        <v>500011</v>
      </c>
      <c r="L469" s="626" t="b">
        <f t="shared" si="7"/>
        <v>1</v>
      </c>
      <c r="M469" s="375"/>
      <c r="N469" s="375">
        <v>9849025189</v>
      </c>
      <c r="O469" s="375" t="s">
        <v>7576</v>
      </c>
      <c r="P469" s="375">
        <v>200</v>
      </c>
      <c r="Q469" s="375"/>
      <c r="R469" s="375"/>
      <c r="S469" s="375"/>
      <c r="T469" s="375"/>
      <c r="U469" s="552">
        <v>0.41666666666666702</v>
      </c>
      <c r="V469" s="552">
        <v>0.54166666666666696</v>
      </c>
      <c r="W469" s="375" t="s">
        <v>7577</v>
      </c>
      <c r="X469" s="375"/>
      <c r="Y469" s="375"/>
      <c r="Z469" s="375" t="s">
        <v>1281</v>
      </c>
      <c r="AA469" s="375"/>
    </row>
    <row r="470" spans="1:27">
      <c r="A470" s="266">
        <v>359</v>
      </c>
      <c r="B470" s="371">
        <v>48164</v>
      </c>
      <c r="C470" s="372" t="s">
        <v>7626</v>
      </c>
      <c r="D470" s="372" t="s">
        <v>91</v>
      </c>
      <c r="E470" s="375" t="s">
        <v>266</v>
      </c>
      <c r="F470" s="375" t="s">
        <v>7627</v>
      </c>
      <c r="G470" s="216">
        <v>15</v>
      </c>
      <c r="H470" s="375" t="s">
        <v>7600</v>
      </c>
      <c r="I470" s="375" t="s">
        <v>1608</v>
      </c>
      <c r="J470" s="375" t="s">
        <v>7628</v>
      </c>
      <c r="K470" s="637">
        <v>500011</v>
      </c>
      <c r="L470" s="626" t="b">
        <f t="shared" si="7"/>
        <v>1</v>
      </c>
      <c r="M470" s="375">
        <v>4033082880</v>
      </c>
      <c r="N470" s="375"/>
      <c r="O470" s="375"/>
      <c r="P470" s="375">
        <v>200</v>
      </c>
      <c r="Q470" s="375"/>
      <c r="R470" s="375"/>
      <c r="S470" s="375"/>
      <c r="T470" s="375"/>
      <c r="U470" s="552">
        <v>0.41666666666666702</v>
      </c>
      <c r="V470" s="552">
        <v>0.54166666666666696</v>
      </c>
      <c r="W470" s="375"/>
      <c r="X470" s="375"/>
      <c r="Y470" s="375"/>
      <c r="Z470" s="375" t="s">
        <v>5995</v>
      </c>
      <c r="AA470" s="375"/>
    </row>
    <row r="471" spans="1:27">
      <c r="A471" s="266">
        <v>466</v>
      </c>
      <c r="B471" s="396">
        <v>40103</v>
      </c>
      <c r="C471" s="396" t="s">
        <v>8197</v>
      </c>
      <c r="D471" s="210" t="s">
        <v>8198</v>
      </c>
      <c r="E471" s="396" t="s">
        <v>1012</v>
      </c>
      <c r="F471" s="396" t="s">
        <v>8199</v>
      </c>
      <c r="G471" s="491">
        <v>16</v>
      </c>
      <c r="H471" s="396" t="s">
        <v>8200</v>
      </c>
      <c r="I471" s="396" t="s">
        <v>3135</v>
      </c>
      <c r="J471" s="396" t="s">
        <v>8201</v>
      </c>
      <c r="K471" s="643">
        <v>500011</v>
      </c>
      <c r="L471" s="626" t="b">
        <f t="shared" si="7"/>
        <v>1</v>
      </c>
      <c r="M471" s="396">
        <v>9297401402</v>
      </c>
      <c r="N471" s="396" t="s">
        <v>8202</v>
      </c>
      <c r="O471" s="396" t="s">
        <v>8203</v>
      </c>
      <c r="P471" s="396">
        <v>300</v>
      </c>
      <c r="Q471" s="396"/>
      <c r="R471" s="396"/>
      <c r="S471" s="396"/>
      <c r="T471" s="396"/>
      <c r="U471" s="603">
        <v>0.66666666666666696</v>
      </c>
      <c r="V471" s="603">
        <v>0.85416666666666696</v>
      </c>
      <c r="W471" s="396" t="s">
        <v>4125</v>
      </c>
      <c r="X471" s="396"/>
      <c r="Y471" s="396"/>
      <c r="Z471" s="396" t="s">
        <v>7894</v>
      </c>
      <c r="AA471" s="396"/>
    </row>
    <row r="472" spans="1:27">
      <c r="A472" s="266">
        <v>400</v>
      </c>
      <c r="B472" s="403">
        <v>1738</v>
      </c>
      <c r="C472" s="403" t="s">
        <v>7838</v>
      </c>
      <c r="D472" s="403" t="s">
        <v>1933</v>
      </c>
      <c r="E472" s="403" t="s">
        <v>819</v>
      </c>
      <c r="F472" s="403" t="s">
        <v>7839</v>
      </c>
      <c r="G472" s="491">
        <v>16</v>
      </c>
      <c r="H472" s="403" t="s">
        <v>7840</v>
      </c>
      <c r="I472" s="403" t="s">
        <v>3176</v>
      </c>
      <c r="J472" s="403" t="s">
        <v>7841</v>
      </c>
      <c r="K472" s="643">
        <v>500011</v>
      </c>
      <c r="L472" s="626" t="b">
        <f t="shared" si="7"/>
        <v>1</v>
      </c>
      <c r="M472" s="403">
        <v>9849467203</v>
      </c>
      <c r="N472" s="403"/>
      <c r="O472" s="403" t="s">
        <v>7842</v>
      </c>
      <c r="P472" s="403">
        <v>150</v>
      </c>
      <c r="Q472" s="403"/>
      <c r="R472" s="403"/>
      <c r="S472" s="403"/>
      <c r="T472" s="403"/>
      <c r="U472" s="572">
        <v>0.41666666666666669</v>
      </c>
      <c r="V472" s="572">
        <v>0.66666666666666663</v>
      </c>
      <c r="W472" s="403"/>
      <c r="X472" s="403"/>
      <c r="Y472" s="403"/>
      <c r="Z472" s="403" t="s">
        <v>2352</v>
      </c>
      <c r="AA472" s="403"/>
    </row>
    <row r="473" spans="1:27">
      <c r="A473" s="266">
        <v>408</v>
      </c>
      <c r="B473" s="394">
        <v>48259</v>
      </c>
      <c r="C473" s="394" t="s">
        <v>7879</v>
      </c>
      <c r="D473" s="214" t="s">
        <v>91</v>
      </c>
      <c r="E473" s="394" t="s">
        <v>473</v>
      </c>
      <c r="F473" s="394" t="s">
        <v>7880</v>
      </c>
      <c r="G473" s="487">
        <v>15</v>
      </c>
      <c r="H473" s="394" t="s">
        <v>7881</v>
      </c>
      <c r="I473" s="394" t="s">
        <v>3135</v>
      </c>
      <c r="J473" s="394" t="s">
        <v>7882</v>
      </c>
      <c r="K473" s="643">
        <v>500011</v>
      </c>
      <c r="L473" s="626" t="b">
        <f t="shared" si="7"/>
        <v>1</v>
      </c>
      <c r="M473" s="394">
        <v>9948904905</v>
      </c>
      <c r="N473" s="394"/>
      <c r="O473" s="394" t="s">
        <v>7883</v>
      </c>
      <c r="P473" s="394">
        <v>150</v>
      </c>
      <c r="Q473" s="394"/>
      <c r="R473" s="394"/>
      <c r="S473" s="394"/>
      <c r="T473" s="394"/>
      <c r="U473" s="600">
        <v>0.41666666666666669</v>
      </c>
      <c r="V473" s="600">
        <v>0.79166666666666663</v>
      </c>
      <c r="W473" s="394" t="s">
        <v>4125</v>
      </c>
      <c r="X473" s="394"/>
      <c r="Y473" s="394"/>
      <c r="Z473" s="394" t="s">
        <v>6683</v>
      </c>
      <c r="AA473" s="394"/>
    </row>
    <row r="474" spans="1:27">
      <c r="A474" s="266">
        <v>467</v>
      </c>
      <c r="B474" s="396">
        <v>1054</v>
      </c>
      <c r="C474" s="396" t="s">
        <v>8204</v>
      </c>
      <c r="D474" s="210" t="s">
        <v>691</v>
      </c>
      <c r="E474" s="396" t="s">
        <v>266</v>
      </c>
      <c r="F474" s="396">
        <v>0</v>
      </c>
      <c r="G474" s="491">
        <v>8</v>
      </c>
      <c r="H474" s="396" t="s">
        <v>8205</v>
      </c>
      <c r="I474" s="396" t="s">
        <v>3135</v>
      </c>
      <c r="J474" s="396" t="s">
        <v>8206</v>
      </c>
      <c r="K474" s="643">
        <v>500011</v>
      </c>
      <c r="L474" s="626" t="b">
        <f t="shared" si="7"/>
        <v>1</v>
      </c>
      <c r="M474" s="396">
        <v>8125648553</v>
      </c>
      <c r="N474" s="396"/>
      <c r="O474" s="396"/>
      <c r="P474" s="396">
        <v>150</v>
      </c>
      <c r="Q474" s="396"/>
      <c r="R474" s="396"/>
      <c r="S474" s="396"/>
      <c r="T474" s="396"/>
      <c r="U474" s="603">
        <v>0.79166666666666696</v>
      </c>
      <c r="V474" s="603">
        <v>0.875</v>
      </c>
      <c r="W474" s="396" t="s">
        <v>4125</v>
      </c>
      <c r="X474" s="396"/>
      <c r="Y474" s="396"/>
      <c r="Z474" s="396"/>
      <c r="AA474" s="396"/>
    </row>
    <row r="475" spans="1:27">
      <c r="A475" s="266">
        <v>433</v>
      </c>
      <c r="B475" s="396">
        <v>3927</v>
      </c>
      <c r="C475" s="446" t="s">
        <v>8018</v>
      </c>
      <c r="D475" s="214" t="s">
        <v>2205</v>
      </c>
      <c r="E475" s="446" t="s">
        <v>466</v>
      </c>
      <c r="F475" s="431" t="s">
        <v>8019</v>
      </c>
      <c r="G475" s="487">
        <v>7</v>
      </c>
      <c r="H475" s="446" t="s">
        <v>8020</v>
      </c>
      <c r="I475" s="446" t="s">
        <v>3176</v>
      </c>
      <c r="J475" s="446" t="s">
        <v>8021</v>
      </c>
      <c r="K475" s="644">
        <v>500012</v>
      </c>
      <c r="L475" s="626" t="b">
        <f t="shared" si="7"/>
        <v>1</v>
      </c>
      <c r="M475" s="446">
        <v>8106050999</v>
      </c>
      <c r="N475" s="446"/>
      <c r="O475" s="446" t="s">
        <v>8022</v>
      </c>
      <c r="P475" s="394">
        <v>300</v>
      </c>
      <c r="Q475" s="446"/>
      <c r="R475" s="446"/>
      <c r="S475" s="446"/>
      <c r="T475" s="446"/>
      <c r="U475" s="593">
        <v>0.375</v>
      </c>
      <c r="V475" s="593">
        <v>0.54166666666666663</v>
      </c>
      <c r="W475" s="446"/>
      <c r="X475" s="446"/>
      <c r="Y475" s="446"/>
      <c r="Z475" s="446" t="s">
        <v>8023</v>
      </c>
      <c r="AA475" s="446"/>
    </row>
    <row r="476" spans="1:27">
      <c r="A476" s="266">
        <v>509</v>
      </c>
      <c r="B476" s="396">
        <v>39990</v>
      </c>
      <c r="C476" s="396" t="s">
        <v>8435</v>
      </c>
      <c r="D476" s="215" t="s">
        <v>2919</v>
      </c>
      <c r="E476" s="396" t="s">
        <v>8436</v>
      </c>
      <c r="F476" s="396" t="s">
        <v>8437</v>
      </c>
      <c r="G476" s="491">
        <v>25</v>
      </c>
      <c r="H476" s="396" t="s">
        <v>8438</v>
      </c>
      <c r="I476" s="396" t="s">
        <v>3176</v>
      </c>
      <c r="J476" s="396" t="s">
        <v>8439</v>
      </c>
      <c r="K476" s="644">
        <v>500012</v>
      </c>
      <c r="L476" s="626" t="b">
        <f t="shared" si="7"/>
        <v>1</v>
      </c>
      <c r="M476" s="396" t="s">
        <v>8440</v>
      </c>
      <c r="N476" s="396" t="s">
        <v>8441</v>
      </c>
      <c r="O476" s="396"/>
      <c r="P476" s="396" t="s">
        <v>5340</v>
      </c>
      <c r="Q476" s="396"/>
      <c r="R476" s="396"/>
      <c r="S476" s="396"/>
      <c r="T476" s="396"/>
      <c r="U476" s="569">
        <v>0.375</v>
      </c>
      <c r="V476" s="569">
        <v>0.875</v>
      </c>
      <c r="W476" s="396"/>
      <c r="X476" s="396"/>
      <c r="Y476" s="396"/>
      <c r="Z476" s="396" t="s">
        <v>313</v>
      </c>
      <c r="AA476" s="396"/>
    </row>
    <row r="477" spans="1:27">
      <c r="A477" s="266">
        <v>511</v>
      </c>
      <c r="B477" s="396">
        <v>12491</v>
      </c>
      <c r="C477" s="396" t="s">
        <v>8448</v>
      </c>
      <c r="D477" s="431" t="s">
        <v>1933</v>
      </c>
      <c r="E477" s="396" t="s">
        <v>819</v>
      </c>
      <c r="F477" s="396" t="s">
        <v>8449</v>
      </c>
      <c r="G477" s="491">
        <v>5</v>
      </c>
      <c r="H477" s="396" t="s">
        <v>3982</v>
      </c>
      <c r="I477" s="396" t="s">
        <v>201</v>
      </c>
      <c r="J477" s="396" t="s">
        <v>8450</v>
      </c>
      <c r="K477" s="645">
        <v>500012</v>
      </c>
      <c r="L477" s="626" t="b">
        <f t="shared" si="7"/>
        <v>1</v>
      </c>
      <c r="M477" s="396">
        <v>8142813838</v>
      </c>
      <c r="N477" s="396"/>
      <c r="O477" s="396" t="s">
        <v>8451</v>
      </c>
      <c r="P477" s="396">
        <v>100</v>
      </c>
      <c r="Q477" s="396"/>
      <c r="R477" s="396"/>
      <c r="S477" s="396"/>
      <c r="T477" s="396"/>
      <c r="U477" s="569">
        <v>0.375</v>
      </c>
      <c r="V477" s="569">
        <v>0.91666666666666696</v>
      </c>
      <c r="W477" s="396"/>
      <c r="X477" s="396"/>
      <c r="Y477" s="396"/>
      <c r="Z477" s="396" t="s">
        <v>2352</v>
      </c>
      <c r="AA477" s="396"/>
    </row>
    <row r="478" spans="1:27">
      <c r="A478" s="266">
        <v>514</v>
      </c>
      <c r="B478" s="396">
        <v>612</v>
      </c>
      <c r="C478" s="396" t="s">
        <v>8461</v>
      </c>
      <c r="D478" s="431" t="s">
        <v>1933</v>
      </c>
      <c r="E478" s="396" t="s">
        <v>765</v>
      </c>
      <c r="F478" s="396" t="s">
        <v>8462</v>
      </c>
      <c r="G478" s="491">
        <v>24</v>
      </c>
      <c r="H478" s="396" t="s">
        <v>8463</v>
      </c>
      <c r="I478" s="396" t="s">
        <v>3176</v>
      </c>
      <c r="J478" s="396" t="s">
        <v>8464</v>
      </c>
      <c r="K478" s="647">
        <v>500012</v>
      </c>
      <c r="L478" s="626" t="b">
        <f t="shared" si="7"/>
        <v>1</v>
      </c>
      <c r="M478" s="396" t="s">
        <v>8465</v>
      </c>
      <c r="N478" s="396"/>
      <c r="O478" s="396"/>
      <c r="P478" s="396">
        <v>200</v>
      </c>
      <c r="Q478" s="396"/>
      <c r="R478" s="396"/>
      <c r="S478" s="396"/>
      <c r="T478" s="396"/>
      <c r="U478" s="569">
        <v>0.41666666666666702</v>
      </c>
      <c r="V478" s="569">
        <v>0.54166666666666696</v>
      </c>
      <c r="W478" s="396"/>
      <c r="X478" s="396"/>
      <c r="Y478" s="396"/>
      <c r="Z478" s="396" t="s">
        <v>8466</v>
      </c>
      <c r="AA478" s="396"/>
    </row>
    <row r="479" spans="1:27">
      <c r="A479" s="266">
        <v>638</v>
      </c>
      <c r="B479" s="396">
        <v>45935</v>
      </c>
      <c r="C479" s="396" t="s">
        <v>9079</v>
      </c>
      <c r="D479" s="396" t="s">
        <v>9032</v>
      </c>
      <c r="E479" s="396" t="s">
        <v>9080</v>
      </c>
      <c r="F479" s="396" t="s">
        <v>9081</v>
      </c>
      <c r="G479" s="489">
        <v>11</v>
      </c>
      <c r="H479" s="396" t="s">
        <v>9082</v>
      </c>
      <c r="I479" s="396" t="s">
        <v>3176</v>
      </c>
      <c r="J479" s="396" t="s">
        <v>9083</v>
      </c>
      <c r="K479" s="643">
        <v>500012</v>
      </c>
      <c r="L479" s="626" t="b">
        <f t="shared" si="7"/>
        <v>1</v>
      </c>
      <c r="M479" s="396">
        <v>9246595535</v>
      </c>
      <c r="N479" s="396">
        <v>40655059556</v>
      </c>
      <c r="O479" s="396"/>
      <c r="P479" s="396">
        <v>300</v>
      </c>
      <c r="Q479" s="396"/>
      <c r="R479" s="396"/>
      <c r="S479" s="396"/>
      <c r="T479" s="396"/>
      <c r="U479" s="569">
        <v>0.375</v>
      </c>
      <c r="V479" s="569">
        <v>0.875</v>
      </c>
      <c r="W479" s="396"/>
      <c r="X479" s="396"/>
      <c r="Y479" s="396"/>
      <c r="Z479" s="396" t="s">
        <v>8291</v>
      </c>
      <c r="AA479" s="396"/>
    </row>
    <row r="480" spans="1:27">
      <c r="A480" s="266">
        <v>831</v>
      </c>
      <c r="B480" s="394">
        <v>3927</v>
      </c>
      <c r="C480" s="446" t="s">
        <v>9935</v>
      </c>
      <c r="D480" s="214" t="s">
        <v>2205</v>
      </c>
      <c r="E480" s="446" t="s">
        <v>466</v>
      </c>
      <c r="F480" s="446" t="s">
        <v>9936</v>
      </c>
      <c r="G480" s="487">
        <v>47</v>
      </c>
      <c r="H480" s="446" t="s">
        <v>8020</v>
      </c>
      <c r="I480" s="446" t="s">
        <v>3176</v>
      </c>
      <c r="J480" s="446" t="s">
        <v>9937</v>
      </c>
      <c r="K480" s="643">
        <v>500012</v>
      </c>
      <c r="L480" s="626" t="b">
        <f t="shared" si="7"/>
        <v>1</v>
      </c>
      <c r="M480" s="446" t="s">
        <v>8037</v>
      </c>
      <c r="N480" s="446">
        <v>8106050999</v>
      </c>
      <c r="O480" s="446"/>
      <c r="P480" s="394">
        <v>250</v>
      </c>
      <c r="Q480" s="446"/>
      <c r="R480" s="446"/>
      <c r="S480" s="446"/>
      <c r="T480" s="446"/>
      <c r="U480" s="581">
        <v>0.375</v>
      </c>
      <c r="V480" s="581">
        <v>0.54166666666666696</v>
      </c>
      <c r="W480" s="446"/>
      <c r="X480" s="446"/>
      <c r="Y480" s="446"/>
      <c r="Z480" s="446" t="s">
        <v>7545</v>
      </c>
      <c r="AA480" s="446"/>
    </row>
    <row r="481" spans="1:27">
      <c r="A481" s="266">
        <v>967</v>
      </c>
      <c r="B481" s="394">
        <v>10629</v>
      </c>
      <c r="C481" s="446" t="s">
        <v>10526</v>
      </c>
      <c r="D481" s="214" t="s">
        <v>60</v>
      </c>
      <c r="E481" s="446" t="s">
        <v>266</v>
      </c>
      <c r="F481" s="446" t="s">
        <v>5866</v>
      </c>
      <c r="G481" s="487">
        <v>32</v>
      </c>
      <c r="H481" s="446" t="s">
        <v>5867</v>
      </c>
      <c r="I481" s="446" t="s">
        <v>3135</v>
      </c>
      <c r="J481" s="446" t="s">
        <v>10527</v>
      </c>
      <c r="K481" s="648">
        <v>500012</v>
      </c>
      <c r="L481" s="626" t="b">
        <f t="shared" si="7"/>
        <v>1</v>
      </c>
      <c r="M481" s="446">
        <v>9849202840</v>
      </c>
      <c r="N481" s="446">
        <v>4027408121</v>
      </c>
      <c r="O481" s="446"/>
      <c r="P481" s="394">
        <v>200</v>
      </c>
      <c r="Q481" s="446"/>
      <c r="R481" s="446"/>
      <c r="S481" s="446"/>
      <c r="T481" s="446"/>
      <c r="U481" s="595">
        <v>0.41666666666666669</v>
      </c>
      <c r="V481" s="595">
        <v>0.5625</v>
      </c>
      <c r="W481" s="446"/>
      <c r="X481" s="446"/>
      <c r="Y481" s="446"/>
      <c r="Z481" s="446" t="s">
        <v>5870</v>
      </c>
      <c r="AA481" s="446"/>
    </row>
    <row r="482" spans="1:27">
      <c r="A482" s="266">
        <v>1200</v>
      </c>
      <c r="B482" s="396"/>
      <c r="C482" s="396" t="s">
        <v>11475</v>
      </c>
      <c r="D482" s="273" t="s">
        <v>1933</v>
      </c>
      <c r="E482" s="396" t="s">
        <v>819</v>
      </c>
      <c r="F482" s="396" t="s">
        <v>11476</v>
      </c>
      <c r="G482" s="489">
        <v>13</v>
      </c>
      <c r="H482" s="396" t="s">
        <v>11477</v>
      </c>
      <c r="I482" s="396" t="s">
        <v>3176</v>
      </c>
      <c r="J482" s="396" t="s">
        <v>11478</v>
      </c>
      <c r="K482" s="646">
        <v>500012</v>
      </c>
      <c r="L482" s="626" t="b">
        <f t="shared" si="7"/>
        <v>1</v>
      </c>
      <c r="M482" s="394" t="s">
        <v>8037</v>
      </c>
      <c r="N482" s="396" t="s">
        <v>11479</v>
      </c>
      <c r="O482" s="396"/>
      <c r="P482" s="538">
        <v>100</v>
      </c>
      <c r="Q482" s="396"/>
      <c r="R482" s="396"/>
      <c r="S482" s="396"/>
      <c r="T482" s="396"/>
      <c r="U482" s="560">
        <v>0.41666666666666702</v>
      </c>
      <c r="V482" s="560">
        <v>0.54166666666666696</v>
      </c>
      <c r="W482" s="396"/>
      <c r="X482" s="396"/>
      <c r="Y482" s="396"/>
      <c r="Z482" s="396" t="s">
        <v>11480</v>
      </c>
      <c r="AA482" s="396"/>
    </row>
    <row r="483" spans="1:27">
      <c r="A483" s="266">
        <v>1239</v>
      </c>
      <c r="B483" s="394">
        <v>12361</v>
      </c>
      <c r="C483" s="394" t="s">
        <v>11612</v>
      </c>
      <c r="D483" s="394" t="s">
        <v>950</v>
      </c>
      <c r="E483" s="394" t="s">
        <v>587</v>
      </c>
      <c r="F483" s="394"/>
      <c r="G483" s="487">
        <v>5</v>
      </c>
      <c r="H483" s="394" t="s">
        <v>7563</v>
      </c>
      <c r="I483" s="394" t="s">
        <v>3176</v>
      </c>
      <c r="J483" s="396" t="s">
        <v>11613</v>
      </c>
      <c r="K483" s="645">
        <v>500013</v>
      </c>
      <c r="L483" s="626" t="b">
        <f t="shared" si="7"/>
        <v>1</v>
      </c>
      <c r="M483" s="396"/>
      <c r="N483" s="394" t="s">
        <v>7565</v>
      </c>
      <c r="O483" s="394"/>
      <c r="P483" s="394">
        <v>300</v>
      </c>
      <c r="Q483" s="394"/>
      <c r="R483" s="394"/>
      <c r="S483" s="394"/>
      <c r="T483" s="394"/>
      <c r="U483" s="599">
        <v>0.375</v>
      </c>
      <c r="V483" s="599">
        <v>0.875</v>
      </c>
      <c r="W483" s="394" t="s">
        <v>113</v>
      </c>
      <c r="X483" s="394"/>
      <c r="Y483" s="394"/>
      <c r="Z483" s="394" t="s">
        <v>313</v>
      </c>
      <c r="AA483" s="394"/>
    </row>
    <row r="484" spans="1:27">
      <c r="A484" s="266">
        <v>1263</v>
      </c>
      <c r="B484" s="394"/>
      <c r="C484" s="394" t="s">
        <v>8435</v>
      </c>
      <c r="D484" s="225" t="s">
        <v>2919</v>
      </c>
      <c r="E484" s="394" t="s">
        <v>587</v>
      </c>
      <c r="F484" s="394"/>
      <c r="G484" s="487">
        <v>15</v>
      </c>
      <c r="H484" s="394" t="s">
        <v>11689</v>
      </c>
      <c r="I484" s="394" t="s">
        <v>3176</v>
      </c>
      <c r="J484" s="394" t="s">
        <v>11690</v>
      </c>
      <c r="K484" s="645">
        <v>500013</v>
      </c>
      <c r="L484" s="626" t="b">
        <f t="shared" si="7"/>
        <v>1</v>
      </c>
      <c r="M484" s="394">
        <v>8688675214</v>
      </c>
      <c r="N484" s="394" t="s">
        <v>8440</v>
      </c>
      <c r="O484" s="394"/>
      <c r="P484" s="394">
        <v>300</v>
      </c>
      <c r="Q484" s="394"/>
      <c r="R484" s="394"/>
      <c r="S484" s="394"/>
      <c r="T484" s="394"/>
      <c r="U484" s="599">
        <v>0.45833333333333331</v>
      </c>
      <c r="V484" s="599">
        <v>0.79166666666666663</v>
      </c>
      <c r="W484" s="394"/>
      <c r="X484" s="394"/>
      <c r="Y484" s="394"/>
      <c r="Z484" s="394" t="s">
        <v>313</v>
      </c>
      <c r="AA484" s="394"/>
    </row>
    <row r="485" spans="1:27">
      <c r="A485" s="266">
        <v>1296</v>
      </c>
      <c r="B485" s="400" t="s">
        <v>11786</v>
      </c>
      <c r="C485" s="402" t="s">
        <v>11787</v>
      </c>
      <c r="D485" s="394" t="s">
        <v>1933</v>
      </c>
      <c r="E485" s="402" t="s">
        <v>819</v>
      </c>
      <c r="F485" s="402" t="s">
        <v>11788</v>
      </c>
      <c r="G485" s="493">
        <v>13</v>
      </c>
      <c r="H485" s="402" t="s">
        <v>11789</v>
      </c>
      <c r="I485" s="402" t="s">
        <v>3135</v>
      </c>
      <c r="J485" s="402" t="s">
        <v>11790</v>
      </c>
      <c r="K485" s="643">
        <v>500013</v>
      </c>
      <c r="L485" s="626" t="b">
        <f t="shared" si="7"/>
        <v>1</v>
      </c>
      <c r="M485" s="402">
        <v>9866194405</v>
      </c>
      <c r="N485" s="402">
        <v>8885226455</v>
      </c>
      <c r="O485" s="402"/>
      <c r="P485" s="402">
        <v>100</v>
      </c>
      <c r="Q485" s="402"/>
      <c r="R485" s="402"/>
      <c r="S485" s="402"/>
      <c r="T485" s="402"/>
      <c r="U485" s="553">
        <v>0.72916666666666663</v>
      </c>
      <c r="V485" s="553">
        <v>0.875</v>
      </c>
      <c r="W485" s="402" t="s">
        <v>10643</v>
      </c>
      <c r="X485" s="402"/>
      <c r="Y485" s="402"/>
      <c r="Z485" s="402"/>
      <c r="AA485" s="402"/>
    </row>
    <row r="486" spans="1:27">
      <c r="A486" s="266">
        <v>1379</v>
      </c>
      <c r="B486" s="396" t="s">
        <v>12113</v>
      </c>
      <c r="C486" s="431" t="s">
        <v>12114</v>
      </c>
      <c r="D486" s="431" t="s">
        <v>1933</v>
      </c>
      <c r="E486" s="431" t="s">
        <v>765</v>
      </c>
      <c r="F486" s="431" t="s">
        <v>12115</v>
      </c>
      <c r="G486" s="489">
        <v>10</v>
      </c>
      <c r="H486" s="396" t="s">
        <v>3308</v>
      </c>
      <c r="I486" s="431" t="s">
        <v>3176</v>
      </c>
      <c r="J486" s="431" t="s">
        <v>12116</v>
      </c>
      <c r="K486" s="643">
        <v>500013</v>
      </c>
      <c r="L486" s="626" t="b">
        <f t="shared" si="7"/>
        <v>1</v>
      </c>
      <c r="M486" s="396">
        <v>7852992914</v>
      </c>
      <c r="N486" s="396" t="s">
        <v>12117</v>
      </c>
      <c r="O486" s="431"/>
      <c r="P486" s="396">
        <v>100</v>
      </c>
      <c r="Q486" s="431"/>
      <c r="R486" s="431"/>
      <c r="S486" s="431"/>
      <c r="T486" s="431"/>
      <c r="U486" s="606">
        <v>0.41666666666666669</v>
      </c>
      <c r="V486" s="606">
        <v>0.58333333333333337</v>
      </c>
      <c r="W486" s="606"/>
      <c r="X486" s="431"/>
      <c r="Y486" s="431"/>
      <c r="Z486" s="431"/>
      <c r="AA486" s="431"/>
    </row>
    <row r="487" spans="1:27">
      <c r="A487" s="266">
        <v>1572</v>
      </c>
      <c r="B487" s="402">
        <v>6072</v>
      </c>
      <c r="C487" s="441" t="s">
        <v>12905</v>
      </c>
      <c r="D487" s="441" t="s">
        <v>2205</v>
      </c>
      <c r="E487" s="441" t="s">
        <v>466</v>
      </c>
      <c r="F487" s="441"/>
      <c r="G487" s="493">
        <v>9</v>
      </c>
      <c r="H487" s="441" t="s">
        <v>12906</v>
      </c>
      <c r="I487" s="441" t="s">
        <v>3176</v>
      </c>
      <c r="J487" s="441" t="s">
        <v>12907</v>
      </c>
      <c r="K487" s="643">
        <v>500013</v>
      </c>
      <c r="L487" s="626" t="b">
        <f t="shared" si="7"/>
        <v>1</v>
      </c>
      <c r="M487" s="402" t="s">
        <v>12908</v>
      </c>
      <c r="N487" s="402"/>
      <c r="O487" s="441"/>
      <c r="P487" s="402">
        <v>150</v>
      </c>
      <c r="Q487" s="441"/>
      <c r="R487" s="441"/>
      <c r="S487" s="441"/>
      <c r="T487" s="441"/>
      <c r="U487" s="553">
        <v>0.72916666666666663</v>
      </c>
      <c r="V487" s="553">
        <v>0.875</v>
      </c>
      <c r="W487" s="441" t="s">
        <v>188</v>
      </c>
      <c r="X487" s="441"/>
      <c r="Y487" s="441"/>
      <c r="Z487" s="441"/>
      <c r="AA487" s="441"/>
    </row>
    <row r="488" spans="1:27">
      <c r="A488" s="266">
        <v>1610</v>
      </c>
      <c r="B488" s="402">
        <v>40357</v>
      </c>
      <c r="C488" s="441" t="s">
        <v>13064</v>
      </c>
      <c r="D488" s="441" t="s">
        <v>1785</v>
      </c>
      <c r="E488" s="441" t="s">
        <v>37</v>
      </c>
      <c r="F488" s="441"/>
      <c r="G488" s="493">
        <v>19</v>
      </c>
      <c r="H488" s="441" t="s">
        <v>13065</v>
      </c>
      <c r="I488" s="441" t="s">
        <v>3176</v>
      </c>
      <c r="J488" s="441" t="s">
        <v>13066</v>
      </c>
      <c r="K488" s="643">
        <v>500013</v>
      </c>
      <c r="L488" s="626" t="b">
        <f t="shared" si="7"/>
        <v>1</v>
      </c>
      <c r="M488" s="402" t="s">
        <v>188</v>
      </c>
      <c r="N488" s="402" t="s">
        <v>13067</v>
      </c>
      <c r="O488" s="441"/>
      <c r="P488" s="402">
        <v>100</v>
      </c>
      <c r="Q488" s="441"/>
      <c r="R488" s="441"/>
      <c r="S488" s="441"/>
      <c r="T488" s="441"/>
      <c r="U488" s="553">
        <v>0.41666666666666669</v>
      </c>
      <c r="V488" s="553">
        <v>0.58333333333333337</v>
      </c>
      <c r="W488" s="441"/>
      <c r="X488" s="441"/>
      <c r="Y488" s="441"/>
      <c r="Z488" s="441"/>
      <c r="AA488" s="441"/>
    </row>
    <row r="489" spans="1:27">
      <c r="A489" s="266">
        <v>1773</v>
      </c>
      <c r="B489" s="410" t="s">
        <v>13698</v>
      </c>
      <c r="C489" s="450" t="s">
        <v>13699</v>
      </c>
      <c r="D489" s="437" t="s">
        <v>1933</v>
      </c>
      <c r="E489" s="450" t="s">
        <v>765</v>
      </c>
      <c r="F489" s="450" t="s">
        <v>13700</v>
      </c>
      <c r="G489" s="500">
        <v>13</v>
      </c>
      <c r="H489" s="504" t="s">
        <v>13701</v>
      </c>
      <c r="I489" s="504" t="s">
        <v>3176</v>
      </c>
      <c r="J489" s="504" t="s">
        <v>13702</v>
      </c>
      <c r="K489" s="643">
        <v>500013</v>
      </c>
      <c r="L489" s="626" t="b">
        <f t="shared" si="7"/>
        <v>1</v>
      </c>
      <c r="M489" s="410" t="s">
        <v>13703</v>
      </c>
      <c r="N489" s="410">
        <v>9700306804</v>
      </c>
      <c r="O489" s="517"/>
      <c r="P489" s="410">
        <v>100</v>
      </c>
      <c r="Q489" s="410"/>
      <c r="R489" s="410"/>
      <c r="S489" s="410"/>
      <c r="T489" s="410"/>
      <c r="U489" s="590">
        <v>0.41666666666666702</v>
      </c>
      <c r="V489" s="590">
        <v>0.875</v>
      </c>
      <c r="W489" s="410"/>
      <c r="X489" s="410"/>
      <c r="Y489" s="410"/>
      <c r="Z489" s="410"/>
      <c r="AA489" s="410"/>
    </row>
    <row r="490" spans="1:27">
      <c r="A490" s="266">
        <v>1785</v>
      </c>
      <c r="B490" s="410" t="s">
        <v>13755</v>
      </c>
      <c r="C490" s="450" t="s">
        <v>13756</v>
      </c>
      <c r="D490" s="437" t="s">
        <v>1933</v>
      </c>
      <c r="E490" s="450" t="s">
        <v>819</v>
      </c>
      <c r="F490" s="450" t="s">
        <v>13757</v>
      </c>
      <c r="G490" s="500">
        <v>24</v>
      </c>
      <c r="H490" s="504" t="s">
        <v>13758</v>
      </c>
      <c r="I490" s="504" t="s">
        <v>5712</v>
      </c>
      <c r="J490" s="504" t="s">
        <v>13759</v>
      </c>
      <c r="K490" s="644">
        <v>500013</v>
      </c>
      <c r="L490" s="626" t="b">
        <f t="shared" si="7"/>
        <v>1</v>
      </c>
      <c r="M490" s="410">
        <v>9849273200</v>
      </c>
      <c r="N490" s="410"/>
      <c r="O490" s="517"/>
      <c r="P490" s="410">
        <v>200</v>
      </c>
      <c r="Q490" s="410"/>
      <c r="R490" s="410"/>
      <c r="S490" s="410"/>
      <c r="T490" s="410"/>
      <c r="U490" s="590">
        <v>0.41666666666666702</v>
      </c>
      <c r="V490" s="590">
        <v>0.54166666666666696</v>
      </c>
      <c r="W490" s="410"/>
      <c r="X490" s="410"/>
      <c r="Y490" s="410"/>
      <c r="Z490" s="410"/>
      <c r="AA490" s="410"/>
    </row>
    <row r="491" spans="1:27">
      <c r="A491" s="266">
        <v>1797</v>
      </c>
      <c r="B491" s="396" t="s">
        <v>13806</v>
      </c>
      <c r="C491" s="431" t="s">
        <v>13807</v>
      </c>
      <c r="D491" s="431" t="s">
        <v>8263</v>
      </c>
      <c r="E491" s="431" t="s">
        <v>1224</v>
      </c>
      <c r="F491" s="431" t="s">
        <v>188</v>
      </c>
      <c r="G491" s="489">
        <v>17</v>
      </c>
      <c r="H491" s="431" t="s">
        <v>13808</v>
      </c>
      <c r="I491" s="431" t="s">
        <v>3135</v>
      </c>
      <c r="J491" s="431" t="s">
        <v>13809</v>
      </c>
      <c r="K491" s="644">
        <v>500013</v>
      </c>
      <c r="L491" s="626" t="b">
        <f t="shared" si="7"/>
        <v>1</v>
      </c>
      <c r="M491" s="396" t="s">
        <v>13810</v>
      </c>
      <c r="N491" s="431"/>
      <c r="O491" s="431"/>
      <c r="P491" s="489">
        <v>200</v>
      </c>
      <c r="Q491" s="431"/>
      <c r="R491" s="431"/>
      <c r="S491" s="431"/>
      <c r="T491" s="431"/>
      <c r="U491" s="586">
        <v>0.41666666666666669</v>
      </c>
      <c r="V491" s="586">
        <v>0.58333333333333337</v>
      </c>
      <c r="W491" s="431" t="s">
        <v>13093</v>
      </c>
      <c r="X491" s="431"/>
      <c r="Y491" s="431"/>
      <c r="Z491" s="431"/>
      <c r="AA491" s="431"/>
    </row>
    <row r="492" spans="1:27">
      <c r="A492" s="266">
        <v>1942</v>
      </c>
      <c r="B492" s="396" t="s">
        <v>14396</v>
      </c>
      <c r="C492" s="431" t="s">
        <v>14397</v>
      </c>
      <c r="D492" s="431" t="s">
        <v>14398</v>
      </c>
      <c r="E492" s="431" t="s">
        <v>432</v>
      </c>
      <c r="F492" s="431" t="s">
        <v>188</v>
      </c>
      <c r="G492" s="489">
        <v>17</v>
      </c>
      <c r="H492" s="431" t="s">
        <v>14399</v>
      </c>
      <c r="I492" s="431" t="s">
        <v>3176</v>
      </c>
      <c r="J492" s="431" t="s">
        <v>14400</v>
      </c>
      <c r="K492" s="644">
        <v>500013</v>
      </c>
      <c r="L492" s="626" t="b">
        <f t="shared" si="7"/>
        <v>1</v>
      </c>
      <c r="M492" s="396" t="s">
        <v>14401</v>
      </c>
      <c r="N492" s="431"/>
      <c r="O492" s="431"/>
      <c r="P492" s="489">
        <v>200</v>
      </c>
      <c r="Q492" s="431"/>
      <c r="R492" s="431"/>
      <c r="S492" s="431"/>
      <c r="T492" s="431"/>
      <c r="U492" s="586">
        <v>0.41666666666666702</v>
      </c>
      <c r="V492" s="586">
        <v>0.79166666666666696</v>
      </c>
      <c r="W492" s="431"/>
      <c r="X492" s="431"/>
      <c r="Y492" s="431"/>
      <c r="Z492" s="431"/>
      <c r="AA492" s="431"/>
    </row>
    <row r="493" spans="1:27">
      <c r="A493" s="266">
        <v>2057</v>
      </c>
      <c r="B493" s="414">
        <v>43535</v>
      </c>
      <c r="C493" s="131" t="s">
        <v>14740</v>
      </c>
      <c r="D493" s="423" t="s">
        <v>14424</v>
      </c>
      <c r="E493" s="131" t="s">
        <v>344</v>
      </c>
      <c r="F493" s="474"/>
      <c r="G493" s="501">
        <v>16</v>
      </c>
      <c r="H493" s="131" t="s">
        <v>14741</v>
      </c>
      <c r="I493" s="131" t="s">
        <v>3176</v>
      </c>
      <c r="J493" s="131" t="s">
        <v>14742</v>
      </c>
      <c r="K493" s="644">
        <v>500013</v>
      </c>
      <c r="L493" s="626" t="b">
        <f t="shared" si="7"/>
        <v>1</v>
      </c>
      <c r="M493" s="414">
        <v>9440666184</v>
      </c>
      <c r="N493" s="414" t="s">
        <v>14743</v>
      </c>
      <c r="O493" s="131"/>
      <c r="P493" s="501">
        <v>150</v>
      </c>
      <c r="Q493" s="131"/>
      <c r="R493" s="131"/>
      <c r="S493" s="131"/>
      <c r="T493" s="131"/>
      <c r="U493" s="598">
        <v>0.375</v>
      </c>
      <c r="V493" s="598">
        <v>0.875</v>
      </c>
      <c r="W493" s="414"/>
      <c r="X493" s="131"/>
      <c r="Y493" s="131"/>
      <c r="Z493" s="131"/>
      <c r="AA493" s="474"/>
    </row>
    <row r="494" spans="1:27">
      <c r="A494" s="266">
        <v>2088</v>
      </c>
      <c r="B494" s="414">
        <v>49534</v>
      </c>
      <c r="C494" s="131" t="s">
        <v>14844</v>
      </c>
      <c r="D494" s="82" t="s">
        <v>91</v>
      </c>
      <c r="E494" s="131" t="s">
        <v>378</v>
      </c>
      <c r="F494" s="474"/>
      <c r="G494" s="501">
        <v>8</v>
      </c>
      <c r="H494" s="131" t="s">
        <v>14845</v>
      </c>
      <c r="I494" s="131" t="s">
        <v>3176</v>
      </c>
      <c r="J494" s="131" t="s">
        <v>14846</v>
      </c>
      <c r="K494" s="643">
        <v>500013</v>
      </c>
      <c r="L494" s="626" t="b">
        <f t="shared" si="7"/>
        <v>1</v>
      </c>
      <c r="M494" s="414" t="s">
        <v>14847</v>
      </c>
      <c r="N494" s="414"/>
      <c r="O494" s="131"/>
      <c r="P494" s="501">
        <v>200</v>
      </c>
      <c r="Q494" s="131"/>
      <c r="R494" s="131"/>
      <c r="S494" s="131"/>
      <c r="T494" s="131"/>
      <c r="U494" s="598">
        <v>0.41666666666666669</v>
      </c>
      <c r="V494" s="598">
        <v>0.58333333333333337</v>
      </c>
      <c r="W494" s="414"/>
      <c r="X494" s="131"/>
      <c r="Y494" s="131"/>
      <c r="Z494" s="131"/>
      <c r="AA494" s="474"/>
    </row>
    <row r="495" spans="1:27">
      <c r="A495" s="266">
        <v>2518</v>
      </c>
      <c r="B495" s="396">
        <v>34366</v>
      </c>
      <c r="C495" s="431" t="s">
        <v>16510</v>
      </c>
      <c r="D495" s="373" t="s">
        <v>305</v>
      </c>
      <c r="E495" s="431" t="s">
        <v>9207</v>
      </c>
      <c r="F495" s="431" t="s">
        <v>16511</v>
      </c>
      <c r="G495" s="489">
        <v>18</v>
      </c>
      <c r="H495" s="431" t="s">
        <v>8438</v>
      </c>
      <c r="I495" s="431" t="s">
        <v>3176</v>
      </c>
      <c r="J495" s="431" t="s">
        <v>16512</v>
      </c>
      <c r="K495" s="644">
        <v>500013</v>
      </c>
      <c r="L495" s="626" t="b">
        <f t="shared" si="7"/>
        <v>1</v>
      </c>
      <c r="M495" s="396">
        <v>8688675214</v>
      </c>
      <c r="N495" s="396" t="s">
        <v>8441</v>
      </c>
      <c r="O495" s="431"/>
      <c r="P495" s="394">
        <v>350</v>
      </c>
      <c r="Q495" s="431"/>
      <c r="R495" s="431"/>
      <c r="S495" s="431"/>
      <c r="T495" s="431"/>
      <c r="U495" s="560">
        <v>0.77083333333333337</v>
      </c>
      <c r="V495" s="560">
        <v>0.79166666666666663</v>
      </c>
      <c r="W495" s="402" t="s">
        <v>13093</v>
      </c>
      <c r="X495" s="431"/>
      <c r="Y495" s="431"/>
      <c r="Z495" s="431"/>
      <c r="AA495" s="431"/>
    </row>
    <row r="496" spans="1:27">
      <c r="A496" s="266">
        <v>2519</v>
      </c>
      <c r="B496" s="402" t="s">
        <v>16513</v>
      </c>
      <c r="C496" s="431" t="s">
        <v>16514</v>
      </c>
      <c r="D496" s="431" t="s">
        <v>1933</v>
      </c>
      <c r="E496" s="431" t="s">
        <v>16515</v>
      </c>
      <c r="F496" s="431" t="s">
        <v>16516</v>
      </c>
      <c r="G496" s="493">
        <v>14</v>
      </c>
      <c r="H496" s="441" t="s">
        <v>11689</v>
      </c>
      <c r="I496" s="441" t="s">
        <v>3176</v>
      </c>
      <c r="J496" s="431" t="s">
        <v>16512</v>
      </c>
      <c r="K496" s="645">
        <v>500013</v>
      </c>
      <c r="L496" s="626" t="b">
        <f t="shared" si="7"/>
        <v>1</v>
      </c>
      <c r="M496" s="396">
        <v>8688675214</v>
      </c>
      <c r="N496" s="396" t="s">
        <v>8441</v>
      </c>
      <c r="O496" s="441"/>
      <c r="P496" s="394">
        <v>100</v>
      </c>
      <c r="Q496" s="441"/>
      <c r="R496" s="441"/>
      <c r="S496" s="441"/>
      <c r="T496" s="431"/>
      <c r="U496" s="584">
        <v>0.41666666666666669</v>
      </c>
      <c r="V496" s="584">
        <v>0.625</v>
      </c>
      <c r="W496" s="402" t="s">
        <v>13093</v>
      </c>
      <c r="X496" s="441"/>
      <c r="Y496" s="441"/>
      <c r="Z496" s="441"/>
      <c r="AA496" s="441"/>
    </row>
    <row r="497" spans="1:27">
      <c r="A497" s="266">
        <v>2520</v>
      </c>
      <c r="B497" s="396"/>
      <c r="C497" s="431" t="s">
        <v>16517</v>
      </c>
      <c r="D497" s="373" t="s">
        <v>1283</v>
      </c>
      <c r="E497" s="431" t="s">
        <v>587</v>
      </c>
      <c r="F497" s="431" t="s">
        <v>188</v>
      </c>
      <c r="G497" s="489">
        <v>9</v>
      </c>
      <c r="H497" s="431" t="s">
        <v>11689</v>
      </c>
      <c r="I497" s="431" t="s">
        <v>3176</v>
      </c>
      <c r="J497" s="431" t="s">
        <v>16512</v>
      </c>
      <c r="K497" s="643">
        <v>500013</v>
      </c>
      <c r="L497" s="626" t="b">
        <f t="shared" si="7"/>
        <v>1</v>
      </c>
      <c r="M497" s="396">
        <v>8688675214</v>
      </c>
      <c r="N497" s="396" t="s">
        <v>8441</v>
      </c>
      <c r="O497" s="431"/>
      <c r="P497" s="394">
        <v>300</v>
      </c>
      <c r="Q497" s="431"/>
      <c r="R497" s="431"/>
      <c r="S497" s="431"/>
      <c r="T497" s="431"/>
      <c r="U497" s="560">
        <v>0.58333333333333337</v>
      </c>
      <c r="V497" s="560">
        <v>0.625</v>
      </c>
      <c r="W497" s="402" t="s">
        <v>13093</v>
      </c>
      <c r="X497" s="431"/>
      <c r="Y497" s="431"/>
      <c r="Z497" s="431"/>
      <c r="AA497" s="431"/>
    </row>
    <row r="498" spans="1:27">
      <c r="A498" s="266">
        <v>2578</v>
      </c>
      <c r="B498" s="394" t="s">
        <v>16726</v>
      </c>
      <c r="C498" s="394" t="s">
        <v>16727</v>
      </c>
      <c r="D498" s="273" t="s">
        <v>1933</v>
      </c>
      <c r="E498" s="394" t="s">
        <v>765</v>
      </c>
      <c r="F498" s="394"/>
      <c r="G498" s="487">
        <v>20</v>
      </c>
      <c r="H498" s="394" t="s">
        <v>16728</v>
      </c>
      <c r="I498" s="394" t="s">
        <v>3135</v>
      </c>
      <c r="J498" s="394" t="s">
        <v>16729</v>
      </c>
      <c r="K498" s="645">
        <v>500013</v>
      </c>
      <c r="L498" s="626" t="b">
        <f t="shared" si="7"/>
        <v>1</v>
      </c>
      <c r="M498" s="394" t="s">
        <v>4137</v>
      </c>
      <c r="N498" s="394"/>
      <c r="O498" s="394"/>
      <c r="P498" s="394">
        <v>100</v>
      </c>
      <c r="Q498" s="394"/>
      <c r="R498" s="394"/>
      <c r="S498" s="394"/>
      <c r="T498" s="394"/>
      <c r="U498" s="553">
        <v>0.41666666666666669</v>
      </c>
      <c r="V498" s="553">
        <v>0.58333333333333304</v>
      </c>
      <c r="W498" s="280"/>
      <c r="X498" s="394"/>
      <c r="Y498" s="394"/>
      <c r="Z498" s="394"/>
      <c r="AA498" s="394"/>
    </row>
    <row r="499" spans="1:27">
      <c r="A499" s="266">
        <v>2685</v>
      </c>
      <c r="B499" s="253">
        <v>2281</v>
      </c>
      <c r="C499" s="373" t="s">
        <v>17093</v>
      </c>
      <c r="D499" s="373" t="s">
        <v>1933</v>
      </c>
      <c r="E499" s="373" t="s">
        <v>819</v>
      </c>
      <c r="F499" s="373"/>
      <c r="G499" s="328">
        <v>9</v>
      </c>
      <c r="H499" s="373" t="s">
        <v>7002</v>
      </c>
      <c r="I499" s="373" t="s">
        <v>3135</v>
      </c>
      <c r="J499" s="373" t="s">
        <v>17094</v>
      </c>
      <c r="K499" s="637">
        <v>500013</v>
      </c>
      <c r="L499" s="626" t="b">
        <f t="shared" si="7"/>
        <v>1</v>
      </c>
      <c r="M499" s="215">
        <v>9618102153</v>
      </c>
      <c r="N499" s="215"/>
      <c r="O499" s="373"/>
      <c r="P499" s="328">
        <v>100</v>
      </c>
      <c r="Q499" s="373"/>
      <c r="R499" s="373"/>
      <c r="S499" s="373"/>
      <c r="T499" s="373"/>
      <c r="U499" s="559">
        <v>0.41666666666666669</v>
      </c>
      <c r="V499" s="559">
        <v>0.5625</v>
      </c>
      <c r="W499" s="373" t="s">
        <v>13093</v>
      </c>
      <c r="X499" s="373"/>
      <c r="Y499" s="373"/>
      <c r="Z499" s="373"/>
      <c r="AA499" s="373"/>
    </row>
    <row r="500" spans="1:27">
      <c r="A500" s="266">
        <v>2705</v>
      </c>
      <c r="B500" s="253" t="s">
        <v>17169</v>
      </c>
      <c r="C500" s="373" t="s">
        <v>17170</v>
      </c>
      <c r="D500" s="373" t="s">
        <v>1933</v>
      </c>
      <c r="E500" s="373" t="s">
        <v>765</v>
      </c>
      <c r="F500" s="215"/>
      <c r="G500" s="328">
        <v>7</v>
      </c>
      <c r="H500" s="373" t="s">
        <v>17171</v>
      </c>
      <c r="I500" s="373" t="s">
        <v>17172</v>
      </c>
      <c r="J500" s="373" t="s">
        <v>17173</v>
      </c>
      <c r="K500" s="637">
        <v>500013</v>
      </c>
      <c r="L500" s="626" t="b">
        <f t="shared" si="7"/>
        <v>1</v>
      </c>
      <c r="M500" s="215">
        <v>9885429927</v>
      </c>
      <c r="N500" s="215">
        <v>9100079998</v>
      </c>
      <c r="O500" s="373"/>
      <c r="P500" s="328">
        <v>100</v>
      </c>
      <c r="Q500" s="373"/>
      <c r="R500" s="373"/>
      <c r="S500" s="373"/>
      <c r="T500" s="373"/>
      <c r="U500" s="557">
        <v>0.41666666666666669</v>
      </c>
      <c r="V500" s="557">
        <v>0.54166666666666663</v>
      </c>
      <c r="W500" s="373"/>
      <c r="X500" s="373"/>
      <c r="Y500" s="373"/>
      <c r="Z500" s="373"/>
      <c r="AA500" s="373"/>
    </row>
    <row r="501" spans="1:27">
      <c r="A501" s="266">
        <v>2746</v>
      </c>
      <c r="B501" s="387" t="s">
        <v>17347</v>
      </c>
      <c r="C501" s="422" t="s">
        <v>17348</v>
      </c>
      <c r="D501" s="405" t="s">
        <v>1933</v>
      </c>
      <c r="E501" s="422" t="s">
        <v>765</v>
      </c>
      <c r="F501" s="422"/>
      <c r="G501" s="480">
        <v>11</v>
      </c>
      <c r="H501" s="422" t="s">
        <v>7661</v>
      </c>
      <c r="I501" s="422" t="s">
        <v>3176</v>
      </c>
      <c r="J501" s="422" t="s">
        <v>17349</v>
      </c>
      <c r="K501" s="637">
        <v>500013</v>
      </c>
      <c r="L501" s="626" t="b">
        <f t="shared" si="7"/>
        <v>1</v>
      </c>
      <c r="M501" s="422">
        <v>9989989876</v>
      </c>
      <c r="N501" s="422"/>
      <c r="O501" s="524" t="s">
        <v>17350</v>
      </c>
      <c r="P501" s="480">
        <v>200</v>
      </c>
      <c r="Q501" s="422"/>
      <c r="R501" s="422"/>
      <c r="S501" s="422"/>
      <c r="T501" s="422"/>
      <c r="U501" s="550">
        <v>0.375</v>
      </c>
      <c r="V501" s="550">
        <v>0.54166666666666696</v>
      </c>
      <c r="W501" s="423" t="s">
        <v>13093</v>
      </c>
      <c r="X501" s="422"/>
      <c r="Y501" s="422"/>
      <c r="Z501" s="422"/>
      <c r="AA501" s="422"/>
    </row>
    <row r="502" spans="1:27">
      <c r="A502" s="266">
        <v>2918</v>
      </c>
      <c r="B502" s="411"/>
      <c r="C502" s="430" t="s">
        <v>17932</v>
      </c>
      <c r="D502" s="451" t="s">
        <v>1933</v>
      </c>
      <c r="E502" s="430" t="s">
        <v>6371</v>
      </c>
      <c r="F502" s="430"/>
      <c r="G502" s="494"/>
      <c r="H502" s="430" t="s">
        <v>17933</v>
      </c>
      <c r="I502" s="430" t="s">
        <v>3135</v>
      </c>
      <c r="J502" s="430" t="s">
        <v>17934</v>
      </c>
      <c r="K502" s="637">
        <v>500013</v>
      </c>
      <c r="L502" s="626" t="b">
        <f t="shared" si="7"/>
        <v>1</v>
      </c>
      <c r="M502" s="456" t="s">
        <v>17935</v>
      </c>
      <c r="N502" s="456"/>
      <c r="O502" s="430"/>
      <c r="P502" s="494">
        <v>100</v>
      </c>
      <c r="Q502" s="430"/>
      <c r="R502" s="430"/>
      <c r="S502" s="430"/>
      <c r="T502" s="430"/>
      <c r="U502" s="557">
        <v>0.45833333333333331</v>
      </c>
      <c r="V502" s="557">
        <v>0.5625</v>
      </c>
      <c r="W502" s="557" t="s">
        <v>13093</v>
      </c>
      <c r="X502" s="430"/>
      <c r="Y502" s="430"/>
      <c r="Z502" s="376"/>
      <c r="AA502" s="376"/>
    </row>
    <row r="503" spans="1:27">
      <c r="A503" s="266">
        <v>507</v>
      </c>
      <c r="B503" s="253">
        <v>90691</v>
      </c>
      <c r="C503" s="215" t="s">
        <v>8424</v>
      </c>
      <c r="D503" s="210" t="s">
        <v>8213</v>
      </c>
      <c r="E503" s="215" t="s">
        <v>266</v>
      </c>
      <c r="F503" s="215" t="s">
        <v>8425</v>
      </c>
      <c r="G503" s="216">
        <v>7</v>
      </c>
      <c r="H503" s="215" t="s">
        <v>8426</v>
      </c>
      <c r="I503" s="215" t="s">
        <v>3542</v>
      </c>
      <c r="J503" s="215" t="s">
        <v>8427</v>
      </c>
      <c r="K503" s="640">
        <v>500013</v>
      </c>
      <c r="L503" s="626" t="b">
        <f t="shared" si="7"/>
        <v>1</v>
      </c>
      <c r="M503" s="215">
        <v>9989395029</v>
      </c>
      <c r="N503" s="215">
        <v>9701679773</v>
      </c>
      <c r="O503" s="215"/>
      <c r="P503" s="215">
        <v>200</v>
      </c>
      <c r="Q503" s="215"/>
      <c r="R503" s="215"/>
      <c r="S503" s="215"/>
      <c r="T503" s="215"/>
      <c r="U503" s="219">
        <v>0.33333333333333298</v>
      </c>
      <c r="V503" s="219">
        <v>0.45833333333333298</v>
      </c>
      <c r="W503" s="215"/>
      <c r="X503" s="215"/>
      <c r="Y503" s="215"/>
      <c r="Z503" s="215"/>
      <c r="AA503" s="215"/>
    </row>
    <row r="504" spans="1:27">
      <c r="A504" s="266">
        <v>496</v>
      </c>
      <c r="B504" s="254">
        <v>66418</v>
      </c>
      <c r="C504" s="432" t="s">
        <v>8360</v>
      </c>
      <c r="D504" s="210" t="s">
        <v>2020</v>
      </c>
      <c r="E504" s="432" t="s">
        <v>266</v>
      </c>
      <c r="F504" s="432" t="s">
        <v>8361</v>
      </c>
      <c r="G504" s="222">
        <v>5</v>
      </c>
      <c r="H504" s="432" t="s">
        <v>8362</v>
      </c>
      <c r="I504" s="432" t="s">
        <v>3542</v>
      </c>
      <c r="J504" s="432" t="s">
        <v>8363</v>
      </c>
      <c r="K504" s="640">
        <v>500013</v>
      </c>
      <c r="L504" s="626" t="b">
        <f t="shared" si="7"/>
        <v>1</v>
      </c>
      <c r="M504" s="432">
        <v>9700170682</v>
      </c>
      <c r="N504" s="432"/>
      <c r="O504" s="432" t="s">
        <v>8364</v>
      </c>
      <c r="P504" s="221">
        <v>500</v>
      </c>
      <c r="Q504" s="432"/>
      <c r="R504" s="432"/>
      <c r="S504" s="432"/>
      <c r="T504" s="432"/>
      <c r="U504" s="561">
        <v>0.70833333333333304</v>
      </c>
      <c r="V504" s="561">
        <v>0.79166666666666696</v>
      </c>
      <c r="W504" s="432"/>
      <c r="X504" s="432"/>
      <c r="Y504" s="432"/>
      <c r="Z504" s="432"/>
      <c r="AA504" s="432"/>
    </row>
    <row r="505" spans="1:27">
      <c r="A505" s="266">
        <v>1404</v>
      </c>
      <c r="B505" s="253"/>
      <c r="C505" s="373" t="s">
        <v>12230</v>
      </c>
      <c r="D505" s="211" t="s">
        <v>2205</v>
      </c>
      <c r="E505" s="373" t="s">
        <v>12231</v>
      </c>
      <c r="F505" s="373" t="s">
        <v>12232</v>
      </c>
      <c r="G505" s="328">
        <v>6</v>
      </c>
      <c r="H505" s="215" t="s">
        <v>12233</v>
      </c>
      <c r="I505" s="373" t="s">
        <v>3542</v>
      </c>
      <c r="J505" s="373" t="s">
        <v>12234</v>
      </c>
      <c r="K505" s="637">
        <v>500013</v>
      </c>
      <c r="L505" s="626" t="b">
        <f t="shared" si="7"/>
        <v>1</v>
      </c>
      <c r="M505" s="215">
        <v>9666093843</v>
      </c>
      <c r="N505" s="215" t="s">
        <v>12235</v>
      </c>
      <c r="O505" s="373"/>
      <c r="P505" s="215">
        <v>150</v>
      </c>
      <c r="Q505" s="373"/>
      <c r="R505" s="373"/>
      <c r="S505" s="373"/>
      <c r="T505" s="373"/>
      <c r="U505" s="547">
        <v>0.4375</v>
      </c>
      <c r="V505" s="547">
        <v>0.54166666666666663</v>
      </c>
      <c r="W505" s="547"/>
      <c r="X505" s="373" t="s">
        <v>12236</v>
      </c>
      <c r="Y505" s="373"/>
      <c r="Z505" s="373"/>
      <c r="AA505" s="373"/>
    </row>
    <row r="506" spans="1:27">
      <c r="A506" s="266">
        <v>1987</v>
      </c>
      <c r="B506" s="389" t="s">
        <v>14479</v>
      </c>
      <c r="C506" s="423" t="s">
        <v>14480</v>
      </c>
      <c r="D506" s="82" t="s">
        <v>2205</v>
      </c>
      <c r="E506" s="423" t="s">
        <v>2206</v>
      </c>
      <c r="F506" s="472"/>
      <c r="G506" s="481">
        <v>11</v>
      </c>
      <c r="H506" s="423" t="s">
        <v>14481</v>
      </c>
      <c r="I506" s="423" t="s">
        <v>3542</v>
      </c>
      <c r="J506" s="423" t="s">
        <v>14482</v>
      </c>
      <c r="K506" s="640">
        <v>500013</v>
      </c>
      <c r="L506" s="626" t="b">
        <f t="shared" si="7"/>
        <v>1</v>
      </c>
      <c r="M506" s="444">
        <v>9491130841</v>
      </c>
      <c r="N506" s="444"/>
      <c r="O506" s="423"/>
      <c r="P506" s="481">
        <v>150</v>
      </c>
      <c r="Q506" s="423"/>
      <c r="R506" s="423"/>
      <c r="S506" s="423"/>
      <c r="T506" s="423"/>
      <c r="U506" s="551">
        <v>0.41666666666666669</v>
      </c>
      <c r="V506" s="551">
        <v>0.58333333333333337</v>
      </c>
      <c r="W506" s="444"/>
      <c r="X506" s="423"/>
      <c r="Y506" s="423"/>
      <c r="Z506" s="423" t="s">
        <v>5831</v>
      </c>
      <c r="AA506" s="472"/>
    </row>
    <row r="507" spans="1:27">
      <c r="A507" s="266">
        <v>2226</v>
      </c>
      <c r="B507" s="389">
        <v>9207354</v>
      </c>
      <c r="C507" s="423" t="s">
        <v>15437</v>
      </c>
      <c r="D507" s="423" t="s">
        <v>3739</v>
      </c>
      <c r="E507" s="423" t="s">
        <v>531</v>
      </c>
      <c r="F507" s="423"/>
      <c r="G507" s="481">
        <v>21</v>
      </c>
      <c r="H507" s="423" t="s">
        <v>6392</v>
      </c>
      <c r="I507" s="423" t="s">
        <v>3542</v>
      </c>
      <c r="J507" s="423" t="s">
        <v>15438</v>
      </c>
      <c r="K507" s="640">
        <v>500013</v>
      </c>
      <c r="L507" s="626" t="b">
        <f t="shared" si="7"/>
        <v>1</v>
      </c>
      <c r="M507" s="423" t="s">
        <v>15439</v>
      </c>
      <c r="N507" s="423" t="s">
        <v>188</v>
      </c>
      <c r="O507" s="423"/>
      <c r="P507" s="481">
        <v>150</v>
      </c>
      <c r="Q507" s="423"/>
      <c r="R507" s="423"/>
      <c r="S507" s="423"/>
      <c r="T507" s="423"/>
      <c r="U507" s="551">
        <v>0.4375</v>
      </c>
      <c r="V507" s="551">
        <v>0.5625</v>
      </c>
      <c r="W507" s="423" t="s">
        <v>15440</v>
      </c>
      <c r="X507" s="423"/>
      <c r="Y507" s="423"/>
      <c r="Z507" s="423"/>
      <c r="AA507" s="423"/>
    </row>
    <row r="508" spans="1:27">
      <c r="A508" s="266">
        <v>2248</v>
      </c>
      <c r="B508" s="389" t="s">
        <v>15518</v>
      </c>
      <c r="C508" s="423" t="s">
        <v>15519</v>
      </c>
      <c r="D508" s="423" t="s">
        <v>2205</v>
      </c>
      <c r="E508" s="423" t="s">
        <v>466</v>
      </c>
      <c r="F508" s="423"/>
      <c r="G508" s="481">
        <v>16</v>
      </c>
      <c r="H508" s="423" t="s">
        <v>15520</v>
      </c>
      <c r="I508" s="423" t="s">
        <v>12912</v>
      </c>
      <c r="J508" s="423" t="s">
        <v>15521</v>
      </c>
      <c r="K508" s="642">
        <v>500013</v>
      </c>
      <c r="L508" s="626" t="b">
        <f t="shared" si="7"/>
        <v>1</v>
      </c>
      <c r="M508" s="423" t="s">
        <v>15522</v>
      </c>
      <c r="N508" s="423" t="s">
        <v>15523</v>
      </c>
      <c r="O508" s="423"/>
      <c r="P508" s="481">
        <v>200</v>
      </c>
      <c r="Q508" s="423"/>
      <c r="R508" s="423"/>
      <c r="S508" s="423"/>
      <c r="T508" s="423"/>
      <c r="U508" s="551" t="s">
        <v>113</v>
      </c>
      <c r="V508" s="551"/>
      <c r="W508" s="423" t="s">
        <v>188</v>
      </c>
      <c r="X508" s="423"/>
      <c r="Y508" s="423"/>
      <c r="Z508" s="423"/>
      <c r="AA508" s="423"/>
    </row>
    <row r="509" spans="1:27">
      <c r="A509" s="266">
        <v>2297</v>
      </c>
      <c r="B509" s="389" t="s">
        <v>15706</v>
      </c>
      <c r="C509" s="423" t="s">
        <v>15707</v>
      </c>
      <c r="D509" s="423" t="s">
        <v>950</v>
      </c>
      <c r="E509" s="423" t="s">
        <v>15708</v>
      </c>
      <c r="F509" s="423"/>
      <c r="G509" s="481">
        <v>18</v>
      </c>
      <c r="H509" s="423" t="s">
        <v>15709</v>
      </c>
      <c r="I509" s="423" t="s">
        <v>12912</v>
      </c>
      <c r="J509" s="423" t="s">
        <v>15710</v>
      </c>
      <c r="K509" s="637">
        <v>500013</v>
      </c>
      <c r="L509" s="626" t="b">
        <f t="shared" si="7"/>
        <v>1</v>
      </c>
      <c r="M509" s="423" t="s">
        <v>15711</v>
      </c>
      <c r="N509" s="423" t="s">
        <v>15712</v>
      </c>
      <c r="O509" s="423"/>
      <c r="P509" s="481">
        <v>250</v>
      </c>
      <c r="Q509" s="423"/>
      <c r="R509" s="423"/>
      <c r="S509" s="423"/>
      <c r="T509" s="423"/>
      <c r="U509" s="551">
        <v>0.4375</v>
      </c>
      <c r="V509" s="551">
        <v>0.5</v>
      </c>
      <c r="W509" s="423" t="s">
        <v>188</v>
      </c>
      <c r="X509" s="423"/>
      <c r="Y509" s="423"/>
      <c r="Z509" s="423"/>
      <c r="AA509" s="423"/>
    </row>
    <row r="510" spans="1:27">
      <c r="A510" s="266">
        <v>2799</v>
      </c>
      <c r="B510" s="397">
        <v>82572</v>
      </c>
      <c r="C510" s="434" t="s">
        <v>17550</v>
      </c>
      <c r="D510" s="423" t="s">
        <v>869</v>
      </c>
      <c r="E510" s="434" t="s">
        <v>1763</v>
      </c>
      <c r="F510" s="434"/>
      <c r="G510" s="490">
        <v>3</v>
      </c>
      <c r="H510" s="434" t="s">
        <v>17551</v>
      </c>
      <c r="I510" s="434" t="s">
        <v>3542</v>
      </c>
      <c r="J510" s="434" t="s">
        <v>17552</v>
      </c>
      <c r="K510" s="642">
        <v>500013</v>
      </c>
      <c r="L510" s="626" t="b">
        <f t="shared" si="7"/>
        <v>1</v>
      </c>
      <c r="M510" s="513">
        <v>9515351131</v>
      </c>
      <c r="N510" s="513">
        <v>8008392566</v>
      </c>
      <c r="O510" s="434"/>
      <c r="P510" s="490">
        <v>200</v>
      </c>
      <c r="Q510" s="434"/>
      <c r="R510" s="434"/>
      <c r="S510" s="434"/>
      <c r="T510" s="434"/>
      <c r="U510" s="602">
        <v>0.375</v>
      </c>
      <c r="V510" s="602">
        <v>0.54166666666666663</v>
      </c>
      <c r="W510" s="434" t="s">
        <v>13093</v>
      </c>
      <c r="X510" s="434"/>
      <c r="Y510" s="434"/>
      <c r="Z510" s="434"/>
      <c r="AA510" s="434"/>
    </row>
    <row r="511" spans="1:27">
      <c r="A511" s="266">
        <v>310</v>
      </c>
      <c r="B511" s="371">
        <v>6238</v>
      </c>
      <c r="C511" s="372" t="s">
        <v>7380</v>
      </c>
      <c r="D511" s="374" t="s">
        <v>1933</v>
      </c>
      <c r="E511" s="375" t="s">
        <v>819</v>
      </c>
      <c r="F511" s="375" t="s">
        <v>7381</v>
      </c>
      <c r="G511" s="216">
        <v>7</v>
      </c>
      <c r="H511" s="375" t="s">
        <v>7382</v>
      </c>
      <c r="I511" s="375" t="s">
        <v>2804</v>
      </c>
      <c r="J511" s="375" t="s">
        <v>7383</v>
      </c>
      <c r="K511" s="642">
        <v>500013</v>
      </c>
      <c r="L511" s="626" t="b">
        <f t="shared" si="7"/>
        <v>1</v>
      </c>
      <c r="M511" s="375" t="s">
        <v>7384</v>
      </c>
      <c r="N511" s="375"/>
      <c r="O511" s="375" t="s">
        <v>7385</v>
      </c>
      <c r="P511" s="375">
        <v>100</v>
      </c>
      <c r="Q511" s="375"/>
      <c r="R511" s="375"/>
      <c r="S511" s="375"/>
      <c r="T511" s="375"/>
      <c r="U511" s="552">
        <v>0.375</v>
      </c>
      <c r="V511" s="552">
        <v>0.54166666666666696</v>
      </c>
      <c r="W511" s="375"/>
      <c r="X511" s="375"/>
      <c r="Y511" s="375"/>
      <c r="Z511" s="375" t="s">
        <v>109</v>
      </c>
      <c r="AA511" s="375"/>
    </row>
    <row r="512" spans="1:27">
      <c r="A512" s="266">
        <v>311</v>
      </c>
      <c r="B512" s="371">
        <v>1478</v>
      </c>
      <c r="C512" s="372" t="s">
        <v>7386</v>
      </c>
      <c r="D512" s="374" t="s">
        <v>1933</v>
      </c>
      <c r="E512" s="375" t="s">
        <v>819</v>
      </c>
      <c r="F512" s="375" t="s">
        <v>7387</v>
      </c>
      <c r="G512" s="216">
        <v>17</v>
      </c>
      <c r="H512" s="375" t="s">
        <v>7388</v>
      </c>
      <c r="I512" s="375" t="s">
        <v>2186</v>
      </c>
      <c r="J512" s="375" t="s">
        <v>7389</v>
      </c>
      <c r="K512" s="641">
        <v>500013</v>
      </c>
      <c r="L512" s="626" t="b">
        <f t="shared" si="7"/>
        <v>1</v>
      </c>
      <c r="M512" s="375">
        <v>8801881087</v>
      </c>
      <c r="N512" s="375" t="s">
        <v>7390</v>
      </c>
      <c r="O512" s="375"/>
      <c r="P512" s="375">
        <v>50</v>
      </c>
      <c r="Q512" s="375"/>
      <c r="R512" s="375"/>
      <c r="S512" s="375"/>
      <c r="T512" s="375"/>
      <c r="U512" s="552">
        <v>0.39583333333333298</v>
      </c>
      <c r="V512" s="552">
        <v>0.54166666666666696</v>
      </c>
      <c r="W512" s="375"/>
      <c r="X512" s="375"/>
      <c r="Y512" s="375"/>
      <c r="Z512" s="375"/>
      <c r="AA512" s="375"/>
    </row>
    <row r="513" spans="1:27">
      <c r="A513" s="266">
        <v>312</v>
      </c>
      <c r="B513" s="371">
        <v>7923</v>
      </c>
      <c r="C513" s="372" t="s">
        <v>7391</v>
      </c>
      <c r="D513" s="374" t="s">
        <v>1516</v>
      </c>
      <c r="E513" s="375" t="s">
        <v>587</v>
      </c>
      <c r="F513" s="375" t="s">
        <v>7392</v>
      </c>
      <c r="G513" s="216">
        <v>28</v>
      </c>
      <c r="H513" s="375" t="s">
        <v>7393</v>
      </c>
      <c r="I513" s="375" t="s">
        <v>2186</v>
      </c>
      <c r="J513" s="375" t="s">
        <v>7394</v>
      </c>
      <c r="K513" s="641">
        <v>500013</v>
      </c>
      <c r="L513" s="626" t="b">
        <f t="shared" si="7"/>
        <v>1</v>
      </c>
      <c r="M513" s="375"/>
      <c r="N513" s="375" t="s">
        <v>7395</v>
      </c>
      <c r="O513" s="375"/>
      <c r="P513" s="375">
        <v>200</v>
      </c>
      <c r="Q513" s="375"/>
      <c r="R513" s="375"/>
      <c r="S513" s="375"/>
      <c r="T513" s="375"/>
      <c r="U513" s="552">
        <v>0.5</v>
      </c>
      <c r="V513" s="552">
        <v>0.625</v>
      </c>
      <c r="W513" s="375"/>
      <c r="X513" s="375"/>
      <c r="Y513" s="375"/>
      <c r="Z513" s="375"/>
      <c r="AA513" s="375"/>
    </row>
    <row r="514" spans="1:27">
      <c r="A514" s="266">
        <v>313</v>
      </c>
      <c r="B514" s="371">
        <v>60868</v>
      </c>
      <c r="C514" s="372" t="s">
        <v>7396</v>
      </c>
      <c r="D514" s="374" t="s">
        <v>119</v>
      </c>
      <c r="E514" s="375" t="s">
        <v>344</v>
      </c>
      <c r="F514" s="375" t="s">
        <v>7397</v>
      </c>
      <c r="G514" s="216">
        <v>4</v>
      </c>
      <c r="H514" s="375" t="s">
        <v>7398</v>
      </c>
      <c r="I514" s="375" t="s">
        <v>2186</v>
      </c>
      <c r="J514" s="375" t="s">
        <v>7399</v>
      </c>
      <c r="K514" s="637">
        <v>500013</v>
      </c>
      <c r="L514" s="626" t="b">
        <f t="shared" si="7"/>
        <v>1</v>
      </c>
      <c r="M514" s="375"/>
      <c r="N514" s="375" t="s">
        <v>7400</v>
      </c>
      <c r="O514" s="375"/>
      <c r="P514" s="375">
        <v>150</v>
      </c>
      <c r="Q514" s="375"/>
      <c r="R514" s="375"/>
      <c r="S514" s="375"/>
      <c r="T514" s="375"/>
      <c r="U514" s="552">
        <v>0.41666666666666702</v>
      </c>
      <c r="V514" s="552">
        <v>0.58333333333333304</v>
      </c>
      <c r="W514" s="375"/>
      <c r="X514" s="375"/>
      <c r="Y514" s="375"/>
      <c r="Z514" s="375"/>
      <c r="AA514" s="375"/>
    </row>
    <row r="515" spans="1:27">
      <c r="A515" s="266">
        <v>314</v>
      </c>
      <c r="B515" s="371">
        <v>12650</v>
      </c>
      <c r="C515" s="372" t="s">
        <v>7401</v>
      </c>
      <c r="D515" s="374" t="s">
        <v>2205</v>
      </c>
      <c r="E515" s="375" t="s">
        <v>4284</v>
      </c>
      <c r="F515" s="375" t="s">
        <v>7402</v>
      </c>
      <c r="G515" s="216">
        <v>16</v>
      </c>
      <c r="H515" s="375" t="s">
        <v>6609</v>
      </c>
      <c r="I515" s="375" t="s">
        <v>2186</v>
      </c>
      <c r="J515" s="375" t="s">
        <v>7403</v>
      </c>
      <c r="K515" s="637">
        <v>500013</v>
      </c>
      <c r="L515" s="626" t="b">
        <f t="shared" ref="L515:L578" si="8">ISNUMBER(K515)</f>
        <v>1</v>
      </c>
      <c r="M515" s="375"/>
      <c r="N515" s="375" t="s">
        <v>7404</v>
      </c>
      <c r="O515" s="375"/>
      <c r="P515" s="375">
        <v>250</v>
      </c>
      <c r="Q515" s="375"/>
      <c r="R515" s="375"/>
      <c r="S515" s="375"/>
      <c r="T515" s="375"/>
      <c r="U515" s="552">
        <v>0.70833333333333304</v>
      </c>
      <c r="V515" s="552">
        <v>0.875</v>
      </c>
      <c r="W515" s="375"/>
      <c r="X515" s="375"/>
      <c r="Y515" s="375"/>
      <c r="Z515" s="375"/>
      <c r="AA515" s="375"/>
    </row>
    <row r="516" spans="1:27">
      <c r="A516" s="266">
        <v>608</v>
      </c>
      <c r="B516" s="253">
        <v>51000</v>
      </c>
      <c r="C516" s="373" t="s">
        <v>8933</v>
      </c>
      <c r="D516" s="210" t="s">
        <v>8213</v>
      </c>
      <c r="E516" s="373" t="s">
        <v>43</v>
      </c>
      <c r="F516" s="373" t="s">
        <v>8934</v>
      </c>
      <c r="G516" s="216">
        <v>13</v>
      </c>
      <c r="H516" s="373" t="s">
        <v>8935</v>
      </c>
      <c r="I516" s="373" t="s">
        <v>3025</v>
      </c>
      <c r="J516" s="373" t="s">
        <v>8936</v>
      </c>
      <c r="K516" s="636">
        <v>500013</v>
      </c>
      <c r="L516" s="626" t="b">
        <f t="shared" si="8"/>
        <v>1</v>
      </c>
      <c r="M516" s="373" t="s">
        <v>8937</v>
      </c>
      <c r="N516" s="376"/>
      <c r="O516" s="376"/>
      <c r="P516" s="215">
        <v>150</v>
      </c>
      <c r="Q516" s="376"/>
      <c r="R516" s="376"/>
      <c r="S516" s="376"/>
      <c r="T516" s="376"/>
      <c r="U516" s="566">
        <v>0.41666666666666702</v>
      </c>
      <c r="V516" s="566">
        <v>0.58333333333333304</v>
      </c>
      <c r="W516" s="376"/>
      <c r="X516" s="376"/>
      <c r="Y516" s="376"/>
      <c r="Z516" s="373" t="s">
        <v>2921</v>
      </c>
      <c r="AA516" s="373" t="s">
        <v>8938</v>
      </c>
    </row>
    <row r="517" spans="1:27">
      <c r="A517" s="266">
        <v>680</v>
      </c>
      <c r="B517" s="253">
        <v>459</v>
      </c>
      <c r="C517" s="373" t="s">
        <v>9303</v>
      </c>
      <c r="D517" s="215" t="s">
        <v>1933</v>
      </c>
      <c r="E517" s="373" t="s">
        <v>9304</v>
      </c>
      <c r="F517" s="373" t="s">
        <v>9305</v>
      </c>
      <c r="G517" s="328">
        <v>33</v>
      </c>
      <c r="H517" s="373" t="s">
        <v>9306</v>
      </c>
      <c r="I517" s="373" t="s">
        <v>3025</v>
      </c>
      <c r="J517" s="373" t="s">
        <v>9307</v>
      </c>
      <c r="K517" s="636">
        <v>500013</v>
      </c>
      <c r="L517" s="626" t="b">
        <f t="shared" si="8"/>
        <v>1</v>
      </c>
      <c r="M517" s="373" t="s">
        <v>9308</v>
      </c>
      <c r="N517" s="376"/>
      <c r="O517" s="376"/>
      <c r="P517" s="215">
        <v>200</v>
      </c>
      <c r="Q517" s="376"/>
      <c r="R517" s="376"/>
      <c r="S517" s="376"/>
      <c r="T517" s="376"/>
      <c r="U517" s="566">
        <v>0.41666666666666702</v>
      </c>
      <c r="V517" s="566">
        <v>0.58333333333333304</v>
      </c>
      <c r="W517" s="373" t="s">
        <v>4125</v>
      </c>
      <c r="X517" s="376"/>
      <c r="Y517" s="376"/>
      <c r="Z517" s="373" t="s">
        <v>2352</v>
      </c>
      <c r="AA517" s="376"/>
    </row>
    <row r="518" spans="1:27">
      <c r="A518" s="266">
        <v>787</v>
      </c>
      <c r="B518" s="270">
        <v>459</v>
      </c>
      <c r="C518" s="271" t="s">
        <v>9761</v>
      </c>
      <c r="D518" s="271" t="s">
        <v>1933</v>
      </c>
      <c r="E518" s="271" t="s">
        <v>765</v>
      </c>
      <c r="F518" s="271"/>
      <c r="G518" s="272">
        <v>33</v>
      </c>
      <c r="H518" s="271" t="s">
        <v>9306</v>
      </c>
      <c r="I518" s="271" t="s">
        <v>3025</v>
      </c>
      <c r="J518" s="271" t="s">
        <v>9762</v>
      </c>
      <c r="K518" s="637">
        <v>500013</v>
      </c>
      <c r="L518" s="626" t="b">
        <f t="shared" si="8"/>
        <v>1</v>
      </c>
      <c r="M518" s="271"/>
      <c r="N518" s="271" t="s">
        <v>9763</v>
      </c>
      <c r="O518" s="271"/>
      <c r="P518" s="273">
        <v>200</v>
      </c>
      <c r="Q518" s="271"/>
      <c r="R518" s="271"/>
      <c r="S518" s="271"/>
      <c r="T518" s="271"/>
      <c r="U518" s="585">
        <v>0.41666666666666702</v>
      </c>
      <c r="V518" s="585">
        <v>14</v>
      </c>
      <c r="W518" s="271"/>
      <c r="X518" s="271"/>
      <c r="Y518" s="271"/>
      <c r="Z518" s="271" t="s">
        <v>2352</v>
      </c>
      <c r="AA518" s="271"/>
    </row>
    <row r="519" spans="1:27">
      <c r="A519" s="266">
        <v>843</v>
      </c>
      <c r="B519" s="270">
        <v>52977</v>
      </c>
      <c r="C519" s="271" t="s">
        <v>9994</v>
      </c>
      <c r="D519" s="271" t="s">
        <v>9989</v>
      </c>
      <c r="E519" s="271" t="s">
        <v>1224</v>
      </c>
      <c r="F519" s="271" t="s">
        <v>9995</v>
      </c>
      <c r="G519" s="272">
        <v>9</v>
      </c>
      <c r="H519" s="271" t="s">
        <v>9996</v>
      </c>
      <c r="I519" s="271" t="s">
        <v>3025</v>
      </c>
      <c r="J519" s="271" t="s">
        <v>9997</v>
      </c>
      <c r="K519" s="637">
        <v>500013</v>
      </c>
      <c r="L519" s="626" t="b">
        <f t="shared" si="8"/>
        <v>1</v>
      </c>
      <c r="M519" s="271" t="s">
        <v>9998</v>
      </c>
      <c r="N519" s="271">
        <v>8143007674</v>
      </c>
      <c r="O519" s="271"/>
      <c r="P519" s="273">
        <v>200</v>
      </c>
      <c r="Q519" s="271"/>
      <c r="R519" s="271"/>
      <c r="S519" s="271"/>
      <c r="T519" s="271"/>
      <c r="U519" s="579">
        <v>0.375</v>
      </c>
      <c r="V519" s="579">
        <v>0.45833333333333298</v>
      </c>
      <c r="W519" s="271"/>
      <c r="X519" s="271"/>
      <c r="Y519" s="271"/>
      <c r="Z519" s="271" t="s">
        <v>7948</v>
      </c>
      <c r="AA519" s="271"/>
    </row>
    <row r="520" spans="1:27">
      <c r="A520" s="266">
        <v>898</v>
      </c>
      <c r="B520" s="253">
        <v>10215</v>
      </c>
      <c r="C520" s="373" t="s">
        <v>10249</v>
      </c>
      <c r="D520" s="373" t="s">
        <v>9357</v>
      </c>
      <c r="E520" s="373" t="s">
        <v>43</v>
      </c>
      <c r="F520" s="373" t="s">
        <v>10250</v>
      </c>
      <c r="G520" s="328">
        <v>39</v>
      </c>
      <c r="H520" s="373" t="s">
        <v>10251</v>
      </c>
      <c r="I520" s="373" t="s">
        <v>2604</v>
      </c>
      <c r="J520" s="373" t="s">
        <v>10252</v>
      </c>
      <c r="K520" s="637">
        <v>500013</v>
      </c>
      <c r="L520" s="626" t="b">
        <f t="shared" si="8"/>
        <v>1</v>
      </c>
      <c r="M520" s="373" t="s">
        <v>10253</v>
      </c>
      <c r="N520" s="376"/>
      <c r="O520" s="376"/>
      <c r="P520" s="215">
        <v>200</v>
      </c>
      <c r="Q520" s="376"/>
      <c r="R520" s="376"/>
      <c r="S520" s="376"/>
      <c r="T520" s="376"/>
      <c r="U520" s="566">
        <v>0.41666666666666669</v>
      </c>
      <c r="V520" s="566">
        <v>0.54166666666666663</v>
      </c>
      <c r="W520" s="376"/>
      <c r="X520" s="376"/>
      <c r="Y520" s="376"/>
      <c r="Z520" s="373" t="s">
        <v>10254</v>
      </c>
      <c r="AA520" s="373" t="s">
        <v>10255</v>
      </c>
    </row>
    <row r="521" spans="1:27">
      <c r="A521" s="266">
        <v>909</v>
      </c>
      <c r="B521" s="253">
        <v>740</v>
      </c>
      <c r="C521" s="373" t="s">
        <v>9852</v>
      </c>
      <c r="D521" s="373" t="s">
        <v>1933</v>
      </c>
      <c r="E521" s="373" t="s">
        <v>819</v>
      </c>
      <c r="F521" s="373" t="s">
        <v>3996</v>
      </c>
      <c r="G521" s="328">
        <v>25</v>
      </c>
      <c r="H521" s="373" t="s">
        <v>10292</v>
      </c>
      <c r="I521" s="373" t="s">
        <v>2604</v>
      </c>
      <c r="J521" s="373" t="s">
        <v>9854</v>
      </c>
      <c r="K521" s="640">
        <v>500013</v>
      </c>
      <c r="L521" s="626" t="b">
        <f t="shared" si="8"/>
        <v>1</v>
      </c>
      <c r="M521" s="373" t="s">
        <v>10293</v>
      </c>
      <c r="N521" s="376"/>
      <c r="O521" s="376"/>
      <c r="P521" s="215">
        <v>100</v>
      </c>
      <c r="Q521" s="376"/>
      <c r="R521" s="376"/>
      <c r="S521" s="376"/>
      <c r="T521" s="376"/>
      <c r="U521" s="566">
        <v>0.375</v>
      </c>
      <c r="V521" s="566">
        <v>0.54166666666666663</v>
      </c>
      <c r="W521" s="373" t="s">
        <v>4125</v>
      </c>
      <c r="X521" s="376"/>
      <c r="Y521" s="376"/>
      <c r="Z521" s="373" t="s">
        <v>2352</v>
      </c>
      <c r="AA521" s="376"/>
    </row>
    <row r="522" spans="1:27">
      <c r="A522" s="266">
        <v>1221</v>
      </c>
      <c r="B522" s="270"/>
      <c r="C522" s="273" t="s">
        <v>11544</v>
      </c>
      <c r="D522" s="273" t="s">
        <v>1933</v>
      </c>
      <c r="E522" s="273" t="s">
        <v>819</v>
      </c>
      <c r="F522" s="273"/>
      <c r="G522" s="272">
        <v>18</v>
      </c>
      <c r="H522" s="273" t="s">
        <v>11545</v>
      </c>
      <c r="I522" s="273" t="s">
        <v>3025</v>
      </c>
      <c r="J522" s="273" t="s">
        <v>11546</v>
      </c>
      <c r="K522" s="637">
        <v>500013</v>
      </c>
      <c r="L522" s="626" t="b">
        <f t="shared" si="8"/>
        <v>1</v>
      </c>
      <c r="M522" s="273">
        <v>9703704389</v>
      </c>
      <c r="N522" s="273" t="s">
        <v>11547</v>
      </c>
      <c r="O522" s="273"/>
      <c r="P522" s="273">
        <v>100</v>
      </c>
      <c r="Q522" s="273"/>
      <c r="R522" s="273"/>
      <c r="S522" s="273"/>
      <c r="T522" s="273"/>
      <c r="U522" s="571">
        <v>0.75</v>
      </c>
      <c r="V522" s="571">
        <v>0.875</v>
      </c>
      <c r="W522" s="273"/>
      <c r="X522" s="273"/>
      <c r="Y522" s="273"/>
      <c r="Z522" s="273"/>
      <c r="AA522" s="273"/>
    </row>
    <row r="523" spans="1:27">
      <c r="A523" s="266">
        <v>1222</v>
      </c>
      <c r="B523" s="270"/>
      <c r="C523" s="273" t="s">
        <v>11548</v>
      </c>
      <c r="D523" s="273" t="s">
        <v>1933</v>
      </c>
      <c r="E523" s="273" t="s">
        <v>765</v>
      </c>
      <c r="F523" s="273"/>
      <c r="G523" s="272">
        <v>10</v>
      </c>
      <c r="H523" s="273" t="s">
        <v>11549</v>
      </c>
      <c r="I523" s="273" t="s">
        <v>11550</v>
      </c>
      <c r="J523" s="273" t="s">
        <v>11551</v>
      </c>
      <c r="K523" s="637">
        <v>500013</v>
      </c>
      <c r="L523" s="626" t="b">
        <f t="shared" si="8"/>
        <v>1</v>
      </c>
      <c r="M523" s="273">
        <v>8008600118</v>
      </c>
      <c r="N523" s="273">
        <v>8008722118</v>
      </c>
      <c r="O523" s="273"/>
      <c r="P523" s="273">
        <v>100</v>
      </c>
      <c r="Q523" s="273"/>
      <c r="R523" s="273"/>
      <c r="S523" s="273"/>
      <c r="T523" s="273"/>
      <c r="U523" s="571">
        <v>0.41666666666666669</v>
      </c>
      <c r="V523" s="571">
        <v>0.54166666666666663</v>
      </c>
      <c r="W523" s="273"/>
      <c r="X523" s="273"/>
      <c r="Y523" s="273"/>
      <c r="Z523" s="273" t="s">
        <v>2352</v>
      </c>
      <c r="AA523" s="273"/>
    </row>
    <row r="524" spans="1:27">
      <c r="A524" s="266">
        <v>1256</v>
      </c>
      <c r="B524" s="270" t="s">
        <v>11662</v>
      </c>
      <c r="C524" s="273" t="s">
        <v>11548</v>
      </c>
      <c r="D524" s="273" t="s">
        <v>1933</v>
      </c>
      <c r="E524" s="273" t="s">
        <v>765</v>
      </c>
      <c r="F524" s="273"/>
      <c r="G524" s="272">
        <v>10</v>
      </c>
      <c r="H524" s="273" t="s">
        <v>11663</v>
      </c>
      <c r="I524" s="273" t="s">
        <v>11550</v>
      </c>
      <c r="J524" s="273" t="s">
        <v>11664</v>
      </c>
      <c r="K524" s="638">
        <v>500013</v>
      </c>
      <c r="L524" s="626" t="b">
        <f t="shared" si="8"/>
        <v>1</v>
      </c>
      <c r="M524" s="273">
        <v>8008600118</v>
      </c>
      <c r="N524" s="273">
        <v>8008722118</v>
      </c>
      <c r="O524" s="273" t="s">
        <v>11665</v>
      </c>
      <c r="P524" s="273">
        <v>100</v>
      </c>
      <c r="Q524" s="273"/>
      <c r="R524" s="273"/>
      <c r="S524" s="273"/>
      <c r="T524" s="273"/>
      <c r="U524" s="571">
        <v>0.41666666666666702</v>
      </c>
      <c r="V524" s="571">
        <v>0.54166666666666696</v>
      </c>
      <c r="W524" s="273"/>
      <c r="X524" s="273"/>
      <c r="Y524" s="273"/>
      <c r="Z524" s="273" t="s">
        <v>2352</v>
      </c>
      <c r="AA524" s="273"/>
    </row>
    <row r="525" spans="1:27">
      <c r="A525" s="266">
        <v>1428</v>
      </c>
      <c r="B525" s="253">
        <v>6134</v>
      </c>
      <c r="C525" s="373" t="s">
        <v>12347</v>
      </c>
      <c r="D525" s="211" t="s">
        <v>9989</v>
      </c>
      <c r="E525" s="373" t="s">
        <v>43</v>
      </c>
      <c r="F525" s="373"/>
      <c r="G525" s="328">
        <v>42</v>
      </c>
      <c r="H525" s="215" t="s">
        <v>12348</v>
      </c>
      <c r="I525" s="373" t="s">
        <v>3025</v>
      </c>
      <c r="J525" s="373"/>
      <c r="K525" s="642">
        <v>500013</v>
      </c>
      <c r="L525" s="626" t="b">
        <f t="shared" si="8"/>
        <v>1</v>
      </c>
      <c r="M525" s="215">
        <v>9848028504</v>
      </c>
      <c r="N525" s="215" t="s">
        <v>12349</v>
      </c>
      <c r="O525" s="373"/>
      <c r="P525" s="215">
        <v>200</v>
      </c>
      <c r="Q525" s="373"/>
      <c r="R525" s="373"/>
      <c r="S525" s="373"/>
      <c r="T525" s="373"/>
      <c r="U525" s="547">
        <v>0.41666666666666669</v>
      </c>
      <c r="V525" s="547">
        <v>0.52083333333333337</v>
      </c>
      <c r="W525" s="547"/>
      <c r="X525" s="373"/>
      <c r="Y525" s="373"/>
      <c r="Z525" s="373"/>
      <c r="AA525" s="373"/>
    </row>
    <row r="526" spans="1:27">
      <c r="A526" s="266">
        <v>1840</v>
      </c>
      <c r="B526" s="253" t="s">
        <v>13991</v>
      </c>
      <c r="C526" s="373" t="s">
        <v>13992</v>
      </c>
      <c r="D526" s="373" t="s">
        <v>3739</v>
      </c>
      <c r="E526" s="373" t="s">
        <v>531</v>
      </c>
      <c r="F526" s="373" t="s">
        <v>188</v>
      </c>
      <c r="G526" s="328">
        <v>48</v>
      </c>
      <c r="H526" s="373" t="s">
        <v>13993</v>
      </c>
      <c r="I526" s="373" t="s">
        <v>2615</v>
      </c>
      <c r="J526" s="373" t="s">
        <v>13994</v>
      </c>
      <c r="K526" s="637">
        <v>500014</v>
      </c>
      <c r="L526" s="626" t="b">
        <f t="shared" si="8"/>
        <v>1</v>
      </c>
      <c r="M526" s="215" t="s">
        <v>13995</v>
      </c>
      <c r="N526" s="373"/>
      <c r="O526" s="373"/>
      <c r="P526" s="328">
        <v>200</v>
      </c>
      <c r="Q526" s="373"/>
      <c r="R526" s="373"/>
      <c r="S526" s="373"/>
      <c r="T526" s="373"/>
      <c r="U526" s="570">
        <v>0.79166666666666663</v>
      </c>
      <c r="V526" s="570">
        <v>0.875</v>
      </c>
      <c r="W526" s="373" t="s">
        <v>13093</v>
      </c>
      <c r="X526" s="373"/>
      <c r="Y526" s="373"/>
      <c r="Z526" s="373"/>
      <c r="AA526" s="373"/>
    </row>
    <row r="527" spans="1:27">
      <c r="A527" s="266">
        <v>2131</v>
      </c>
      <c r="B527" s="392" t="s">
        <v>15041</v>
      </c>
      <c r="C527" s="426" t="s">
        <v>15042</v>
      </c>
      <c r="D527" s="423" t="s">
        <v>1933</v>
      </c>
      <c r="E527" s="426" t="s">
        <v>819</v>
      </c>
      <c r="F527" s="426" t="s">
        <v>15043</v>
      </c>
      <c r="G527" s="484">
        <v>6</v>
      </c>
      <c r="H527" s="426" t="s">
        <v>15044</v>
      </c>
      <c r="I527" s="423" t="s">
        <v>2615</v>
      </c>
      <c r="J527" s="426" t="s">
        <v>15045</v>
      </c>
      <c r="K527" s="649">
        <v>500014</v>
      </c>
      <c r="L527" s="626" t="b">
        <f t="shared" si="8"/>
        <v>1</v>
      </c>
      <c r="M527" s="444" t="s">
        <v>15046</v>
      </c>
      <c r="N527" s="444"/>
      <c r="O527" s="521"/>
      <c r="P527" s="426">
        <v>100</v>
      </c>
      <c r="Q527" s="426"/>
      <c r="R527" s="426"/>
      <c r="S527" s="426"/>
      <c r="T527" s="426"/>
      <c r="U527" s="551">
        <v>0.4375</v>
      </c>
      <c r="V527" s="551">
        <v>0.58333333333333304</v>
      </c>
      <c r="W527" s="426" t="s">
        <v>13093</v>
      </c>
      <c r="X527" s="426"/>
      <c r="Y527" s="426"/>
      <c r="Z527" s="426" t="s">
        <v>15047</v>
      </c>
      <c r="AA527" s="426"/>
    </row>
    <row r="528" spans="1:27">
      <c r="A528" s="266">
        <v>2415</v>
      </c>
      <c r="B528" s="389" t="s">
        <v>16150</v>
      </c>
      <c r="C528" s="423" t="s">
        <v>16151</v>
      </c>
      <c r="D528" s="423" t="s">
        <v>2205</v>
      </c>
      <c r="E528" s="423" t="s">
        <v>16152</v>
      </c>
      <c r="F528" s="423"/>
      <c r="G528" s="481">
        <v>6</v>
      </c>
      <c r="H528" s="423" t="s">
        <v>16153</v>
      </c>
      <c r="I528" s="423" t="s">
        <v>3025</v>
      </c>
      <c r="J528" s="423" t="s">
        <v>16154</v>
      </c>
      <c r="K528" s="637">
        <v>500014</v>
      </c>
      <c r="L528" s="626" t="b">
        <f t="shared" si="8"/>
        <v>1</v>
      </c>
      <c r="M528" s="444">
        <v>9700244020</v>
      </c>
      <c r="N528" s="515"/>
      <c r="O528" s="423"/>
      <c r="P528" s="481">
        <v>100</v>
      </c>
      <c r="Q528" s="423"/>
      <c r="R528" s="423"/>
      <c r="S528" s="423"/>
      <c r="T528" s="423"/>
      <c r="U528" s="551">
        <v>0.41666666666666669</v>
      </c>
      <c r="V528" s="551">
        <v>0.5</v>
      </c>
      <c r="W528" s="423" t="s">
        <v>13093</v>
      </c>
      <c r="X528" s="423"/>
      <c r="Y528" s="423"/>
      <c r="Z528" s="423"/>
      <c r="AA528" s="423"/>
    </row>
    <row r="529" spans="1:27">
      <c r="A529" s="266">
        <v>2416</v>
      </c>
      <c r="B529" s="389"/>
      <c r="C529" s="423" t="s">
        <v>4128</v>
      </c>
      <c r="D529" s="423" t="s">
        <v>2205</v>
      </c>
      <c r="E529" s="423" t="s">
        <v>16155</v>
      </c>
      <c r="F529" s="423"/>
      <c r="G529" s="481">
        <v>6</v>
      </c>
      <c r="H529" s="423" t="s">
        <v>16153</v>
      </c>
      <c r="I529" s="423" t="s">
        <v>3025</v>
      </c>
      <c r="J529" s="423" t="s">
        <v>16154</v>
      </c>
      <c r="K529" s="636">
        <v>500014</v>
      </c>
      <c r="L529" s="626" t="b">
        <f t="shared" si="8"/>
        <v>1</v>
      </c>
      <c r="M529" s="444">
        <v>8008633392</v>
      </c>
      <c r="N529" s="444"/>
      <c r="O529" s="423"/>
      <c r="P529" s="481">
        <v>100</v>
      </c>
      <c r="Q529" s="423"/>
      <c r="R529" s="423"/>
      <c r="S529" s="423"/>
      <c r="T529" s="423"/>
      <c r="U529" s="551">
        <v>0.41666666666666669</v>
      </c>
      <c r="V529" s="551">
        <v>0.5</v>
      </c>
      <c r="W529" s="423" t="s">
        <v>13093</v>
      </c>
      <c r="X529" s="423"/>
      <c r="Y529" s="423"/>
      <c r="Z529" s="423"/>
      <c r="AA529" s="423"/>
    </row>
    <row r="530" spans="1:27">
      <c r="A530" s="266">
        <v>2538</v>
      </c>
      <c r="B530" s="270">
        <v>40445</v>
      </c>
      <c r="C530" s="273" t="s">
        <v>16598</v>
      </c>
      <c r="D530" s="273" t="s">
        <v>167</v>
      </c>
      <c r="E530" s="273" t="s">
        <v>508</v>
      </c>
      <c r="F530" s="273"/>
      <c r="G530" s="272">
        <v>19</v>
      </c>
      <c r="H530" s="273" t="s">
        <v>16599</v>
      </c>
      <c r="I530" s="273" t="s">
        <v>2604</v>
      </c>
      <c r="J530" s="273" t="s">
        <v>16600</v>
      </c>
      <c r="K530" s="636">
        <v>500014</v>
      </c>
      <c r="L530" s="626" t="b">
        <f t="shared" si="8"/>
        <v>1</v>
      </c>
      <c r="M530" s="273" t="s">
        <v>4123</v>
      </c>
      <c r="N530" s="376"/>
      <c r="O530" s="527"/>
      <c r="P530" s="273">
        <v>500</v>
      </c>
      <c r="Q530" s="273"/>
      <c r="R530" s="273"/>
      <c r="S530" s="273"/>
      <c r="T530" s="273"/>
      <c r="U530" s="563" t="s">
        <v>113</v>
      </c>
      <c r="V530" s="563"/>
      <c r="W530" s="273"/>
      <c r="X530" s="273"/>
      <c r="Y530" s="273"/>
      <c r="Z530" s="273"/>
      <c r="AA530" s="273"/>
    </row>
    <row r="531" spans="1:27">
      <c r="A531" s="266">
        <v>2829</v>
      </c>
      <c r="B531" s="389">
        <v>46727</v>
      </c>
      <c r="C531" s="423" t="s">
        <v>17649</v>
      </c>
      <c r="D531" s="444" t="s">
        <v>2020</v>
      </c>
      <c r="E531" s="423" t="s">
        <v>17650</v>
      </c>
      <c r="F531" s="423" t="s">
        <v>17651</v>
      </c>
      <c r="G531" s="481">
        <v>11</v>
      </c>
      <c r="H531" s="423" t="s">
        <v>17652</v>
      </c>
      <c r="I531" s="423" t="s">
        <v>3025</v>
      </c>
      <c r="J531" s="423" t="s">
        <v>17653</v>
      </c>
      <c r="K531" s="636">
        <v>500014</v>
      </c>
      <c r="L531" s="626" t="b">
        <f t="shared" si="8"/>
        <v>1</v>
      </c>
      <c r="M531" s="444">
        <v>9000988944</v>
      </c>
      <c r="N531" s="444"/>
      <c r="O531" s="423"/>
      <c r="P531" s="481">
        <v>500</v>
      </c>
      <c r="Q531" s="423"/>
      <c r="R531" s="423"/>
      <c r="S531" s="423"/>
      <c r="T531" s="423"/>
      <c r="U531" s="551">
        <v>0.41666666666666669</v>
      </c>
      <c r="V531" s="551">
        <v>0.58333333333333337</v>
      </c>
      <c r="W531" s="423" t="s">
        <v>13093</v>
      </c>
      <c r="X531" s="423"/>
      <c r="Y531" s="423" t="s">
        <v>8486</v>
      </c>
      <c r="Z531" s="423"/>
      <c r="AA531" s="423"/>
    </row>
    <row r="532" spans="1:27">
      <c r="A532" s="266">
        <v>22</v>
      </c>
      <c r="B532" s="270">
        <v>2623</v>
      </c>
      <c r="C532" s="273" t="s">
        <v>5912</v>
      </c>
      <c r="D532" s="273" t="s">
        <v>1933</v>
      </c>
      <c r="E532" s="273" t="s">
        <v>765</v>
      </c>
      <c r="F532" s="273" t="s">
        <v>5913</v>
      </c>
      <c r="G532" s="272">
        <v>8</v>
      </c>
      <c r="H532" s="273" t="s">
        <v>5914</v>
      </c>
      <c r="I532" s="273" t="s">
        <v>1174</v>
      </c>
      <c r="J532" s="273" t="s">
        <v>5915</v>
      </c>
      <c r="K532" s="636">
        <v>500014</v>
      </c>
      <c r="L532" s="626" t="b">
        <f t="shared" si="8"/>
        <v>1</v>
      </c>
      <c r="M532" s="273">
        <v>9866166400</v>
      </c>
      <c r="N532" s="273" t="s">
        <v>5916</v>
      </c>
      <c r="O532" s="273" t="s">
        <v>5917</v>
      </c>
      <c r="P532" s="273">
        <v>100</v>
      </c>
      <c r="Q532" s="273"/>
      <c r="R532" s="273"/>
      <c r="S532" s="273"/>
      <c r="T532" s="273"/>
      <c r="U532" s="575">
        <v>0.41666666666666669</v>
      </c>
      <c r="V532" s="575">
        <v>0.83333333333333337</v>
      </c>
      <c r="W532" s="273"/>
      <c r="X532" s="273"/>
      <c r="Y532" s="273"/>
      <c r="Z532" s="273" t="s">
        <v>5918</v>
      </c>
      <c r="AA532" s="273"/>
    </row>
    <row r="533" spans="1:27">
      <c r="A533" s="266">
        <v>100</v>
      </c>
      <c r="B533" s="412">
        <v>58531</v>
      </c>
      <c r="C533" s="443" t="s">
        <v>6319</v>
      </c>
      <c r="D533" s="273" t="s">
        <v>305</v>
      </c>
      <c r="E533" s="273" t="s">
        <v>635</v>
      </c>
      <c r="F533" s="273" t="s">
        <v>6320</v>
      </c>
      <c r="G533" s="272">
        <v>9</v>
      </c>
      <c r="H533" s="273" t="s">
        <v>6321</v>
      </c>
      <c r="I533" s="273" t="s">
        <v>1174</v>
      </c>
      <c r="J533" s="273" t="s">
        <v>6322</v>
      </c>
      <c r="K533" s="650">
        <v>500014</v>
      </c>
      <c r="L533" s="626" t="b">
        <f t="shared" si="8"/>
        <v>1</v>
      </c>
      <c r="M533" s="273"/>
      <c r="N533" s="273" t="s">
        <v>6323</v>
      </c>
      <c r="O533" s="273"/>
      <c r="P533" s="273">
        <v>300</v>
      </c>
      <c r="Q533" s="273"/>
      <c r="R533" s="273"/>
      <c r="S533" s="273"/>
      <c r="T533" s="273"/>
      <c r="U533" s="575">
        <v>0.41666666666666669</v>
      </c>
      <c r="V533" s="575">
        <v>0.58333333333333337</v>
      </c>
      <c r="W533" s="273"/>
      <c r="X533" s="273"/>
      <c r="Y533" s="273"/>
      <c r="Z533" s="273" t="s">
        <v>6324</v>
      </c>
      <c r="AA533" s="273" t="s">
        <v>6325</v>
      </c>
    </row>
    <row r="534" spans="1:27">
      <c r="A534" s="266">
        <v>113</v>
      </c>
      <c r="B534" s="270">
        <v>40217</v>
      </c>
      <c r="C534" s="443" t="s">
        <v>6402</v>
      </c>
      <c r="D534" s="273" t="s">
        <v>6403</v>
      </c>
      <c r="E534" s="273" t="s">
        <v>6404</v>
      </c>
      <c r="F534" s="273" t="s">
        <v>6405</v>
      </c>
      <c r="G534" s="272">
        <v>15</v>
      </c>
      <c r="H534" s="273" t="s">
        <v>6406</v>
      </c>
      <c r="I534" s="273" t="s">
        <v>1667</v>
      </c>
      <c r="J534" s="273" t="s">
        <v>6407</v>
      </c>
      <c r="K534" s="639">
        <v>500015</v>
      </c>
      <c r="L534" s="626" t="b">
        <f t="shared" si="8"/>
        <v>1</v>
      </c>
      <c r="M534" s="273"/>
      <c r="N534" s="273" t="s">
        <v>6408</v>
      </c>
      <c r="O534" s="273"/>
      <c r="P534" s="273">
        <v>300</v>
      </c>
      <c r="Q534" s="273"/>
      <c r="R534" s="273"/>
      <c r="S534" s="273"/>
      <c r="T534" s="273"/>
      <c r="U534" s="575">
        <v>0.41666666666666669</v>
      </c>
      <c r="V534" s="575">
        <v>0.75</v>
      </c>
      <c r="W534" s="273"/>
      <c r="X534" s="273"/>
      <c r="Y534" s="273"/>
      <c r="Z534" s="273" t="s">
        <v>6409</v>
      </c>
      <c r="AA534" s="273"/>
    </row>
    <row r="535" spans="1:27">
      <c r="A535" s="266">
        <v>148</v>
      </c>
      <c r="B535" s="412">
        <v>54609</v>
      </c>
      <c r="C535" s="443" t="s">
        <v>6580</v>
      </c>
      <c r="D535" s="273" t="s">
        <v>308</v>
      </c>
      <c r="E535" s="273" t="s">
        <v>6581</v>
      </c>
      <c r="F535" s="273" t="s">
        <v>6582</v>
      </c>
      <c r="G535" s="272">
        <v>18</v>
      </c>
      <c r="H535" s="273" t="s">
        <v>6583</v>
      </c>
      <c r="I535" s="273" t="s">
        <v>6584</v>
      </c>
      <c r="J535" s="273" t="s">
        <v>6585</v>
      </c>
      <c r="K535" s="639">
        <v>500015</v>
      </c>
      <c r="L535" s="626" t="b">
        <f t="shared" si="8"/>
        <v>1</v>
      </c>
      <c r="M535" s="273">
        <v>9880129003</v>
      </c>
      <c r="N535" s="273" t="s">
        <v>6586</v>
      </c>
      <c r="O535" s="273" t="s">
        <v>6587</v>
      </c>
      <c r="P535" s="273">
        <v>200</v>
      </c>
      <c r="Q535" s="273"/>
      <c r="R535" s="273"/>
      <c r="S535" s="273"/>
      <c r="T535" s="273"/>
      <c r="U535" s="575">
        <v>0.375</v>
      </c>
      <c r="V535" s="575">
        <v>0.70833333333333337</v>
      </c>
      <c r="W535" s="273"/>
      <c r="X535" s="273"/>
      <c r="Y535" s="273"/>
      <c r="Z535" s="273" t="s">
        <v>6588</v>
      </c>
      <c r="AA535" s="273"/>
    </row>
    <row r="536" spans="1:27">
      <c r="A536" s="266">
        <v>160</v>
      </c>
      <c r="B536" s="371">
        <v>2048</v>
      </c>
      <c r="C536" s="372" t="s">
        <v>6649</v>
      </c>
      <c r="D536" s="372" t="s">
        <v>1933</v>
      </c>
      <c r="E536" s="375" t="s">
        <v>765</v>
      </c>
      <c r="F536" s="375" t="s">
        <v>6650</v>
      </c>
      <c r="G536" s="216">
        <v>17</v>
      </c>
      <c r="H536" s="375" t="s">
        <v>6651</v>
      </c>
      <c r="I536" s="375" t="s">
        <v>6584</v>
      </c>
      <c r="J536" s="375" t="s">
        <v>6652</v>
      </c>
      <c r="K536" s="639">
        <v>500015</v>
      </c>
      <c r="L536" s="626" t="b">
        <f t="shared" si="8"/>
        <v>1</v>
      </c>
      <c r="M536" s="375">
        <v>9849695402</v>
      </c>
      <c r="N536" s="375">
        <v>4027763560</v>
      </c>
      <c r="O536" s="375"/>
      <c r="P536" s="375">
        <v>200</v>
      </c>
      <c r="Q536" s="375"/>
      <c r="R536" s="375"/>
      <c r="S536" s="375"/>
      <c r="T536" s="375"/>
      <c r="U536" s="378">
        <v>0.41666666666666669</v>
      </c>
      <c r="V536" s="378">
        <v>0.54166666666666663</v>
      </c>
      <c r="W536" s="375"/>
      <c r="X536" s="375"/>
      <c r="Y536" s="375"/>
      <c r="Z536" s="375" t="s">
        <v>6653</v>
      </c>
      <c r="AA536" s="375"/>
    </row>
    <row r="537" spans="1:27">
      <c r="A537" s="266">
        <v>162</v>
      </c>
      <c r="B537" s="371">
        <v>45516</v>
      </c>
      <c r="C537" s="372" t="s">
        <v>6661</v>
      </c>
      <c r="D537" s="372" t="s">
        <v>1283</v>
      </c>
      <c r="E537" s="372" t="s">
        <v>6662</v>
      </c>
      <c r="F537" s="375" t="s">
        <v>6663</v>
      </c>
      <c r="G537" s="216">
        <v>20</v>
      </c>
      <c r="H537" s="375" t="s">
        <v>6664</v>
      </c>
      <c r="I537" s="375" t="s">
        <v>1667</v>
      </c>
      <c r="J537" s="375" t="s">
        <v>6665</v>
      </c>
      <c r="K537" s="639">
        <v>500015</v>
      </c>
      <c r="L537" s="626" t="b">
        <f t="shared" si="8"/>
        <v>1</v>
      </c>
      <c r="M537" s="375"/>
      <c r="N537" s="375">
        <v>4033066817</v>
      </c>
      <c r="O537" s="375"/>
      <c r="P537" s="375">
        <v>400</v>
      </c>
      <c r="Q537" s="375"/>
      <c r="R537" s="375"/>
      <c r="S537" s="375"/>
      <c r="T537" s="375"/>
      <c r="U537" s="378">
        <v>0.375</v>
      </c>
      <c r="V537" s="378">
        <v>0.58333333333333337</v>
      </c>
      <c r="W537" s="375"/>
      <c r="X537" s="375"/>
      <c r="Y537" s="375"/>
      <c r="Z537" s="375" t="s">
        <v>6666</v>
      </c>
      <c r="AA537" s="375"/>
    </row>
    <row r="538" spans="1:27">
      <c r="A538" s="266">
        <v>260</v>
      </c>
      <c r="B538" s="371">
        <v>73448</v>
      </c>
      <c r="C538" s="372" t="s">
        <v>7115</v>
      </c>
      <c r="D538" s="372" t="s">
        <v>80</v>
      </c>
      <c r="E538" s="375" t="s">
        <v>7116</v>
      </c>
      <c r="F538" s="375" t="s">
        <v>7117</v>
      </c>
      <c r="G538" s="216">
        <v>22</v>
      </c>
      <c r="H538" s="375" t="s">
        <v>7118</v>
      </c>
      <c r="I538" s="375" t="s">
        <v>6584</v>
      </c>
      <c r="J538" s="375" t="s">
        <v>7119</v>
      </c>
      <c r="K538" s="639">
        <v>500015</v>
      </c>
      <c r="L538" s="626" t="b">
        <f t="shared" si="8"/>
        <v>1</v>
      </c>
      <c r="M538" s="375" t="s">
        <v>7120</v>
      </c>
      <c r="N538" s="375"/>
      <c r="O538" s="375"/>
      <c r="P538" s="375">
        <v>350</v>
      </c>
      <c r="Q538" s="375"/>
      <c r="R538" s="375"/>
      <c r="S538" s="375"/>
      <c r="T538" s="375"/>
      <c r="U538" s="378">
        <v>0.41666666666666669</v>
      </c>
      <c r="V538" s="378">
        <v>0.75</v>
      </c>
      <c r="W538" s="375"/>
      <c r="X538" s="375"/>
      <c r="Y538" s="375"/>
      <c r="Z538" s="375" t="s">
        <v>7121</v>
      </c>
      <c r="AA538" s="375"/>
    </row>
    <row r="539" spans="1:27">
      <c r="A539" s="266">
        <v>410</v>
      </c>
      <c r="B539" s="270">
        <v>13981</v>
      </c>
      <c r="C539" s="273" t="s">
        <v>7889</v>
      </c>
      <c r="D539" s="273" t="s">
        <v>1785</v>
      </c>
      <c r="E539" s="273" t="s">
        <v>7890</v>
      </c>
      <c r="F539" s="273" t="s">
        <v>7891</v>
      </c>
      <c r="G539" s="272">
        <v>35</v>
      </c>
      <c r="H539" s="273" t="s">
        <v>1966</v>
      </c>
      <c r="I539" s="273" t="s">
        <v>1667</v>
      </c>
      <c r="J539" s="273" t="s">
        <v>7892</v>
      </c>
      <c r="K539" s="637">
        <v>500015</v>
      </c>
      <c r="L539" s="626" t="b">
        <f t="shared" si="8"/>
        <v>1</v>
      </c>
      <c r="M539" s="273">
        <v>9177700141</v>
      </c>
      <c r="N539" s="273" t="s">
        <v>7893</v>
      </c>
      <c r="O539" s="273"/>
      <c r="P539" s="273">
        <v>500</v>
      </c>
      <c r="Q539" s="273"/>
      <c r="R539" s="273"/>
      <c r="S539" s="273"/>
      <c r="T539" s="273"/>
      <c r="U539" s="575">
        <v>0.375</v>
      </c>
      <c r="V539" s="575">
        <v>0.54166666666666663</v>
      </c>
      <c r="W539" s="273" t="s">
        <v>4125</v>
      </c>
      <c r="X539" s="273"/>
      <c r="Y539" s="273"/>
      <c r="Z539" s="273" t="s">
        <v>7894</v>
      </c>
      <c r="AA539" s="273"/>
    </row>
    <row r="540" spans="1:27">
      <c r="A540" s="266">
        <v>411</v>
      </c>
      <c r="B540" s="270">
        <v>42497</v>
      </c>
      <c r="C540" s="273" t="s">
        <v>7895</v>
      </c>
      <c r="D540" s="273" t="s">
        <v>125</v>
      </c>
      <c r="E540" s="273" t="s">
        <v>610</v>
      </c>
      <c r="F540" s="273" t="s">
        <v>7896</v>
      </c>
      <c r="G540" s="272">
        <v>8</v>
      </c>
      <c r="H540" s="273" t="s">
        <v>1966</v>
      </c>
      <c r="I540" s="273" t="s">
        <v>1667</v>
      </c>
      <c r="J540" s="273" t="s">
        <v>7892</v>
      </c>
      <c r="K540" s="637">
        <v>500015</v>
      </c>
      <c r="L540" s="626" t="b">
        <f t="shared" si="8"/>
        <v>1</v>
      </c>
      <c r="M540" s="273">
        <v>9177700141</v>
      </c>
      <c r="N540" s="273" t="s">
        <v>7893</v>
      </c>
      <c r="O540" s="273"/>
      <c r="P540" s="273">
        <v>500</v>
      </c>
      <c r="Q540" s="273"/>
      <c r="R540" s="273"/>
      <c r="S540" s="273"/>
      <c r="T540" s="273"/>
      <c r="U540" s="575">
        <v>0.375</v>
      </c>
      <c r="V540" s="575">
        <v>0.875</v>
      </c>
      <c r="W540" s="273" t="s">
        <v>4125</v>
      </c>
      <c r="X540" s="273"/>
      <c r="Y540" s="273"/>
      <c r="Z540" s="273" t="s">
        <v>2921</v>
      </c>
      <c r="AA540" s="273"/>
    </row>
    <row r="541" spans="1:27">
      <c r="A541" s="266">
        <v>412</v>
      </c>
      <c r="B541" s="270">
        <v>20412</v>
      </c>
      <c r="C541" s="273" t="s">
        <v>7897</v>
      </c>
      <c r="D541" s="273" t="s">
        <v>74</v>
      </c>
      <c r="E541" s="273" t="s">
        <v>221</v>
      </c>
      <c r="F541" s="273" t="s">
        <v>7898</v>
      </c>
      <c r="G541" s="272">
        <v>18</v>
      </c>
      <c r="H541" s="273" t="s">
        <v>1966</v>
      </c>
      <c r="I541" s="273" t="s">
        <v>1667</v>
      </c>
      <c r="J541" s="273" t="s">
        <v>7892</v>
      </c>
      <c r="K541" s="640">
        <v>500015</v>
      </c>
      <c r="L541" s="626" t="b">
        <f t="shared" si="8"/>
        <v>1</v>
      </c>
      <c r="M541" s="273"/>
      <c r="N541" s="273" t="s">
        <v>2338</v>
      </c>
      <c r="O541" s="273"/>
      <c r="P541" s="273">
        <v>400</v>
      </c>
      <c r="Q541" s="273"/>
      <c r="R541" s="273"/>
      <c r="S541" s="273"/>
      <c r="T541" s="273"/>
      <c r="U541" s="575">
        <v>0.41666666666666669</v>
      </c>
      <c r="V541" s="575">
        <v>0.79166666666666663</v>
      </c>
      <c r="W541" s="273" t="s">
        <v>7899</v>
      </c>
      <c r="X541" s="273"/>
      <c r="Y541" s="273"/>
      <c r="Z541" s="273"/>
      <c r="AA541" s="273"/>
    </row>
    <row r="542" spans="1:27">
      <c r="A542" s="266">
        <v>413</v>
      </c>
      <c r="B542" s="270">
        <v>2380</v>
      </c>
      <c r="C542" s="273" t="s">
        <v>7900</v>
      </c>
      <c r="D542" s="273" t="s">
        <v>2205</v>
      </c>
      <c r="E542" s="273" t="s">
        <v>466</v>
      </c>
      <c r="F542" s="273" t="s">
        <v>7901</v>
      </c>
      <c r="G542" s="272">
        <v>10</v>
      </c>
      <c r="H542" s="273" t="s">
        <v>7902</v>
      </c>
      <c r="I542" s="273" t="s">
        <v>1667</v>
      </c>
      <c r="J542" s="273" t="s">
        <v>7903</v>
      </c>
      <c r="K542" s="640">
        <v>500015</v>
      </c>
      <c r="L542" s="626" t="b">
        <f t="shared" si="8"/>
        <v>1</v>
      </c>
      <c r="M542" s="273">
        <v>7799013377</v>
      </c>
      <c r="N542" s="273" t="s">
        <v>7904</v>
      </c>
      <c r="O542" s="273"/>
      <c r="P542" s="273">
        <v>400</v>
      </c>
      <c r="Q542" s="273"/>
      <c r="R542" s="273"/>
      <c r="S542" s="273"/>
      <c r="T542" s="273"/>
      <c r="U542" s="575">
        <v>0.29166666666666669</v>
      </c>
      <c r="V542" s="575">
        <v>0.375</v>
      </c>
      <c r="W542" s="273" t="s">
        <v>4125</v>
      </c>
      <c r="X542" s="273"/>
      <c r="Y542" s="273"/>
      <c r="Z542" s="273" t="s">
        <v>7545</v>
      </c>
      <c r="AA542" s="273" t="s">
        <v>7905</v>
      </c>
    </row>
    <row r="543" spans="1:27">
      <c r="A543" s="266">
        <v>432</v>
      </c>
      <c r="B543" s="253">
        <v>2193</v>
      </c>
      <c r="C543" s="271" t="s">
        <v>8012</v>
      </c>
      <c r="D543" s="271" t="s">
        <v>1933</v>
      </c>
      <c r="E543" s="271" t="s">
        <v>765</v>
      </c>
      <c r="F543" s="373" t="s">
        <v>8013</v>
      </c>
      <c r="G543" s="272">
        <v>18</v>
      </c>
      <c r="H543" s="271" t="s">
        <v>8014</v>
      </c>
      <c r="I543" s="271" t="s">
        <v>6584</v>
      </c>
      <c r="J543" s="271" t="s">
        <v>8015</v>
      </c>
      <c r="K543" s="637">
        <v>500015</v>
      </c>
      <c r="L543" s="626" t="b">
        <f t="shared" si="8"/>
        <v>1</v>
      </c>
      <c r="M543" s="271"/>
      <c r="N543" s="271" t="s">
        <v>8016</v>
      </c>
      <c r="O543" s="271"/>
      <c r="P543" s="273">
        <v>200</v>
      </c>
      <c r="Q543" s="271"/>
      <c r="R543" s="271"/>
      <c r="S543" s="271"/>
      <c r="T543" s="271"/>
      <c r="U543" s="566">
        <v>0.4375</v>
      </c>
      <c r="V543" s="566">
        <v>0.5625</v>
      </c>
      <c r="W543" s="271"/>
      <c r="X543" s="271"/>
      <c r="Y543" s="271" t="s">
        <v>2480</v>
      </c>
      <c r="Z543" s="271" t="s">
        <v>8017</v>
      </c>
      <c r="AA543" s="271"/>
    </row>
    <row r="544" spans="1:27">
      <c r="A544" s="266">
        <v>263</v>
      </c>
      <c r="B544" s="371">
        <v>37034</v>
      </c>
      <c r="C544" s="372" t="s">
        <v>7135</v>
      </c>
      <c r="D544" s="372" t="s">
        <v>2020</v>
      </c>
      <c r="E544" s="375" t="s">
        <v>43</v>
      </c>
      <c r="F544" s="375" t="s">
        <v>7136</v>
      </c>
      <c r="G544" s="216">
        <v>22</v>
      </c>
      <c r="H544" s="375" t="s">
        <v>7137</v>
      </c>
      <c r="I544" s="375" t="s">
        <v>6584</v>
      </c>
      <c r="J544" s="375" t="s">
        <v>7138</v>
      </c>
      <c r="K544" s="637">
        <v>500015</v>
      </c>
      <c r="L544" s="626" t="b">
        <f t="shared" si="8"/>
        <v>1</v>
      </c>
      <c r="M544" s="375">
        <v>9652496380</v>
      </c>
      <c r="N544" s="375" t="s">
        <v>7139</v>
      </c>
      <c r="O544" s="375" t="s">
        <v>7140</v>
      </c>
      <c r="P544" s="375">
        <v>500</v>
      </c>
      <c r="Q544" s="375"/>
      <c r="R544" s="375"/>
      <c r="S544" s="375"/>
      <c r="T544" s="375"/>
      <c r="U544" s="378">
        <v>0.33333333333333331</v>
      </c>
      <c r="V544" s="378">
        <v>0.60416666666666674</v>
      </c>
      <c r="W544" s="375" t="s">
        <v>7141</v>
      </c>
      <c r="X544" s="375"/>
      <c r="Y544" s="375"/>
      <c r="Z544" s="375" t="s">
        <v>7142</v>
      </c>
      <c r="AA544" s="375"/>
    </row>
    <row r="545" spans="1:27">
      <c r="A545" s="266">
        <v>273</v>
      </c>
      <c r="B545" s="371">
        <v>88827</v>
      </c>
      <c r="C545" s="372" t="s">
        <v>7197</v>
      </c>
      <c r="D545" s="372" t="s">
        <v>308</v>
      </c>
      <c r="E545" s="375" t="s">
        <v>37</v>
      </c>
      <c r="F545" s="375" t="s">
        <v>7198</v>
      </c>
      <c r="G545" s="216">
        <v>20</v>
      </c>
      <c r="H545" s="375" t="s">
        <v>7199</v>
      </c>
      <c r="I545" s="375" t="s">
        <v>6584</v>
      </c>
      <c r="J545" s="375" t="s">
        <v>7200</v>
      </c>
      <c r="K545" s="640">
        <v>500015</v>
      </c>
      <c r="L545" s="626" t="b">
        <f t="shared" si="8"/>
        <v>1</v>
      </c>
      <c r="M545" s="375"/>
      <c r="N545" s="375" t="s">
        <v>7201</v>
      </c>
      <c r="O545" s="375" t="s">
        <v>7202</v>
      </c>
      <c r="P545" s="375">
        <v>200</v>
      </c>
      <c r="Q545" s="375"/>
      <c r="R545" s="375"/>
      <c r="S545" s="375"/>
      <c r="T545" s="375"/>
      <c r="U545" s="378">
        <v>0.375</v>
      </c>
      <c r="V545" s="378">
        <v>0.75</v>
      </c>
      <c r="W545" s="375" t="s">
        <v>4125</v>
      </c>
      <c r="X545" s="375"/>
      <c r="Y545" s="375"/>
      <c r="Z545" s="375"/>
      <c r="AA545" s="375"/>
    </row>
    <row r="546" spans="1:27">
      <c r="A546" s="266">
        <v>274</v>
      </c>
      <c r="B546" s="371">
        <v>86239</v>
      </c>
      <c r="C546" s="372" t="s">
        <v>7203</v>
      </c>
      <c r="D546" s="372" t="s">
        <v>308</v>
      </c>
      <c r="E546" s="375" t="s">
        <v>7204</v>
      </c>
      <c r="F546" s="375" t="s">
        <v>313</v>
      </c>
      <c r="G546" s="216">
        <v>5</v>
      </c>
      <c r="H546" s="375" t="s">
        <v>7205</v>
      </c>
      <c r="I546" s="375" t="s">
        <v>2542</v>
      </c>
      <c r="J546" s="375" t="s">
        <v>7206</v>
      </c>
      <c r="K546" s="640">
        <v>500015</v>
      </c>
      <c r="L546" s="626" t="b">
        <f t="shared" si="8"/>
        <v>1</v>
      </c>
      <c r="M546" s="375">
        <v>7396244566</v>
      </c>
      <c r="N546" s="375" t="s">
        <v>7207</v>
      </c>
      <c r="O546" s="375" t="s">
        <v>7208</v>
      </c>
      <c r="P546" s="375">
        <v>200</v>
      </c>
      <c r="Q546" s="375"/>
      <c r="R546" s="375"/>
      <c r="S546" s="375"/>
      <c r="T546" s="375"/>
      <c r="U546" s="378">
        <v>0.4375</v>
      </c>
      <c r="V546" s="378">
        <v>0.52083333333333337</v>
      </c>
      <c r="W546" s="375"/>
      <c r="X546" s="375"/>
      <c r="Y546" s="375"/>
      <c r="Z546" s="375"/>
      <c r="AA546" s="375"/>
    </row>
    <row r="547" spans="1:27">
      <c r="A547" s="266">
        <v>275</v>
      </c>
      <c r="B547" s="371">
        <v>7601</v>
      </c>
      <c r="C547" s="372" t="s">
        <v>7209</v>
      </c>
      <c r="D547" s="372" t="s">
        <v>308</v>
      </c>
      <c r="E547" s="375" t="s">
        <v>7210</v>
      </c>
      <c r="F547" s="375" t="s">
        <v>7211</v>
      </c>
      <c r="G547" s="216">
        <v>42</v>
      </c>
      <c r="H547" s="375" t="s">
        <v>7212</v>
      </c>
      <c r="I547" s="375" t="s">
        <v>6584</v>
      </c>
      <c r="J547" s="375" t="s">
        <v>7213</v>
      </c>
      <c r="K547" s="640">
        <v>500015</v>
      </c>
      <c r="L547" s="626" t="b">
        <f t="shared" si="8"/>
        <v>1</v>
      </c>
      <c r="M547" s="375" t="s">
        <v>7214</v>
      </c>
      <c r="N547" s="375" t="s">
        <v>7215</v>
      </c>
      <c r="O547" s="375"/>
      <c r="P547" s="375">
        <v>200</v>
      </c>
      <c r="Q547" s="375"/>
      <c r="R547" s="375"/>
      <c r="S547" s="375"/>
      <c r="T547" s="375"/>
      <c r="U547" s="378">
        <v>0.375</v>
      </c>
      <c r="V547" s="378">
        <v>0.5</v>
      </c>
      <c r="W547" s="375" t="s">
        <v>4125</v>
      </c>
      <c r="X547" s="375"/>
      <c r="Y547" s="375"/>
      <c r="Z547" s="375"/>
      <c r="AA547" s="375"/>
    </row>
    <row r="548" spans="1:27">
      <c r="A548" s="266">
        <v>276</v>
      </c>
      <c r="B548" s="371">
        <v>54528</v>
      </c>
      <c r="C548" s="372" t="s">
        <v>7216</v>
      </c>
      <c r="D548" s="372" t="s">
        <v>308</v>
      </c>
      <c r="E548" s="375" t="s">
        <v>973</v>
      </c>
      <c r="F548" s="375" t="s">
        <v>7217</v>
      </c>
      <c r="G548" s="216">
        <v>13</v>
      </c>
      <c r="H548" s="375" t="s">
        <v>7118</v>
      </c>
      <c r="I548" s="375" t="s">
        <v>6584</v>
      </c>
      <c r="J548" s="375" t="s">
        <v>7218</v>
      </c>
      <c r="K548" s="637">
        <v>500015</v>
      </c>
      <c r="L548" s="626" t="b">
        <f t="shared" si="8"/>
        <v>1</v>
      </c>
      <c r="M548" s="375"/>
      <c r="N548" s="375" t="s">
        <v>7219</v>
      </c>
      <c r="O548" s="375"/>
      <c r="P548" s="375">
        <v>500</v>
      </c>
      <c r="Q548" s="375"/>
      <c r="R548" s="375"/>
      <c r="S548" s="375"/>
      <c r="T548" s="375"/>
      <c r="U548" s="378">
        <v>0.5</v>
      </c>
      <c r="V548" s="378">
        <v>0.58333333333333337</v>
      </c>
      <c r="W548" s="375" t="s">
        <v>7170</v>
      </c>
      <c r="X548" s="375"/>
      <c r="Y548" s="375" t="s">
        <v>7220</v>
      </c>
      <c r="Z548" s="375" t="s">
        <v>7221</v>
      </c>
      <c r="AA548" s="375" t="s">
        <v>7222</v>
      </c>
    </row>
    <row r="549" spans="1:27">
      <c r="A549" s="266">
        <v>499</v>
      </c>
      <c r="B549" s="253">
        <v>54351</v>
      </c>
      <c r="C549" s="215" t="s">
        <v>8375</v>
      </c>
      <c r="D549" s="215" t="s">
        <v>8213</v>
      </c>
      <c r="E549" s="215" t="s">
        <v>8376</v>
      </c>
      <c r="F549" s="215" t="s">
        <v>8377</v>
      </c>
      <c r="G549" s="216">
        <v>11</v>
      </c>
      <c r="H549" s="215" t="s">
        <v>8378</v>
      </c>
      <c r="I549" s="215"/>
      <c r="J549" s="215" t="s">
        <v>8379</v>
      </c>
      <c r="K549" s="637">
        <v>500015</v>
      </c>
      <c r="L549" s="626" t="b">
        <f t="shared" si="8"/>
        <v>1</v>
      </c>
      <c r="M549" s="215">
        <v>9391111292</v>
      </c>
      <c r="N549" s="215" t="s">
        <v>6367</v>
      </c>
      <c r="O549" s="215" t="s">
        <v>8380</v>
      </c>
      <c r="P549" s="215">
        <v>400</v>
      </c>
      <c r="Q549" s="215"/>
      <c r="R549" s="215"/>
      <c r="S549" s="215"/>
      <c r="T549" s="215"/>
      <c r="U549" s="219">
        <v>0.29166666666666702</v>
      </c>
      <c r="V549" s="219">
        <v>0.4375</v>
      </c>
      <c r="W549" s="215"/>
      <c r="X549" s="215"/>
      <c r="Y549" s="215"/>
      <c r="Z549" s="215" t="s">
        <v>5995</v>
      </c>
      <c r="AA549" s="215"/>
    </row>
    <row r="550" spans="1:27" ht="43.2">
      <c r="A550" s="266">
        <v>476</v>
      </c>
      <c r="B550" s="254">
        <v>37034</v>
      </c>
      <c r="C550" s="432" t="s">
        <v>8255</v>
      </c>
      <c r="D550" s="432" t="s">
        <v>2020</v>
      </c>
      <c r="E550" s="432" t="s">
        <v>8256</v>
      </c>
      <c r="F550" s="471" t="s">
        <v>8257</v>
      </c>
      <c r="G550" s="222">
        <v>22</v>
      </c>
      <c r="H550" s="432" t="s">
        <v>8258</v>
      </c>
      <c r="I550" s="432" t="s">
        <v>8259</v>
      </c>
      <c r="J550" s="432" t="s">
        <v>8260</v>
      </c>
      <c r="K550" s="636">
        <v>500015</v>
      </c>
      <c r="L550" s="626" t="b">
        <f t="shared" si="8"/>
        <v>1</v>
      </c>
      <c r="M550" s="432">
        <v>9652496380</v>
      </c>
      <c r="N550" s="432"/>
      <c r="O550" s="432"/>
      <c r="P550" s="221">
        <v>500</v>
      </c>
      <c r="Q550" s="432"/>
      <c r="R550" s="432"/>
      <c r="S550" s="432"/>
      <c r="T550" s="432"/>
      <c r="U550" s="561">
        <v>0.33333333333333298</v>
      </c>
      <c r="V550" s="561">
        <v>0.54166666666666696</v>
      </c>
      <c r="W550" s="432"/>
      <c r="X550" s="432"/>
      <c r="Y550" s="471" t="s">
        <v>8261</v>
      </c>
      <c r="Z550" s="623" t="s">
        <v>8075</v>
      </c>
      <c r="AA550" s="432"/>
    </row>
    <row r="551" spans="1:27" ht="57.6">
      <c r="A551" s="266">
        <v>516</v>
      </c>
      <c r="B551" s="253">
        <v>54776</v>
      </c>
      <c r="C551" s="215" t="s">
        <v>8470</v>
      </c>
      <c r="D551" s="215" t="s">
        <v>158</v>
      </c>
      <c r="E551" s="215" t="s">
        <v>2575</v>
      </c>
      <c r="F551" s="215" t="s">
        <v>8471</v>
      </c>
      <c r="G551" s="216">
        <v>26</v>
      </c>
      <c r="H551" s="215" t="s">
        <v>8472</v>
      </c>
      <c r="I551" s="215" t="s">
        <v>1667</v>
      </c>
      <c r="J551" s="215" t="s">
        <v>8473</v>
      </c>
      <c r="K551" s="636">
        <v>500015</v>
      </c>
      <c r="L551" s="626" t="b">
        <f t="shared" si="8"/>
        <v>1</v>
      </c>
      <c r="M551" s="215">
        <v>9849664123</v>
      </c>
      <c r="N551" s="215">
        <v>9985003998</v>
      </c>
      <c r="O551" s="215" t="s">
        <v>8474</v>
      </c>
      <c r="P551" s="215">
        <v>500</v>
      </c>
      <c r="Q551" s="215"/>
      <c r="R551" s="215"/>
      <c r="S551" s="215"/>
      <c r="T551" s="215"/>
      <c r="U551" s="219">
        <v>0.70833333333333304</v>
      </c>
      <c r="V551" s="219">
        <v>0.83333333333333304</v>
      </c>
      <c r="W551" s="215"/>
      <c r="X551" s="215"/>
      <c r="Y551" s="215"/>
      <c r="Z551" s="220" t="s">
        <v>8475</v>
      </c>
      <c r="AA551" s="215" t="s">
        <v>8476</v>
      </c>
    </row>
    <row r="552" spans="1:27">
      <c r="A552" s="266">
        <v>525</v>
      </c>
      <c r="B552" s="253">
        <v>45516</v>
      </c>
      <c r="C552" s="215" t="s">
        <v>8518</v>
      </c>
      <c r="D552" s="215" t="s">
        <v>1283</v>
      </c>
      <c r="E552" s="215" t="s">
        <v>8519</v>
      </c>
      <c r="F552" s="215" t="s">
        <v>6663</v>
      </c>
      <c r="G552" s="216">
        <v>20</v>
      </c>
      <c r="H552" s="215" t="s">
        <v>8520</v>
      </c>
      <c r="I552" s="215" t="s">
        <v>1667</v>
      </c>
      <c r="J552" s="215" t="s">
        <v>8521</v>
      </c>
      <c r="K552" s="636">
        <v>500015</v>
      </c>
      <c r="L552" s="626" t="b">
        <f t="shared" si="8"/>
        <v>1</v>
      </c>
      <c r="M552" s="215">
        <v>9849991343</v>
      </c>
      <c r="N552" s="215">
        <v>4023752828</v>
      </c>
      <c r="O552" s="215"/>
      <c r="P552" s="215">
        <v>400</v>
      </c>
      <c r="Q552" s="215"/>
      <c r="R552" s="215"/>
      <c r="S552" s="215"/>
      <c r="T552" s="215"/>
      <c r="U552" s="219">
        <v>0.41666666666666702</v>
      </c>
      <c r="V552" s="219">
        <v>0.58333333333333304</v>
      </c>
      <c r="W552" s="215"/>
      <c r="X552" s="215"/>
      <c r="Y552" s="215"/>
      <c r="Z552" s="215" t="s">
        <v>1301</v>
      </c>
      <c r="AA552" s="215"/>
    </row>
    <row r="553" spans="1:27">
      <c r="A553" s="266">
        <v>549</v>
      </c>
      <c r="B553" s="254">
        <v>78382</v>
      </c>
      <c r="C553" s="221" t="s">
        <v>8648</v>
      </c>
      <c r="D553" s="215" t="s">
        <v>158</v>
      </c>
      <c r="E553" s="221" t="s">
        <v>8649</v>
      </c>
      <c r="F553" s="221" t="s">
        <v>8650</v>
      </c>
      <c r="G553" s="222">
        <v>17</v>
      </c>
      <c r="H553" s="221" t="s">
        <v>8651</v>
      </c>
      <c r="I553" s="221" t="s">
        <v>6584</v>
      </c>
      <c r="J553" s="221" t="s">
        <v>8652</v>
      </c>
      <c r="K553" s="640">
        <v>500015</v>
      </c>
      <c r="L553" s="626" t="b">
        <f t="shared" si="8"/>
        <v>1</v>
      </c>
      <c r="M553" s="221">
        <v>7842171717</v>
      </c>
      <c r="N553" s="221"/>
      <c r="O553" s="221"/>
      <c r="P553" s="221">
        <v>500</v>
      </c>
      <c r="Q553" s="221"/>
      <c r="R553" s="221"/>
      <c r="S553" s="221"/>
      <c r="T553" s="221"/>
      <c r="U553" s="223">
        <v>0.41666666666666702</v>
      </c>
      <c r="V553" s="223">
        <v>0.79166666666666696</v>
      </c>
      <c r="W553" s="221"/>
      <c r="X553" s="221"/>
      <c r="Y553" s="221"/>
      <c r="Z553" s="221"/>
      <c r="AA553" s="221"/>
    </row>
    <row r="554" spans="1:27">
      <c r="A554" s="266">
        <v>550</v>
      </c>
      <c r="B554" s="254">
        <v>61564</v>
      </c>
      <c r="C554" s="221" t="s">
        <v>8653</v>
      </c>
      <c r="D554" s="210" t="s">
        <v>1283</v>
      </c>
      <c r="E554" s="221" t="s">
        <v>8654</v>
      </c>
      <c r="F554" s="221" t="s">
        <v>8655</v>
      </c>
      <c r="G554" s="222">
        <v>10</v>
      </c>
      <c r="H554" s="221" t="s">
        <v>8651</v>
      </c>
      <c r="I554" s="221" t="s">
        <v>6584</v>
      </c>
      <c r="J554" s="221" t="s">
        <v>8656</v>
      </c>
      <c r="K554" s="636">
        <v>500015</v>
      </c>
      <c r="L554" s="626" t="b">
        <f t="shared" si="8"/>
        <v>1</v>
      </c>
      <c r="M554" s="221">
        <v>8885095615</v>
      </c>
      <c r="N554" s="221"/>
      <c r="O554" s="221"/>
      <c r="P554" s="221">
        <v>500</v>
      </c>
      <c r="Q554" s="221"/>
      <c r="R554" s="221"/>
      <c r="S554" s="221"/>
      <c r="T554" s="221"/>
      <c r="U554" s="223">
        <v>0.41666666666666702</v>
      </c>
      <c r="V554" s="223">
        <v>0.75</v>
      </c>
      <c r="W554" s="221"/>
      <c r="X554" s="221"/>
      <c r="Y554" s="221"/>
      <c r="Z554" s="221" t="s">
        <v>8086</v>
      </c>
      <c r="AA554" s="221"/>
    </row>
    <row r="555" spans="1:27" ht="43.2">
      <c r="A555" s="266">
        <v>551</v>
      </c>
      <c r="B555" s="254">
        <v>73471</v>
      </c>
      <c r="C555" s="221" t="s">
        <v>8657</v>
      </c>
      <c r="D555" s="215" t="s">
        <v>158</v>
      </c>
      <c r="E555" s="221" t="s">
        <v>8658</v>
      </c>
      <c r="F555" s="221" t="s">
        <v>8659</v>
      </c>
      <c r="G555" s="222">
        <v>16</v>
      </c>
      <c r="H555" s="221" t="s">
        <v>8651</v>
      </c>
      <c r="I555" s="221" t="s">
        <v>6584</v>
      </c>
      <c r="J555" s="221" t="s">
        <v>8660</v>
      </c>
      <c r="K555" s="640">
        <v>500016</v>
      </c>
      <c r="L555" s="626" t="b">
        <f t="shared" si="8"/>
        <v>1</v>
      </c>
      <c r="M555" s="221" t="s">
        <v>7219</v>
      </c>
      <c r="N555" s="221"/>
      <c r="O555" s="221"/>
      <c r="P555" s="221">
        <v>500</v>
      </c>
      <c r="Q555" s="221"/>
      <c r="R555" s="221"/>
      <c r="S555" s="221"/>
      <c r="T555" s="221"/>
      <c r="U555" s="223">
        <v>0.41666666666666702</v>
      </c>
      <c r="V555" s="223">
        <v>0.75</v>
      </c>
      <c r="W555" s="221"/>
      <c r="X555" s="221"/>
      <c r="Y555" s="221"/>
      <c r="Z555" s="224" t="s">
        <v>8661</v>
      </c>
      <c r="AA555" s="221" t="s">
        <v>8662</v>
      </c>
    </row>
    <row r="556" spans="1:27" ht="43.2">
      <c r="A556" s="266">
        <v>552</v>
      </c>
      <c r="B556" s="254">
        <v>9376</v>
      </c>
      <c r="C556" s="221" t="s">
        <v>8663</v>
      </c>
      <c r="D556" s="210" t="s">
        <v>158</v>
      </c>
      <c r="E556" s="221" t="s">
        <v>8664</v>
      </c>
      <c r="F556" s="221" t="s">
        <v>8665</v>
      </c>
      <c r="G556" s="222">
        <v>37</v>
      </c>
      <c r="H556" s="221" t="s">
        <v>8651</v>
      </c>
      <c r="I556" s="221" t="s">
        <v>6584</v>
      </c>
      <c r="J556" s="221" t="s">
        <v>8652</v>
      </c>
      <c r="K556" s="640">
        <v>500016</v>
      </c>
      <c r="L556" s="626" t="b">
        <f t="shared" si="8"/>
        <v>1</v>
      </c>
      <c r="M556" s="221">
        <v>9848330356</v>
      </c>
      <c r="N556" s="221"/>
      <c r="O556" s="221"/>
      <c r="P556" s="221">
        <v>500</v>
      </c>
      <c r="Q556" s="221"/>
      <c r="R556" s="221"/>
      <c r="S556" s="221"/>
      <c r="T556" s="221"/>
      <c r="U556" s="223">
        <v>0.45833333333333298</v>
      </c>
      <c r="V556" s="223">
        <v>0.58333333333333304</v>
      </c>
      <c r="W556" s="221"/>
      <c r="X556" s="221"/>
      <c r="Y556" s="221"/>
      <c r="Z556" s="224" t="s">
        <v>8661</v>
      </c>
      <c r="AA556" s="221" t="s">
        <v>8666</v>
      </c>
    </row>
    <row r="557" spans="1:27">
      <c r="A557" s="266">
        <v>555</v>
      </c>
      <c r="B557" s="254">
        <v>4879</v>
      </c>
      <c r="C557" s="221" t="s">
        <v>8676</v>
      </c>
      <c r="D557" s="373" t="s">
        <v>1933</v>
      </c>
      <c r="E557" s="221" t="s">
        <v>8677</v>
      </c>
      <c r="F557" s="221" t="s">
        <v>8678</v>
      </c>
      <c r="G557" s="222">
        <v>10</v>
      </c>
      <c r="H557" s="221" t="s">
        <v>8679</v>
      </c>
      <c r="I557" s="221" t="s">
        <v>6584</v>
      </c>
      <c r="J557" s="221" t="s">
        <v>8680</v>
      </c>
      <c r="K557" s="640">
        <v>500016</v>
      </c>
      <c r="L557" s="626" t="b">
        <f t="shared" si="8"/>
        <v>1</v>
      </c>
      <c r="M557" s="221">
        <v>9640333977</v>
      </c>
      <c r="N557" s="221">
        <v>4033084431</v>
      </c>
      <c r="O557" s="221"/>
      <c r="P557" s="221">
        <v>100</v>
      </c>
      <c r="Q557" s="221"/>
      <c r="R557" s="221"/>
      <c r="S557" s="221"/>
      <c r="T557" s="221"/>
      <c r="U557" s="223">
        <v>0.41666666666666702</v>
      </c>
      <c r="V557" s="223">
        <v>0.58333333333333304</v>
      </c>
      <c r="W557" s="221"/>
      <c r="X557" s="221"/>
      <c r="Y557" s="221"/>
      <c r="Z557" s="221" t="s">
        <v>6178</v>
      </c>
      <c r="AA557" s="221"/>
    </row>
    <row r="558" spans="1:27">
      <c r="A558" s="266">
        <v>559</v>
      </c>
      <c r="B558" s="254">
        <v>12509</v>
      </c>
      <c r="C558" s="221" t="s">
        <v>8697</v>
      </c>
      <c r="D558" s="215" t="s">
        <v>3739</v>
      </c>
      <c r="E558" s="221" t="s">
        <v>8698</v>
      </c>
      <c r="F558" s="221" t="s">
        <v>8699</v>
      </c>
      <c r="G558" s="222">
        <v>21</v>
      </c>
      <c r="H558" s="221" t="s">
        <v>8700</v>
      </c>
      <c r="I558" s="221" t="s">
        <v>6584</v>
      </c>
      <c r="J558" s="221" t="s">
        <v>8701</v>
      </c>
      <c r="K558" s="640">
        <v>500016</v>
      </c>
      <c r="L558" s="626" t="b">
        <f t="shared" si="8"/>
        <v>1</v>
      </c>
      <c r="M558" s="221">
        <v>9391031683</v>
      </c>
      <c r="N558" s="221">
        <v>4066364041</v>
      </c>
      <c r="O558" s="221"/>
      <c r="P558" s="221">
        <v>600</v>
      </c>
      <c r="Q558" s="221"/>
      <c r="R558" s="221"/>
      <c r="S558" s="221"/>
      <c r="T558" s="221"/>
      <c r="U558" s="223">
        <v>0.41666666666666702</v>
      </c>
      <c r="V558" s="223">
        <v>0.54166666666666696</v>
      </c>
      <c r="W558" s="221"/>
      <c r="X558" s="221"/>
      <c r="Y558" s="221"/>
      <c r="Z558" s="221"/>
      <c r="AA558" s="221"/>
    </row>
    <row r="559" spans="1:27">
      <c r="A559" s="266">
        <v>560</v>
      </c>
      <c r="B559" s="254">
        <v>36518</v>
      </c>
      <c r="C559" s="221" t="s">
        <v>8702</v>
      </c>
      <c r="D559" s="221" t="s">
        <v>691</v>
      </c>
      <c r="E559" s="221" t="s">
        <v>8703</v>
      </c>
      <c r="F559" s="221" t="s">
        <v>8704</v>
      </c>
      <c r="G559" s="222">
        <v>36</v>
      </c>
      <c r="H559" s="221" t="s">
        <v>8705</v>
      </c>
      <c r="I559" s="221" t="s">
        <v>6584</v>
      </c>
      <c r="J559" s="221" t="s">
        <v>8706</v>
      </c>
      <c r="K559" s="639">
        <v>500016</v>
      </c>
      <c r="L559" s="626" t="b">
        <f t="shared" si="8"/>
        <v>1</v>
      </c>
      <c r="M559" s="221">
        <v>9866911142</v>
      </c>
      <c r="N559" s="221">
        <v>4027768866</v>
      </c>
      <c r="O559" s="221"/>
      <c r="P559" s="221">
        <v>200</v>
      </c>
      <c r="Q559" s="221"/>
      <c r="R559" s="221"/>
      <c r="S559" s="221"/>
      <c r="T559" s="221"/>
      <c r="U559" s="223">
        <v>0.75</v>
      </c>
      <c r="V559" s="223">
        <v>0.875</v>
      </c>
      <c r="W559" s="221"/>
      <c r="X559" s="221"/>
      <c r="Y559" s="221"/>
      <c r="Z559" s="221" t="s">
        <v>8707</v>
      </c>
      <c r="AA559" s="221"/>
    </row>
    <row r="560" spans="1:27">
      <c r="A560" s="266">
        <v>570</v>
      </c>
      <c r="B560" s="254">
        <v>25978</v>
      </c>
      <c r="C560" s="221" t="s">
        <v>8748</v>
      </c>
      <c r="D560" s="221" t="s">
        <v>270</v>
      </c>
      <c r="E560" s="221" t="s">
        <v>8749</v>
      </c>
      <c r="F560" s="221" t="s">
        <v>8750</v>
      </c>
      <c r="G560" s="222">
        <v>25</v>
      </c>
      <c r="H560" s="221" t="s">
        <v>8751</v>
      </c>
      <c r="I560" s="221" t="s">
        <v>1667</v>
      </c>
      <c r="J560" s="221" t="s">
        <v>8752</v>
      </c>
      <c r="K560" s="639">
        <v>500016</v>
      </c>
      <c r="L560" s="626" t="b">
        <f t="shared" si="8"/>
        <v>1</v>
      </c>
      <c r="M560" s="221">
        <v>9394018040</v>
      </c>
      <c r="N560" s="221" t="s">
        <v>8753</v>
      </c>
      <c r="O560" s="221" t="s">
        <v>8754</v>
      </c>
      <c r="P560" s="221">
        <v>600</v>
      </c>
      <c r="Q560" s="221"/>
      <c r="R560" s="221"/>
      <c r="S560" s="221"/>
      <c r="T560" s="221"/>
      <c r="U560" s="223">
        <v>0.41666666666666702</v>
      </c>
      <c r="V560" s="223">
        <v>0.91666666666666696</v>
      </c>
      <c r="W560" s="221"/>
      <c r="X560" s="221"/>
      <c r="Y560" s="221"/>
      <c r="Z560" s="221" t="s">
        <v>8755</v>
      </c>
      <c r="AA560" s="221"/>
    </row>
    <row r="561" spans="1:27" ht="57.6">
      <c r="A561" s="266">
        <v>571</v>
      </c>
      <c r="B561" s="254">
        <v>36414</v>
      </c>
      <c r="C561" s="221" t="s">
        <v>8756</v>
      </c>
      <c r="D561" s="215" t="s">
        <v>869</v>
      </c>
      <c r="E561" s="221" t="s">
        <v>8508</v>
      </c>
      <c r="F561" s="221" t="s">
        <v>8757</v>
      </c>
      <c r="G561" s="222">
        <v>13</v>
      </c>
      <c r="H561" s="221" t="s">
        <v>8758</v>
      </c>
      <c r="I561" s="221" t="s">
        <v>1667</v>
      </c>
      <c r="J561" s="221" t="s">
        <v>8759</v>
      </c>
      <c r="K561" s="639">
        <v>500016</v>
      </c>
      <c r="L561" s="626" t="b">
        <f t="shared" si="8"/>
        <v>1</v>
      </c>
      <c r="M561" s="221">
        <v>9866620320</v>
      </c>
      <c r="N561" s="221">
        <v>4066778388</v>
      </c>
      <c r="O561" s="221"/>
      <c r="P561" s="221">
        <v>300</v>
      </c>
      <c r="Q561" s="221"/>
      <c r="R561" s="221"/>
      <c r="S561" s="221"/>
      <c r="T561" s="221"/>
      <c r="U561" s="223">
        <v>0.29166666666666702</v>
      </c>
      <c r="V561" s="223">
        <v>0.83333333333333304</v>
      </c>
      <c r="W561" s="221"/>
      <c r="X561" s="221"/>
      <c r="Y561" s="221"/>
      <c r="Z561" s="224" t="s">
        <v>8760</v>
      </c>
      <c r="AA561" s="221"/>
    </row>
    <row r="562" spans="1:27">
      <c r="A562" s="266">
        <v>572</v>
      </c>
      <c r="B562" s="254">
        <v>37526</v>
      </c>
      <c r="C562" s="221" t="s">
        <v>8761</v>
      </c>
      <c r="D562" s="210" t="s">
        <v>305</v>
      </c>
      <c r="E562" s="221" t="s">
        <v>8348</v>
      </c>
      <c r="F562" s="221" t="s">
        <v>8762</v>
      </c>
      <c r="G562" s="222">
        <v>16</v>
      </c>
      <c r="H562" s="221" t="s">
        <v>8763</v>
      </c>
      <c r="I562" s="221" t="s">
        <v>1667</v>
      </c>
      <c r="J562" s="221" t="s">
        <v>8759</v>
      </c>
      <c r="K562" s="640">
        <v>500016</v>
      </c>
      <c r="L562" s="626" t="b">
        <f t="shared" si="8"/>
        <v>1</v>
      </c>
      <c r="M562" s="221">
        <v>7842343404</v>
      </c>
      <c r="N562" s="221"/>
      <c r="O562" s="221"/>
      <c r="P562" s="221">
        <v>400</v>
      </c>
      <c r="Q562" s="221"/>
      <c r="R562" s="221"/>
      <c r="S562" s="221"/>
      <c r="T562" s="221"/>
      <c r="U562" s="223">
        <v>0.75</v>
      </c>
      <c r="V562" s="223">
        <v>0.875</v>
      </c>
      <c r="W562" s="221"/>
      <c r="X562" s="221"/>
      <c r="Y562" s="221"/>
      <c r="Z562" s="221"/>
      <c r="AA562" s="221"/>
    </row>
    <row r="563" spans="1:27">
      <c r="A563" s="266">
        <v>583</v>
      </c>
      <c r="B563" s="253">
        <v>13903</v>
      </c>
      <c r="C563" s="215" t="s">
        <v>8813</v>
      </c>
      <c r="D563" s="210" t="s">
        <v>3739</v>
      </c>
      <c r="E563" s="215" t="s">
        <v>8776</v>
      </c>
      <c r="F563" s="215"/>
      <c r="G563" s="216">
        <v>32</v>
      </c>
      <c r="H563" s="215" t="s">
        <v>8814</v>
      </c>
      <c r="I563" s="215" t="s">
        <v>1667</v>
      </c>
      <c r="J563" s="215" t="s">
        <v>8815</v>
      </c>
      <c r="K563" s="640">
        <v>500016</v>
      </c>
      <c r="L563" s="626" t="b">
        <f t="shared" si="8"/>
        <v>1</v>
      </c>
      <c r="M563" s="215">
        <v>9848023427</v>
      </c>
      <c r="N563" s="215">
        <v>4023733909</v>
      </c>
      <c r="O563" s="215"/>
      <c r="P563" s="215">
        <v>300</v>
      </c>
      <c r="Q563" s="215"/>
      <c r="R563" s="215"/>
      <c r="S563" s="215"/>
      <c r="T563" s="215"/>
      <c r="U563" s="219">
        <v>0.41666666666666702</v>
      </c>
      <c r="V563" s="219">
        <v>0.58333333333333304</v>
      </c>
      <c r="W563" s="215"/>
      <c r="X563" s="215"/>
      <c r="Y563" s="215"/>
      <c r="Z563" s="215"/>
      <c r="AA563" s="215"/>
    </row>
    <row r="564" spans="1:27">
      <c r="A564" s="266">
        <v>585</v>
      </c>
      <c r="B564" s="253">
        <v>3679</v>
      </c>
      <c r="C564" s="215" t="s">
        <v>8820</v>
      </c>
      <c r="D564" s="210" t="s">
        <v>8263</v>
      </c>
      <c r="E564" s="215" t="s">
        <v>958</v>
      </c>
      <c r="F564" s="215" t="s">
        <v>8821</v>
      </c>
      <c r="G564" s="216">
        <v>46</v>
      </c>
      <c r="H564" s="215" t="s">
        <v>8822</v>
      </c>
      <c r="I564" s="215" t="s">
        <v>6584</v>
      </c>
      <c r="J564" s="215" t="s">
        <v>8823</v>
      </c>
      <c r="K564" s="640">
        <v>500016</v>
      </c>
      <c r="L564" s="626" t="b">
        <f t="shared" si="8"/>
        <v>1</v>
      </c>
      <c r="M564" s="215"/>
      <c r="N564" s="215">
        <v>4023402417</v>
      </c>
      <c r="O564" s="215"/>
      <c r="P564" s="215">
        <v>850</v>
      </c>
      <c r="Q564" s="215"/>
      <c r="R564" s="215"/>
      <c r="S564" s="215"/>
      <c r="T564" s="215"/>
      <c r="U564" s="219">
        <v>0.4375</v>
      </c>
      <c r="V564" s="219">
        <v>0.54166666666666696</v>
      </c>
      <c r="W564" s="215"/>
      <c r="X564" s="215"/>
      <c r="Y564" s="215"/>
      <c r="Z564" s="215" t="s">
        <v>8308</v>
      </c>
      <c r="AA564" s="215" t="s">
        <v>8824</v>
      </c>
    </row>
    <row r="565" spans="1:27">
      <c r="A565" s="266">
        <v>633</v>
      </c>
      <c r="B565" s="253">
        <v>43974</v>
      </c>
      <c r="C565" s="215" t="s">
        <v>9054</v>
      </c>
      <c r="D565" s="210" t="s">
        <v>9007</v>
      </c>
      <c r="E565" s="215" t="s">
        <v>9055</v>
      </c>
      <c r="F565" s="215" t="s">
        <v>9056</v>
      </c>
      <c r="G565" s="328">
        <v>13</v>
      </c>
      <c r="H565" s="215" t="s">
        <v>9057</v>
      </c>
      <c r="I565" s="215" t="s">
        <v>1667</v>
      </c>
      <c r="J565" s="215" t="s">
        <v>9058</v>
      </c>
      <c r="K565" s="640">
        <v>500016</v>
      </c>
      <c r="L565" s="626" t="b">
        <f t="shared" si="8"/>
        <v>1</v>
      </c>
      <c r="M565" s="215">
        <v>9000028457</v>
      </c>
      <c r="N565" s="215"/>
      <c r="O565" s="215" t="s">
        <v>9059</v>
      </c>
      <c r="P565" s="215">
        <v>250</v>
      </c>
      <c r="Q565" s="215"/>
      <c r="R565" s="215"/>
      <c r="S565" s="215"/>
      <c r="T565" s="215"/>
      <c r="U565" s="219">
        <v>0.45833333333333298</v>
      </c>
      <c r="V565" s="219">
        <v>0.5625</v>
      </c>
      <c r="W565" s="215"/>
      <c r="X565" s="215"/>
      <c r="Y565" s="215"/>
      <c r="Z565" s="215" t="s">
        <v>8308</v>
      </c>
      <c r="AA565" s="215"/>
    </row>
    <row r="566" spans="1:27">
      <c r="A566" s="266">
        <v>650</v>
      </c>
      <c r="B566" s="253">
        <v>51231</v>
      </c>
      <c r="C566" s="215" t="s">
        <v>9144</v>
      </c>
      <c r="D566" s="210" t="s">
        <v>4524</v>
      </c>
      <c r="E566" s="215" t="s">
        <v>2082</v>
      </c>
      <c r="F566" s="215" t="s">
        <v>9145</v>
      </c>
      <c r="G566" s="328">
        <v>10</v>
      </c>
      <c r="H566" s="215" t="s">
        <v>9146</v>
      </c>
      <c r="I566" s="215" t="s">
        <v>6584</v>
      </c>
      <c r="J566" s="215" t="s">
        <v>9147</v>
      </c>
      <c r="K566" s="640">
        <v>500016</v>
      </c>
      <c r="L566" s="626" t="b">
        <f t="shared" si="8"/>
        <v>1</v>
      </c>
      <c r="M566" s="215">
        <v>9989056510</v>
      </c>
      <c r="N566" s="215"/>
      <c r="O566" s="215" t="s">
        <v>9148</v>
      </c>
      <c r="P566" s="215">
        <v>250</v>
      </c>
      <c r="Q566" s="215"/>
      <c r="R566" s="215"/>
      <c r="S566" s="215"/>
      <c r="T566" s="215"/>
      <c r="U566" s="219">
        <v>0.375</v>
      </c>
      <c r="V566" s="219">
        <v>0.70833333333333304</v>
      </c>
      <c r="W566" s="215"/>
      <c r="X566" s="215"/>
      <c r="Y566" s="215"/>
      <c r="Z566" s="215" t="s">
        <v>9149</v>
      </c>
      <c r="AA566" s="215"/>
    </row>
    <row r="567" spans="1:27">
      <c r="A567" s="266">
        <v>700</v>
      </c>
      <c r="B567" s="270">
        <v>35287</v>
      </c>
      <c r="C567" s="271" t="s">
        <v>9370</v>
      </c>
      <c r="D567" s="214" t="s">
        <v>2696</v>
      </c>
      <c r="E567" s="271" t="s">
        <v>2575</v>
      </c>
      <c r="F567" s="271" t="s">
        <v>6263</v>
      </c>
      <c r="G567" s="272">
        <v>19</v>
      </c>
      <c r="H567" s="271" t="s">
        <v>6264</v>
      </c>
      <c r="I567" s="271" t="s">
        <v>1667</v>
      </c>
      <c r="J567" s="271" t="s">
        <v>9371</v>
      </c>
      <c r="K567" s="651">
        <v>500016</v>
      </c>
      <c r="L567" s="626" t="b">
        <f t="shared" si="8"/>
        <v>1</v>
      </c>
      <c r="M567" s="271">
        <v>9246118509</v>
      </c>
      <c r="N567" s="271"/>
      <c r="O567" s="271"/>
      <c r="P567" s="273">
        <v>500</v>
      </c>
      <c r="Q567" s="271"/>
      <c r="R567" s="271"/>
      <c r="S567" s="271"/>
      <c r="T567" s="271"/>
      <c r="U567" s="274">
        <v>0.75</v>
      </c>
      <c r="V567" s="274">
        <v>0.83333333333333337</v>
      </c>
      <c r="W567" s="271"/>
      <c r="X567" s="271"/>
      <c r="Y567" s="271"/>
      <c r="Z567" s="271" t="s">
        <v>9372</v>
      </c>
      <c r="AA567" s="271" t="s">
        <v>9373</v>
      </c>
    </row>
    <row r="568" spans="1:27">
      <c r="A568" s="266">
        <v>710</v>
      </c>
      <c r="B568" s="270">
        <v>58531</v>
      </c>
      <c r="C568" s="271" t="s">
        <v>6319</v>
      </c>
      <c r="D568" s="214" t="s">
        <v>305</v>
      </c>
      <c r="E568" s="271" t="s">
        <v>280</v>
      </c>
      <c r="F568" s="271" t="s">
        <v>6320</v>
      </c>
      <c r="G568" s="272">
        <v>9</v>
      </c>
      <c r="H568" s="271" t="s">
        <v>9415</v>
      </c>
      <c r="I568" s="271" t="s">
        <v>1174</v>
      </c>
      <c r="J568" s="271" t="s">
        <v>9416</v>
      </c>
      <c r="K568" s="651">
        <v>500016</v>
      </c>
      <c r="L568" s="626" t="b">
        <f t="shared" si="8"/>
        <v>1</v>
      </c>
      <c r="M568" s="271"/>
      <c r="N568" s="271" t="s">
        <v>6323</v>
      </c>
      <c r="O568" s="271" t="s">
        <v>6330</v>
      </c>
      <c r="P568" s="273">
        <v>200</v>
      </c>
      <c r="Q568" s="271"/>
      <c r="R568" s="271"/>
      <c r="S568" s="271"/>
      <c r="T568" s="271"/>
      <c r="U568" s="274">
        <v>0.41666666666666669</v>
      </c>
      <c r="V568" s="274">
        <v>0.58333333333333337</v>
      </c>
      <c r="W568" s="271"/>
      <c r="X568" s="271"/>
      <c r="Y568" s="271"/>
      <c r="Z568" s="271" t="s">
        <v>9417</v>
      </c>
      <c r="AA568" s="271" t="s">
        <v>9418</v>
      </c>
    </row>
    <row r="569" spans="1:27">
      <c r="A569" s="266">
        <v>773</v>
      </c>
      <c r="B569" s="270">
        <v>45920</v>
      </c>
      <c r="C569" s="273" t="s">
        <v>9710</v>
      </c>
      <c r="D569" s="225" t="s">
        <v>130</v>
      </c>
      <c r="E569" s="273" t="s">
        <v>9711</v>
      </c>
      <c r="F569" s="273" t="s">
        <v>9712</v>
      </c>
      <c r="G569" s="272">
        <v>16</v>
      </c>
      <c r="H569" s="273" t="s">
        <v>9713</v>
      </c>
      <c r="I569" s="273" t="s">
        <v>8259</v>
      </c>
      <c r="J569" s="273" t="s">
        <v>9714</v>
      </c>
      <c r="K569" s="651">
        <v>500016</v>
      </c>
      <c r="L569" s="626" t="b">
        <f t="shared" si="8"/>
        <v>1</v>
      </c>
      <c r="M569" s="273">
        <v>8885095618</v>
      </c>
      <c r="N569" s="273"/>
      <c r="O569" s="273"/>
      <c r="P569" s="273">
        <v>500</v>
      </c>
      <c r="Q569" s="273"/>
      <c r="R569" s="273"/>
      <c r="S569" s="273"/>
      <c r="T569" s="273"/>
      <c r="U569" s="571">
        <v>0.375</v>
      </c>
      <c r="V569" s="571">
        <v>0.45833333333333298</v>
      </c>
      <c r="W569" s="273"/>
      <c r="X569" s="273"/>
      <c r="Y569" s="273"/>
      <c r="Z569" s="273"/>
      <c r="AA569" s="273"/>
    </row>
    <row r="570" spans="1:27">
      <c r="A570" s="266">
        <v>901</v>
      </c>
      <c r="B570" s="253">
        <v>67866</v>
      </c>
      <c r="C570" s="373" t="s">
        <v>10257</v>
      </c>
      <c r="D570" s="373" t="s">
        <v>10191</v>
      </c>
      <c r="E570" s="373" t="s">
        <v>43</v>
      </c>
      <c r="F570" s="373" t="s">
        <v>313</v>
      </c>
      <c r="G570" s="328">
        <v>30</v>
      </c>
      <c r="H570" s="373" t="s">
        <v>10258</v>
      </c>
      <c r="I570" s="373" t="s">
        <v>1667</v>
      </c>
      <c r="J570" s="373" t="s">
        <v>10259</v>
      </c>
      <c r="K570" s="651">
        <v>500016</v>
      </c>
      <c r="L570" s="626" t="b">
        <f t="shared" si="8"/>
        <v>1</v>
      </c>
      <c r="M570" s="373" t="s">
        <v>10260</v>
      </c>
      <c r="N570" s="373">
        <v>9441318181</v>
      </c>
      <c r="O570" s="373"/>
      <c r="P570" s="215">
        <v>200</v>
      </c>
      <c r="Q570" s="373"/>
      <c r="R570" s="373"/>
      <c r="S570" s="373"/>
      <c r="T570" s="373"/>
      <c r="U570" s="566">
        <v>0.33333333333333331</v>
      </c>
      <c r="V570" s="566">
        <v>0.375</v>
      </c>
      <c r="W570" s="373"/>
      <c r="X570" s="373"/>
      <c r="Y570" s="373"/>
      <c r="Z570" s="373" t="s">
        <v>313</v>
      </c>
      <c r="AA570" s="373"/>
    </row>
    <row r="571" spans="1:27">
      <c r="A571" s="266">
        <v>1304</v>
      </c>
      <c r="B571" s="413"/>
      <c r="C571" s="456" t="s">
        <v>11824</v>
      </c>
      <c r="D571" s="273" t="s">
        <v>1933</v>
      </c>
      <c r="E571" s="456" t="s">
        <v>432</v>
      </c>
      <c r="F571" s="456" t="s">
        <v>11825</v>
      </c>
      <c r="G571" s="494">
        <v>10</v>
      </c>
      <c r="H571" s="215" t="s">
        <v>11826</v>
      </c>
      <c r="I571" s="456" t="s">
        <v>1667</v>
      </c>
      <c r="J571" s="215" t="s">
        <v>11827</v>
      </c>
      <c r="K571" s="651">
        <v>500016</v>
      </c>
      <c r="L571" s="626" t="b">
        <f t="shared" si="8"/>
        <v>1</v>
      </c>
      <c r="M571" s="456">
        <v>9885500242</v>
      </c>
      <c r="N571" s="456" t="s">
        <v>11828</v>
      </c>
      <c r="O571" s="456"/>
      <c r="P571" s="456">
        <v>400</v>
      </c>
      <c r="Q571" s="456"/>
      <c r="R571" s="456"/>
      <c r="S571" s="456"/>
      <c r="T571" s="456"/>
      <c r="U571" s="563">
        <v>0.41666666666666669</v>
      </c>
      <c r="V571" s="563">
        <v>0.5</v>
      </c>
      <c r="W571" s="456"/>
      <c r="X571" s="456"/>
      <c r="Y571" s="456"/>
      <c r="Z571" s="456" t="s">
        <v>11829</v>
      </c>
      <c r="AA571" s="456" t="s">
        <v>11830</v>
      </c>
    </row>
    <row r="572" spans="1:27">
      <c r="A572" s="266">
        <v>1342</v>
      </c>
      <c r="B572" s="253"/>
      <c r="C572" s="373" t="s">
        <v>11975</v>
      </c>
      <c r="D572" s="373" t="s">
        <v>2696</v>
      </c>
      <c r="E572" s="373" t="s">
        <v>531</v>
      </c>
      <c r="F572" s="373"/>
      <c r="G572" s="328">
        <v>20</v>
      </c>
      <c r="H572" s="215" t="s">
        <v>1523</v>
      </c>
      <c r="I572" s="373" t="s">
        <v>6153</v>
      </c>
      <c r="J572" s="373" t="s">
        <v>11976</v>
      </c>
      <c r="K572" s="651">
        <v>500016</v>
      </c>
      <c r="L572" s="626" t="b">
        <f t="shared" si="8"/>
        <v>1</v>
      </c>
      <c r="M572" s="215"/>
      <c r="N572" s="215" t="s">
        <v>11900</v>
      </c>
      <c r="O572" s="373"/>
      <c r="P572" s="215">
        <v>400</v>
      </c>
      <c r="Q572" s="373"/>
      <c r="R572" s="373"/>
      <c r="S572" s="373"/>
      <c r="T572" s="373"/>
      <c r="U572" s="547">
        <v>0.41666666666666669</v>
      </c>
      <c r="V572" s="547">
        <v>0.70833333333333337</v>
      </c>
      <c r="W572" s="547"/>
      <c r="X572" s="373"/>
      <c r="Y572" s="373"/>
      <c r="Z572" s="373"/>
      <c r="AA572" s="373"/>
    </row>
    <row r="573" spans="1:27">
      <c r="A573" s="266">
        <v>1349</v>
      </c>
      <c r="B573" s="253"/>
      <c r="C573" s="373" t="s">
        <v>12000</v>
      </c>
      <c r="D573" s="373" t="s">
        <v>1972</v>
      </c>
      <c r="E573" s="373" t="s">
        <v>12001</v>
      </c>
      <c r="F573" s="373"/>
      <c r="G573" s="328">
        <v>5</v>
      </c>
      <c r="H573" s="215" t="s">
        <v>12002</v>
      </c>
      <c r="I573" s="373" t="s">
        <v>6153</v>
      </c>
      <c r="J573" s="373" t="s">
        <v>12003</v>
      </c>
      <c r="K573" s="649">
        <v>500016</v>
      </c>
      <c r="L573" s="626" t="b">
        <f t="shared" si="8"/>
        <v>1</v>
      </c>
      <c r="M573" s="215"/>
      <c r="N573" s="215" t="s">
        <v>11900</v>
      </c>
      <c r="O573" s="373"/>
      <c r="P573" s="215">
        <v>400</v>
      </c>
      <c r="Q573" s="373"/>
      <c r="R573" s="373"/>
      <c r="S573" s="373"/>
      <c r="T573" s="373"/>
      <c r="U573" s="547">
        <v>0.41666666666666669</v>
      </c>
      <c r="V573" s="547">
        <v>0.70833333333333337</v>
      </c>
      <c r="W573" s="547"/>
      <c r="X573" s="373"/>
      <c r="Y573" s="373"/>
      <c r="Z573" s="373"/>
      <c r="AA573" s="373"/>
    </row>
    <row r="574" spans="1:27">
      <c r="A574" s="266">
        <v>1354</v>
      </c>
      <c r="B574" s="253"/>
      <c r="C574" s="373" t="s">
        <v>12019</v>
      </c>
      <c r="D574" s="211" t="s">
        <v>158</v>
      </c>
      <c r="E574" s="373" t="s">
        <v>531</v>
      </c>
      <c r="F574" s="373"/>
      <c r="G574" s="328">
        <v>12</v>
      </c>
      <c r="H574" s="215" t="s">
        <v>11936</v>
      </c>
      <c r="I574" s="373" t="s">
        <v>6153</v>
      </c>
      <c r="J574" s="373" t="s">
        <v>12020</v>
      </c>
      <c r="K574" s="637">
        <v>500016</v>
      </c>
      <c r="L574" s="626" t="b">
        <f t="shared" si="8"/>
        <v>1</v>
      </c>
      <c r="M574" s="215"/>
      <c r="N574" s="215" t="s">
        <v>12021</v>
      </c>
      <c r="O574" s="373"/>
      <c r="P574" s="215">
        <v>200</v>
      </c>
      <c r="Q574" s="373"/>
      <c r="R574" s="373"/>
      <c r="S574" s="373"/>
      <c r="T574" s="373"/>
      <c r="U574" s="547">
        <v>0.375</v>
      </c>
      <c r="V574" s="547">
        <v>0.54166666666666663</v>
      </c>
      <c r="W574" s="547"/>
      <c r="X574" s="373"/>
      <c r="Y574" s="373"/>
      <c r="Z574" s="373"/>
      <c r="AA574" s="373"/>
    </row>
    <row r="575" spans="1:27">
      <c r="A575" s="266">
        <v>1394</v>
      </c>
      <c r="B575" s="253">
        <v>56304</v>
      </c>
      <c r="C575" s="373" t="s">
        <v>12182</v>
      </c>
      <c r="D575" s="373" t="s">
        <v>158</v>
      </c>
      <c r="E575" s="373" t="s">
        <v>508</v>
      </c>
      <c r="F575" s="373" t="s">
        <v>12183</v>
      </c>
      <c r="G575" s="328">
        <v>9</v>
      </c>
      <c r="H575" s="215" t="s">
        <v>6764</v>
      </c>
      <c r="I575" s="373" t="s">
        <v>6153</v>
      </c>
      <c r="J575" s="373" t="s">
        <v>12184</v>
      </c>
      <c r="K575" s="637">
        <v>500016</v>
      </c>
      <c r="L575" s="626" t="b">
        <f t="shared" si="8"/>
        <v>1</v>
      </c>
      <c r="M575" s="215"/>
      <c r="N575" s="215" t="s">
        <v>12185</v>
      </c>
      <c r="O575" s="373"/>
      <c r="P575" s="215">
        <v>550</v>
      </c>
      <c r="Q575" s="373"/>
      <c r="R575" s="373"/>
      <c r="S575" s="373"/>
      <c r="T575" s="373"/>
      <c r="U575" s="547">
        <v>0.375</v>
      </c>
      <c r="V575" s="547">
        <v>0.70833333333333337</v>
      </c>
      <c r="W575" s="547"/>
      <c r="X575" s="373"/>
      <c r="Y575" s="373"/>
      <c r="Z575" s="373"/>
      <c r="AA575" s="373" t="s">
        <v>12186</v>
      </c>
    </row>
    <row r="576" spans="1:27">
      <c r="A576" s="266">
        <v>1406</v>
      </c>
      <c r="B576" s="253"/>
      <c r="C576" s="373" t="s">
        <v>12243</v>
      </c>
      <c r="D576" s="211" t="s">
        <v>8633</v>
      </c>
      <c r="E576" s="373" t="s">
        <v>910</v>
      </c>
      <c r="F576" s="373"/>
      <c r="G576" s="328">
        <v>6</v>
      </c>
      <c r="H576" s="215" t="s">
        <v>6764</v>
      </c>
      <c r="I576" s="373" t="s">
        <v>6153</v>
      </c>
      <c r="J576" s="373" t="s">
        <v>12244</v>
      </c>
      <c r="K576" s="649">
        <v>500016</v>
      </c>
      <c r="L576" s="626" t="b">
        <f t="shared" si="8"/>
        <v>1</v>
      </c>
      <c r="M576" s="215">
        <v>9000006252</v>
      </c>
      <c r="N576" s="215" t="s">
        <v>11129</v>
      </c>
      <c r="O576" s="373"/>
      <c r="P576" s="215">
        <v>400</v>
      </c>
      <c r="Q576" s="373"/>
      <c r="R576" s="373"/>
      <c r="S576" s="373"/>
      <c r="T576" s="373"/>
      <c r="U576" s="547">
        <v>0.41666666666666669</v>
      </c>
      <c r="V576" s="547">
        <v>0.70833333333333337</v>
      </c>
      <c r="W576" s="547"/>
      <c r="X576" s="373"/>
      <c r="Y576" s="373"/>
      <c r="Z576" s="373"/>
      <c r="AA576" s="373" t="s">
        <v>12245</v>
      </c>
    </row>
    <row r="577" spans="1:27">
      <c r="A577" s="266">
        <v>1434</v>
      </c>
      <c r="B577" s="253">
        <v>11368</v>
      </c>
      <c r="C577" s="215" t="s">
        <v>12367</v>
      </c>
      <c r="D577" s="215" t="s">
        <v>1785</v>
      </c>
      <c r="E577" s="215" t="s">
        <v>335</v>
      </c>
      <c r="F577" s="215"/>
      <c r="G577" s="328">
        <v>25</v>
      </c>
      <c r="H577" s="215" t="s">
        <v>12368</v>
      </c>
      <c r="I577" s="215" t="s">
        <v>1557</v>
      </c>
      <c r="J577" s="215" t="s">
        <v>12369</v>
      </c>
      <c r="K577" s="649">
        <v>500016</v>
      </c>
      <c r="L577" s="626" t="b">
        <f t="shared" si="8"/>
        <v>1</v>
      </c>
      <c r="M577" s="215" t="s">
        <v>12370</v>
      </c>
      <c r="N577" s="215">
        <v>9959559356</v>
      </c>
      <c r="O577" s="215"/>
      <c r="P577" s="215">
        <v>300</v>
      </c>
      <c r="Q577" s="215"/>
      <c r="R577" s="215"/>
      <c r="S577" s="215"/>
      <c r="T577" s="215"/>
      <c r="U577" s="215">
        <v>0.54166666666666663</v>
      </c>
      <c r="V577" s="215">
        <v>0.58333333333333337</v>
      </c>
      <c r="W577" s="215"/>
      <c r="X577" s="215"/>
      <c r="Y577" s="215"/>
      <c r="Z577" s="215"/>
      <c r="AA577" s="215"/>
    </row>
    <row r="578" spans="1:27">
      <c r="A578" s="266">
        <v>1445</v>
      </c>
      <c r="B578" s="253">
        <v>20295</v>
      </c>
      <c r="C578" s="373" t="s">
        <v>12409</v>
      </c>
      <c r="D578" s="373" t="s">
        <v>12410</v>
      </c>
      <c r="E578" s="373" t="s">
        <v>12411</v>
      </c>
      <c r="F578" s="373"/>
      <c r="G578" s="328">
        <v>25</v>
      </c>
      <c r="H578" s="215" t="s">
        <v>6751</v>
      </c>
      <c r="I578" s="373" t="s">
        <v>3542</v>
      </c>
      <c r="J578" s="506" t="s">
        <v>12412</v>
      </c>
      <c r="K578" s="649">
        <v>500016</v>
      </c>
      <c r="L578" s="626" t="b">
        <f t="shared" si="8"/>
        <v>1</v>
      </c>
      <c r="M578" s="215">
        <v>9290305016</v>
      </c>
      <c r="N578" s="215" t="s">
        <v>12413</v>
      </c>
      <c r="O578" s="373"/>
      <c r="P578" s="215">
        <v>350</v>
      </c>
      <c r="Q578" s="373"/>
      <c r="R578" s="373"/>
      <c r="S578" s="373"/>
      <c r="T578" s="373"/>
      <c r="U578" s="373">
        <v>0.375</v>
      </c>
      <c r="V578" s="373">
        <v>0.5</v>
      </c>
      <c r="W578" s="373"/>
      <c r="X578" s="373"/>
      <c r="Y578" s="373"/>
      <c r="Z578" s="373"/>
      <c r="AA578" s="373"/>
    </row>
    <row r="579" spans="1:27">
      <c r="A579" s="266">
        <v>1450</v>
      </c>
      <c r="B579" s="253">
        <v>15663</v>
      </c>
      <c r="C579" s="373" t="s">
        <v>12429</v>
      </c>
      <c r="D579" s="373" t="s">
        <v>2696</v>
      </c>
      <c r="E579" s="373" t="s">
        <v>37</v>
      </c>
      <c r="F579" s="373"/>
      <c r="G579" s="328">
        <v>26</v>
      </c>
      <c r="H579" s="215" t="s">
        <v>12430</v>
      </c>
      <c r="I579" s="373" t="s">
        <v>233</v>
      </c>
      <c r="J579" s="506" t="s">
        <v>12431</v>
      </c>
      <c r="K579" s="649">
        <v>500016</v>
      </c>
      <c r="L579" s="626" t="b">
        <f t="shared" ref="L579:L642" si="9">ISNUMBER(K579)</f>
        <v>1</v>
      </c>
      <c r="M579" s="215">
        <v>9676299260</v>
      </c>
      <c r="N579" s="215" t="s">
        <v>6408</v>
      </c>
      <c r="O579" s="373"/>
      <c r="P579" s="215">
        <v>300</v>
      </c>
      <c r="Q579" s="373"/>
      <c r="R579" s="373"/>
      <c r="S579" s="373"/>
      <c r="T579" s="373"/>
      <c r="U579" s="373">
        <v>0.39583333333333298</v>
      </c>
      <c r="V579" s="373">
        <v>0.54166666666666696</v>
      </c>
      <c r="W579" s="373"/>
      <c r="X579" s="373"/>
      <c r="Y579" s="373"/>
      <c r="Z579" s="373"/>
      <c r="AA579" s="373"/>
    </row>
    <row r="580" spans="1:27">
      <c r="A580" s="266">
        <v>1453</v>
      </c>
      <c r="B580" s="253">
        <v>2543</v>
      </c>
      <c r="C580" s="373" t="s">
        <v>12438</v>
      </c>
      <c r="D580" s="373" t="s">
        <v>2205</v>
      </c>
      <c r="E580" s="373" t="s">
        <v>466</v>
      </c>
      <c r="F580" s="373"/>
      <c r="G580" s="328">
        <v>4</v>
      </c>
      <c r="H580" s="215" t="s">
        <v>12439</v>
      </c>
      <c r="I580" s="373" t="s">
        <v>6584</v>
      </c>
      <c r="J580" s="506" t="s">
        <v>12440</v>
      </c>
      <c r="K580" s="649">
        <v>500016</v>
      </c>
      <c r="L580" s="626" t="b">
        <f t="shared" si="9"/>
        <v>1</v>
      </c>
      <c r="M580" s="215">
        <v>7331126771</v>
      </c>
      <c r="N580" s="215">
        <v>9394073336</v>
      </c>
      <c r="O580" s="373"/>
      <c r="P580" s="215">
        <v>200</v>
      </c>
      <c r="Q580" s="373"/>
      <c r="R580" s="373"/>
      <c r="S580" s="373"/>
      <c r="T580" s="373"/>
      <c r="U580" s="373">
        <v>0.70833333333333304</v>
      </c>
      <c r="V580" s="373">
        <v>0.875</v>
      </c>
      <c r="W580" s="373"/>
      <c r="X580" s="373"/>
      <c r="Y580" s="373"/>
      <c r="Z580" s="373"/>
      <c r="AA580" s="373"/>
    </row>
    <row r="581" spans="1:27">
      <c r="A581" s="266">
        <v>1455</v>
      </c>
      <c r="B581" s="253">
        <v>3911</v>
      </c>
      <c r="C581" s="373" t="s">
        <v>12445</v>
      </c>
      <c r="D581" s="373" t="s">
        <v>125</v>
      </c>
      <c r="E581" s="373" t="s">
        <v>12446</v>
      </c>
      <c r="F581" s="373"/>
      <c r="G581" s="328">
        <v>48</v>
      </c>
      <c r="H581" s="215" t="s">
        <v>6386</v>
      </c>
      <c r="I581" s="373" t="s">
        <v>1667</v>
      </c>
      <c r="J581" s="506" t="s">
        <v>12447</v>
      </c>
      <c r="K581" s="649">
        <v>500016</v>
      </c>
      <c r="L581" s="626" t="b">
        <f t="shared" si="9"/>
        <v>1</v>
      </c>
      <c r="M581" s="215">
        <v>9849882098</v>
      </c>
      <c r="N581" s="215"/>
      <c r="O581" s="373"/>
      <c r="P581" s="215">
        <v>500</v>
      </c>
      <c r="Q581" s="373"/>
      <c r="R581" s="373"/>
      <c r="S581" s="373"/>
      <c r="T581" s="373"/>
      <c r="U581" s="373">
        <v>0.41666666666666702</v>
      </c>
      <c r="V581" s="373">
        <v>0.45833333333333298</v>
      </c>
      <c r="W581" s="373"/>
      <c r="X581" s="373"/>
      <c r="Y581" s="373"/>
      <c r="Z581" s="373"/>
      <c r="AA581" s="373"/>
    </row>
    <row r="582" spans="1:27">
      <c r="A582" s="266">
        <v>1468</v>
      </c>
      <c r="B582" s="253" t="s">
        <v>12501</v>
      </c>
      <c r="C582" s="373" t="s">
        <v>12502</v>
      </c>
      <c r="D582" s="373" t="s">
        <v>1933</v>
      </c>
      <c r="E582" s="373" t="s">
        <v>432</v>
      </c>
      <c r="F582" s="373"/>
      <c r="G582" s="328">
        <v>18</v>
      </c>
      <c r="H582" s="215" t="s">
        <v>12503</v>
      </c>
      <c r="I582" s="373" t="s">
        <v>6153</v>
      </c>
      <c r="J582" s="506" t="s">
        <v>12504</v>
      </c>
      <c r="K582" s="649">
        <v>500016</v>
      </c>
      <c r="L582" s="626" t="b">
        <f t="shared" si="9"/>
        <v>1</v>
      </c>
      <c r="M582" s="215"/>
      <c r="N582" s="215" t="s">
        <v>8111</v>
      </c>
      <c r="O582" s="373"/>
      <c r="P582" s="215">
        <v>300</v>
      </c>
      <c r="Q582" s="373"/>
      <c r="R582" s="373"/>
      <c r="S582" s="373"/>
      <c r="T582" s="373"/>
      <c r="U582" s="373">
        <v>0.66666666666666696</v>
      </c>
      <c r="V582" s="373">
        <v>0.75</v>
      </c>
      <c r="W582" s="373"/>
      <c r="X582" s="373"/>
      <c r="Y582" s="373"/>
      <c r="Z582" s="373"/>
      <c r="AA582" s="373" t="s">
        <v>2352</v>
      </c>
    </row>
    <row r="583" spans="1:27">
      <c r="A583" s="266">
        <v>1485</v>
      </c>
      <c r="B583" s="253">
        <v>42061</v>
      </c>
      <c r="C583" s="373" t="s">
        <v>12582</v>
      </c>
      <c r="D583" s="373" t="s">
        <v>237</v>
      </c>
      <c r="E583" s="373" t="s">
        <v>12583</v>
      </c>
      <c r="F583" s="373" t="s">
        <v>12584</v>
      </c>
      <c r="G583" s="328">
        <v>22</v>
      </c>
      <c r="H583" s="215" t="s">
        <v>12585</v>
      </c>
      <c r="I583" s="373" t="s">
        <v>1557</v>
      </c>
      <c r="J583" s="506" t="s">
        <v>12586</v>
      </c>
      <c r="K583" s="649">
        <v>500016</v>
      </c>
      <c r="L583" s="626" t="b">
        <f t="shared" si="9"/>
        <v>1</v>
      </c>
      <c r="M583" s="215" t="s">
        <v>12587</v>
      </c>
      <c r="N583" s="215"/>
      <c r="O583" s="373"/>
      <c r="P583" s="215">
        <v>500</v>
      </c>
      <c r="Q583" s="373"/>
      <c r="R583" s="373"/>
      <c r="S583" s="373"/>
      <c r="T583" s="373"/>
      <c r="U583" s="373">
        <v>8.3333333333333301E-2</v>
      </c>
      <c r="V583" s="373">
        <v>0.75</v>
      </c>
      <c r="W583" s="373"/>
      <c r="X583" s="373"/>
      <c r="Y583" s="373"/>
      <c r="Z583" s="373"/>
      <c r="AA583" s="373" t="s">
        <v>12588</v>
      </c>
    </row>
    <row r="584" spans="1:27">
      <c r="A584" s="266">
        <v>1493</v>
      </c>
      <c r="B584" s="253">
        <v>12509</v>
      </c>
      <c r="C584" s="373" t="s">
        <v>12635</v>
      </c>
      <c r="D584" s="373" t="s">
        <v>3739</v>
      </c>
      <c r="E584" s="373" t="s">
        <v>43</v>
      </c>
      <c r="F584" s="373" t="s">
        <v>12636</v>
      </c>
      <c r="G584" s="328">
        <v>18</v>
      </c>
      <c r="H584" s="215" t="s">
        <v>12637</v>
      </c>
      <c r="I584" s="373" t="s">
        <v>6584</v>
      </c>
      <c r="J584" s="506" t="s">
        <v>12638</v>
      </c>
      <c r="K584" s="649">
        <v>500016</v>
      </c>
      <c r="L584" s="626" t="b">
        <f t="shared" si="9"/>
        <v>1</v>
      </c>
      <c r="M584" s="215">
        <v>9391031683</v>
      </c>
      <c r="N584" s="215" t="s">
        <v>12639</v>
      </c>
      <c r="O584" s="373"/>
      <c r="P584" s="215">
        <v>600</v>
      </c>
      <c r="Q584" s="373"/>
      <c r="R584" s="373"/>
      <c r="S584" s="373"/>
      <c r="T584" s="373"/>
      <c r="U584" s="373">
        <v>0.41666666666666702</v>
      </c>
      <c r="V584" s="373">
        <v>0.54166666666666696</v>
      </c>
      <c r="W584" s="373"/>
      <c r="X584" s="373"/>
      <c r="Y584" s="373"/>
      <c r="Z584" s="373"/>
      <c r="AA584" s="373"/>
    </row>
    <row r="585" spans="1:27">
      <c r="A585" s="266">
        <v>1533</v>
      </c>
      <c r="B585" s="253">
        <v>8280</v>
      </c>
      <c r="C585" s="373" t="s">
        <v>12759</v>
      </c>
      <c r="D585" s="211" t="s">
        <v>2205</v>
      </c>
      <c r="E585" s="373" t="s">
        <v>12760</v>
      </c>
      <c r="F585" s="373"/>
      <c r="G585" s="328">
        <v>15</v>
      </c>
      <c r="H585" s="215" t="s">
        <v>12439</v>
      </c>
      <c r="I585" s="373" t="s">
        <v>6584</v>
      </c>
      <c r="J585" s="506" t="s">
        <v>12440</v>
      </c>
      <c r="K585" s="649">
        <v>500016</v>
      </c>
      <c r="L585" s="626" t="b">
        <f t="shared" si="9"/>
        <v>1</v>
      </c>
      <c r="M585" s="215">
        <v>9394073336</v>
      </c>
      <c r="N585" s="215"/>
      <c r="O585" s="373"/>
      <c r="P585" s="215">
        <v>250</v>
      </c>
      <c r="Q585" s="373"/>
      <c r="R585" s="373"/>
      <c r="S585" s="373"/>
      <c r="T585" s="373"/>
      <c r="U585" s="373">
        <v>0.22916666666666699</v>
      </c>
      <c r="V585" s="373">
        <v>0.79166666666666696</v>
      </c>
      <c r="W585" s="373"/>
      <c r="X585" s="373"/>
      <c r="Y585" s="373"/>
      <c r="Z585" s="373"/>
      <c r="AA585" s="373"/>
    </row>
    <row r="586" spans="1:27">
      <c r="A586" s="266">
        <v>1534</v>
      </c>
      <c r="B586" s="253">
        <v>18421</v>
      </c>
      <c r="C586" s="373" t="s">
        <v>12761</v>
      </c>
      <c r="D586" s="373" t="s">
        <v>2205</v>
      </c>
      <c r="E586" s="373" t="s">
        <v>12231</v>
      </c>
      <c r="F586" s="373"/>
      <c r="G586" s="328">
        <v>10</v>
      </c>
      <c r="H586" s="215" t="s">
        <v>12439</v>
      </c>
      <c r="I586" s="373" t="s">
        <v>6584</v>
      </c>
      <c r="J586" s="506" t="s">
        <v>12440</v>
      </c>
      <c r="K586" s="637">
        <v>500016</v>
      </c>
      <c r="L586" s="626" t="b">
        <f t="shared" si="9"/>
        <v>1</v>
      </c>
      <c r="M586" s="215">
        <v>9394073336</v>
      </c>
      <c r="N586" s="215"/>
      <c r="O586" s="373"/>
      <c r="P586" s="215">
        <v>200</v>
      </c>
      <c r="Q586" s="373"/>
      <c r="R586" s="373"/>
      <c r="S586" s="373"/>
      <c r="T586" s="373"/>
      <c r="U586" s="373">
        <v>0.375</v>
      </c>
      <c r="V586" s="373">
        <v>0.54166666666666696</v>
      </c>
      <c r="W586" s="373"/>
      <c r="X586" s="373"/>
      <c r="Y586" s="373"/>
      <c r="Z586" s="373"/>
      <c r="AA586" s="373"/>
    </row>
    <row r="587" spans="1:27">
      <c r="A587" s="266">
        <v>1544</v>
      </c>
      <c r="B587" s="401" t="s">
        <v>12785</v>
      </c>
      <c r="C587" s="430" t="s">
        <v>12786</v>
      </c>
      <c r="D587" s="430" t="s">
        <v>1933</v>
      </c>
      <c r="E587" s="430" t="s">
        <v>819</v>
      </c>
      <c r="F587" s="430"/>
      <c r="G587" s="494">
        <v>3</v>
      </c>
      <c r="H587" s="430" t="s">
        <v>12060</v>
      </c>
      <c r="I587" s="430" t="s">
        <v>6584</v>
      </c>
      <c r="J587" s="430" t="s">
        <v>12787</v>
      </c>
      <c r="K587" s="637">
        <v>500016</v>
      </c>
      <c r="L587" s="626" t="b">
        <f t="shared" si="9"/>
        <v>1</v>
      </c>
      <c r="M587" s="456" t="s">
        <v>12788</v>
      </c>
      <c r="N587" s="456" t="s">
        <v>12789</v>
      </c>
      <c r="O587" s="430"/>
      <c r="P587" s="456">
        <v>200</v>
      </c>
      <c r="Q587" s="430"/>
      <c r="R587" s="430"/>
      <c r="S587" s="430"/>
      <c r="T587" s="430"/>
      <c r="U587" s="563">
        <v>0.375</v>
      </c>
      <c r="V587" s="563">
        <v>0.99930555555555556</v>
      </c>
      <c r="W587" s="430"/>
      <c r="X587" s="430"/>
      <c r="Y587" s="430"/>
      <c r="Z587" s="430"/>
      <c r="AA587" s="430"/>
    </row>
    <row r="588" spans="1:27">
      <c r="A588" s="266">
        <v>1571</v>
      </c>
      <c r="B588" s="401" t="s">
        <v>12901</v>
      </c>
      <c r="C588" s="430" t="s">
        <v>12902</v>
      </c>
      <c r="D588" s="430" t="s">
        <v>1933</v>
      </c>
      <c r="E588" s="430" t="s">
        <v>819</v>
      </c>
      <c r="F588" s="430"/>
      <c r="G588" s="494">
        <v>7</v>
      </c>
      <c r="H588" s="430" t="s">
        <v>7666</v>
      </c>
      <c r="I588" s="430" t="s">
        <v>6153</v>
      </c>
      <c r="J588" s="430" t="s">
        <v>12903</v>
      </c>
      <c r="K588" s="637">
        <v>500016</v>
      </c>
      <c r="L588" s="626" t="b">
        <f t="shared" si="9"/>
        <v>1</v>
      </c>
      <c r="M588" s="456" t="s">
        <v>12904</v>
      </c>
      <c r="N588" s="456"/>
      <c r="O588" s="430"/>
      <c r="P588" s="456">
        <v>200</v>
      </c>
      <c r="Q588" s="430"/>
      <c r="R588" s="430"/>
      <c r="S588" s="430"/>
      <c r="T588" s="430"/>
      <c r="U588" s="563">
        <v>0.41666666666666669</v>
      </c>
      <c r="V588" s="563">
        <v>0.54166666666666663</v>
      </c>
      <c r="W588" s="430"/>
      <c r="X588" s="430"/>
      <c r="Y588" s="430"/>
      <c r="Z588" s="430"/>
      <c r="AA588" s="430"/>
    </row>
    <row r="589" spans="1:27">
      <c r="A589" s="266">
        <v>1600</v>
      </c>
      <c r="B589" s="401" t="s">
        <v>13025</v>
      </c>
      <c r="C589" s="430" t="s">
        <v>13026</v>
      </c>
      <c r="D589" s="430" t="s">
        <v>1933</v>
      </c>
      <c r="E589" s="430" t="s">
        <v>432</v>
      </c>
      <c r="F589" s="430"/>
      <c r="G589" s="494">
        <v>31</v>
      </c>
      <c r="H589" s="430" t="s">
        <v>9587</v>
      </c>
      <c r="I589" s="430" t="s">
        <v>1557</v>
      </c>
      <c r="J589" s="430" t="s">
        <v>13027</v>
      </c>
      <c r="K589" s="637">
        <v>500016</v>
      </c>
      <c r="L589" s="626" t="b">
        <f t="shared" si="9"/>
        <v>1</v>
      </c>
      <c r="M589" s="456" t="s">
        <v>188</v>
      </c>
      <c r="N589" s="456" t="s">
        <v>13028</v>
      </c>
      <c r="O589" s="430"/>
      <c r="P589" s="456">
        <v>300</v>
      </c>
      <c r="Q589" s="430"/>
      <c r="R589" s="430"/>
      <c r="S589" s="430"/>
      <c r="T589" s="430"/>
      <c r="U589" s="563">
        <v>0.4375</v>
      </c>
      <c r="V589" s="563">
        <v>0.54166666666666663</v>
      </c>
      <c r="W589" s="430"/>
      <c r="X589" s="430"/>
      <c r="Y589" s="430"/>
      <c r="Z589" s="430"/>
      <c r="AA589" s="430"/>
    </row>
    <row r="590" spans="1:27">
      <c r="A590" s="266">
        <v>1624</v>
      </c>
      <c r="B590" s="401">
        <v>40818</v>
      </c>
      <c r="C590" s="430" t="s">
        <v>13133</v>
      </c>
      <c r="D590" s="451" t="s">
        <v>3739</v>
      </c>
      <c r="E590" s="430" t="s">
        <v>43</v>
      </c>
      <c r="F590" s="430"/>
      <c r="G590" s="494">
        <v>49</v>
      </c>
      <c r="H590" s="430" t="s">
        <v>13134</v>
      </c>
      <c r="I590" s="430" t="s">
        <v>6584</v>
      </c>
      <c r="J590" s="430" t="s">
        <v>13135</v>
      </c>
      <c r="K590" s="640">
        <v>500016</v>
      </c>
      <c r="L590" s="626" t="b">
        <f t="shared" si="9"/>
        <v>1</v>
      </c>
      <c r="M590" s="456" t="s">
        <v>6586</v>
      </c>
      <c r="N590" s="456" t="s">
        <v>13136</v>
      </c>
      <c r="O590" s="430"/>
      <c r="P590" s="456">
        <v>200</v>
      </c>
      <c r="Q590" s="430"/>
      <c r="R590" s="430"/>
      <c r="S590" s="430"/>
      <c r="T590" s="430"/>
      <c r="U590" s="563">
        <v>0.41666666666666669</v>
      </c>
      <c r="V590" s="563">
        <v>0.60416666666666663</v>
      </c>
      <c r="W590" s="430" t="s">
        <v>13093</v>
      </c>
      <c r="X590" s="430"/>
      <c r="Y590" s="430"/>
      <c r="Z590" s="430"/>
      <c r="AA590" s="430"/>
    </row>
    <row r="591" spans="1:27">
      <c r="A591" s="266">
        <v>1684</v>
      </c>
      <c r="B591" s="401">
        <v>82538</v>
      </c>
      <c r="C591" s="430" t="s">
        <v>13397</v>
      </c>
      <c r="D591" s="430" t="s">
        <v>270</v>
      </c>
      <c r="E591" s="430" t="s">
        <v>13398</v>
      </c>
      <c r="F591" s="430"/>
      <c r="G591" s="494">
        <v>8</v>
      </c>
      <c r="H591" s="430" t="s">
        <v>13399</v>
      </c>
      <c r="I591" s="430" t="s">
        <v>6153</v>
      </c>
      <c r="J591" s="430" t="s">
        <v>13400</v>
      </c>
      <c r="K591" s="640">
        <v>500016</v>
      </c>
      <c r="L591" s="626" t="b">
        <f t="shared" si="9"/>
        <v>1</v>
      </c>
      <c r="M591" s="456" t="s">
        <v>11129</v>
      </c>
      <c r="N591" s="456"/>
      <c r="O591" s="430"/>
      <c r="P591" s="456">
        <v>600</v>
      </c>
      <c r="Q591" s="430"/>
      <c r="R591" s="430"/>
      <c r="S591" s="430"/>
      <c r="T591" s="430"/>
      <c r="U591" s="563">
        <v>0.41666666666666702</v>
      </c>
      <c r="V591" s="563">
        <v>0.70833333333333304</v>
      </c>
      <c r="W591" s="430" t="s">
        <v>7234</v>
      </c>
      <c r="X591" s="430"/>
      <c r="Y591" s="430"/>
      <c r="Z591" s="430"/>
      <c r="AA591" s="430"/>
    </row>
    <row r="592" spans="1:27">
      <c r="A592" s="266">
        <v>1697</v>
      </c>
      <c r="B592" s="397">
        <v>40818</v>
      </c>
      <c r="C592" s="434" t="s">
        <v>13133</v>
      </c>
      <c r="D592" s="423" t="s">
        <v>3739</v>
      </c>
      <c r="E592" s="434" t="s">
        <v>605</v>
      </c>
      <c r="F592" s="434"/>
      <c r="G592" s="490">
        <v>49</v>
      </c>
      <c r="H592" s="434" t="s">
        <v>13134</v>
      </c>
      <c r="I592" s="434" t="s">
        <v>6584</v>
      </c>
      <c r="J592" s="434" t="s">
        <v>13135</v>
      </c>
      <c r="K592" s="640">
        <v>500016</v>
      </c>
      <c r="L592" s="626" t="b">
        <f t="shared" si="9"/>
        <v>1</v>
      </c>
      <c r="M592" s="444" t="s">
        <v>13136</v>
      </c>
      <c r="N592" s="444" t="s">
        <v>13136</v>
      </c>
      <c r="O592" s="434"/>
      <c r="P592" s="513">
        <v>200</v>
      </c>
      <c r="Q592" s="434"/>
      <c r="R592" s="434"/>
      <c r="S592" s="434"/>
      <c r="T592" s="434"/>
      <c r="U592" s="610">
        <v>0.41666666666666669</v>
      </c>
      <c r="V592" s="610">
        <v>0.60416666666666663</v>
      </c>
      <c r="W592" s="617" t="s">
        <v>7234</v>
      </c>
      <c r="X592" s="434"/>
      <c r="Y592" s="434"/>
      <c r="Z592" s="434"/>
      <c r="AA592" s="434"/>
    </row>
    <row r="593" spans="1:27">
      <c r="A593" s="266">
        <v>1706</v>
      </c>
      <c r="B593" s="389">
        <v>15750</v>
      </c>
      <c r="C593" s="423" t="s">
        <v>13460</v>
      </c>
      <c r="D593" s="423" t="s">
        <v>6238</v>
      </c>
      <c r="E593" s="423" t="s">
        <v>266</v>
      </c>
      <c r="F593" s="423"/>
      <c r="G593" s="481">
        <v>33</v>
      </c>
      <c r="H593" s="434" t="s">
        <v>6241</v>
      </c>
      <c r="I593" s="434" t="s">
        <v>6153</v>
      </c>
      <c r="J593" s="434" t="s">
        <v>13461</v>
      </c>
      <c r="K593" s="637">
        <v>500016</v>
      </c>
      <c r="L593" s="626" t="b">
        <f t="shared" si="9"/>
        <v>1</v>
      </c>
      <c r="M593" s="444" t="s">
        <v>6243</v>
      </c>
      <c r="N593" s="444"/>
      <c r="O593" s="423"/>
      <c r="P593" s="444">
        <v>500</v>
      </c>
      <c r="Q593" s="423"/>
      <c r="R593" s="423"/>
      <c r="S593" s="423"/>
      <c r="T593" s="423"/>
      <c r="U593" s="578">
        <v>0.1875</v>
      </c>
      <c r="V593" s="578">
        <v>0.875</v>
      </c>
      <c r="W593" s="617" t="s">
        <v>7234</v>
      </c>
      <c r="X593" s="423"/>
      <c r="Y593" s="423"/>
      <c r="Z593" s="423"/>
      <c r="AA593" s="423"/>
    </row>
    <row r="594" spans="1:27">
      <c r="A594" s="266">
        <v>1865</v>
      </c>
      <c r="B594" s="253" t="s">
        <v>14099</v>
      </c>
      <c r="C594" s="373" t="s">
        <v>14100</v>
      </c>
      <c r="D594" s="373" t="s">
        <v>2205</v>
      </c>
      <c r="E594" s="373" t="s">
        <v>466</v>
      </c>
      <c r="F594" s="373" t="s">
        <v>14101</v>
      </c>
      <c r="G594" s="328">
        <v>4</v>
      </c>
      <c r="H594" s="373" t="s">
        <v>14102</v>
      </c>
      <c r="I594" s="373" t="s">
        <v>6584</v>
      </c>
      <c r="J594" s="373" t="s">
        <v>14103</v>
      </c>
      <c r="K594" s="642">
        <v>500016</v>
      </c>
      <c r="L594" s="626" t="b">
        <f t="shared" si="9"/>
        <v>1</v>
      </c>
      <c r="M594" s="215" t="s">
        <v>14104</v>
      </c>
      <c r="N594" s="373"/>
      <c r="O594" s="373"/>
      <c r="P594" s="328">
        <v>200</v>
      </c>
      <c r="Q594" s="373"/>
      <c r="R594" s="373"/>
      <c r="S594" s="373"/>
      <c r="T594" s="373"/>
      <c r="U594" s="570">
        <v>0.375</v>
      </c>
      <c r="V594" s="570">
        <v>0.54166666666666663</v>
      </c>
      <c r="W594" s="373" t="s">
        <v>13093</v>
      </c>
      <c r="X594" s="373"/>
      <c r="Y594" s="373"/>
      <c r="Z594" s="373" t="s">
        <v>6612</v>
      </c>
      <c r="AA594" s="373"/>
    </row>
    <row r="595" spans="1:27">
      <c r="A595" s="266">
        <v>1869</v>
      </c>
      <c r="B595" s="253" t="s">
        <v>188</v>
      </c>
      <c r="C595" s="373" t="s">
        <v>14117</v>
      </c>
      <c r="D595" s="373" t="s">
        <v>3502</v>
      </c>
      <c r="E595" s="373" t="s">
        <v>958</v>
      </c>
      <c r="F595" s="373" t="s">
        <v>188</v>
      </c>
      <c r="G595" s="328">
        <v>27</v>
      </c>
      <c r="H595" s="373" t="s">
        <v>14118</v>
      </c>
      <c r="I595" s="373" t="s">
        <v>1667</v>
      </c>
      <c r="J595" s="373" t="s">
        <v>14119</v>
      </c>
      <c r="K595" s="637">
        <v>500016</v>
      </c>
      <c r="L595" s="626" t="b">
        <f t="shared" si="9"/>
        <v>1</v>
      </c>
      <c r="M595" s="215" t="s">
        <v>14120</v>
      </c>
      <c r="N595" s="373"/>
      <c r="O595" s="373"/>
      <c r="P595" s="328">
        <v>500</v>
      </c>
      <c r="Q595" s="373"/>
      <c r="R595" s="373"/>
      <c r="S595" s="373"/>
      <c r="T595" s="373"/>
      <c r="U595" s="570">
        <v>0.625</v>
      </c>
      <c r="V595" s="570">
        <v>0.75</v>
      </c>
      <c r="W595" s="373" t="s">
        <v>13093</v>
      </c>
      <c r="X595" s="373"/>
      <c r="Y595" s="373"/>
      <c r="Z595" s="373"/>
      <c r="AA595" s="373"/>
    </row>
    <row r="596" spans="1:27">
      <c r="A596" s="266">
        <v>1886</v>
      </c>
      <c r="B596" s="253" t="s">
        <v>14180</v>
      </c>
      <c r="C596" s="373" t="s">
        <v>14181</v>
      </c>
      <c r="D596" s="373" t="s">
        <v>305</v>
      </c>
      <c r="E596" s="373" t="s">
        <v>14182</v>
      </c>
      <c r="F596" s="373" t="s">
        <v>188</v>
      </c>
      <c r="G596" s="328">
        <v>11</v>
      </c>
      <c r="H596" s="373" t="s">
        <v>14183</v>
      </c>
      <c r="I596" s="373" t="s">
        <v>6584</v>
      </c>
      <c r="J596" s="373" t="s">
        <v>14184</v>
      </c>
      <c r="K596" s="637">
        <v>500016</v>
      </c>
      <c r="L596" s="626" t="b">
        <f t="shared" si="9"/>
        <v>1</v>
      </c>
      <c r="M596" s="215" t="s">
        <v>14185</v>
      </c>
      <c r="N596" s="373"/>
      <c r="O596" s="373"/>
      <c r="P596" s="328">
        <v>300</v>
      </c>
      <c r="Q596" s="373"/>
      <c r="R596" s="373"/>
      <c r="S596" s="373"/>
      <c r="T596" s="373"/>
      <c r="U596" s="570" t="s">
        <v>381</v>
      </c>
      <c r="V596" s="570"/>
      <c r="W596" s="373"/>
      <c r="X596" s="373"/>
      <c r="Y596" s="373"/>
      <c r="Z596" s="373"/>
      <c r="AA596" s="373"/>
    </row>
    <row r="597" spans="1:27">
      <c r="A597" s="266">
        <v>1904</v>
      </c>
      <c r="B597" s="253" t="s">
        <v>14243</v>
      </c>
      <c r="C597" s="373" t="s">
        <v>14244</v>
      </c>
      <c r="D597" s="211" t="s">
        <v>3739</v>
      </c>
      <c r="E597" s="373" t="s">
        <v>14245</v>
      </c>
      <c r="F597" s="373" t="s">
        <v>14246</v>
      </c>
      <c r="G597" s="328">
        <v>20</v>
      </c>
      <c r="H597" s="373" t="s">
        <v>13134</v>
      </c>
      <c r="I597" s="373" t="s">
        <v>6584</v>
      </c>
      <c r="J597" s="373" t="s">
        <v>14247</v>
      </c>
      <c r="K597" s="637">
        <v>500016</v>
      </c>
      <c r="L597" s="626" t="b">
        <f t="shared" si="9"/>
        <v>1</v>
      </c>
      <c r="M597" s="215" t="s">
        <v>6586</v>
      </c>
      <c r="N597" s="373"/>
      <c r="O597" s="373"/>
      <c r="P597" s="328">
        <v>200</v>
      </c>
      <c r="Q597" s="373"/>
      <c r="R597" s="373"/>
      <c r="S597" s="373"/>
      <c r="T597" s="373"/>
      <c r="U597" s="570">
        <v>0.375</v>
      </c>
      <c r="V597" s="570">
        <v>0.77083333333333304</v>
      </c>
      <c r="W597" s="373" t="s">
        <v>13093</v>
      </c>
      <c r="X597" s="373"/>
      <c r="Y597" s="373" t="s">
        <v>14248</v>
      </c>
      <c r="Z597" s="373" t="s">
        <v>14249</v>
      </c>
      <c r="AA597" s="373"/>
    </row>
    <row r="598" spans="1:27">
      <c r="A598" s="266">
        <v>1905</v>
      </c>
      <c r="B598" s="253" t="s">
        <v>14250</v>
      </c>
      <c r="C598" s="373" t="s">
        <v>14251</v>
      </c>
      <c r="D598" s="211" t="s">
        <v>3739</v>
      </c>
      <c r="E598" s="373" t="s">
        <v>37</v>
      </c>
      <c r="F598" s="373" t="s">
        <v>188</v>
      </c>
      <c r="G598" s="328">
        <v>28</v>
      </c>
      <c r="H598" s="373" t="s">
        <v>13134</v>
      </c>
      <c r="I598" s="373" t="s">
        <v>6584</v>
      </c>
      <c r="J598" s="373" t="s">
        <v>14247</v>
      </c>
      <c r="K598" s="637">
        <v>500016</v>
      </c>
      <c r="L598" s="626" t="b">
        <f t="shared" si="9"/>
        <v>1</v>
      </c>
      <c r="M598" s="215" t="s">
        <v>6586</v>
      </c>
      <c r="N598" s="373"/>
      <c r="O598" s="373"/>
      <c r="P598" s="328">
        <v>200</v>
      </c>
      <c r="Q598" s="373"/>
      <c r="R598" s="373"/>
      <c r="S598" s="373"/>
      <c r="T598" s="373"/>
      <c r="U598" s="570">
        <v>0.5</v>
      </c>
      <c r="V598" s="570">
        <v>0.54166666666666696</v>
      </c>
      <c r="W598" s="373" t="s">
        <v>14252</v>
      </c>
      <c r="X598" s="373"/>
      <c r="Y598" s="373"/>
      <c r="Z598" s="373"/>
      <c r="AA598" s="373"/>
    </row>
    <row r="599" spans="1:27">
      <c r="A599" s="266">
        <v>1906</v>
      </c>
      <c r="B599" s="253" t="s">
        <v>14253</v>
      </c>
      <c r="C599" s="373" t="s">
        <v>14254</v>
      </c>
      <c r="D599" s="373" t="s">
        <v>3739</v>
      </c>
      <c r="E599" s="373" t="s">
        <v>37</v>
      </c>
      <c r="F599" s="373" t="s">
        <v>188</v>
      </c>
      <c r="G599" s="328">
        <v>13</v>
      </c>
      <c r="H599" s="373" t="s">
        <v>13134</v>
      </c>
      <c r="I599" s="373" t="s">
        <v>6584</v>
      </c>
      <c r="J599" s="373" t="s">
        <v>14247</v>
      </c>
      <c r="K599" s="637">
        <v>500016</v>
      </c>
      <c r="L599" s="626" t="b">
        <f t="shared" si="9"/>
        <v>1</v>
      </c>
      <c r="M599" s="215" t="s">
        <v>6586</v>
      </c>
      <c r="N599" s="373"/>
      <c r="O599" s="373"/>
      <c r="P599" s="328">
        <v>200</v>
      </c>
      <c r="Q599" s="373"/>
      <c r="R599" s="373"/>
      <c r="S599" s="373"/>
      <c r="T599" s="373"/>
      <c r="U599" s="570">
        <v>0.375</v>
      </c>
      <c r="V599" s="570">
        <v>0.79166666666666696</v>
      </c>
      <c r="W599" s="373" t="s">
        <v>13093</v>
      </c>
      <c r="X599" s="373"/>
      <c r="Y599" s="373"/>
      <c r="Z599" s="373"/>
      <c r="AA599" s="373"/>
    </row>
    <row r="600" spans="1:27">
      <c r="A600" s="266">
        <v>1907</v>
      </c>
      <c r="B600" s="253" t="s">
        <v>14255</v>
      </c>
      <c r="C600" s="373" t="s">
        <v>14256</v>
      </c>
      <c r="D600" s="373" t="s">
        <v>3739</v>
      </c>
      <c r="E600" s="373" t="s">
        <v>473</v>
      </c>
      <c r="F600" s="373" t="s">
        <v>14257</v>
      </c>
      <c r="G600" s="328">
        <v>12</v>
      </c>
      <c r="H600" s="373" t="s">
        <v>13134</v>
      </c>
      <c r="I600" s="373" t="s">
        <v>6584</v>
      </c>
      <c r="J600" s="373" t="s">
        <v>14247</v>
      </c>
      <c r="K600" s="637">
        <v>500016</v>
      </c>
      <c r="L600" s="626" t="b">
        <f t="shared" si="9"/>
        <v>1</v>
      </c>
      <c r="M600" s="215" t="s">
        <v>6586</v>
      </c>
      <c r="N600" s="373"/>
      <c r="O600" s="373"/>
      <c r="P600" s="328">
        <v>200</v>
      </c>
      <c r="Q600" s="373"/>
      <c r="R600" s="373"/>
      <c r="S600" s="373"/>
      <c r="T600" s="373"/>
      <c r="U600" s="570">
        <v>0.375</v>
      </c>
      <c r="V600" s="570">
        <v>0.70833333333333304</v>
      </c>
      <c r="W600" s="373" t="s">
        <v>13093</v>
      </c>
      <c r="X600" s="373"/>
      <c r="Y600" s="373"/>
      <c r="Z600" s="373" t="s">
        <v>14258</v>
      </c>
      <c r="AA600" s="373"/>
    </row>
    <row r="601" spans="1:27">
      <c r="A601" s="266">
        <v>1932</v>
      </c>
      <c r="B601" s="253" t="s">
        <v>14362</v>
      </c>
      <c r="C601" s="373" t="s">
        <v>14363</v>
      </c>
      <c r="D601" s="373" t="s">
        <v>2205</v>
      </c>
      <c r="E601" s="373" t="s">
        <v>14037</v>
      </c>
      <c r="F601" s="373" t="s">
        <v>188</v>
      </c>
      <c r="G601" s="328">
        <v>4</v>
      </c>
      <c r="H601" s="373" t="s">
        <v>14183</v>
      </c>
      <c r="I601" s="373" t="s">
        <v>6584</v>
      </c>
      <c r="J601" s="373" t="s">
        <v>14184</v>
      </c>
      <c r="K601" s="637">
        <v>500016</v>
      </c>
      <c r="L601" s="626" t="b">
        <f t="shared" si="9"/>
        <v>1</v>
      </c>
      <c r="M601" s="215" t="s">
        <v>14185</v>
      </c>
      <c r="N601" s="373"/>
      <c r="O601" s="373"/>
      <c r="P601" s="328">
        <v>300</v>
      </c>
      <c r="Q601" s="373"/>
      <c r="R601" s="373"/>
      <c r="S601" s="373"/>
      <c r="T601" s="373"/>
      <c r="U601" s="570">
        <v>0.41666666666666702</v>
      </c>
      <c r="V601" s="570">
        <v>0.70833333333333304</v>
      </c>
      <c r="W601" s="373" t="s">
        <v>13093</v>
      </c>
      <c r="X601" s="373"/>
      <c r="Y601" s="373"/>
      <c r="Z601" s="373"/>
      <c r="AA601" s="373"/>
    </row>
    <row r="602" spans="1:27">
      <c r="A602" s="266">
        <v>1943</v>
      </c>
      <c r="B602" s="74" t="s">
        <v>12501</v>
      </c>
      <c r="C602" s="82" t="s">
        <v>12502</v>
      </c>
      <c r="D602" s="423" t="s">
        <v>1933</v>
      </c>
      <c r="E602" s="386" t="s">
        <v>14402</v>
      </c>
      <c r="F602" s="82"/>
      <c r="G602" s="485">
        <v>18</v>
      </c>
      <c r="H602" s="82" t="s">
        <v>12503</v>
      </c>
      <c r="I602" s="82" t="s">
        <v>6153</v>
      </c>
      <c r="J602" s="82" t="s">
        <v>14403</v>
      </c>
      <c r="K602" s="653">
        <v>500016</v>
      </c>
      <c r="L602" s="626" t="b">
        <f t="shared" si="9"/>
        <v>1</v>
      </c>
      <c r="M602" s="74" t="s">
        <v>8111</v>
      </c>
      <c r="N602" s="74"/>
      <c r="O602" s="82"/>
      <c r="P602" s="485">
        <v>300</v>
      </c>
      <c r="Q602" s="82"/>
      <c r="R602" s="82"/>
      <c r="S602" s="82"/>
      <c r="T602" s="82"/>
      <c r="U602" s="549">
        <v>0.4375</v>
      </c>
      <c r="V602" s="549">
        <v>0.70833333333333337</v>
      </c>
      <c r="W602" s="74" t="s">
        <v>14404</v>
      </c>
      <c r="X602" s="82"/>
      <c r="Y602" s="82"/>
      <c r="Z602" s="82" t="s">
        <v>2352</v>
      </c>
      <c r="AA602" s="82"/>
    </row>
    <row r="603" spans="1:27">
      <c r="A603" s="266">
        <v>2003</v>
      </c>
      <c r="B603" s="74" t="s">
        <v>14546</v>
      </c>
      <c r="C603" s="82" t="s">
        <v>14547</v>
      </c>
      <c r="D603" s="423" t="s">
        <v>1933</v>
      </c>
      <c r="E603" s="82" t="s">
        <v>432</v>
      </c>
      <c r="F603" s="76"/>
      <c r="G603" s="485">
        <v>15</v>
      </c>
      <c r="H603" s="82" t="s">
        <v>14548</v>
      </c>
      <c r="I603" s="82" t="s">
        <v>1557</v>
      </c>
      <c r="J603" s="82" t="s">
        <v>14549</v>
      </c>
      <c r="K603" s="653">
        <v>500016</v>
      </c>
      <c r="L603" s="626" t="b">
        <f t="shared" si="9"/>
        <v>1</v>
      </c>
      <c r="M603" s="74" t="s">
        <v>14550</v>
      </c>
      <c r="N603" s="74"/>
      <c r="O603" s="82"/>
      <c r="P603" s="485">
        <v>200</v>
      </c>
      <c r="Q603" s="82"/>
      <c r="R603" s="82"/>
      <c r="S603" s="82"/>
      <c r="T603" s="82"/>
      <c r="U603" s="549">
        <v>0.39583333333333331</v>
      </c>
      <c r="V603" s="549">
        <v>0.54166666666666663</v>
      </c>
      <c r="W603" s="74"/>
      <c r="X603" s="82"/>
      <c r="Y603" s="82"/>
      <c r="Z603" s="82"/>
      <c r="AA603" s="76"/>
    </row>
    <row r="604" spans="1:27">
      <c r="A604" s="266">
        <v>2015</v>
      </c>
      <c r="B604" s="74">
        <v>34671</v>
      </c>
      <c r="C604" s="82" t="s">
        <v>14585</v>
      </c>
      <c r="D604" s="423" t="s">
        <v>691</v>
      </c>
      <c r="E604" s="82" t="s">
        <v>14586</v>
      </c>
      <c r="F604" s="76"/>
      <c r="G604" s="485">
        <v>18</v>
      </c>
      <c r="H604" s="82" t="s">
        <v>14587</v>
      </c>
      <c r="I604" s="82" t="s">
        <v>6584</v>
      </c>
      <c r="J604" s="82" t="s">
        <v>14588</v>
      </c>
      <c r="K604" s="653">
        <v>500016</v>
      </c>
      <c r="L604" s="626" t="b">
        <f t="shared" si="9"/>
        <v>1</v>
      </c>
      <c r="M604" s="74" t="s">
        <v>14589</v>
      </c>
      <c r="N604" s="74"/>
      <c r="O604" s="82"/>
      <c r="P604" s="485">
        <v>500</v>
      </c>
      <c r="Q604" s="82"/>
      <c r="R604" s="82"/>
      <c r="S604" s="82"/>
      <c r="T604" s="82"/>
      <c r="U604" s="549">
        <v>0.66666666666666663</v>
      </c>
      <c r="V604" s="549">
        <v>0.91666666666666663</v>
      </c>
      <c r="W604" s="74"/>
      <c r="X604" s="82"/>
      <c r="Y604" s="82"/>
      <c r="Z604" s="82"/>
      <c r="AA604" s="76"/>
    </row>
    <row r="605" spans="1:27">
      <c r="A605" s="266">
        <v>2064</v>
      </c>
      <c r="B605" s="74" t="s">
        <v>14762</v>
      </c>
      <c r="C605" s="82" t="s">
        <v>14763</v>
      </c>
      <c r="D605" s="423" t="s">
        <v>1933</v>
      </c>
      <c r="E605" s="82" t="s">
        <v>819</v>
      </c>
      <c r="F605" s="76"/>
      <c r="G605" s="485">
        <v>21</v>
      </c>
      <c r="H605" s="82" t="s">
        <v>14764</v>
      </c>
      <c r="I605" s="82" t="s">
        <v>233</v>
      </c>
      <c r="J605" s="82" t="s">
        <v>14765</v>
      </c>
      <c r="K605" s="653">
        <v>500016</v>
      </c>
      <c r="L605" s="626" t="b">
        <f t="shared" si="9"/>
        <v>1</v>
      </c>
      <c r="M605" s="74">
        <v>8374250842</v>
      </c>
      <c r="N605" s="74"/>
      <c r="O605" s="82"/>
      <c r="P605" s="485">
        <v>300</v>
      </c>
      <c r="Q605" s="82"/>
      <c r="R605" s="82"/>
      <c r="S605" s="82"/>
      <c r="T605" s="82"/>
      <c r="U605" s="549">
        <v>0.39583333333333331</v>
      </c>
      <c r="V605" s="549">
        <v>0.66666666666666663</v>
      </c>
      <c r="W605" s="74"/>
      <c r="X605" s="82"/>
      <c r="Y605" s="82"/>
      <c r="Z605" s="82"/>
      <c r="AA605" s="76"/>
    </row>
    <row r="606" spans="1:27">
      <c r="A606" s="266">
        <v>2095</v>
      </c>
      <c r="B606" s="386">
        <v>41295</v>
      </c>
      <c r="C606" s="386" t="s">
        <v>14871</v>
      </c>
      <c r="D606" s="423" t="s">
        <v>3739</v>
      </c>
      <c r="E606" s="386" t="s">
        <v>14872</v>
      </c>
      <c r="F606" s="386"/>
      <c r="G606" s="479">
        <v>2</v>
      </c>
      <c r="H606" s="386" t="s">
        <v>13134</v>
      </c>
      <c r="I606" s="82" t="s">
        <v>6584</v>
      </c>
      <c r="J606" s="386" t="s">
        <v>13135</v>
      </c>
      <c r="K606" s="653">
        <v>500016</v>
      </c>
      <c r="L606" s="626" t="b">
        <f t="shared" si="9"/>
        <v>1</v>
      </c>
      <c r="M606" s="74" t="s">
        <v>13136</v>
      </c>
      <c r="N606" s="386"/>
      <c r="O606" s="517"/>
      <c r="P606" s="386">
        <v>200</v>
      </c>
      <c r="Q606" s="386"/>
      <c r="R606" s="386"/>
      <c r="S606" s="386"/>
      <c r="T606" s="386"/>
      <c r="U606" s="549">
        <v>0.375</v>
      </c>
      <c r="V606" s="549">
        <v>0.72916666666666696</v>
      </c>
      <c r="W606" s="386" t="s">
        <v>13093</v>
      </c>
      <c r="X606" s="386"/>
      <c r="Y606" s="386"/>
      <c r="Z606" s="386"/>
      <c r="AA606" s="386"/>
    </row>
    <row r="607" spans="1:27">
      <c r="A607" s="266">
        <v>2110</v>
      </c>
      <c r="B607" s="386" t="s">
        <v>14942</v>
      </c>
      <c r="C607" s="386" t="s">
        <v>14943</v>
      </c>
      <c r="D607" s="423" t="s">
        <v>1933</v>
      </c>
      <c r="E607" s="386" t="s">
        <v>819</v>
      </c>
      <c r="F607" s="386" t="s">
        <v>14944</v>
      </c>
      <c r="G607" s="479">
        <v>15</v>
      </c>
      <c r="H607" s="386" t="s">
        <v>1184</v>
      </c>
      <c r="I607" s="82" t="s">
        <v>1174</v>
      </c>
      <c r="J607" s="386" t="s">
        <v>14945</v>
      </c>
      <c r="K607" s="653">
        <v>500016</v>
      </c>
      <c r="L607" s="626" t="b">
        <f t="shared" si="9"/>
        <v>1</v>
      </c>
      <c r="M607" s="74">
        <v>9849001120</v>
      </c>
      <c r="N607" s="74" t="s">
        <v>14946</v>
      </c>
      <c r="O607" s="517"/>
      <c r="P607" s="386">
        <v>100</v>
      </c>
      <c r="Q607" s="386"/>
      <c r="R607" s="386"/>
      <c r="S607" s="386"/>
      <c r="T607" s="386"/>
      <c r="U607" s="549">
        <v>0.375</v>
      </c>
      <c r="V607" s="549">
        <v>0.89583333333333304</v>
      </c>
      <c r="W607" s="386" t="s">
        <v>13093</v>
      </c>
      <c r="X607" s="386"/>
      <c r="Y607" s="386"/>
      <c r="Z607" s="386"/>
      <c r="AA607" s="386"/>
    </row>
    <row r="608" spans="1:27">
      <c r="A608" s="266">
        <v>2158</v>
      </c>
      <c r="B608" s="386">
        <v>51231</v>
      </c>
      <c r="C608" s="386" t="s">
        <v>15166</v>
      </c>
      <c r="D608" s="423" t="s">
        <v>691</v>
      </c>
      <c r="E608" s="386" t="s">
        <v>2082</v>
      </c>
      <c r="F608" s="386" t="s">
        <v>15167</v>
      </c>
      <c r="G608" s="479">
        <v>10</v>
      </c>
      <c r="H608" s="386" t="s">
        <v>15168</v>
      </c>
      <c r="I608" s="82" t="s">
        <v>6584</v>
      </c>
      <c r="J608" s="386" t="s">
        <v>15169</v>
      </c>
      <c r="K608" s="653">
        <v>500016</v>
      </c>
      <c r="L608" s="626" t="b">
        <f t="shared" si="9"/>
        <v>1</v>
      </c>
      <c r="M608" s="74">
        <v>9989056510</v>
      </c>
      <c r="N608" s="74" t="s">
        <v>15170</v>
      </c>
      <c r="O608" s="517"/>
      <c r="P608" s="386">
        <v>250</v>
      </c>
      <c r="Q608" s="386"/>
      <c r="R608" s="386"/>
      <c r="S608" s="386"/>
      <c r="T608" s="386"/>
      <c r="U608" s="549">
        <v>0.375</v>
      </c>
      <c r="V608" s="549">
        <v>0.70833333333333304</v>
      </c>
      <c r="W608" s="386" t="s">
        <v>13093</v>
      </c>
      <c r="X608" s="386"/>
      <c r="Y608" s="386"/>
      <c r="Z608" s="386" t="s">
        <v>15171</v>
      </c>
      <c r="AA608" s="386"/>
    </row>
    <row r="609" spans="1:27">
      <c r="A609" s="266">
        <v>2188</v>
      </c>
      <c r="B609" s="386"/>
      <c r="C609" s="386" t="s">
        <v>15282</v>
      </c>
      <c r="D609" s="423" t="s">
        <v>305</v>
      </c>
      <c r="E609" s="386" t="s">
        <v>43</v>
      </c>
      <c r="F609" s="386"/>
      <c r="G609" s="479">
        <v>27</v>
      </c>
      <c r="H609" s="386" t="s">
        <v>1523</v>
      </c>
      <c r="I609" s="82" t="s">
        <v>6153</v>
      </c>
      <c r="J609" s="386" t="s">
        <v>13869</v>
      </c>
      <c r="K609" s="653">
        <v>500016</v>
      </c>
      <c r="L609" s="626" t="b">
        <f t="shared" si="9"/>
        <v>1</v>
      </c>
      <c r="M609" s="74" t="s">
        <v>12185</v>
      </c>
      <c r="N609" s="74"/>
      <c r="O609" s="517"/>
      <c r="P609" s="386">
        <v>450</v>
      </c>
      <c r="Q609" s="386"/>
      <c r="R609" s="386"/>
      <c r="S609" s="386"/>
      <c r="T609" s="386"/>
      <c r="U609" s="549">
        <v>0.4375</v>
      </c>
      <c r="V609" s="549">
        <v>0.52083333333333304</v>
      </c>
      <c r="W609" s="386" t="s">
        <v>15283</v>
      </c>
      <c r="X609" s="386"/>
      <c r="Y609" s="386"/>
      <c r="Z609" s="386"/>
      <c r="AA609" s="386"/>
    </row>
    <row r="610" spans="1:27">
      <c r="A610" s="266">
        <v>2198</v>
      </c>
      <c r="B610" s="74">
        <v>9058</v>
      </c>
      <c r="C610" s="82" t="s">
        <v>15324</v>
      </c>
      <c r="D610" s="423" t="s">
        <v>2205</v>
      </c>
      <c r="E610" s="82" t="s">
        <v>466</v>
      </c>
      <c r="F610" s="82"/>
      <c r="G610" s="485">
        <v>11</v>
      </c>
      <c r="H610" s="82" t="s">
        <v>12439</v>
      </c>
      <c r="I610" s="82" t="s">
        <v>6584</v>
      </c>
      <c r="J610" s="82" t="s">
        <v>12440</v>
      </c>
      <c r="K610" s="657">
        <v>500016</v>
      </c>
      <c r="L610" s="626" t="b">
        <f t="shared" si="9"/>
        <v>1</v>
      </c>
      <c r="M610" s="82" t="s">
        <v>15325</v>
      </c>
      <c r="N610" s="82" t="s">
        <v>188</v>
      </c>
      <c r="O610" s="82"/>
      <c r="P610" s="485">
        <v>200</v>
      </c>
      <c r="Q610" s="82"/>
      <c r="R610" s="82"/>
      <c r="S610" s="82"/>
      <c r="T610" s="82"/>
      <c r="U610" s="549">
        <v>0.375</v>
      </c>
      <c r="V610" s="549">
        <v>0.54166666666666663</v>
      </c>
      <c r="W610" s="82" t="s">
        <v>188</v>
      </c>
      <c r="X610" s="82"/>
      <c r="Y610" s="82"/>
      <c r="Z610" s="82"/>
      <c r="AA610" s="82"/>
    </row>
    <row r="611" spans="1:27">
      <c r="A611" s="266">
        <v>2212</v>
      </c>
      <c r="B611" s="74">
        <v>47882</v>
      </c>
      <c r="C611" s="82" t="s">
        <v>15383</v>
      </c>
      <c r="D611" s="423" t="s">
        <v>3739</v>
      </c>
      <c r="E611" s="82" t="s">
        <v>531</v>
      </c>
      <c r="F611" s="82"/>
      <c r="G611" s="485">
        <v>10</v>
      </c>
      <c r="H611" s="82" t="s">
        <v>15384</v>
      </c>
      <c r="I611" s="82" t="s">
        <v>6584</v>
      </c>
      <c r="J611" s="82" t="s">
        <v>15385</v>
      </c>
      <c r="K611" s="657">
        <v>500016</v>
      </c>
      <c r="L611" s="626" t="b">
        <f t="shared" si="9"/>
        <v>1</v>
      </c>
      <c r="M611" s="82" t="s">
        <v>15386</v>
      </c>
      <c r="N611" s="82" t="s">
        <v>188</v>
      </c>
      <c r="O611" s="82"/>
      <c r="P611" s="485">
        <v>200</v>
      </c>
      <c r="Q611" s="82"/>
      <c r="R611" s="82"/>
      <c r="S611" s="82"/>
      <c r="T611" s="82"/>
      <c r="U611" s="549">
        <v>0.41666666666666669</v>
      </c>
      <c r="V611" s="549">
        <v>0.54166666666666663</v>
      </c>
      <c r="W611" s="82" t="s">
        <v>15387</v>
      </c>
      <c r="X611" s="82"/>
      <c r="Y611" s="82"/>
      <c r="Z611" s="82"/>
      <c r="AA611" s="82"/>
    </row>
    <row r="612" spans="1:27">
      <c r="A612" s="266">
        <v>2215</v>
      </c>
      <c r="B612" s="74" t="s">
        <v>4564</v>
      </c>
      <c r="C612" s="82" t="s">
        <v>15396</v>
      </c>
      <c r="D612" s="423" t="s">
        <v>1933</v>
      </c>
      <c r="E612" s="82" t="s">
        <v>819</v>
      </c>
      <c r="F612" s="82"/>
      <c r="G612" s="485">
        <v>16</v>
      </c>
      <c r="H612" s="82" t="s">
        <v>15397</v>
      </c>
      <c r="I612" s="82" t="s">
        <v>6584</v>
      </c>
      <c r="J612" s="82" t="s">
        <v>15398</v>
      </c>
      <c r="K612" s="657">
        <v>500016</v>
      </c>
      <c r="L612" s="626" t="b">
        <f t="shared" si="9"/>
        <v>1</v>
      </c>
      <c r="M612" s="82" t="s">
        <v>8016</v>
      </c>
      <c r="N612" s="82" t="s">
        <v>188</v>
      </c>
      <c r="O612" s="82"/>
      <c r="P612" s="485">
        <v>200</v>
      </c>
      <c r="Q612" s="82"/>
      <c r="R612" s="82"/>
      <c r="S612" s="82"/>
      <c r="T612" s="82"/>
      <c r="U612" s="549">
        <v>0.375</v>
      </c>
      <c r="V612" s="549">
        <v>0.875</v>
      </c>
      <c r="W612" s="82" t="s">
        <v>13093</v>
      </c>
      <c r="X612" s="82"/>
      <c r="Y612" s="82"/>
      <c r="Z612" s="82"/>
      <c r="AA612" s="82"/>
    </row>
    <row r="613" spans="1:27">
      <c r="A613" s="266">
        <v>2270</v>
      </c>
      <c r="B613" s="74"/>
      <c r="C613" s="82" t="s">
        <v>15591</v>
      </c>
      <c r="D613" s="422" t="s">
        <v>2696</v>
      </c>
      <c r="E613" s="82" t="s">
        <v>37</v>
      </c>
      <c r="F613" s="82"/>
      <c r="G613" s="485">
        <v>49</v>
      </c>
      <c r="H613" s="82" t="s">
        <v>10258</v>
      </c>
      <c r="I613" s="82" t="s">
        <v>1667</v>
      </c>
      <c r="J613" s="82" t="s">
        <v>13207</v>
      </c>
      <c r="K613" s="657">
        <v>500016</v>
      </c>
      <c r="L613" s="626" t="b">
        <f t="shared" si="9"/>
        <v>1</v>
      </c>
      <c r="M613" s="82" t="s">
        <v>11730</v>
      </c>
      <c r="N613" s="82" t="s">
        <v>13208</v>
      </c>
      <c r="O613" s="82"/>
      <c r="P613" s="485">
        <v>300</v>
      </c>
      <c r="Q613" s="82"/>
      <c r="R613" s="82"/>
      <c r="S613" s="82"/>
      <c r="T613" s="82"/>
      <c r="U613" s="549">
        <v>0.375</v>
      </c>
      <c r="V613" s="549">
        <v>0.54166666666666663</v>
      </c>
      <c r="W613" s="82" t="s">
        <v>13093</v>
      </c>
      <c r="X613" s="82"/>
      <c r="Y613" s="82"/>
      <c r="Z613" s="82"/>
      <c r="AA613" s="82"/>
    </row>
    <row r="614" spans="1:27">
      <c r="A614" s="266">
        <v>2274</v>
      </c>
      <c r="B614" s="74">
        <v>19357</v>
      </c>
      <c r="C614" s="82" t="s">
        <v>15603</v>
      </c>
      <c r="D614" s="423" t="s">
        <v>691</v>
      </c>
      <c r="E614" s="82" t="s">
        <v>37</v>
      </c>
      <c r="F614" s="82"/>
      <c r="G614" s="485">
        <v>27</v>
      </c>
      <c r="H614" s="82" t="s">
        <v>10258</v>
      </c>
      <c r="I614" s="82" t="s">
        <v>1667</v>
      </c>
      <c r="J614" s="82" t="s">
        <v>13207</v>
      </c>
      <c r="K614" s="657">
        <v>500016</v>
      </c>
      <c r="L614" s="626" t="b">
        <f t="shared" si="9"/>
        <v>1</v>
      </c>
      <c r="M614" s="82" t="s">
        <v>11730</v>
      </c>
      <c r="N614" s="82" t="s">
        <v>188</v>
      </c>
      <c r="O614" s="82"/>
      <c r="P614" s="485">
        <v>300</v>
      </c>
      <c r="Q614" s="82"/>
      <c r="R614" s="82"/>
      <c r="S614" s="82"/>
      <c r="T614" s="82"/>
      <c r="U614" s="549">
        <v>0.77083333333333337</v>
      </c>
      <c r="V614" s="549">
        <v>0.85416666666666663</v>
      </c>
      <c r="W614" s="82" t="s">
        <v>188</v>
      </c>
      <c r="X614" s="82"/>
      <c r="Y614" s="82"/>
      <c r="Z614" s="82"/>
      <c r="AA614" s="82"/>
    </row>
    <row r="615" spans="1:27">
      <c r="A615" s="266">
        <v>2300</v>
      </c>
      <c r="B615" s="405">
        <v>48826</v>
      </c>
      <c r="C615" s="405" t="s">
        <v>15722</v>
      </c>
      <c r="D615" s="405" t="s">
        <v>305</v>
      </c>
      <c r="E615" s="405" t="s">
        <v>43</v>
      </c>
      <c r="F615" s="405"/>
      <c r="G615" s="496">
        <v>11</v>
      </c>
      <c r="H615" s="82" t="s">
        <v>15723</v>
      </c>
      <c r="I615" s="405" t="s">
        <v>1174</v>
      </c>
      <c r="J615" s="405" t="s">
        <v>15724</v>
      </c>
      <c r="K615" s="635">
        <v>500016</v>
      </c>
      <c r="L615" s="626" t="b">
        <f t="shared" si="9"/>
        <v>1</v>
      </c>
      <c r="M615" s="82" t="s">
        <v>15725</v>
      </c>
      <c r="N615" s="82" t="s">
        <v>188</v>
      </c>
      <c r="O615" s="530"/>
      <c r="P615" s="496">
        <v>300</v>
      </c>
      <c r="Q615" s="405"/>
      <c r="R615" s="405"/>
      <c r="S615" s="405"/>
      <c r="T615" s="405"/>
      <c r="U615" s="577">
        <v>0.79166666666666663</v>
      </c>
      <c r="V615" s="577">
        <v>0.875</v>
      </c>
      <c r="W615" s="405"/>
      <c r="X615" s="405"/>
      <c r="Y615" s="405"/>
      <c r="Z615" s="405"/>
      <c r="AA615" s="405"/>
    </row>
    <row r="616" spans="1:27">
      <c r="A616" s="266">
        <v>2316</v>
      </c>
      <c r="B616" s="74"/>
      <c r="C616" s="74" t="s">
        <v>15790</v>
      </c>
      <c r="D616" s="82" t="s">
        <v>2205</v>
      </c>
      <c r="E616" s="74" t="s">
        <v>466</v>
      </c>
      <c r="F616" s="74"/>
      <c r="G616" s="485">
        <v>10</v>
      </c>
      <c r="H616" s="82" t="s">
        <v>14102</v>
      </c>
      <c r="I616" s="74" t="s">
        <v>6584</v>
      </c>
      <c r="J616" s="74" t="s">
        <v>12440</v>
      </c>
      <c r="K616" s="635">
        <v>500016</v>
      </c>
      <c r="L616" s="626" t="b">
        <f t="shared" si="9"/>
        <v>1</v>
      </c>
      <c r="M616" s="82" t="s">
        <v>15325</v>
      </c>
      <c r="N616" s="82" t="s">
        <v>188</v>
      </c>
      <c r="O616" s="74"/>
      <c r="P616" s="485">
        <v>200</v>
      </c>
      <c r="Q616" s="74"/>
      <c r="R616" s="74"/>
      <c r="S616" s="74"/>
      <c r="T616" s="74"/>
      <c r="U616" s="549">
        <v>0.375</v>
      </c>
      <c r="V616" s="549">
        <v>0.54166666666666663</v>
      </c>
      <c r="W616" s="74"/>
      <c r="X616" s="74"/>
      <c r="Y616" s="74"/>
      <c r="Z616" s="74"/>
      <c r="AA616" s="74"/>
    </row>
    <row r="617" spans="1:27">
      <c r="A617" s="266">
        <v>2317</v>
      </c>
      <c r="B617" s="74"/>
      <c r="C617" s="74" t="s">
        <v>15791</v>
      </c>
      <c r="D617" s="82" t="s">
        <v>2205</v>
      </c>
      <c r="E617" s="74" t="s">
        <v>466</v>
      </c>
      <c r="F617" s="74"/>
      <c r="G617" s="485">
        <v>10</v>
      </c>
      <c r="H617" s="82" t="s">
        <v>14102</v>
      </c>
      <c r="I617" s="74" t="s">
        <v>6584</v>
      </c>
      <c r="J617" s="74" t="s">
        <v>12440</v>
      </c>
      <c r="K617" s="653">
        <v>500016</v>
      </c>
      <c r="L617" s="626" t="b">
        <f t="shared" si="9"/>
        <v>1</v>
      </c>
      <c r="M617" s="82" t="s">
        <v>15325</v>
      </c>
      <c r="N617" s="82" t="s">
        <v>188</v>
      </c>
      <c r="O617" s="74"/>
      <c r="P617" s="485">
        <v>200</v>
      </c>
      <c r="Q617" s="74"/>
      <c r="R617" s="74"/>
      <c r="S617" s="74"/>
      <c r="T617" s="74"/>
      <c r="U617" s="549">
        <v>0.375</v>
      </c>
      <c r="V617" s="549">
        <v>0.54166666666666663</v>
      </c>
      <c r="W617" s="74"/>
      <c r="X617" s="74"/>
      <c r="Y617" s="74"/>
      <c r="Z617" s="74"/>
      <c r="AA617" s="74"/>
    </row>
    <row r="618" spans="1:27">
      <c r="A618" s="266">
        <v>2318</v>
      </c>
      <c r="B618" s="74"/>
      <c r="C618" s="74" t="s">
        <v>15792</v>
      </c>
      <c r="D618" s="82" t="s">
        <v>2205</v>
      </c>
      <c r="E618" s="74" t="s">
        <v>466</v>
      </c>
      <c r="F618" s="74"/>
      <c r="G618" s="485">
        <v>2</v>
      </c>
      <c r="H618" s="82" t="s">
        <v>14102</v>
      </c>
      <c r="I618" s="74" t="s">
        <v>6584</v>
      </c>
      <c r="J618" s="74" t="s">
        <v>12440</v>
      </c>
      <c r="K618" s="653">
        <v>500016</v>
      </c>
      <c r="L618" s="626" t="b">
        <f t="shared" si="9"/>
        <v>1</v>
      </c>
      <c r="M618" s="82" t="s">
        <v>15325</v>
      </c>
      <c r="N618" s="82" t="s">
        <v>188</v>
      </c>
      <c r="O618" s="74"/>
      <c r="P618" s="485">
        <v>200</v>
      </c>
      <c r="Q618" s="74"/>
      <c r="R618" s="74"/>
      <c r="S618" s="74"/>
      <c r="T618" s="74"/>
      <c r="U618" s="549">
        <v>0.375</v>
      </c>
      <c r="V618" s="549">
        <v>0.54166666666666663</v>
      </c>
      <c r="W618" s="74"/>
      <c r="X618" s="74"/>
      <c r="Y618" s="74"/>
      <c r="Z618" s="74"/>
      <c r="AA618" s="74"/>
    </row>
    <row r="619" spans="1:27">
      <c r="A619" s="266">
        <v>2361</v>
      </c>
      <c r="B619" s="74">
        <v>64491</v>
      </c>
      <c r="C619" s="82" t="s">
        <v>15948</v>
      </c>
      <c r="D619" s="82" t="s">
        <v>1785</v>
      </c>
      <c r="E619" s="82" t="s">
        <v>15949</v>
      </c>
      <c r="F619" s="82"/>
      <c r="G619" s="485">
        <v>13</v>
      </c>
      <c r="H619" s="82" t="s">
        <v>15950</v>
      </c>
      <c r="I619" s="82" t="s">
        <v>6153</v>
      </c>
      <c r="J619" s="82" t="s">
        <v>13869</v>
      </c>
      <c r="K619" s="653">
        <v>500016</v>
      </c>
      <c r="L619" s="626" t="b">
        <f t="shared" si="9"/>
        <v>1</v>
      </c>
      <c r="M619" s="74" t="s">
        <v>13451</v>
      </c>
      <c r="N619" s="82"/>
      <c r="O619" s="82"/>
      <c r="P619" s="485">
        <v>500</v>
      </c>
      <c r="Q619" s="82"/>
      <c r="R619" s="82"/>
      <c r="S619" s="82"/>
      <c r="T619" s="82"/>
      <c r="U619" s="549">
        <v>0.375</v>
      </c>
      <c r="V619" s="549">
        <v>0.75</v>
      </c>
      <c r="W619" s="82" t="s">
        <v>188</v>
      </c>
      <c r="X619" s="82"/>
      <c r="Y619" s="82"/>
      <c r="Z619" s="82"/>
      <c r="AA619" s="82"/>
    </row>
    <row r="620" spans="1:27">
      <c r="A620" s="266">
        <v>2363</v>
      </c>
      <c r="B620" s="389"/>
      <c r="C620" s="423" t="s">
        <v>15954</v>
      </c>
      <c r="D620" s="423" t="s">
        <v>74</v>
      </c>
      <c r="E620" s="423" t="s">
        <v>12717</v>
      </c>
      <c r="F620" s="423"/>
      <c r="G620" s="481">
        <v>17</v>
      </c>
      <c r="H620" s="423" t="s">
        <v>1523</v>
      </c>
      <c r="I620" s="423" t="s">
        <v>6153</v>
      </c>
      <c r="J620" s="423" t="s">
        <v>15955</v>
      </c>
      <c r="K620" s="637">
        <v>500016</v>
      </c>
      <c r="L620" s="626" t="b">
        <f t="shared" si="9"/>
        <v>1</v>
      </c>
      <c r="M620" s="444" t="s">
        <v>13451</v>
      </c>
      <c r="N620" s="423"/>
      <c r="O620" s="423"/>
      <c r="P620" s="481">
        <v>500</v>
      </c>
      <c r="Q620" s="423"/>
      <c r="R620" s="423"/>
      <c r="S620" s="423"/>
      <c r="T620" s="423"/>
      <c r="U620" s="551">
        <v>0.41666666666666669</v>
      </c>
      <c r="V620" s="551">
        <v>0.66666666666666663</v>
      </c>
      <c r="W620" s="423" t="s">
        <v>188</v>
      </c>
      <c r="X620" s="423"/>
      <c r="Y620" s="423"/>
      <c r="Z620" s="423"/>
      <c r="AA620" s="423"/>
    </row>
    <row r="621" spans="1:27">
      <c r="A621" s="266">
        <v>2364</v>
      </c>
      <c r="B621" s="389" t="s">
        <v>15956</v>
      </c>
      <c r="C621" s="423" t="s">
        <v>15957</v>
      </c>
      <c r="D621" s="423" t="s">
        <v>1933</v>
      </c>
      <c r="E621" s="423" t="s">
        <v>432</v>
      </c>
      <c r="F621" s="423"/>
      <c r="G621" s="481">
        <v>27</v>
      </c>
      <c r="H621" s="423" t="s">
        <v>15958</v>
      </c>
      <c r="I621" s="423" t="s">
        <v>1667</v>
      </c>
      <c r="J621" s="423" t="s">
        <v>15959</v>
      </c>
      <c r="K621" s="637">
        <v>500016</v>
      </c>
      <c r="L621" s="626" t="b">
        <f t="shared" si="9"/>
        <v>1</v>
      </c>
      <c r="M621" s="444" t="s">
        <v>15960</v>
      </c>
      <c r="N621" s="444"/>
      <c r="O621" s="423"/>
      <c r="P621" s="481">
        <v>200</v>
      </c>
      <c r="Q621" s="423"/>
      <c r="R621" s="423"/>
      <c r="S621" s="423"/>
      <c r="T621" s="423"/>
      <c r="U621" s="551">
        <v>0.41666666666666669</v>
      </c>
      <c r="V621" s="551">
        <v>0.54166666666666663</v>
      </c>
      <c r="W621" s="423"/>
      <c r="X621" s="423"/>
      <c r="Y621" s="423"/>
      <c r="Z621" s="423"/>
      <c r="AA621" s="423"/>
    </row>
    <row r="622" spans="1:27">
      <c r="A622" s="266">
        <v>2370</v>
      </c>
      <c r="B622" s="389">
        <v>80605</v>
      </c>
      <c r="C622" s="423" t="s">
        <v>15978</v>
      </c>
      <c r="D622" s="434" t="s">
        <v>119</v>
      </c>
      <c r="E622" s="423" t="s">
        <v>37</v>
      </c>
      <c r="F622" s="423"/>
      <c r="G622" s="481">
        <v>9</v>
      </c>
      <c r="H622" s="423" t="s">
        <v>10258</v>
      </c>
      <c r="I622" s="423" t="s">
        <v>1667</v>
      </c>
      <c r="J622" s="423" t="s">
        <v>13207</v>
      </c>
      <c r="K622" s="637">
        <v>500016</v>
      </c>
      <c r="L622" s="626" t="b">
        <f t="shared" si="9"/>
        <v>1</v>
      </c>
      <c r="M622" s="444" t="s">
        <v>13208</v>
      </c>
      <c r="N622" s="444"/>
      <c r="O622" s="423"/>
      <c r="P622" s="481">
        <v>250</v>
      </c>
      <c r="Q622" s="423"/>
      <c r="R622" s="423"/>
      <c r="S622" s="423"/>
      <c r="T622" s="423"/>
      <c r="U622" s="551">
        <v>0.39583333333333331</v>
      </c>
      <c r="V622" s="551">
        <v>0.45833333333333331</v>
      </c>
      <c r="W622" s="619" t="s">
        <v>13093</v>
      </c>
      <c r="X622" s="423"/>
      <c r="Y622" s="423"/>
      <c r="Z622" s="423"/>
      <c r="AA622" s="423"/>
    </row>
    <row r="623" spans="1:27">
      <c r="A623" s="266">
        <v>2377</v>
      </c>
      <c r="B623" s="397"/>
      <c r="C623" s="434" t="s">
        <v>16003</v>
      </c>
      <c r="D623" s="434" t="s">
        <v>119</v>
      </c>
      <c r="E623" s="434" t="s">
        <v>587</v>
      </c>
      <c r="F623" s="434"/>
      <c r="G623" s="490">
        <v>43</v>
      </c>
      <c r="H623" s="434" t="s">
        <v>16004</v>
      </c>
      <c r="I623" s="434" t="s">
        <v>1667</v>
      </c>
      <c r="J623" s="423" t="s">
        <v>16005</v>
      </c>
      <c r="K623" s="637">
        <v>500016</v>
      </c>
      <c r="L623" s="626" t="b">
        <f t="shared" si="9"/>
        <v>1</v>
      </c>
      <c r="M623" s="444" t="s">
        <v>16006</v>
      </c>
      <c r="N623" s="513">
        <v>9949408111</v>
      </c>
      <c r="O623" s="423"/>
      <c r="P623" s="490">
        <v>200</v>
      </c>
      <c r="Q623" s="434"/>
      <c r="R623" s="434"/>
      <c r="S623" s="434"/>
      <c r="T623" s="444"/>
      <c r="U623" s="551">
        <v>0.41666666666666669</v>
      </c>
      <c r="V623" s="551">
        <v>0.58333333333333337</v>
      </c>
      <c r="W623" s="434" t="s">
        <v>13093</v>
      </c>
      <c r="X623" s="434"/>
      <c r="Y623" s="434"/>
      <c r="Z623" s="434"/>
      <c r="AA623" s="423"/>
    </row>
    <row r="624" spans="1:27">
      <c r="A624" s="266">
        <v>2449</v>
      </c>
      <c r="B624" s="397"/>
      <c r="C624" s="434" t="s">
        <v>16252</v>
      </c>
      <c r="D624" s="434" t="s">
        <v>1933</v>
      </c>
      <c r="E624" s="434" t="s">
        <v>819</v>
      </c>
      <c r="F624" s="434"/>
      <c r="G624" s="490">
        <v>23</v>
      </c>
      <c r="H624" s="434" t="s">
        <v>16253</v>
      </c>
      <c r="I624" s="434" t="s">
        <v>1667</v>
      </c>
      <c r="J624" s="434" t="s">
        <v>16254</v>
      </c>
      <c r="K624" s="637">
        <v>500016</v>
      </c>
      <c r="L624" s="626" t="b">
        <f t="shared" si="9"/>
        <v>1</v>
      </c>
      <c r="M624" s="444">
        <v>9550665515</v>
      </c>
      <c r="N624" s="513"/>
      <c r="O624" s="423"/>
      <c r="P624" s="490">
        <v>100</v>
      </c>
      <c r="Q624" s="434"/>
      <c r="R624" s="434"/>
      <c r="S624" s="434"/>
      <c r="T624" s="434"/>
      <c r="U624" s="551">
        <v>0.41666666666666669</v>
      </c>
      <c r="V624" s="551">
        <v>0.5</v>
      </c>
      <c r="W624" s="434"/>
      <c r="X624" s="434"/>
      <c r="Y624" s="423"/>
      <c r="Z624" s="423"/>
      <c r="AA624" s="423"/>
    </row>
    <row r="625" spans="1:27">
      <c r="A625" s="266">
        <v>2453</v>
      </c>
      <c r="B625" s="387">
        <v>48826</v>
      </c>
      <c r="C625" s="422" t="s">
        <v>15722</v>
      </c>
      <c r="D625" s="422" t="s">
        <v>305</v>
      </c>
      <c r="E625" s="423" t="s">
        <v>43</v>
      </c>
      <c r="F625" s="422"/>
      <c r="G625" s="480">
        <v>11</v>
      </c>
      <c r="H625" s="422" t="s">
        <v>16263</v>
      </c>
      <c r="I625" s="422" t="s">
        <v>1174</v>
      </c>
      <c r="J625" s="423" t="s">
        <v>15724</v>
      </c>
      <c r="K625" s="636">
        <v>500016</v>
      </c>
      <c r="L625" s="626" t="b">
        <f t="shared" si="9"/>
        <v>1</v>
      </c>
      <c r="M625" s="444" t="s">
        <v>15725</v>
      </c>
      <c r="N625" s="422"/>
      <c r="O625" s="518"/>
      <c r="P625" s="480">
        <v>300</v>
      </c>
      <c r="Q625" s="422"/>
      <c r="R625" s="422"/>
      <c r="S625" s="422"/>
      <c r="T625" s="422"/>
      <c r="U625" s="550">
        <v>0.79166666666666663</v>
      </c>
      <c r="V625" s="550">
        <v>0.875</v>
      </c>
      <c r="W625" s="423" t="s">
        <v>13093</v>
      </c>
      <c r="X625" s="422"/>
      <c r="Y625" s="423"/>
      <c r="Z625" s="423"/>
      <c r="AA625" s="423"/>
    </row>
    <row r="626" spans="1:27">
      <c r="A626" s="266">
        <v>2462</v>
      </c>
      <c r="B626" s="389">
        <v>49805</v>
      </c>
      <c r="C626" s="423" t="s">
        <v>16291</v>
      </c>
      <c r="D626" s="423" t="s">
        <v>950</v>
      </c>
      <c r="E626" s="423" t="s">
        <v>473</v>
      </c>
      <c r="F626" s="423" t="s">
        <v>16292</v>
      </c>
      <c r="G626" s="481">
        <v>11</v>
      </c>
      <c r="H626" s="423" t="s">
        <v>16293</v>
      </c>
      <c r="I626" s="423" t="s">
        <v>6584</v>
      </c>
      <c r="J626" s="423" t="s">
        <v>16294</v>
      </c>
      <c r="K626" s="636">
        <v>500016</v>
      </c>
      <c r="L626" s="626" t="b">
        <f t="shared" si="9"/>
        <v>1</v>
      </c>
      <c r="M626" s="444" t="s">
        <v>16295</v>
      </c>
      <c r="N626" s="444"/>
      <c r="O626" s="423"/>
      <c r="P626" s="481">
        <v>300</v>
      </c>
      <c r="Q626" s="423"/>
      <c r="R626" s="423"/>
      <c r="S626" s="423"/>
      <c r="T626" s="423"/>
      <c r="U626" s="551">
        <v>0.39583333333333331</v>
      </c>
      <c r="V626" s="551">
        <v>0.83333333333333337</v>
      </c>
      <c r="W626" s="423"/>
      <c r="X626" s="423" t="s">
        <v>5995</v>
      </c>
      <c r="Y626" s="423"/>
      <c r="Z626" s="423"/>
      <c r="AA626" s="423"/>
    </row>
    <row r="627" spans="1:27">
      <c r="A627" s="266">
        <v>2470</v>
      </c>
      <c r="B627" s="389"/>
      <c r="C627" s="423" t="s">
        <v>14368</v>
      </c>
      <c r="D627" s="423" t="s">
        <v>2205</v>
      </c>
      <c r="E627" s="423" t="s">
        <v>466</v>
      </c>
      <c r="F627" s="423" t="s">
        <v>16330</v>
      </c>
      <c r="G627" s="481">
        <v>6</v>
      </c>
      <c r="H627" s="423" t="s">
        <v>12439</v>
      </c>
      <c r="I627" s="423" t="s">
        <v>6584</v>
      </c>
      <c r="J627" s="423" t="s">
        <v>12440</v>
      </c>
      <c r="K627" s="636">
        <v>500016</v>
      </c>
      <c r="L627" s="626" t="b">
        <f t="shared" si="9"/>
        <v>1</v>
      </c>
      <c r="M627" s="444" t="s">
        <v>16331</v>
      </c>
      <c r="N627" s="444"/>
      <c r="O627" s="423"/>
      <c r="P627" s="481">
        <v>400</v>
      </c>
      <c r="Q627" s="423"/>
      <c r="R627" s="423"/>
      <c r="S627" s="423"/>
      <c r="T627" s="423"/>
      <c r="U627" s="551">
        <v>0.70833333333333337</v>
      </c>
      <c r="V627" s="551">
        <v>0.875</v>
      </c>
      <c r="W627" s="423"/>
      <c r="X627" s="423"/>
      <c r="Y627" s="423"/>
      <c r="Z627" s="423"/>
      <c r="AA627" s="423"/>
    </row>
    <row r="628" spans="1:27">
      <c r="A628" s="266">
        <v>2491</v>
      </c>
      <c r="B628" s="389" t="s">
        <v>16410</v>
      </c>
      <c r="C628" s="423" t="s">
        <v>16411</v>
      </c>
      <c r="D628" s="423" t="s">
        <v>1933</v>
      </c>
      <c r="E628" s="423" t="s">
        <v>432</v>
      </c>
      <c r="F628" s="423"/>
      <c r="G628" s="481">
        <v>7</v>
      </c>
      <c r="H628" s="423" t="s">
        <v>16412</v>
      </c>
      <c r="I628" s="423" t="s">
        <v>1557</v>
      </c>
      <c r="J628" s="423" t="s">
        <v>16413</v>
      </c>
      <c r="K628" s="636">
        <v>500016</v>
      </c>
      <c r="L628" s="626" t="b">
        <f t="shared" si="9"/>
        <v>1</v>
      </c>
      <c r="M628" s="444" t="s">
        <v>5223</v>
      </c>
      <c r="N628" s="472"/>
      <c r="O628" s="423"/>
      <c r="P628" s="481">
        <v>150</v>
      </c>
      <c r="Q628" s="423"/>
      <c r="R628" s="423"/>
      <c r="S628" s="423"/>
      <c r="T628" s="423"/>
      <c r="U628" s="551">
        <v>0.79166666666666663</v>
      </c>
      <c r="V628" s="551">
        <v>0.875</v>
      </c>
      <c r="W628" s="423" t="s">
        <v>188</v>
      </c>
      <c r="X628" s="423"/>
      <c r="Y628" s="423"/>
      <c r="Z628" s="423"/>
      <c r="AA628" s="423"/>
    </row>
    <row r="629" spans="1:27">
      <c r="A629" s="266">
        <v>2554</v>
      </c>
      <c r="B629" s="270" t="s">
        <v>16645</v>
      </c>
      <c r="C629" s="273" t="s">
        <v>16646</v>
      </c>
      <c r="D629" s="273" t="s">
        <v>2205</v>
      </c>
      <c r="E629" s="273" t="s">
        <v>2206</v>
      </c>
      <c r="F629" s="273"/>
      <c r="G629" s="272">
        <v>4</v>
      </c>
      <c r="H629" s="273" t="s">
        <v>16647</v>
      </c>
      <c r="I629" s="273" t="s">
        <v>6584</v>
      </c>
      <c r="J629" s="273" t="s">
        <v>16648</v>
      </c>
      <c r="K629" s="636">
        <v>500016</v>
      </c>
      <c r="L629" s="626" t="b">
        <f t="shared" si="9"/>
        <v>1</v>
      </c>
      <c r="M629" s="273" t="s">
        <v>14185</v>
      </c>
      <c r="N629" s="273"/>
      <c r="O629" s="527"/>
      <c r="P629" s="273">
        <v>300</v>
      </c>
      <c r="Q629" s="273"/>
      <c r="R629" s="273"/>
      <c r="S629" s="273"/>
      <c r="T629" s="273"/>
      <c r="U629" s="563">
        <v>0.999305555555556</v>
      </c>
      <c r="V629" s="563">
        <v>0.79166666666666696</v>
      </c>
      <c r="W629" s="273"/>
      <c r="X629" s="273"/>
      <c r="Y629" s="273"/>
      <c r="Z629" s="273"/>
      <c r="AA629" s="273"/>
    </row>
    <row r="630" spans="1:27">
      <c r="A630" s="266">
        <v>2557</v>
      </c>
      <c r="B630" s="270" t="s">
        <v>16656</v>
      </c>
      <c r="C630" s="273" t="s">
        <v>16657</v>
      </c>
      <c r="D630" s="273" t="s">
        <v>2205</v>
      </c>
      <c r="E630" s="273" t="s">
        <v>4284</v>
      </c>
      <c r="F630" s="273"/>
      <c r="G630" s="272">
        <v>13</v>
      </c>
      <c r="H630" s="273" t="s">
        <v>14183</v>
      </c>
      <c r="I630" s="273" t="s">
        <v>6584</v>
      </c>
      <c r="J630" s="273" t="s">
        <v>16658</v>
      </c>
      <c r="K630" s="636">
        <v>500016</v>
      </c>
      <c r="L630" s="626" t="b">
        <f t="shared" si="9"/>
        <v>1</v>
      </c>
      <c r="M630" s="273" t="s">
        <v>14185</v>
      </c>
      <c r="N630" s="273"/>
      <c r="O630" s="527"/>
      <c r="P630" s="273">
        <v>300</v>
      </c>
      <c r="Q630" s="273"/>
      <c r="R630" s="273"/>
      <c r="S630" s="273"/>
      <c r="T630" s="273"/>
      <c r="U630" s="563">
        <v>0.41666666666666702</v>
      </c>
      <c r="V630" s="563">
        <v>0.5</v>
      </c>
      <c r="W630" s="273"/>
      <c r="X630" s="273"/>
      <c r="Y630" s="273"/>
      <c r="Z630" s="273"/>
      <c r="AA630" s="273"/>
    </row>
    <row r="631" spans="1:27">
      <c r="A631" s="266">
        <v>2572</v>
      </c>
      <c r="B631" s="270">
        <v>47326</v>
      </c>
      <c r="C631" s="273" t="s">
        <v>16707</v>
      </c>
      <c r="D631" s="273" t="s">
        <v>2947</v>
      </c>
      <c r="E631" s="273" t="s">
        <v>16708</v>
      </c>
      <c r="F631" s="273"/>
      <c r="G631" s="272">
        <v>12</v>
      </c>
      <c r="H631" s="273" t="s">
        <v>6764</v>
      </c>
      <c r="I631" s="273" t="s">
        <v>6153</v>
      </c>
      <c r="J631" s="273" t="s">
        <v>16709</v>
      </c>
      <c r="K631" s="636">
        <v>500016</v>
      </c>
      <c r="L631" s="626" t="b">
        <f t="shared" si="9"/>
        <v>1</v>
      </c>
      <c r="M631" s="273" t="s">
        <v>11164</v>
      </c>
      <c r="N631" s="273"/>
      <c r="O631" s="273"/>
      <c r="P631" s="273">
        <v>350</v>
      </c>
      <c r="Q631" s="273"/>
      <c r="R631" s="273"/>
      <c r="S631" s="273"/>
      <c r="T631" s="273"/>
      <c r="U631" s="563">
        <v>0.41666666666666702</v>
      </c>
      <c r="V631" s="563">
        <v>0.54166666666666696</v>
      </c>
      <c r="W631" s="376"/>
      <c r="X631" s="273"/>
      <c r="Y631" s="273"/>
      <c r="Z631" s="273"/>
      <c r="AA631" s="273"/>
    </row>
    <row r="632" spans="1:27">
      <c r="A632" s="266">
        <v>2637</v>
      </c>
      <c r="B632" s="270"/>
      <c r="C632" s="273" t="s">
        <v>16943</v>
      </c>
      <c r="D632" s="273" t="s">
        <v>119</v>
      </c>
      <c r="E632" s="273" t="s">
        <v>16944</v>
      </c>
      <c r="F632" s="273"/>
      <c r="G632" s="272">
        <v>15</v>
      </c>
      <c r="H632" s="273" t="s">
        <v>8822</v>
      </c>
      <c r="I632" s="273" t="s">
        <v>6584</v>
      </c>
      <c r="J632" s="273" t="s">
        <v>16945</v>
      </c>
      <c r="K632" s="636">
        <v>500016</v>
      </c>
      <c r="L632" s="626" t="b">
        <f t="shared" si="9"/>
        <v>1</v>
      </c>
      <c r="M632" s="273" t="s">
        <v>16946</v>
      </c>
      <c r="N632" s="273"/>
      <c r="O632" s="273"/>
      <c r="P632" s="272">
        <v>750</v>
      </c>
      <c r="Q632" s="273"/>
      <c r="R632" s="273"/>
      <c r="S632" s="273"/>
      <c r="T632" s="273"/>
      <c r="U632" s="559">
        <v>0.41666666666666702</v>
      </c>
      <c r="V632" s="559">
        <v>0.54166666666666663</v>
      </c>
      <c r="W632" s="273" t="s">
        <v>13093</v>
      </c>
      <c r="X632" s="273"/>
      <c r="Y632" s="273"/>
      <c r="Z632" s="273"/>
      <c r="AA632" s="273"/>
    </row>
    <row r="633" spans="1:27">
      <c r="A633" s="266">
        <v>2648</v>
      </c>
      <c r="B633" s="413">
        <v>3531</v>
      </c>
      <c r="C633" s="430" t="s">
        <v>16977</v>
      </c>
      <c r="D633" s="373" t="s">
        <v>2205</v>
      </c>
      <c r="E633" s="430" t="s">
        <v>466</v>
      </c>
      <c r="F633" s="430"/>
      <c r="G633" s="494">
        <v>3</v>
      </c>
      <c r="H633" s="430" t="s">
        <v>16978</v>
      </c>
      <c r="I633" s="430" t="s">
        <v>6584</v>
      </c>
      <c r="J633" s="430" t="s">
        <v>16979</v>
      </c>
      <c r="K633" s="636">
        <v>500016</v>
      </c>
      <c r="L633" s="626" t="b">
        <f t="shared" si="9"/>
        <v>1</v>
      </c>
      <c r="M633" s="456">
        <v>9502679417</v>
      </c>
      <c r="N633" s="456">
        <v>9866729717</v>
      </c>
      <c r="O633" s="430"/>
      <c r="P633" s="494">
        <v>200</v>
      </c>
      <c r="Q633" s="430"/>
      <c r="R633" s="430"/>
      <c r="S633" s="430"/>
      <c r="T633" s="430"/>
      <c r="U633" s="559">
        <v>0.75</v>
      </c>
      <c r="V633" s="559">
        <v>0.91666666666666663</v>
      </c>
      <c r="W633" s="430" t="s">
        <v>13093</v>
      </c>
      <c r="X633" s="430"/>
      <c r="Y633" s="430"/>
      <c r="Z633" s="430"/>
      <c r="AA633" s="430"/>
    </row>
    <row r="634" spans="1:27">
      <c r="A634" s="266">
        <v>2660</v>
      </c>
      <c r="B634" s="253">
        <v>31250</v>
      </c>
      <c r="C634" s="373" t="s">
        <v>17014</v>
      </c>
      <c r="D634" s="373" t="s">
        <v>2205</v>
      </c>
      <c r="E634" s="373" t="s">
        <v>466</v>
      </c>
      <c r="F634" s="373"/>
      <c r="G634" s="328">
        <v>7</v>
      </c>
      <c r="H634" s="373" t="s">
        <v>12439</v>
      </c>
      <c r="I634" s="373" t="s">
        <v>6584</v>
      </c>
      <c r="J634" s="373" t="s">
        <v>12440</v>
      </c>
      <c r="K634" s="636">
        <v>500016</v>
      </c>
      <c r="L634" s="626" t="b">
        <f t="shared" si="9"/>
        <v>1</v>
      </c>
      <c r="M634" s="215">
        <v>9394073336</v>
      </c>
      <c r="N634" s="215"/>
      <c r="O634" s="373"/>
      <c r="P634" s="328">
        <v>200</v>
      </c>
      <c r="Q634" s="373"/>
      <c r="R634" s="373"/>
      <c r="S634" s="373"/>
      <c r="T634" s="373"/>
      <c r="U634" s="559">
        <v>0.70833333333333337</v>
      </c>
      <c r="V634" s="559">
        <v>0.875</v>
      </c>
      <c r="W634" s="373" t="s">
        <v>13093</v>
      </c>
      <c r="X634" s="373"/>
      <c r="Y634" s="373"/>
      <c r="Z634" s="373"/>
      <c r="AA634" s="373"/>
    </row>
    <row r="635" spans="1:27">
      <c r="A635" s="266">
        <v>2661</v>
      </c>
      <c r="B635" s="253">
        <v>10450</v>
      </c>
      <c r="C635" s="373" t="s">
        <v>17015</v>
      </c>
      <c r="D635" s="373" t="s">
        <v>2205</v>
      </c>
      <c r="E635" s="373" t="s">
        <v>466</v>
      </c>
      <c r="F635" s="373"/>
      <c r="G635" s="328">
        <v>5</v>
      </c>
      <c r="H635" s="373" t="s">
        <v>17016</v>
      </c>
      <c r="I635" s="373" t="s">
        <v>6584</v>
      </c>
      <c r="J635" s="373" t="s">
        <v>17017</v>
      </c>
      <c r="K635" s="636">
        <v>500016</v>
      </c>
      <c r="L635" s="626" t="b">
        <f t="shared" si="9"/>
        <v>1</v>
      </c>
      <c r="M635" s="215">
        <v>9394073336</v>
      </c>
      <c r="N635" s="215"/>
      <c r="O635" s="373"/>
      <c r="P635" s="328">
        <v>200</v>
      </c>
      <c r="Q635" s="373"/>
      <c r="R635" s="373"/>
      <c r="S635" s="373"/>
      <c r="T635" s="373"/>
      <c r="U635" s="559">
        <v>0.375</v>
      </c>
      <c r="V635" s="559">
        <v>0.54166666666666663</v>
      </c>
      <c r="W635" s="373" t="s">
        <v>13093</v>
      </c>
      <c r="X635" s="373"/>
      <c r="Y635" s="373"/>
      <c r="Z635" s="373"/>
      <c r="AA635" s="373"/>
    </row>
    <row r="636" spans="1:27">
      <c r="A636" s="266">
        <v>2662</v>
      </c>
      <c r="B636" s="253">
        <v>12807</v>
      </c>
      <c r="C636" s="373" t="s">
        <v>17018</v>
      </c>
      <c r="D636" s="373" t="s">
        <v>2205</v>
      </c>
      <c r="E636" s="373" t="s">
        <v>466</v>
      </c>
      <c r="F636" s="373"/>
      <c r="G636" s="328">
        <v>4</v>
      </c>
      <c r="H636" s="373" t="s">
        <v>12439</v>
      </c>
      <c r="I636" s="373" t="s">
        <v>6584</v>
      </c>
      <c r="J636" s="373" t="s">
        <v>17017</v>
      </c>
      <c r="K636" s="636">
        <v>500016</v>
      </c>
      <c r="L636" s="626" t="b">
        <f t="shared" si="9"/>
        <v>1</v>
      </c>
      <c r="M636" s="215">
        <v>9394073336</v>
      </c>
      <c r="N636" s="215"/>
      <c r="O636" s="373"/>
      <c r="P636" s="328">
        <v>200</v>
      </c>
      <c r="Q636" s="373"/>
      <c r="R636" s="373"/>
      <c r="S636" s="373"/>
      <c r="T636" s="373"/>
      <c r="U636" s="559">
        <v>0.375</v>
      </c>
      <c r="V636" s="559">
        <v>0.54166666666666663</v>
      </c>
      <c r="W636" s="373" t="s">
        <v>13093</v>
      </c>
      <c r="X636" s="373"/>
      <c r="Y636" s="373"/>
      <c r="Z636" s="373"/>
      <c r="AA636" s="373"/>
    </row>
    <row r="637" spans="1:27">
      <c r="A637" s="266">
        <v>2668</v>
      </c>
      <c r="B637" s="270">
        <v>19056</v>
      </c>
      <c r="C637" s="273" t="s">
        <v>14371</v>
      </c>
      <c r="D637" s="273" t="s">
        <v>2205</v>
      </c>
      <c r="E637" s="273" t="s">
        <v>466</v>
      </c>
      <c r="F637" s="273"/>
      <c r="G637" s="272">
        <v>3</v>
      </c>
      <c r="H637" s="273" t="s">
        <v>17037</v>
      </c>
      <c r="I637" s="273" t="s">
        <v>6584</v>
      </c>
      <c r="J637" s="273" t="s">
        <v>17038</v>
      </c>
      <c r="K637" s="636">
        <v>500016</v>
      </c>
      <c r="L637" s="626" t="b">
        <f t="shared" si="9"/>
        <v>1</v>
      </c>
      <c r="M637" s="273">
        <v>9394073336</v>
      </c>
      <c r="N637" s="273">
        <v>9533600600</v>
      </c>
      <c r="O637" s="273"/>
      <c r="P637" s="272">
        <v>250</v>
      </c>
      <c r="Q637" s="273"/>
      <c r="R637" s="273"/>
      <c r="S637" s="273"/>
      <c r="T637" s="273"/>
      <c r="U637" s="559">
        <v>0.375</v>
      </c>
      <c r="V637" s="559">
        <v>0.54166666666666696</v>
      </c>
      <c r="W637" s="373" t="s">
        <v>13093</v>
      </c>
      <c r="X637" s="273"/>
      <c r="Y637" s="273"/>
      <c r="Z637" s="273"/>
      <c r="AA637" s="273"/>
    </row>
    <row r="638" spans="1:27">
      <c r="A638" s="266">
        <v>2669</v>
      </c>
      <c r="B638" s="270">
        <v>15435</v>
      </c>
      <c r="C638" s="273" t="s">
        <v>17039</v>
      </c>
      <c r="D638" s="273" t="s">
        <v>2205</v>
      </c>
      <c r="E638" s="273" t="s">
        <v>466</v>
      </c>
      <c r="F638" s="273"/>
      <c r="G638" s="272">
        <v>3</v>
      </c>
      <c r="H638" s="273" t="s">
        <v>12439</v>
      </c>
      <c r="I638" s="273" t="s">
        <v>6584</v>
      </c>
      <c r="J638" s="273" t="s">
        <v>17040</v>
      </c>
      <c r="K638" s="638">
        <v>500016</v>
      </c>
      <c r="L638" s="626" t="b">
        <f t="shared" si="9"/>
        <v>1</v>
      </c>
      <c r="M638" s="273">
        <v>9394073336</v>
      </c>
      <c r="N638" s="273">
        <v>9533600600</v>
      </c>
      <c r="O638" s="273"/>
      <c r="P638" s="272">
        <v>200</v>
      </c>
      <c r="Q638" s="273"/>
      <c r="R638" s="273"/>
      <c r="S638" s="273"/>
      <c r="T638" s="273"/>
      <c r="U638" s="559">
        <v>0.16666666666666699</v>
      </c>
      <c r="V638" s="559">
        <v>0.83333333333333304</v>
      </c>
      <c r="W638" s="373" t="s">
        <v>13093</v>
      </c>
      <c r="X638" s="273"/>
      <c r="Y638" s="273"/>
      <c r="Z638" s="273"/>
      <c r="AA638" s="273"/>
    </row>
    <row r="639" spans="1:27">
      <c r="A639" s="266">
        <v>2733</v>
      </c>
      <c r="B639" s="397"/>
      <c r="C639" s="434" t="s">
        <v>17293</v>
      </c>
      <c r="D639" s="434" t="s">
        <v>1933</v>
      </c>
      <c r="E639" s="434"/>
      <c r="F639" s="434"/>
      <c r="G639" s="490">
        <v>10</v>
      </c>
      <c r="H639" s="434" t="s">
        <v>17294</v>
      </c>
      <c r="I639" s="434" t="s">
        <v>1667</v>
      </c>
      <c r="J639" s="434" t="s">
        <v>17295</v>
      </c>
      <c r="K639" s="636">
        <v>500016</v>
      </c>
      <c r="L639" s="626" t="b">
        <f t="shared" si="9"/>
        <v>1</v>
      </c>
      <c r="M639" s="513">
        <v>9849218266</v>
      </c>
      <c r="N639" s="513"/>
      <c r="O639" s="434"/>
      <c r="P639" s="490">
        <v>200</v>
      </c>
      <c r="Q639" s="434"/>
      <c r="R639" s="434"/>
      <c r="S639" s="434"/>
      <c r="T639" s="434"/>
      <c r="U639" s="551">
        <v>0.375</v>
      </c>
      <c r="V639" s="551">
        <v>0.5</v>
      </c>
      <c r="W639" s="423" t="s">
        <v>13093</v>
      </c>
      <c r="X639" s="423"/>
      <c r="Y639" s="434"/>
      <c r="Z639" s="434"/>
      <c r="AA639" s="434"/>
    </row>
    <row r="640" spans="1:27">
      <c r="A640" s="266">
        <v>2812</v>
      </c>
      <c r="B640" s="389">
        <v>65432</v>
      </c>
      <c r="C640" s="423" t="s">
        <v>17591</v>
      </c>
      <c r="D640" s="423" t="s">
        <v>167</v>
      </c>
      <c r="E640" s="423" t="s">
        <v>1467</v>
      </c>
      <c r="F640" s="423"/>
      <c r="G640" s="481">
        <v>26</v>
      </c>
      <c r="H640" s="423" t="s">
        <v>17592</v>
      </c>
      <c r="I640" s="423" t="s">
        <v>6584</v>
      </c>
      <c r="J640" s="434" t="s">
        <v>17593</v>
      </c>
      <c r="K640" s="636">
        <v>500016</v>
      </c>
      <c r="L640" s="626" t="b">
        <f t="shared" si="9"/>
        <v>1</v>
      </c>
      <c r="M640" s="444">
        <v>8885095620</v>
      </c>
      <c r="N640" s="423"/>
      <c r="O640" s="423"/>
      <c r="P640" s="481">
        <v>400</v>
      </c>
      <c r="Q640" s="423"/>
      <c r="R640" s="423"/>
      <c r="S640" s="423"/>
      <c r="T640" s="423"/>
      <c r="U640" s="551">
        <v>0.58333333333333337</v>
      </c>
      <c r="V640" s="551">
        <v>0.625</v>
      </c>
      <c r="W640" s="423"/>
      <c r="X640" s="423"/>
      <c r="Y640" s="423"/>
      <c r="Z640" s="423"/>
      <c r="AA640" s="423"/>
    </row>
    <row r="641" spans="1:27">
      <c r="A641" s="266">
        <v>2846</v>
      </c>
      <c r="B641" s="389">
        <v>50004</v>
      </c>
      <c r="C641" s="423" t="s">
        <v>17711</v>
      </c>
      <c r="D641" s="423" t="s">
        <v>74</v>
      </c>
      <c r="E641" s="423" t="s">
        <v>17712</v>
      </c>
      <c r="F641" s="423"/>
      <c r="G641" s="481">
        <v>8</v>
      </c>
      <c r="H641" s="423" t="s">
        <v>16293</v>
      </c>
      <c r="I641" s="423" t="s">
        <v>6584</v>
      </c>
      <c r="J641" s="423" t="s">
        <v>17713</v>
      </c>
      <c r="K641" s="636">
        <v>500016</v>
      </c>
      <c r="L641" s="626" t="b">
        <f t="shared" si="9"/>
        <v>1</v>
      </c>
      <c r="M641" s="444">
        <v>9490424470</v>
      </c>
      <c r="N641" s="444"/>
      <c r="O641" s="423"/>
      <c r="P641" s="481">
        <v>500</v>
      </c>
      <c r="Q641" s="423"/>
      <c r="R641" s="423"/>
      <c r="S641" s="423"/>
      <c r="T641" s="423"/>
      <c r="U641" s="551">
        <v>0.75</v>
      </c>
      <c r="V641" s="551">
        <v>0.875</v>
      </c>
      <c r="W641" s="423" t="s">
        <v>14252</v>
      </c>
      <c r="X641" s="423"/>
      <c r="Y641" s="423"/>
      <c r="Z641" s="423"/>
      <c r="AA641" s="423"/>
    </row>
    <row r="642" spans="1:27">
      <c r="A642" s="266">
        <v>2875</v>
      </c>
      <c r="B642" s="413"/>
      <c r="C642" s="430" t="s">
        <v>17808</v>
      </c>
      <c r="D642" s="430" t="s">
        <v>1933</v>
      </c>
      <c r="E642" s="430"/>
      <c r="F642" s="430"/>
      <c r="G642" s="494"/>
      <c r="H642" s="430" t="s">
        <v>17809</v>
      </c>
      <c r="I642" s="430" t="s">
        <v>1667</v>
      </c>
      <c r="J642" s="430" t="s">
        <v>17810</v>
      </c>
      <c r="K642" s="636">
        <v>500016</v>
      </c>
      <c r="L642" s="626" t="b">
        <f t="shared" si="9"/>
        <v>1</v>
      </c>
      <c r="M642" s="456" t="s">
        <v>17811</v>
      </c>
      <c r="N642" s="215"/>
      <c r="O642" s="430"/>
      <c r="P642" s="494">
        <v>100</v>
      </c>
      <c r="Q642" s="430"/>
      <c r="R642" s="430"/>
      <c r="S642" s="430"/>
      <c r="T642" s="430"/>
      <c r="U642" s="557">
        <v>0.4375</v>
      </c>
      <c r="V642" s="557">
        <v>0.64583333333333337</v>
      </c>
      <c r="W642" s="557" t="s">
        <v>13093</v>
      </c>
      <c r="X642" s="430"/>
      <c r="Y642" s="430"/>
      <c r="Z642" s="430"/>
      <c r="AA642" s="430"/>
    </row>
    <row r="643" spans="1:27">
      <c r="A643" s="266">
        <v>2932</v>
      </c>
      <c r="B643" s="253"/>
      <c r="C643" s="430" t="s">
        <v>17973</v>
      </c>
      <c r="D643" s="373" t="s">
        <v>2205</v>
      </c>
      <c r="E643" s="373"/>
      <c r="F643" s="373" t="s">
        <v>17974</v>
      </c>
      <c r="G643" s="328">
        <v>3</v>
      </c>
      <c r="H643" s="373" t="s">
        <v>17975</v>
      </c>
      <c r="I643" s="373" t="s">
        <v>6584</v>
      </c>
      <c r="J643" s="373" t="s">
        <v>17976</v>
      </c>
      <c r="K643" s="636">
        <v>500016</v>
      </c>
      <c r="L643" s="626" t="b">
        <f t="shared" ref="L643:L706" si="10">ISNUMBER(K643)</f>
        <v>1</v>
      </c>
      <c r="M643" s="215" t="s">
        <v>17977</v>
      </c>
      <c r="N643" s="215"/>
      <c r="O643" s="373"/>
      <c r="P643" s="328">
        <v>350</v>
      </c>
      <c r="Q643" s="373"/>
      <c r="R643" s="373"/>
      <c r="S643" s="373"/>
      <c r="T643" s="373"/>
      <c r="U643" s="557" t="s">
        <v>381</v>
      </c>
      <c r="V643" s="615"/>
      <c r="W643" s="615"/>
      <c r="X643" s="373"/>
      <c r="Y643" s="373"/>
      <c r="Z643" s="373"/>
      <c r="AA643" s="376"/>
    </row>
    <row r="644" spans="1:27">
      <c r="A644" s="266">
        <v>2938</v>
      </c>
      <c r="B644" s="253"/>
      <c r="C644" s="430" t="s">
        <v>17994</v>
      </c>
      <c r="D644" s="373" t="s">
        <v>2205</v>
      </c>
      <c r="E644" s="373" t="s">
        <v>2206</v>
      </c>
      <c r="F644" s="373"/>
      <c r="G644" s="328"/>
      <c r="H644" s="373" t="s">
        <v>16643</v>
      </c>
      <c r="I644" s="373" t="s">
        <v>1667</v>
      </c>
      <c r="J644" s="373" t="s">
        <v>17995</v>
      </c>
      <c r="K644" s="636">
        <v>500016</v>
      </c>
      <c r="L644" s="626" t="b">
        <f t="shared" si="10"/>
        <v>1</v>
      </c>
      <c r="M644" s="215">
        <v>9908217712</v>
      </c>
      <c r="N644" s="215"/>
      <c r="O644" s="373"/>
      <c r="P644" s="328">
        <v>200</v>
      </c>
      <c r="Q644" s="373"/>
      <c r="R644" s="373"/>
      <c r="S644" s="373"/>
      <c r="T644" s="373"/>
      <c r="U644" s="557">
        <v>0.4375</v>
      </c>
      <c r="V644" s="557">
        <v>0.5</v>
      </c>
      <c r="W644" s="615"/>
      <c r="X644" s="373"/>
      <c r="Y644" s="373"/>
      <c r="Z644" s="373"/>
      <c r="AA644" s="373"/>
    </row>
    <row r="645" spans="1:27">
      <c r="A645" s="266">
        <v>2939</v>
      </c>
      <c r="B645" s="253"/>
      <c r="C645" s="430" t="s">
        <v>17996</v>
      </c>
      <c r="D645" s="373" t="s">
        <v>2205</v>
      </c>
      <c r="E645" s="373"/>
      <c r="F645" s="373"/>
      <c r="G645" s="328"/>
      <c r="H645" s="373" t="s">
        <v>17997</v>
      </c>
      <c r="I645" s="373" t="s">
        <v>1667</v>
      </c>
      <c r="J645" s="373" t="s">
        <v>17998</v>
      </c>
      <c r="K645" s="636">
        <v>500016</v>
      </c>
      <c r="L645" s="626" t="b">
        <f t="shared" si="10"/>
        <v>1</v>
      </c>
      <c r="M645" s="215">
        <v>9849542662</v>
      </c>
      <c r="N645" s="215"/>
      <c r="O645" s="373"/>
      <c r="P645" s="328" t="s">
        <v>16372</v>
      </c>
      <c r="Q645" s="373"/>
      <c r="R645" s="373"/>
      <c r="S645" s="373"/>
      <c r="T645" s="373"/>
      <c r="U645" s="557">
        <v>0.375</v>
      </c>
      <c r="V645" s="557">
        <v>0.70833333333333337</v>
      </c>
      <c r="W645" s="615"/>
      <c r="X645" s="373"/>
      <c r="Y645" s="373"/>
      <c r="Z645" s="373"/>
      <c r="AA645" s="373"/>
    </row>
    <row r="646" spans="1:27">
      <c r="A646" s="266">
        <v>365</v>
      </c>
      <c r="B646" s="371">
        <v>5457</v>
      </c>
      <c r="C646" s="372" t="s">
        <v>7658</v>
      </c>
      <c r="D646" s="372" t="s">
        <v>1933</v>
      </c>
      <c r="E646" s="375" t="s">
        <v>7659</v>
      </c>
      <c r="F646" s="375" t="s">
        <v>7660</v>
      </c>
      <c r="G646" s="216">
        <v>14</v>
      </c>
      <c r="H646" s="375" t="s">
        <v>7661</v>
      </c>
      <c r="I646" s="375" t="s">
        <v>815</v>
      </c>
      <c r="J646" s="375" t="s">
        <v>7662</v>
      </c>
      <c r="K646" s="650">
        <v>500016</v>
      </c>
      <c r="L646" s="626" t="b">
        <f t="shared" si="10"/>
        <v>1</v>
      </c>
      <c r="M646" s="375" t="s">
        <v>7663</v>
      </c>
      <c r="N646" s="375"/>
      <c r="O646" s="375"/>
      <c r="P646" s="375">
        <v>100</v>
      </c>
      <c r="Q646" s="375"/>
      <c r="R646" s="375"/>
      <c r="S646" s="375"/>
      <c r="T646" s="375"/>
      <c r="U646" s="552">
        <v>0.41666666666666702</v>
      </c>
      <c r="V646" s="552">
        <v>0.54166666666666696</v>
      </c>
      <c r="W646" s="375"/>
      <c r="X646" s="375"/>
      <c r="Y646" s="375"/>
      <c r="Z646" s="375" t="s">
        <v>2352</v>
      </c>
      <c r="AA646" s="375"/>
    </row>
    <row r="647" spans="1:27">
      <c r="A647" s="266">
        <v>1325</v>
      </c>
      <c r="B647" s="253" t="s">
        <v>11910</v>
      </c>
      <c r="C647" s="373" t="s">
        <v>11911</v>
      </c>
      <c r="D647" s="373" t="s">
        <v>1933</v>
      </c>
      <c r="E647" s="373" t="s">
        <v>819</v>
      </c>
      <c r="F647" s="373"/>
      <c r="G647" s="328">
        <v>10</v>
      </c>
      <c r="H647" s="215" t="s">
        <v>11912</v>
      </c>
      <c r="I647" s="373" t="s">
        <v>2900</v>
      </c>
      <c r="J647" s="373" t="s">
        <v>11913</v>
      </c>
      <c r="K647" s="650">
        <v>500016</v>
      </c>
      <c r="L647" s="626" t="b">
        <f t="shared" si="10"/>
        <v>1</v>
      </c>
      <c r="M647" s="215">
        <v>9030950430</v>
      </c>
      <c r="N647" s="215"/>
      <c r="O647" s="373"/>
      <c r="P647" s="215">
        <v>100</v>
      </c>
      <c r="Q647" s="373"/>
      <c r="R647" s="373"/>
      <c r="S647" s="373"/>
      <c r="T647" s="373"/>
      <c r="U647" s="547">
        <v>0.41666666666666669</v>
      </c>
      <c r="V647" s="547">
        <v>0.58333333333333337</v>
      </c>
      <c r="W647" s="547"/>
      <c r="X647" s="373"/>
      <c r="Y647" s="373"/>
      <c r="Z647" s="373"/>
      <c r="AA647" s="373"/>
    </row>
    <row r="648" spans="1:27">
      <c r="A648" s="266">
        <v>1408</v>
      </c>
      <c r="B648" s="253"/>
      <c r="C648" s="373" t="s">
        <v>12251</v>
      </c>
      <c r="D648" s="373" t="s">
        <v>2696</v>
      </c>
      <c r="E648" s="373" t="s">
        <v>531</v>
      </c>
      <c r="F648" s="373"/>
      <c r="G648" s="328">
        <v>10</v>
      </c>
      <c r="H648" s="215" t="s">
        <v>12252</v>
      </c>
      <c r="I648" s="373" t="s">
        <v>2900</v>
      </c>
      <c r="J648" s="373" t="s">
        <v>12253</v>
      </c>
      <c r="K648" s="638">
        <v>500016</v>
      </c>
      <c r="L648" s="626" t="b">
        <f t="shared" si="10"/>
        <v>1</v>
      </c>
      <c r="M648" s="215">
        <v>9704419754</v>
      </c>
      <c r="N648" s="215" t="s">
        <v>12254</v>
      </c>
      <c r="O648" s="373"/>
      <c r="P648" s="215">
        <v>300</v>
      </c>
      <c r="Q648" s="373"/>
      <c r="R648" s="373"/>
      <c r="S648" s="373"/>
      <c r="T648" s="373"/>
      <c r="U648" s="547">
        <v>0.83333333333333337</v>
      </c>
      <c r="V648" s="547">
        <v>0.875</v>
      </c>
      <c r="W648" s="547"/>
      <c r="X648" s="373"/>
      <c r="Y648" s="373"/>
      <c r="Z648" s="373"/>
      <c r="AA648" s="373"/>
    </row>
    <row r="649" spans="1:27">
      <c r="A649" s="266">
        <v>1619</v>
      </c>
      <c r="B649" s="401">
        <v>14392</v>
      </c>
      <c r="C649" s="430" t="s">
        <v>13107</v>
      </c>
      <c r="D649" s="430" t="s">
        <v>1785</v>
      </c>
      <c r="E649" s="430" t="s">
        <v>13108</v>
      </c>
      <c r="F649" s="430"/>
      <c r="G649" s="494">
        <v>26</v>
      </c>
      <c r="H649" s="430" t="s">
        <v>13109</v>
      </c>
      <c r="I649" s="430" t="s">
        <v>2900</v>
      </c>
      <c r="J649" s="430" t="s">
        <v>13110</v>
      </c>
      <c r="K649" s="636">
        <v>500016</v>
      </c>
      <c r="L649" s="626" t="b">
        <f t="shared" si="10"/>
        <v>1</v>
      </c>
      <c r="M649" s="456" t="s">
        <v>13111</v>
      </c>
      <c r="N649" s="456" t="s">
        <v>13112</v>
      </c>
      <c r="O649" s="430"/>
      <c r="P649" s="456">
        <v>500</v>
      </c>
      <c r="Q649" s="430"/>
      <c r="R649" s="430"/>
      <c r="S649" s="430"/>
      <c r="T649" s="430"/>
      <c r="U649" s="563">
        <v>0.375</v>
      </c>
      <c r="V649" s="563">
        <v>0.75</v>
      </c>
      <c r="W649" s="430" t="s">
        <v>13106</v>
      </c>
      <c r="X649" s="430"/>
      <c r="Y649" s="430"/>
      <c r="Z649" s="430"/>
      <c r="AA649" s="430"/>
    </row>
    <row r="650" spans="1:27">
      <c r="A650" s="266">
        <v>1791</v>
      </c>
      <c r="B650" s="392"/>
      <c r="C650" s="437" t="s">
        <v>13784</v>
      </c>
      <c r="D650" s="437" t="s">
        <v>13230</v>
      </c>
      <c r="E650" s="437" t="s">
        <v>12009</v>
      </c>
      <c r="F650" s="437"/>
      <c r="G650" s="484">
        <v>16</v>
      </c>
      <c r="H650" s="434" t="s">
        <v>13785</v>
      </c>
      <c r="I650" s="434" t="s">
        <v>2900</v>
      </c>
      <c r="J650" s="434" t="s">
        <v>13786</v>
      </c>
      <c r="K650" s="636">
        <v>500016</v>
      </c>
      <c r="L650" s="626" t="b">
        <f t="shared" si="10"/>
        <v>1</v>
      </c>
      <c r="M650" s="426">
        <v>8712848089</v>
      </c>
      <c r="N650" s="426">
        <v>9989745469</v>
      </c>
      <c r="O650" s="521"/>
      <c r="P650" s="426">
        <v>1000</v>
      </c>
      <c r="Q650" s="426"/>
      <c r="R650" s="426"/>
      <c r="S650" s="426"/>
      <c r="T650" s="426"/>
      <c r="U650" s="565">
        <v>0.41666666666666702</v>
      </c>
      <c r="V650" s="565">
        <v>0.54166666666666696</v>
      </c>
      <c r="W650" s="426"/>
      <c r="X650" s="426"/>
      <c r="Y650" s="426"/>
      <c r="Z650" s="426"/>
      <c r="AA650" s="426"/>
    </row>
    <row r="651" spans="1:27">
      <c r="A651" s="266">
        <v>1980</v>
      </c>
      <c r="B651" s="389" t="s">
        <v>11910</v>
      </c>
      <c r="C651" s="423" t="s">
        <v>11911</v>
      </c>
      <c r="D651" s="423" t="s">
        <v>1933</v>
      </c>
      <c r="E651" s="423" t="s">
        <v>819</v>
      </c>
      <c r="F651" s="423"/>
      <c r="G651" s="481">
        <v>10</v>
      </c>
      <c r="H651" s="423" t="s">
        <v>11912</v>
      </c>
      <c r="I651" s="423" t="s">
        <v>2900</v>
      </c>
      <c r="J651" s="423" t="s">
        <v>14463</v>
      </c>
      <c r="K651" s="636">
        <v>500016</v>
      </c>
      <c r="L651" s="626" t="b">
        <f t="shared" si="10"/>
        <v>1</v>
      </c>
      <c r="M651" s="444">
        <v>9030950430</v>
      </c>
      <c r="N651" s="444"/>
      <c r="O651" s="423"/>
      <c r="P651" s="481">
        <v>100</v>
      </c>
      <c r="Q651" s="423"/>
      <c r="R651" s="423"/>
      <c r="S651" s="423"/>
      <c r="T651" s="423"/>
      <c r="U651" s="551">
        <v>0.41666666666666669</v>
      </c>
      <c r="V651" s="551">
        <v>0.58333333333333337</v>
      </c>
      <c r="W651" s="444" t="s">
        <v>13093</v>
      </c>
      <c r="X651" s="423"/>
      <c r="Y651" s="423"/>
      <c r="Z651" s="423"/>
      <c r="AA651" s="423"/>
    </row>
    <row r="652" spans="1:27">
      <c r="A652" s="266">
        <v>2054</v>
      </c>
      <c r="B652" s="389"/>
      <c r="C652" s="423" t="s">
        <v>14728</v>
      </c>
      <c r="D652" s="423" t="s">
        <v>2205</v>
      </c>
      <c r="E652" s="423" t="s">
        <v>466</v>
      </c>
      <c r="F652" s="472"/>
      <c r="G652" s="481">
        <v>7</v>
      </c>
      <c r="H652" s="423" t="s">
        <v>14729</v>
      </c>
      <c r="I652" s="423" t="s">
        <v>2900</v>
      </c>
      <c r="J652" s="423" t="s">
        <v>14730</v>
      </c>
      <c r="K652" s="640">
        <v>500016</v>
      </c>
      <c r="L652" s="626" t="b">
        <f t="shared" si="10"/>
        <v>1</v>
      </c>
      <c r="M652" s="444" t="s">
        <v>14731</v>
      </c>
      <c r="N652" s="444"/>
      <c r="O652" s="423"/>
      <c r="P652" s="481">
        <v>200</v>
      </c>
      <c r="Q652" s="423"/>
      <c r="R652" s="423"/>
      <c r="S652" s="423"/>
      <c r="T652" s="423"/>
      <c r="U652" s="551">
        <v>0.41666666666666669</v>
      </c>
      <c r="V652" s="551">
        <v>0.58333333333333337</v>
      </c>
      <c r="W652" s="444"/>
      <c r="X652" s="423"/>
      <c r="Y652" s="423"/>
      <c r="Z652" s="423"/>
      <c r="AA652" s="472"/>
    </row>
    <row r="653" spans="1:27">
      <c r="A653" s="266">
        <v>2123</v>
      </c>
      <c r="B653" s="392" t="s">
        <v>15007</v>
      </c>
      <c r="C653" s="426" t="s">
        <v>15008</v>
      </c>
      <c r="D653" s="423" t="s">
        <v>1933</v>
      </c>
      <c r="E653" s="426" t="s">
        <v>432</v>
      </c>
      <c r="F653" s="426" t="s">
        <v>15009</v>
      </c>
      <c r="G653" s="484">
        <v>11</v>
      </c>
      <c r="H653" s="426" t="s">
        <v>15010</v>
      </c>
      <c r="I653" s="423" t="s">
        <v>2900</v>
      </c>
      <c r="J653" s="426" t="s">
        <v>15011</v>
      </c>
      <c r="K653" s="640">
        <v>500016</v>
      </c>
      <c r="L653" s="626" t="b">
        <f t="shared" si="10"/>
        <v>1</v>
      </c>
      <c r="M653" s="444">
        <v>9885073469</v>
      </c>
      <c r="N653" s="444"/>
      <c r="O653" s="521"/>
      <c r="P653" s="426">
        <v>150</v>
      </c>
      <c r="Q653" s="426"/>
      <c r="R653" s="426"/>
      <c r="S653" s="426"/>
      <c r="T653" s="426"/>
      <c r="U653" s="551">
        <v>0.41666666666666702</v>
      </c>
      <c r="V653" s="551">
        <v>0.54166666666666696</v>
      </c>
      <c r="W653" s="426" t="s">
        <v>13093</v>
      </c>
      <c r="X653" s="426"/>
      <c r="Y653" s="426"/>
      <c r="Z653" s="426" t="s">
        <v>15012</v>
      </c>
      <c r="AA653" s="426"/>
    </row>
    <row r="654" spans="1:27">
      <c r="A654" s="266">
        <v>2276</v>
      </c>
      <c r="B654" s="288" t="s">
        <v>15609</v>
      </c>
      <c r="C654" s="12" t="s">
        <v>15610</v>
      </c>
      <c r="D654" s="12" t="s">
        <v>1933</v>
      </c>
      <c r="E654" s="12" t="s">
        <v>819</v>
      </c>
      <c r="F654" s="12"/>
      <c r="G654" s="57">
        <v>15</v>
      </c>
      <c r="H654" s="12" t="s">
        <v>15611</v>
      </c>
      <c r="I654" s="12" t="s">
        <v>15612</v>
      </c>
      <c r="J654" s="12" t="s">
        <v>15613</v>
      </c>
      <c r="K654" s="626">
        <v>500016</v>
      </c>
      <c r="L654" s="626" t="b">
        <f t="shared" si="10"/>
        <v>1</v>
      </c>
      <c r="M654" s="12" t="s">
        <v>15614</v>
      </c>
      <c r="N654" s="12" t="s">
        <v>188</v>
      </c>
      <c r="O654" s="12"/>
      <c r="P654" s="57">
        <v>100</v>
      </c>
      <c r="Q654" s="12"/>
      <c r="R654" s="12"/>
      <c r="S654" s="12"/>
      <c r="T654" s="12"/>
      <c r="U654" s="239">
        <v>0.375</v>
      </c>
      <c r="V654" s="239">
        <v>0.54166666666666663</v>
      </c>
      <c r="W654" s="12" t="s">
        <v>13093</v>
      </c>
      <c r="X654" s="12"/>
      <c r="Y654" s="12"/>
      <c r="Z654" s="12"/>
      <c r="AA654" s="12"/>
    </row>
    <row r="655" spans="1:27">
      <c r="A655" s="266">
        <v>2530</v>
      </c>
      <c r="B655" s="252">
        <v>2788</v>
      </c>
      <c r="C655" s="203" t="s">
        <v>16558</v>
      </c>
      <c r="D655" s="203" t="s">
        <v>3739</v>
      </c>
      <c r="E655" s="203" t="s">
        <v>7204</v>
      </c>
      <c r="F655" s="203"/>
      <c r="G655" s="205">
        <v>50</v>
      </c>
      <c r="H655" s="203" t="s">
        <v>16559</v>
      </c>
      <c r="I655" s="203" t="s">
        <v>2900</v>
      </c>
      <c r="J655" s="203" t="s">
        <v>16560</v>
      </c>
      <c r="K655" s="626">
        <v>500016</v>
      </c>
      <c r="L655" s="626" t="b">
        <f t="shared" si="10"/>
        <v>1</v>
      </c>
      <c r="M655" s="204" t="s">
        <v>16561</v>
      </c>
      <c r="N655" s="203"/>
      <c r="O655" s="203"/>
      <c r="P655" s="200">
        <v>200</v>
      </c>
      <c r="Q655" s="203"/>
      <c r="R655" s="203"/>
      <c r="S655" s="203"/>
      <c r="T655" s="203"/>
      <c r="U655" s="246">
        <v>0.375</v>
      </c>
      <c r="V655" s="246" t="s">
        <v>16562</v>
      </c>
      <c r="W655" s="269"/>
      <c r="X655" s="203"/>
      <c r="Y655" s="203" t="s">
        <v>2921</v>
      </c>
      <c r="Z655" s="203"/>
      <c r="AA655" s="203"/>
    </row>
    <row r="656" spans="1:27">
      <c r="A656" s="266">
        <v>2593</v>
      </c>
      <c r="B656" s="250" t="s">
        <v>16776</v>
      </c>
      <c r="C656" s="200" t="s">
        <v>16777</v>
      </c>
      <c r="D656" s="200" t="s">
        <v>1933</v>
      </c>
      <c r="E656" s="200" t="s">
        <v>765</v>
      </c>
      <c r="F656" s="200"/>
      <c r="G656" s="201">
        <v>10</v>
      </c>
      <c r="H656" s="200" t="s">
        <v>16778</v>
      </c>
      <c r="I656" s="200" t="s">
        <v>2900</v>
      </c>
      <c r="J656" s="200" t="s">
        <v>16779</v>
      </c>
      <c r="K656" s="629">
        <v>500016</v>
      </c>
      <c r="L656" s="626" t="b">
        <f t="shared" si="10"/>
        <v>1</v>
      </c>
      <c r="M656" s="200">
        <v>9989441124</v>
      </c>
      <c r="N656" s="200" t="s">
        <v>16780</v>
      </c>
      <c r="O656" s="200"/>
      <c r="P656" s="200">
        <v>100</v>
      </c>
      <c r="Q656" s="200"/>
      <c r="R656" s="200"/>
      <c r="S656" s="200"/>
      <c r="T656" s="200"/>
      <c r="U656" s="229">
        <v>0.75</v>
      </c>
      <c r="V656" s="229">
        <v>0.875</v>
      </c>
      <c r="W656" s="200"/>
      <c r="X656" s="200"/>
      <c r="Y656" s="200"/>
      <c r="Z656" s="200"/>
      <c r="AA656" s="200"/>
    </row>
    <row r="657" spans="1:27">
      <c r="A657" s="266">
        <v>2876</v>
      </c>
      <c r="B657" s="255"/>
      <c r="C657" s="232" t="s">
        <v>17812</v>
      </c>
      <c r="D657" s="232" t="s">
        <v>1785</v>
      </c>
      <c r="E657" s="232"/>
      <c r="F657" s="232"/>
      <c r="G657" s="228"/>
      <c r="H657" s="232" t="s">
        <v>17813</v>
      </c>
      <c r="I657" s="232" t="s">
        <v>2900</v>
      </c>
      <c r="J657" s="232" t="s">
        <v>17814</v>
      </c>
      <c r="K657" s="628">
        <v>500016</v>
      </c>
      <c r="L657" s="626" t="b">
        <f t="shared" si="10"/>
        <v>1</v>
      </c>
      <c r="M657" s="227" t="s">
        <v>17815</v>
      </c>
      <c r="N657" s="227"/>
      <c r="O657" s="232"/>
      <c r="P657" s="228">
        <v>200</v>
      </c>
      <c r="Q657" s="232"/>
      <c r="R657" s="232"/>
      <c r="S657" s="232"/>
      <c r="T657" s="232"/>
      <c r="U657" s="246" t="s">
        <v>381</v>
      </c>
      <c r="V657" s="614"/>
      <c r="W657" s="614"/>
      <c r="X657" s="232"/>
      <c r="Y657" s="232"/>
      <c r="Z657" s="232"/>
      <c r="AA657" s="232"/>
    </row>
    <row r="658" spans="1:27">
      <c r="A658" s="266">
        <v>2928</v>
      </c>
      <c r="B658" s="252"/>
      <c r="C658" s="232" t="s">
        <v>17960</v>
      </c>
      <c r="D658" s="203" t="s">
        <v>74</v>
      </c>
      <c r="E658" s="203" t="s">
        <v>508</v>
      </c>
      <c r="F658" s="203"/>
      <c r="G658" s="205"/>
      <c r="H658" s="203" t="s">
        <v>17961</v>
      </c>
      <c r="I658" s="203" t="s">
        <v>2900</v>
      </c>
      <c r="J658" s="269" t="s">
        <v>17962</v>
      </c>
      <c r="K658" s="628">
        <v>500016</v>
      </c>
      <c r="L658" s="626" t="b">
        <f t="shared" si="10"/>
        <v>1</v>
      </c>
      <c r="M658" s="204">
        <v>9160668686</v>
      </c>
      <c r="N658" s="204" t="s">
        <v>17963</v>
      </c>
      <c r="O658" s="203"/>
      <c r="P658" s="205">
        <v>450</v>
      </c>
      <c r="Q658" s="203"/>
      <c r="R658" s="203"/>
      <c r="S658" s="203"/>
      <c r="T658" s="203"/>
      <c r="U658" s="246">
        <v>0.75</v>
      </c>
      <c r="V658" s="246">
        <v>0.83333333333333337</v>
      </c>
      <c r="W658" s="614"/>
      <c r="X658" s="203"/>
      <c r="Y658" s="269"/>
      <c r="Z658" s="203"/>
      <c r="AA658" s="203"/>
    </row>
    <row r="659" spans="1:27">
      <c r="A659" s="266">
        <v>30</v>
      </c>
      <c r="B659" s="249">
        <v>12108</v>
      </c>
      <c r="C659" s="200" t="s">
        <v>5953</v>
      </c>
      <c r="D659" s="200" t="s">
        <v>1933</v>
      </c>
      <c r="E659" s="200" t="s">
        <v>819</v>
      </c>
      <c r="F659" s="200" t="s">
        <v>5954</v>
      </c>
      <c r="G659" s="201">
        <v>5</v>
      </c>
      <c r="H659" s="200" t="s">
        <v>5955</v>
      </c>
      <c r="I659" s="200" t="s">
        <v>1855</v>
      </c>
      <c r="J659" s="200" t="s">
        <v>5956</v>
      </c>
      <c r="K659" s="628">
        <v>500016</v>
      </c>
      <c r="L659" s="626" t="b">
        <f t="shared" si="10"/>
        <v>1</v>
      </c>
      <c r="M659" s="200">
        <v>7799256061</v>
      </c>
      <c r="N659" s="200"/>
      <c r="O659" s="200" t="s">
        <v>5957</v>
      </c>
      <c r="P659" s="200">
        <v>100</v>
      </c>
      <c r="Q659" s="200"/>
      <c r="R659" s="200"/>
      <c r="S659" s="200"/>
      <c r="T659" s="200"/>
      <c r="U659" s="202">
        <v>0.41666666666666669</v>
      </c>
      <c r="V659" s="202">
        <v>0.54166666666666663</v>
      </c>
      <c r="W659" s="200"/>
      <c r="X659" s="200"/>
      <c r="Y659" s="200"/>
      <c r="Z659" s="200" t="s">
        <v>2352</v>
      </c>
      <c r="AA659" s="200"/>
    </row>
    <row r="660" spans="1:27">
      <c r="A660" s="266">
        <v>73</v>
      </c>
      <c r="B660" s="249">
        <v>835</v>
      </c>
      <c r="C660" s="200" t="s">
        <v>6172</v>
      </c>
      <c r="D660" s="200" t="s">
        <v>1933</v>
      </c>
      <c r="E660" s="200" t="s">
        <v>765</v>
      </c>
      <c r="F660" s="200" t="s">
        <v>6173</v>
      </c>
      <c r="G660" s="201">
        <v>21</v>
      </c>
      <c r="H660" s="200" t="s">
        <v>6174</v>
      </c>
      <c r="I660" s="200" t="s">
        <v>1928</v>
      </c>
      <c r="J660" s="200" t="s">
        <v>6175</v>
      </c>
      <c r="K660" s="626">
        <v>500016</v>
      </c>
      <c r="L660" s="626" t="b">
        <f t="shared" si="10"/>
        <v>1</v>
      </c>
      <c r="M660" s="200">
        <v>9989022727</v>
      </c>
      <c r="N660" s="200" t="s">
        <v>6176</v>
      </c>
      <c r="O660" s="200" t="s">
        <v>6177</v>
      </c>
      <c r="P660" s="200">
        <v>100</v>
      </c>
      <c r="Q660" s="200"/>
      <c r="R660" s="200"/>
      <c r="S660" s="200"/>
      <c r="T660" s="200"/>
      <c r="U660" s="202">
        <v>0.375</v>
      </c>
      <c r="V660" s="202">
        <v>0.625</v>
      </c>
      <c r="W660" s="200"/>
      <c r="X660" s="200"/>
      <c r="Y660" s="200"/>
      <c r="Z660" s="200" t="s">
        <v>6178</v>
      </c>
      <c r="AA660" s="200" t="s">
        <v>6179</v>
      </c>
    </row>
    <row r="661" spans="1:27">
      <c r="A661" s="266">
        <v>104</v>
      </c>
      <c r="B661" s="249">
        <v>44115</v>
      </c>
      <c r="C661" s="209" t="s">
        <v>6343</v>
      </c>
      <c r="D661" s="203" t="s">
        <v>119</v>
      </c>
      <c r="E661" s="200" t="s">
        <v>635</v>
      </c>
      <c r="F661" s="200" t="s">
        <v>6344</v>
      </c>
      <c r="G661" s="201">
        <v>16</v>
      </c>
      <c r="H661" s="200" t="s">
        <v>6345</v>
      </c>
      <c r="I661" s="200" t="s">
        <v>1928</v>
      </c>
      <c r="J661" s="200" t="s">
        <v>6346</v>
      </c>
      <c r="K661" s="626">
        <v>500016</v>
      </c>
      <c r="L661" s="626" t="b">
        <f t="shared" si="10"/>
        <v>1</v>
      </c>
      <c r="M661" s="200">
        <v>9849018903</v>
      </c>
      <c r="N661" s="200" t="s">
        <v>6347</v>
      </c>
      <c r="O661" s="200"/>
      <c r="P661" s="200">
        <v>200</v>
      </c>
      <c r="Q661" s="200"/>
      <c r="R661" s="200"/>
      <c r="S661" s="200"/>
      <c r="T661" s="200"/>
      <c r="U661" s="202">
        <v>0.4375</v>
      </c>
      <c r="V661" s="202">
        <v>0.5625</v>
      </c>
      <c r="W661" s="200"/>
      <c r="X661" s="200"/>
      <c r="Y661" s="200"/>
      <c r="Z661" s="200"/>
      <c r="AA661" s="200"/>
    </row>
    <row r="662" spans="1:27">
      <c r="A662" s="266">
        <v>253</v>
      </c>
      <c r="B662" s="313">
        <v>51284</v>
      </c>
      <c r="C662" s="314" t="s">
        <v>7076</v>
      </c>
      <c r="D662" s="314" t="s">
        <v>691</v>
      </c>
      <c r="E662" s="315" t="s">
        <v>605</v>
      </c>
      <c r="F662" s="315" t="s">
        <v>7077</v>
      </c>
      <c r="G662" s="316">
        <v>13</v>
      </c>
      <c r="H662" s="315" t="s">
        <v>7078</v>
      </c>
      <c r="I662" s="315" t="s">
        <v>1160</v>
      </c>
      <c r="J662" s="315" t="s">
        <v>7079</v>
      </c>
      <c r="K662" s="630">
        <v>500016</v>
      </c>
      <c r="L662" s="626" t="b">
        <f t="shared" si="10"/>
        <v>1</v>
      </c>
      <c r="M662" s="315">
        <v>9000074405</v>
      </c>
      <c r="N662" s="315" t="s">
        <v>7080</v>
      </c>
      <c r="O662" s="315"/>
      <c r="P662" s="315">
        <v>100</v>
      </c>
      <c r="Q662" s="315"/>
      <c r="R662" s="315"/>
      <c r="S662" s="315"/>
      <c r="T662" s="315"/>
      <c r="U662" s="317">
        <v>0.41666666666666669</v>
      </c>
      <c r="V662" s="317">
        <v>0.5</v>
      </c>
      <c r="W662" s="315"/>
      <c r="X662" s="315"/>
      <c r="Y662" s="315"/>
      <c r="Z662" s="315" t="s">
        <v>7081</v>
      </c>
      <c r="AA662" s="315"/>
    </row>
    <row r="663" spans="1:27">
      <c r="A663" s="266">
        <v>355</v>
      </c>
      <c r="B663" s="313">
        <v>1879</v>
      </c>
      <c r="C663" s="314" t="s">
        <v>7604</v>
      </c>
      <c r="D663" s="314" t="s">
        <v>1933</v>
      </c>
      <c r="E663" s="315" t="s">
        <v>819</v>
      </c>
      <c r="F663" s="315" t="s">
        <v>7605</v>
      </c>
      <c r="G663" s="316">
        <v>18</v>
      </c>
      <c r="H663" s="315" t="s">
        <v>7606</v>
      </c>
      <c r="I663" s="315" t="s">
        <v>416</v>
      </c>
      <c r="J663" s="315" t="s">
        <v>7607</v>
      </c>
      <c r="K663" s="172">
        <v>500016</v>
      </c>
      <c r="L663" s="626" t="b">
        <f t="shared" si="10"/>
        <v>1</v>
      </c>
      <c r="M663" s="315"/>
      <c r="N663" s="315" t="s">
        <v>7608</v>
      </c>
      <c r="O663" s="315"/>
      <c r="P663" s="315">
        <v>100</v>
      </c>
      <c r="Q663" s="315"/>
      <c r="R663" s="315"/>
      <c r="S663" s="315"/>
      <c r="T663" s="315"/>
      <c r="U663" s="323">
        <v>0.41666666666666702</v>
      </c>
      <c r="V663" s="323">
        <v>0.54166666666666696</v>
      </c>
      <c r="W663" s="315"/>
      <c r="X663" s="315"/>
      <c r="Y663" s="315"/>
      <c r="Z663" s="315"/>
      <c r="AA663" s="315"/>
    </row>
    <row r="664" spans="1:27">
      <c r="A664" s="266">
        <v>378</v>
      </c>
      <c r="B664" s="313">
        <v>9452</v>
      </c>
      <c r="C664" s="314" t="s">
        <v>7727</v>
      </c>
      <c r="D664" s="314" t="s">
        <v>7508</v>
      </c>
      <c r="E664" s="315" t="s">
        <v>765</v>
      </c>
      <c r="F664" s="315" t="s">
        <v>7728</v>
      </c>
      <c r="G664" s="316">
        <v>6</v>
      </c>
      <c r="H664" s="315" t="s">
        <v>7729</v>
      </c>
      <c r="I664" s="315" t="s">
        <v>3828</v>
      </c>
      <c r="J664" s="315" t="s">
        <v>7730</v>
      </c>
      <c r="K664" s="172">
        <v>500016</v>
      </c>
      <c r="L664" s="626" t="b">
        <f t="shared" si="10"/>
        <v>1</v>
      </c>
      <c r="M664" s="315" t="s">
        <v>7731</v>
      </c>
      <c r="N664" s="315"/>
      <c r="O664" s="315" t="s">
        <v>7732</v>
      </c>
      <c r="P664" s="315">
        <v>200</v>
      </c>
      <c r="Q664" s="315"/>
      <c r="R664" s="315"/>
      <c r="S664" s="315"/>
      <c r="T664" s="315"/>
      <c r="U664" s="317">
        <v>0.41666666666666669</v>
      </c>
      <c r="V664" s="317">
        <v>0.875</v>
      </c>
      <c r="W664" s="315"/>
      <c r="X664" s="315"/>
      <c r="Y664" s="315"/>
      <c r="Z664" s="315" t="s">
        <v>7733</v>
      </c>
      <c r="AA664" s="315"/>
    </row>
    <row r="665" spans="1:27">
      <c r="A665" s="266">
        <v>430</v>
      </c>
      <c r="B665" s="252">
        <v>6785</v>
      </c>
      <c r="C665" s="267" t="s">
        <v>8001</v>
      </c>
      <c r="D665" s="267" t="s">
        <v>1933</v>
      </c>
      <c r="E665" s="267" t="s">
        <v>765</v>
      </c>
      <c r="F665" s="203" t="s">
        <v>8002</v>
      </c>
      <c r="G665" s="201">
        <v>15</v>
      </c>
      <c r="H665" s="267" t="s">
        <v>8003</v>
      </c>
      <c r="I665" s="267" t="s">
        <v>8004</v>
      </c>
      <c r="J665" s="267" t="s">
        <v>8005</v>
      </c>
      <c r="K665" s="629">
        <v>500016</v>
      </c>
      <c r="L665" s="626" t="b">
        <f t="shared" si="10"/>
        <v>1</v>
      </c>
      <c r="M665" s="267"/>
      <c r="N665" s="267" t="s">
        <v>8006</v>
      </c>
      <c r="O665" s="267"/>
      <c r="P665" s="200">
        <v>100</v>
      </c>
      <c r="Q665" s="267"/>
      <c r="R665" s="267"/>
      <c r="S665" s="267"/>
      <c r="T665" s="267"/>
      <c r="U665" s="268">
        <v>0.5625</v>
      </c>
      <c r="V665" s="268">
        <v>0.875</v>
      </c>
      <c r="W665" s="267"/>
      <c r="X665" s="267"/>
      <c r="Y665" s="267"/>
      <c r="Z665" s="200" t="s">
        <v>2352</v>
      </c>
      <c r="AA665" s="267"/>
    </row>
    <row r="666" spans="1:27">
      <c r="A666" s="266">
        <v>431</v>
      </c>
      <c r="B666" s="252">
        <v>48826</v>
      </c>
      <c r="C666" s="267" t="s">
        <v>8007</v>
      </c>
      <c r="D666" s="267" t="s">
        <v>305</v>
      </c>
      <c r="E666" s="267" t="s">
        <v>266</v>
      </c>
      <c r="F666" s="203" t="s">
        <v>8008</v>
      </c>
      <c r="G666" s="201">
        <v>11</v>
      </c>
      <c r="H666" s="267" t="s">
        <v>8009</v>
      </c>
      <c r="I666" s="267" t="s">
        <v>1174</v>
      </c>
      <c r="J666" s="267" t="s">
        <v>8010</v>
      </c>
      <c r="K666" s="628">
        <v>500016</v>
      </c>
      <c r="L666" s="626" t="b">
        <f t="shared" si="10"/>
        <v>1</v>
      </c>
      <c r="M666" s="267">
        <v>7382179001</v>
      </c>
      <c r="N666" s="267"/>
      <c r="O666" s="267"/>
      <c r="P666" s="200">
        <v>300</v>
      </c>
      <c r="Q666" s="267"/>
      <c r="R666" s="267"/>
      <c r="S666" s="267"/>
      <c r="T666" s="267"/>
      <c r="U666" s="268">
        <v>0.79166666666666663</v>
      </c>
      <c r="V666" s="268">
        <v>0.875</v>
      </c>
      <c r="W666" s="267"/>
      <c r="X666" s="267"/>
      <c r="Y666" s="267"/>
      <c r="Z666" s="267" t="s">
        <v>8011</v>
      </c>
      <c r="AA666" s="267"/>
    </row>
    <row r="667" spans="1:27">
      <c r="A667" s="266">
        <v>500</v>
      </c>
      <c r="B667" s="252">
        <v>83858</v>
      </c>
      <c r="C667" s="204" t="s">
        <v>8381</v>
      </c>
      <c r="D667" s="203" t="s">
        <v>1933</v>
      </c>
      <c r="E667" s="204" t="s">
        <v>765</v>
      </c>
      <c r="F667" s="204" t="s">
        <v>8382</v>
      </c>
      <c r="G667" s="316">
        <v>6</v>
      </c>
      <c r="H667" s="204" t="s">
        <v>8383</v>
      </c>
      <c r="I667" s="204" t="s">
        <v>1809</v>
      </c>
      <c r="J667" s="204" t="s">
        <v>8384</v>
      </c>
      <c r="K667" s="628">
        <v>500016</v>
      </c>
      <c r="L667" s="626" t="b">
        <f t="shared" si="10"/>
        <v>1</v>
      </c>
      <c r="M667" s="204" t="s">
        <v>8385</v>
      </c>
      <c r="N667" s="377" t="s">
        <v>8386</v>
      </c>
      <c r="O667" s="204" t="s">
        <v>8387</v>
      </c>
      <c r="P667" s="204">
        <v>100</v>
      </c>
      <c r="Q667" s="204"/>
      <c r="R667" s="204"/>
      <c r="S667" s="204"/>
      <c r="T667" s="204"/>
      <c r="U667" s="380">
        <v>0.70833333333333304</v>
      </c>
      <c r="V667" s="380">
        <v>0.875</v>
      </c>
      <c r="W667" s="204"/>
      <c r="X667" s="204"/>
      <c r="Y667" s="204"/>
      <c r="Z667" s="204" t="s">
        <v>8388</v>
      </c>
      <c r="AA667" s="204"/>
    </row>
    <row r="668" spans="1:27" ht="57.6">
      <c r="A668" s="266">
        <v>474</v>
      </c>
      <c r="B668" s="383">
        <v>7487</v>
      </c>
      <c r="C668" s="427" t="s">
        <v>8244</v>
      </c>
      <c r="D668" s="203" t="s">
        <v>1933</v>
      </c>
      <c r="E668" s="427" t="s">
        <v>6520</v>
      </c>
      <c r="F668" s="469" t="s">
        <v>8245</v>
      </c>
      <c r="G668" s="476">
        <v>18</v>
      </c>
      <c r="H668" s="427" t="s">
        <v>8246</v>
      </c>
      <c r="I668" s="427" t="s">
        <v>1928</v>
      </c>
      <c r="J668" s="427" t="s">
        <v>8247</v>
      </c>
      <c r="K668" s="628">
        <v>500016</v>
      </c>
      <c r="L668" s="626" t="b">
        <f t="shared" si="10"/>
        <v>1</v>
      </c>
      <c r="M668" s="427" t="s">
        <v>8037</v>
      </c>
      <c r="N668" s="427">
        <v>4023840005</v>
      </c>
      <c r="O668" s="427"/>
      <c r="P668" s="419">
        <v>100</v>
      </c>
      <c r="Q668" s="427"/>
      <c r="R668" s="427"/>
      <c r="S668" s="427"/>
      <c r="T668" s="427"/>
      <c r="U668" s="554">
        <v>0.39583333333333298</v>
      </c>
      <c r="V668" s="554">
        <v>0.54166666666666696</v>
      </c>
      <c r="W668" s="427"/>
      <c r="X668" s="427"/>
      <c r="Y668" s="427" t="s">
        <v>8248</v>
      </c>
      <c r="Z668" s="622" t="s">
        <v>7693</v>
      </c>
      <c r="AA668" s="427"/>
    </row>
    <row r="669" spans="1:27">
      <c r="A669" s="266">
        <v>713</v>
      </c>
      <c r="B669" s="250">
        <v>44115</v>
      </c>
      <c r="C669" s="267" t="s">
        <v>9423</v>
      </c>
      <c r="D669" s="267" t="s">
        <v>9357</v>
      </c>
      <c r="E669" s="267" t="s">
        <v>280</v>
      </c>
      <c r="F669" s="267" t="s">
        <v>6344</v>
      </c>
      <c r="G669" s="201">
        <v>16</v>
      </c>
      <c r="H669" s="267" t="s">
        <v>6345</v>
      </c>
      <c r="I669" s="267" t="s">
        <v>1928</v>
      </c>
      <c r="J669" s="267" t="s">
        <v>9424</v>
      </c>
      <c r="K669" s="628">
        <v>500016</v>
      </c>
      <c r="L669" s="626" t="b">
        <f t="shared" si="10"/>
        <v>1</v>
      </c>
      <c r="M669" s="267">
        <v>9849018903</v>
      </c>
      <c r="N669" s="267" t="s">
        <v>6347</v>
      </c>
      <c r="O669" s="267"/>
      <c r="P669" s="200">
        <v>200</v>
      </c>
      <c r="Q669" s="267"/>
      <c r="R669" s="267"/>
      <c r="S669" s="267"/>
      <c r="T669" s="267"/>
      <c r="U669" s="381">
        <v>0.4375</v>
      </c>
      <c r="V669" s="381">
        <v>0.5625</v>
      </c>
      <c r="W669" s="267"/>
      <c r="X669" s="267"/>
      <c r="Y669" s="267"/>
      <c r="Z669" s="267"/>
      <c r="AA669" s="267"/>
    </row>
    <row r="670" spans="1:27">
      <c r="A670" s="266">
        <v>715</v>
      </c>
      <c r="B670" s="250">
        <v>11592</v>
      </c>
      <c r="C670" s="200" t="s">
        <v>9428</v>
      </c>
      <c r="D670" s="200" t="s">
        <v>691</v>
      </c>
      <c r="E670" s="200" t="s">
        <v>587</v>
      </c>
      <c r="F670" s="200" t="s">
        <v>9429</v>
      </c>
      <c r="G670" s="201">
        <v>30</v>
      </c>
      <c r="H670" s="200" t="s">
        <v>9430</v>
      </c>
      <c r="I670" s="200" t="s">
        <v>1291</v>
      </c>
      <c r="J670" s="200" t="s">
        <v>9431</v>
      </c>
      <c r="K670" s="628">
        <v>500016</v>
      </c>
      <c r="L670" s="626" t="b">
        <f t="shared" si="10"/>
        <v>1</v>
      </c>
      <c r="M670" s="200"/>
      <c r="N670" s="200" t="s">
        <v>9432</v>
      </c>
      <c r="O670" s="200"/>
      <c r="P670" s="200">
        <v>200</v>
      </c>
      <c r="Q670" s="200"/>
      <c r="R670" s="200"/>
      <c r="S670" s="200"/>
      <c r="T670" s="200"/>
      <c r="U670" s="329">
        <v>0.41666666666666702</v>
      </c>
      <c r="V670" s="329">
        <v>0.54166666666666696</v>
      </c>
      <c r="W670" s="200"/>
      <c r="X670" s="200"/>
      <c r="Y670" s="200"/>
      <c r="Z670" s="200"/>
      <c r="AA670" s="200"/>
    </row>
    <row r="671" spans="1:27">
      <c r="A671" s="266">
        <v>744</v>
      </c>
      <c r="B671" s="250">
        <v>9032</v>
      </c>
      <c r="C671" s="200" t="s">
        <v>9571</v>
      </c>
      <c r="D671" s="200" t="s">
        <v>1933</v>
      </c>
      <c r="E671" s="200" t="s">
        <v>819</v>
      </c>
      <c r="F671" s="200" t="s">
        <v>9572</v>
      </c>
      <c r="G671" s="201">
        <v>17</v>
      </c>
      <c r="H671" s="200" t="s">
        <v>7271</v>
      </c>
      <c r="I671" s="200" t="s">
        <v>9573</v>
      </c>
      <c r="J671" s="200" t="s">
        <v>9574</v>
      </c>
      <c r="K671" s="628">
        <v>500016</v>
      </c>
      <c r="L671" s="626" t="b">
        <f t="shared" si="10"/>
        <v>1</v>
      </c>
      <c r="M671" s="200">
        <v>9396555507</v>
      </c>
      <c r="N671" s="200" t="s">
        <v>9575</v>
      </c>
      <c r="O671" s="200"/>
      <c r="P671" s="200">
        <v>300</v>
      </c>
      <c r="Q671" s="200"/>
      <c r="R671" s="200"/>
      <c r="S671" s="200"/>
      <c r="T671" s="200"/>
      <c r="U671" s="329">
        <v>0.39583333333333298</v>
      </c>
      <c r="V671" s="329">
        <v>0.60416666666666696</v>
      </c>
      <c r="W671" s="200"/>
      <c r="X671" s="200"/>
      <c r="Y671" s="200"/>
      <c r="Z671" s="200" t="s">
        <v>2352</v>
      </c>
      <c r="AA671" s="200"/>
    </row>
    <row r="672" spans="1:27">
      <c r="A672" s="266">
        <v>784</v>
      </c>
      <c r="B672" s="250">
        <v>9016</v>
      </c>
      <c r="C672" s="200" t="s">
        <v>9749</v>
      </c>
      <c r="D672" s="200" t="s">
        <v>91</v>
      </c>
      <c r="E672" s="200" t="s">
        <v>266</v>
      </c>
      <c r="F672" s="200" t="s">
        <v>9750</v>
      </c>
      <c r="G672" s="201">
        <v>26</v>
      </c>
      <c r="H672" s="200" t="s">
        <v>9751</v>
      </c>
      <c r="I672" s="200" t="s">
        <v>9752</v>
      </c>
      <c r="J672" s="200" t="s">
        <v>9753</v>
      </c>
      <c r="K672" s="628">
        <v>500016</v>
      </c>
      <c r="L672" s="626" t="b">
        <f t="shared" si="10"/>
        <v>1</v>
      </c>
      <c r="M672" s="200"/>
      <c r="N672" s="200">
        <v>9177375957</v>
      </c>
      <c r="O672" s="200"/>
      <c r="P672" s="200">
        <v>200</v>
      </c>
      <c r="Q672" s="200"/>
      <c r="R672" s="200"/>
      <c r="S672" s="200"/>
      <c r="T672" s="200"/>
      <c r="U672" s="329">
        <v>0.70833333333333304</v>
      </c>
      <c r="V672" s="329">
        <v>0.875</v>
      </c>
      <c r="W672" s="200"/>
      <c r="X672" s="200"/>
      <c r="Y672" s="200"/>
      <c r="Z672" s="200"/>
      <c r="AA672" s="200"/>
    </row>
    <row r="673" spans="1:27">
      <c r="A673" s="266">
        <v>801</v>
      </c>
      <c r="B673" s="250">
        <v>4604</v>
      </c>
      <c r="C673" s="267" t="s">
        <v>9813</v>
      </c>
      <c r="D673" s="267" t="s">
        <v>1933</v>
      </c>
      <c r="E673" s="267" t="s">
        <v>6539</v>
      </c>
      <c r="F673" s="267" t="s">
        <v>9814</v>
      </c>
      <c r="G673" s="201">
        <v>11</v>
      </c>
      <c r="H673" s="267" t="s">
        <v>9815</v>
      </c>
      <c r="I673" s="267" t="s">
        <v>1809</v>
      </c>
      <c r="J673" s="267" t="s">
        <v>9816</v>
      </c>
      <c r="K673" s="628">
        <v>500016</v>
      </c>
      <c r="L673" s="626" t="b">
        <f t="shared" si="10"/>
        <v>1</v>
      </c>
      <c r="M673" s="267">
        <v>9985340400</v>
      </c>
      <c r="N673" s="267">
        <v>9703675096</v>
      </c>
      <c r="O673" s="267"/>
      <c r="P673" s="200">
        <v>100</v>
      </c>
      <c r="Q673" s="267"/>
      <c r="R673" s="267"/>
      <c r="S673" s="267"/>
      <c r="T673" s="267"/>
      <c r="U673" s="332">
        <v>0.41666666666666702</v>
      </c>
      <c r="V673" s="332">
        <v>0.875</v>
      </c>
      <c r="W673" s="267"/>
      <c r="X673" s="267"/>
      <c r="Y673" s="267"/>
      <c r="Z673" s="267" t="s">
        <v>2352</v>
      </c>
      <c r="AA673" s="267" t="s">
        <v>9817</v>
      </c>
    </row>
    <row r="674" spans="1:27">
      <c r="A674" s="266">
        <v>872</v>
      </c>
      <c r="B674" s="250">
        <v>6059</v>
      </c>
      <c r="C674" s="267" t="s">
        <v>10133</v>
      </c>
      <c r="D674" s="267" t="s">
        <v>10134</v>
      </c>
      <c r="E674" s="267" t="s">
        <v>266</v>
      </c>
      <c r="F674" s="267" t="s">
        <v>10135</v>
      </c>
      <c r="G674" s="201">
        <v>32</v>
      </c>
      <c r="H674" s="267" t="s">
        <v>10136</v>
      </c>
      <c r="I674" s="267" t="s">
        <v>1565</v>
      </c>
      <c r="J674" s="267" t="s">
        <v>10137</v>
      </c>
      <c r="K674" s="628">
        <v>500016</v>
      </c>
      <c r="L674" s="626" t="b">
        <f t="shared" si="10"/>
        <v>1</v>
      </c>
      <c r="M674" s="267">
        <v>9177124655</v>
      </c>
      <c r="N674" s="203"/>
      <c r="O674" s="203" t="s">
        <v>10138</v>
      </c>
      <c r="P674" s="200">
        <v>200</v>
      </c>
      <c r="Q674" s="267"/>
      <c r="R674" s="267"/>
      <c r="S674" s="267"/>
      <c r="T674" s="267"/>
      <c r="U674" s="268">
        <v>0.41666666666666669</v>
      </c>
      <c r="V674" s="268">
        <v>0.54166666666666663</v>
      </c>
      <c r="W674" s="203"/>
      <c r="X674" s="267"/>
      <c r="Y674" s="203"/>
      <c r="Z674" s="203"/>
      <c r="AA674" s="203"/>
    </row>
    <row r="675" spans="1:27">
      <c r="A675" s="266">
        <v>874</v>
      </c>
      <c r="B675" s="252">
        <v>1154</v>
      </c>
      <c r="C675" s="203" t="s">
        <v>10143</v>
      </c>
      <c r="D675" s="203" t="s">
        <v>1933</v>
      </c>
      <c r="E675" s="203" t="s">
        <v>765</v>
      </c>
      <c r="F675" s="203" t="s">
        <v>10144</v>
      </c>
      <c r="G675" s="205">
        <v>20</v>
      </c>
      <c r="H675" s="203" t="s">
        <v>10145</v>
      </c>
      <c r="I675" s="203" t="s">
        <v>10146</v>
      </c>
      <c r="J675" s="203" t="s">
        <v>10147</v>
      </c>
      <c r="K675" s="628">
        <v>500016</v>
      </c>
      <c r="L675" s="626" t="b">
        <f t="shared" si="10"/>
        <v>1</v>
      </c>
      <c r="M675" s="203">
        <v>9849043543</v>
      </c>
      <c r="N675" s="203"/>
      <c r="O675" s="203"/>
      <c r="P675" s="204">
        <v>100</v>
      </c>
      <c r="Q675" s="203"/>
      <c r="R675" s="203"/>
      <c r="S675" s="203"/>
      <c r="T675" s="203"/>
      <c r="U675" s="268">
        <v>0.41666666666666669</v>
      </c>
      <c r="V675" s="268">
        <v>0.54166666666666663</v>
      </c>
      <c r="W675" s="203"/>
      <c r="X675" s="203"/>
      <c r="Y675" s="203"/>
      <c r="Z675" s="203" t="s">
        <v>2352</v>
      </c>
      <c r="AA675" s="203"/>
    </row>
    <row r="676" spans="1:27">
      <c r="A676" s="266">
        <v>880</v>
      </c>
      <c r="B676" s="252">
        <v>44115</v>
      </c>
      <c r="C676" s="203" t="s">
        <v>10167</v>
      </c>
      <c r="D676" s="203" t="s">
        <v>9357</v>
      </c>
      <c r="E676" s="203" t="s">
        <v>280</v>
      </c>
      <c r="F676" s="267" t="s">
        <v>10168</v>
      </c>
      <c r="G676" s="205">
        <v>16</v>
      </c>
      <c r="H676" s="203" t="s">
        <v>6345</v>
      </c>
      <c r="I676" s="203" t="s">
        <v>9752</v>
      </c>
      <c r="J676" s="203" t="s">
        <v>10169</v>
      </c>
      <c r="K676" s="627">
        <v>500017</v>
      </c>
      <c r="L676" s="626" t="b">
        <f t="shared" si="10"/>
        <v>1</v>
      </c>
      <c r="M676" s="203" t="s">
        <v>8037</v>
      </c>
      <c r="N676" s="203">
        <v>4023834241</v>
      </c>
      <c r="O676" s="203"/>
      <c r="P676" s="204">
        <v>200</v>
      </c>
      <c r="Q676" s="203"/>
      <c r="R676" s="203"/>
      <c r="S676" s="203"/>
      <c r="T676" s="203"/>
      <c r="U676" s="268">
        <v>0.4375</v>
      </c>
      <c r="V676" s="268">
        <v>0.5625</v>
      </c>
      <c r="W676" s="203"/>
      <c r="X676" s="203"/>
      <c r="Y676" s="203"/>
      <c r="Z676" s="203"/>
      <c r="AA676" s="203"/>
    </row>
    <row r="677" spans="1:27">
      <c r="A677" s="266">
        <v>925</v>
      </c>
      <c r="B677" s="252">
        <v>1879</v>
      </c>
      <c r="C677" s="203" t="s">
        <v>7604</v>
      </c>
      <c r="D677" s="203" t="s">
        <v>1933</v>
      </c>
      <c r="E677" s="203" t="s">
        <v>765</v>
      </c>
      <c r="F677" s="203" t="s">
        <v>10351</v>
      </c>
      <c r="G677" s="205">
        <v>15</v>
      </c>
      <c r="H677" s="203" t="s">
        <v>7606</v>
      </c>
      <c r="I677" s="203" t="s">
        <v>1160</v>
      </c>
      <c r="J677" s="203" t="s">
        <v>10352</v>
      </c>
      <c r="K677" s="628">
        <v>500017</v>
      </c>
      <c r="L677" s="626" t="b">
        <f t="shared" si="10"/>
        <v>1</v>
      </c>
      <c r="M677" s="203" t="s">
        <v>10353</v>
      </c>
      <c r="N677" s="269"/>
      <c r="O677" s="529" t="s">
        <v>10354</v>
      </c>
      <c r="P677" s="204">
        <v>200</v>
      </c>
      <c r="Q677" s="269"/>
      <c r="R677" s="269"/>
      <c r="S677" s="269"/>
      <c r="T677" s="269"/>
      <c r="U677" s="268">
        <v>0.39583333333333331</v>
      </c>
      <c r="V677" s="268">
        <v>0.54166666666666663</v>
      </c>
      <c r="W677" s="269"/>
      <c r="X677" s="269"/>
      <c r="Y677" s="269"/>
      <c r="Z677" s="203" t="s">
        <v>313</v>
      </c>
      <c r="AA677" s="269"/>
    </row>
    <row r="678" spans="1:27">
      <c r="A678" s="266">
        <v>957</v>
      </c>
      <c r="B678" s="250">
        <v>57020</v>
      </c>
      <c r="C678" s="267" t="s">
        <v>10480</v>
      </c>
      <c r="D678" s="267" t="s">
        <v>10191</v>
      </c>
      <c r="E678" s="267" t="s">
        <v>10481</v>
      </c>
      <c r="F678" s="267" t="s">
        <v>10482</v>
      </c>
      <c r="G678" s="201">
        <v>7</v>
      </c>
      <c r="H678" s="267" t="s">
        <v>10483</v>
      </c>
      <c r="I678" s="267" t="s">
        <v>1855</v>
      </c>
      <c r="J678" s="267" t="s">
        <v>10484</v>
      </c>
      <c r="K678" s="628">
        <v>500017</v>
      </c>
      <c r="L678" s="626" t="b">
        <f t="shared" si="10"/>
        <v>1</v>
      </c>
      <c r="M678" s="267">
        <v>9247279033</v>
      </c>
      <c r="N678" s="267">
        <v>8724227999</v>
      </c>
      <c r="O678" s="267" t="s">
        <v>10485</v>
      </c>
      <c r="P678" s="200">
        <v>150</v>
      </c>
      <c r="Q678" s="267"/>
      <c r="R678" s="267"/>
      <c r="S678" s="267"/>
      <c r="T678" s="267"/>
      <c r="U678" s="381">
        <v>0.41666666666666669</v>
      </c>
      <c r="V678" s="381">
        <v>0.54166666666666663</v>
      </c>
      <c r="W678" s="267"/>
      <c r="X678" s="267"/>
      <c r="Y678" s="267"/>
      <c r="Z678" s="267" t="s">
        <v>5995</v>
      </c>
      <c r="AA678" s="267"/>
    </row>
    <row r="679" spans="1:27">
      <c r="A679" s="266">
        <v>975</v>
      </c>
      <c r="B679" s="250">
        <v>12108</v>
      </c>
      <c r="C679" s="267" t="s">
        <v>5953</v>
      </c>
      <c r="D679" s="267" t="s">
        <v>1933</v>
      </c>
      <c r="E679" s="267" t="s">
        <v>819</v>
      </c>
      <c r="F679" s="267" t="s">
        <v>5954</v>
      </c>
      <c r="G679" s="201">
        <v>5</v>
      </c>
      <c r="H679" s="267" t="s">
        <v>5955</v>
      </c>
      <c r="I679" s="267" t="s">
        <v>1855</v>
      </c>
      <c r="J679" s="267" t="s">
        <v>10552</v>
      </c>
      <c r="K679" s="629">
        <v>500017</v>
      </c>
      <c r="L679" s="626" t="b">
        <f t="shared" si="10"/>
        <v>1</v>
      </c>
      <c r="M679" s="267">
        <v>7799256061</v>
      </c>
      <c r="N679" s="267" t="s">
        <v>313</v>
      </c>
      <c r="O679" s="267"/>
      <c r="P679" s="200">
        <v>100</v>
      </c>
      <c r="Q679" s="267"/>
      <c r="R679" s="267"/>
      <c r="S679" s="267"/>
      <c r="T679" s="267"/>
      <c r="U679" s="381">
        <v>0.41666666666666669</v>
      </c>
      <c r="V679" s="381">
        <v>0.54166666666666663</v>
      </c>
      <c r="W679" s="267"/>
      <c r="X679" s="267"/>
      <c r="Y679" s="267"/>
      <c r="Z679" s="267" t="s">
        <v>2352</v>
      </c>
      <c r="AA679" s="267"/>
    </row>
    <row r="680" spans="1:27">
      <c r="A680" s="266">
        <v>1192</v>
      </c>
      <c r="B680" s="252"/>
      <c r="C680" s="204" t="s">
        <v>11443</v>
      </c>
      <c r="D680" s="203" t="s">
        <v>91</v>
      </c>
      <c r="E680" s="204" t="s">
        <v>587</v>
      </c>
      <c r="F680" s="204" t="s">
        <v>313</v>
      </c>
      <c r="G680" s="205">
        <v>8</v>
      </c>
      <c r="H680" s="204" t="s">
        <v>11444</v>
      </c>
      <c r="I680" s="204" t="s">
        <v>3828</v>
      </c>
      <c r="J680" s="204" t="s">
        <v>11445</v>
      </c>
      <c r="K680" s="633">
        <v>500017</v>
      </c>
      <c r="L680" s="626" t="b">
        <f t="shared" si="10"/>
        <v>1</v>
      </c>
      <c r="M680" s="200"/>
      <c r="N680" s="204" t="s">
        <v>11446</v>
      </c>
      <c r="O680" s="204"/>
      <c r="P680" s="204">
        <v>200</v>
      </c>
      <c r="Q680" s="204"/>
      <c r="R680" s="204"/>
      <c r="S680" s="204"/>
      <c r="T680" s="204"/>
      <c r="U680" s="246">
        <v>0.375</v>
      </c>
      <c r="V680" s="246">
        <v>0.875</v>
      </c>
      <c r="W680" s="204" t="s">
        <v>113</v>
      </c>
      <c r="X680" s="204"/>
      <c r="Y680" s="204"/>
      <c r="Z680" s="204" t="s">
        <v>313</v>
      </c>
      <c r="AA680" s="204"/>
    </row>
    <row r="681" spans="1:27">
      <c r="A681" s="266">
        <v>1207</v>
      </c>
      <c r="B681" s="252"/>
      <c r="C681" s="204" t="s">
        <v>11498</v>
      </c>
      <c r="D681" s="200" t="s">
        <v>1933</v>
      </c>
      <c r="E681" s="204" t="s">
        <v>819</v>
      </c>
      <c r="F681" s="204"/>
      <c r="G681" s="205">
        <v>14</v>
      </c>
      <c r="H681" s="204" t="s">
        <v>11499</v>
      </c>
      <c r="I681" s="204" t="s">
        <v>11500</v>
      </c>
      <c r="J681" s="204" t="s">
        <v>11501</v>
      </c>
      <c r="K681" s="172">
        <v>500017</v>
      </c>
      <c r="L681" s="626" t="b">
        <f t="shared" si="10"/>
        <v>1</v>
      </c>
      <c r="M681" s="204" t="s">
        <v>8037</v>
      </c>
      <c r="N681" s="204" t="s">
        <v>6176</v>
      </c>
      <c r="O681" s="204"/>
      <c r="P681" s="284">
        <v>100</v>
      </c>
      <c r="Q681" s="204"/>
      <c r="R681" s="204"/>
      <c r="S681" s="204"/>
      <c r="T681" s="204"/>
      <c r="U681" s="246">
        <v>0.41666666666666702</v>
      </c>
      <c r="V681" s="246">
        <v>0.58333333333333304</v>
      </c>
      <c r="W681" s="204"/>
      <c r="X681" s="204"/>
      <c r="Y681" s="204"/>
      <c r="Z681" s="204"/>
      <c r="AA681" s="204"/>
    </row>
    <row r="682" spans="1:27">
      <c r="A682" s="266">
        <v>1273</v>
      </c>
      <c r="B682" s="252"/>
      <c r="C682" s="204" t="s">
        <v>10257</v>
      </c>
      <c r="D682" s="200" t="s">
        <v>950</v>
      </c>
      <c r="E682" s="204" t="s">
        <v>266</v>
      </c>
      <c r="F682" s="204"/>
      <c r="G682" s="205">
        <v>8</v>
      </c>
      <c r="H682" s="204" t="s">
        <v>10258</v>
      </c>
      <c r="I682" s="204" t="s">
        <v>11728</v>
      </c>
      <c r="J682" s="204" t="s">
        <v>11729</v>
      </c>
      <c r="K682" s="172">
        <v>500017</v>
      </c>
      <c r="L682" s="626" t="b">
        <f t="shared" si="10"/>
        <v>1</v>
      </c>
      <c r="M682" s="200" t="s">
        <v>8037</v>
      </c>
      <c r="N682" s="204" t="s">
        <v>11730</v>
      </c>
      <c r="O682" s="204"/>
      <c r="P682" s="204">
        <v>200</v>
      </c>
      <c r="Q682" s="204"/>
      <c r="R682" s="204"/>
      <c r="S682" s="204"/>
      <c r="T682" s="204"/>
      <c r="U682" s="246">
        <v>0.29166666666666702</v>
      </c>
      <c r="V682" s="246">
        <v>0.375</v>
      </c>
      <c r="W682" s="204"/>
      <c r="X682" s="204"/>
      <c r="Y682" s="204"/>
      <c r="Z682" s="204"/>
      <c r="AA682" s="204"/>
    </row>
    <row r="683" spans="1:27">
      <c r="A683" s="266">
        <v>1284</v>
      </c>
      <c r="B683" s="250">
        <v>11592</v>
      </c>
      <c r="C683" s="200" t="s">
        <v>9428</v>
      </c>
      <c r="D683" s="200" t="s">
        <v>691</v>
      </c>
      <c r="E683" s="200" t="s">
        <v>587</v>
      </c>
      <c r="F683" s="200" t="s">
        <v>9429</v>
      </c>
      <c r="G683" s="201">
        <v>30</v>
      </c>
      <c r="H683" s="200" t="s">
        <v>9430</v>
      </c>
      <c r="I683" s="200" t="s">
        <v>1291</v>
      </c>
      <c r="J683" s="200" t="s">
        <v>9431</v>
      </c>
      <c r="K683" s="172">
        <v>500017</v>
      </c>
      <c r="L683" s="626" t="b">
        <f t="shared" si="10"/>
        <v>1</v>
      </c>
      <c r="M683" s="200"/>
      <c r="N683" s="200" t="s">
        <v>9432</v>
      </c>
      <c r="O683" s="200"/>
      <c r="P683" s="200">
        <v>200</v>
      </c>
      <c r="Q683" s="200"/>
      <c r="R683" s="200"/>
      <c r="S683" s="200"/>
      <c r="T683" s="200"/>
      <c r="U683" s="329">
        <v>0.41666666666666702</v>
      </c>
      <c r="V683" s="329">
        <v>0.54166666666666696</v>
      </c>
      <c r="W683" s="200"/>
      <c r="X683" s="200"/>
      <c r="Y683" s="200"/>
      <c r="Z683" s="200"/>
      <c r="AA683" s="200"/>
    </row>
    <row r="684" spans="1:27">
      <c r="A684" s="266">
        <v>1355</v>
      </c>
      <c r="B684" s="252">
        <v>41298</v>
      </c>
      <c r="C684" s="203" t="s">
        <v>12022</v>
      </c>
      <c r="D684" s="203" t="s">
        <v>1283</v>
      </c>
      <c r="E684" s="203" t="s">
        <v>6662</v>
      </c>
      <c r="F684" s="203"/>
      <c r="G684" s="205">
        <v>11</v>
      </c>
      <c r="H684" s="204" t="s">
        <v>12023</v>
      </c>
      <c r="I684" s="203" t="s">
        <v>1160</v>
      </c>
      <c r="J684" s="203" t="s">
        <v>12024</v>
      </c>
      <c r="K684" s="172">
        <v>500017</v>
      </c>
      <c r="L684" s="626" t="b">
        <f t="shared" si="10"/>
        <v>1</v>
      </c>
      <c r="M684" s="204">
        <v>9849990345</v>
      </c>
      <c r="N684" s="204"/>
      <c r="O684" s="203"/>
      <c r="P684" s="204">
        <v>250</v>
      </c>
      <c r="Q684" s="203"/>
      <c r="R684" s="203"/>
      <c r="S684" s="203"/>
      <c r="T684" s="203"/>
      <c r="U684" s="286">
        <v>0.47916666666666669</v>
      </c>
      <c r="V684" s="286">
        <v>0.64583333333333337</v>
      </c>
      <c r="W684" s="286"/>
      <c r="X684" s="203"/>
      <c r="Y684" s="203"/>
      <c r="Z684" s="203"/>
      <c r="AA684" s="203"/>
    </row>
    <row r="685" spans="1:27">
      <c r="A685" s="266">
        <v>1380</v>
      </c>
      <c r="B685" s="252" t="s">
        <v>12118</v>
      </c>
      <c r="C685" s="203" t="s">
        <v>12119</v>
      </c>
      <c r="D685" s="203" t="s">
        <v>1933</v>
      </c>
      <c r="E685" s="203" t="s">
        <v>765</v>
      </c>
      <c r="F685" s="203" t="s">
        <v>12120</v>
      </c>
      <c r="G685" s="205">
        <v>7</v>
      </c>
      <c r="H685" s="204" t="s">
        <v>12121</v>
      </c>
      <c r="I685" s="203" t="s">
        <v>1291</v>
      </c>
      <c r="J685" s="203" t="s">
        <v>12122</v>
      </c>
      <c r="K685" s="628">
        <v>500017</v>
      </c>
      <c r="L685" s="626" t="b">
        <f t="shared" si="10"/>
        <v>1</v>
      </c>
      <c r="M685" s="204">
        <v>9866119833</v>
      </c>
      <c r="N685" s="204"/>
      <c r="O685" s="203"/>
      <c r="P685" s="204">
        <v>100</v>
      </c>
      <c r="Q685" s="203"/>
      <c r="R685" s="203"/>
      <c r="S685" s="203"/>
      <c r="T685" s="203"/>
      <c r="U685" s="286">
        <v>0.41666666666666669</v>
      </c>
      <c r="V685" s="286">
        <v>0.58333333333333337</v>
      </c>
      <c r="W685" s="286"/>
      <c r="X685" s="203" t="s">
        <v>10643</v>
      </c>
      <c r="Y685" s="203"/>
      <c r="Z685" s="203"/>
      <c r="AA685" s="203" t="s">
        <v>12123</v>
      </c>
    </row>
    <row r="686" spans="1:27">
      <c r="A686" s="266">
        <v>1424</v>
      </c>
      <c r="B686" s="252" t="s">
        <v>12329</v>
      </c>
      <c r="C686" s="203" t="s">
        <v>9571</v>
      </c>
      <c r="D686" s="203" t="s">
        <v>1933</v>
      </c>
      <c r="E686" s="203" t="s">
        <v>819</v>
      </c>
      <c r="F686" s="203"/>
      <c r="G686" s="205">
        <v>17</v>
      </c>
      <c r="H686" s="204" t="s">
        <v>12330</v>
      </c>
      <c r="I686" s="203" t="s">
        <v>1291</v>
      </c>
      <c r="J686" s="203" t="s">
        <v>12331</v>
      </c>
      <c r="K686" s="626">
        <v>500017</v>
      </c>
      <c r="L686" s="626" t="b">
        <f t="shared" si="10"/>
        <v>1</v>
      </c>
      <c r="M686" s="204"/>
      <c r="N686" s="204" t="s">
        <v>12332</v>
      </c>
      <c r="O686" s="203"/>
      <c r="P686" s="204">
        <v>300</v>
      </c>
      <c r="Q686" s="203"/>
      <c r="R686" s="203"/>
      <c r="S686" s="203"/>
      <c r="T686" s="203"/>
      <c r="U686" s="286">
        <v>0.39583333333333331</v>
      </c>
      <c r="V686" s="286">
        <v>0.60416666666666663</v>
      </c>
      <c r="W686" s="286"/>
      <c r="X686" s="203"/>
      <c r="Y686" s="203"/>
      <c r="Z686" s="203"/>
      <c r="AA686" s="203"/>
    </row>
    <row r="687" spans="1:27">
      <c r="A687" s="266">
        <v>1472</v>
      </c>
      <c r="B687" s="253" t="s">
        <v>12516</v>
      </c>
      <c r="C687" s="373" t="s">
        <v>12517</v>
      </c>
      <c r="D687" s="373" t="s">
        <v>1933</v>
      </c>
      <c r="E687" s="373" t="s">
        <v>765</v>
      </c>
      <c r="F687" s="373"/>
      <c r="G687" s="328">
        <v>7</v>
      </c>
      <c r="H687" s="215" t="s">
        <v>12121</v>
      </c>
      <c r="I687" s="373" t="s">
        <v>1291</v>
      </c>
      <c r="J687" s="506" t="s">
        <v>12518</v>
      </c>
      <c r="K687" s="642">
        <v>500017</v>
      </c>
      <c r="L687" s="626" t="b">
        <f t="shared" si="10"/>
        <v>1</v>
      </c>
      <c r="M687" s="215">
        <v>9618953530</v>
      </c>
      <c r="N687" s="215">
        <v>9866119833</v>
      </c>
      <c r="O687" s="373"/>
      <c r="P687" s="215">
        <v>100</v>
      </c>
      <c r="Q687" s="373"/>
      <c r="R687" s="373"/>
      <c r="S687" s="373"/>
      <c r="T687" s="373"/>
      <c r="U687" s="373">
        <v>0.41666666666666702</v>
      </c>
      <c r="V687" s="373">
        <v>0.58333333333333304</v>
      </c>
      <c r="W687" s="373"/>
      <c r="X687" s="373"/>
      <c r="Y687" s="373"/>
      <c r="Z687" s="373"/>
      <c r="AA687" s="373"/>
    </row>
    <row r="688" spans="1:27">
      <c r="A688" s="266">
        <v>1593</v>
      </c>
      <c r="B688" s="401">
        <v>5370</v>
      </c>
      <c r="C688" s="430" t="s">
        <v>13006</v>
      </c>
      <c r="D688" s="430" t="s">
        <v>691</v>
      </c>
      <c r="E688" s="430" t="s">
        <v>587</v>
      </c>
      <c r="F688" s="430"/>
      <c r="G688" s="494">
        <v>42</v>
      </c>
      <c r="H688" s="430" t="s">
        <v>3822</v>
      </c>
      <c r="I688" s="430" t="s">
        <v>1160</v>
      </c>
      <c r="J688" s="430" t="s">
        <v>13007</v>
      </c>
      <c r="K688" s="637">
        <v>500017</v>
      </c>
      <c r="L688" s="626" t="b">
        <f t="shared" si="10"/>
        <v>1</v>
      </c>
      <c r="M688" s="456" t="s">
        <v>188</v>
      </c>
      <c r="N688" s="456" t="s">
        <v>13008</v>
      </c>
      <c r="O688" s="430"/>
      <c r="P688" s="456">
        <v>150</v>
      </c>
      <c r="Q688" s="430"/>
      <c r="R688" s="430"/>
      <c r="S688" s="430"/>
      <c r="T688" s="430"/>
      <c r="U688" s="563">
        <v>0.375</v>
      </c>
      <c r="V688" s="563">
        <v>0.45833333333333331</v>
      </c>
      <c r="W688" s="430"/>
      <c r="X688" s="430"/>
      <c r="Y688" s="430"/>
      <c r="Z688" s="430"/>
      <c r="AA688" s="430"/>
    </row>
    <row r="689" spans="1:27">
      <c r="A689" s="266">
        <v>1775</v>
      </c>
      <c r="B689" s="392" t="s">
        <v>13708</v>
      </c>
      <c r="C689" s="437" t="s">
        <v>5408</v>
      </c>
      <c r="D689" s="437" t="s">
        <v>1933</v>
      </c>
      <c r="E689" s="437" t="s">
        <v>765</v>
      </c>
      <c r="F689" s="437"/>
      <c r="G689" s="484">
        <v>12</v>
      </c>
      <c r="H689" s="434" t="s">
        <v>5411</v>
      </c>
      <c r="I689" s="434" t="s">
        <v>1809</v>
      </c>
      <c r="J689" s="434" t="s">
        <v>13709</v>
      </c>
      <c r="K689" s="640">
        <v>500018</v>
      </c>
      <c r="L689" s="626" t="b">
        <f t="shared" si="10"/>
        <v>1</v>
      </c>
      <c r="M689" s="426" t="s">
        <v>13710</v>
      </c>
      <c r="N689" s="426"/>
      <c r="O689" s="521" t="s">
        <v>13711</v>
      </c>
      <c r="P689" s="426">
        <v>100</v>
      </c>
      <c r="Q689" s="426"/>
      <c r="R689" s="426"/>
      <c r="S689" s="426"/>
      <c r="T689" s="426"/>
      <c r="U689" s="565">
        <v>0.41666666666666702</v>
      </c>
      <c r="V689" s="565">
        <v>0.58333333333333304</v>
      </c>
      <c r="W689" s="426"/>
      <c r="X689" s="426"/>
      <c r="Y689" s="426"/>
      <c r="Z689" s="426"/>
      <c r="AA689" s="426"/>
    </row>
    <row r="690" spans="1:27">
      <c r="A690" s="266">
        <v>2027</v>
      </c>
      <c r="B690" s="389">
        <v>44115</v>
      </c>
      <c r="C690" s="423" t="s">
        <v>14628</v>
      </c>
      <c r="D690" s="423" t="s">
        <v>14424</v>
      </c>
      <c r="E690" s="423" t="s">
        <v>402</v>
      </c>
      <c r="F690" s="472"/>
      <c r="G690" s="481">
        <v>16</v>
      </c>
      <c r="H690" s="423" t="s">
        <v>6345</v>
      </c>
      <c r="I690" s="423" t="s">
        <v>1160</v>
      </c>
      <c r="J690" s="423" t="s">
        <v>14629</v>
      </c>
      <c r="K690" s="640">
        <v>500018</v>
      </c>
      <c r="L690" s="626" t="b">
        <f t="shared" si="10"/>
        <v>1</v>
      </c>
      <c r="M690" s="444">
        <v>9849018903</v>
      </c>
      <c r="N690" s="444" t="s">
        <v>6347</v>
      </c>
      <c r="O690" s="423"/>
      <c r="P690" s="481">
        <v>200</v>
      </c>
      <c r="Q690" s="423"/>
      <c r="R690" s="423"/>
      <c r="S690" s="423"/>
      <c r="T690" s="423"/>
      <c r="U690" s="551">
        <v>0.4375</v>
      </c>
      <c r="V690" s="551">
        <v>0.5625</v>
      </c>
      <c r="W690" s="444"/>
      <c r="X690" s="423"/>
      <c r="Y690" s="423"/>
      <c r="Z690" s="423"/>
      <c r="AA690" s="472"/>
    </row>
    <row r="691" spans="1:27">
      <c r="A691" s="266">
        <v>2046</v>
      </c>
      <c r="B691" s="389">
        <v>86123</v>
      </c>
      <c r="C691" s="423" t="s">
        <v>14696</v>
      </c>
      <c r="D691" s="423" t="s">
        <v>2696</v>
      </c>
      <c r="E691" s="423" t="s">
        <v>335</v>
      </c>
      <c r="F691" s="472"/>
      <c r="G691" s="481">
        <v>3</v>
      </c>
      <c r="H691" s="423" t="s">
        <v>6345</v>
      </c>
      <c r="I691" s="423" t="s">
        <v>1291</v>
      </c>
      <c r="J691" s="423" t="s">
        <v>14697</v>
      </c>
      <c r="K691" s="640">
        <v>500018</v>
      </c>
      <c r="L691" s="626" t="b">
        <f t="shared" si="10"/>
        <v>1</v>
      </c>
      <c r="M691" s="444" t="s">
        <v>14698</v>
      </c>
      <c r="N691" s="444"/>
      <c r="O691" s="423"/>
      <c r="P691" s="481">
        <v>250</v>
      </c>
      <c r="Q691" s="423"/>
      <c r="R691" s="423"/>
      <c r="S691" s="423"/>
      <c r="T691" s="423"/>
      <c r="U691" s="551" t="s">
        <v>113</v>
      </c>
      <c r="V691" s="551"/>
      <c r="W691" s="444"/>
      <c r="X691" s="423"/>
      <c r="Y691" s="423"/>
      <c r="Z691" s="423"/>
      <c r="AA691" s="472"/>
    </row>
    <row r="692" spans="1:27">
      <c r="A692" s="266">
        <v>2194</v>
      </c>
      <c r="B692" s="389" t="s">
        <v>15304</v>
      </c>
      <c r="C692" s="423" t="s">
        <v>15305</v>
      </c>
      <c r="D692" s="423" t="s">
        <v>1933</v>
      </c>
      <c r="E692" s="423" t="s">
        <v>819</v>
      </c>
      <c r="F692" s="423"/>
      <c r="G692" s="481">
        <v>10</v>
      </c>
      <c r="H692" s="423" t="s">
        <v>15306</v>
      </c>
      <c r="I692" s="423" t="s">
        <v>1160</v>
      </c>
      <c r="J692" s="423" t="s">
        <v>15307</v>
      </c>
      <c r="K692" s="639">
        <v>500018</v>
      </c>
      <c r="L692" s="626" t="b">
        <f t="shared" si="10"/>
        <v>1</v>
      </c>
      <c r="M692" s="423" t="s">
        <v>15308</v>
      </c>
      <c r="N692" s="423" t="s">
        <v>188</v>
      </c>
      <c r="O692" s="423"/>
      <c r="P692" s="481">
        <v>100</v>
      </c>
      <c r="Q692" s="423"/>
      <c r="R692" s="423"/>
      <c r="S692" s="423"/>
      <c r="T692" s="423"/>
      <c r="U692" s="551">
        <v>0.39583333333333331</v>
      </c>
      <c r="V692" s="551">
        <v>0.54166666666666663</v>
      </c>
      <c r="W692" s="423" t="s">
        <v>13093</v>
      </c>
      <c r="X692" s="423"/>
      <c r="Y692" s="423"/>
      <c r="Z692" s="423"/>
      <c r="AA692" s="423"/>
    </row>
    <row r="693" spans="1:27">
      <c r="A693" s="266">
        <v>2273</v>
      </c>
      <c r="B693" s="389" t="s">
        <v>15598</v>
      </c>
      <c r="C693" s="423" t="s">
        <v>15599</v>
      </c>
      <c r="D693" s="423" t="s">
        <v>1933</v>
      </c>
      <c r="E693" s="423" t="s">
        <v>432</v>
      </c>
      <c r="F693" s="423"/>
      <c r="G693" s="481">
        <v>13</v>
      </c>
      <c r="H693" s="423" t="s">
        <v>15600</v>
      </c>
      <c r="I693" s="423" t="s">
        <v>3828</v>
      </c>
      <c r="J693" s="423" t="s">
        <v>15601</v>
      </c>
      <c r="K693" s="639">
        <v>500018</v>
      </c>
      <c r="L693" s="626" t="b">
        <f t="shared" si="10"/>
        <v>1</v>
      </c>
      <c r="M693" s="423" t="s">
        <v>15602</v>
      </c>
      <c r="N693" s="423" t="s">
        <v>188</v>
      </c>
      <c r="O693" s="423"/>
      <c r="P693" s="481">
        <v>100</v>
      </c>
      <c r="Q693" s="423"/>
      <c r="R693" s="423"/>
      <c r="S693" s="423"/>
      <c r="T693" s="423"/>
      <c r="U693" s="551">
        <v>0.41666666666666669</v>
      </c>
      <c r="V693" s="551">
        <v>0.54166666666666663</v>
      </c>
      <c r="W693" s="423" t="s">
        <v>13093</v>
      </c>
      <c r="X693" s="423"/>
      <c r="Y693" s="423"/>
      <c r="Z693" s="423"/>
      <c r="AA693" s="423"/>
    </row>
    <row r="694" spans="1:27">
      <c r="A694" s="266">
        <v>2315</v>
      </c>
      <c r="B694" s="389"/>
      <c r="C694" s="444" t="s">
        <v>15786</v>
      </c>
      <c r="D694" s="423" t="s">
        <v>2205</v>
      </c>
      <c r="E694" s="444" t="s">
        <v>466</v>
      </c>
      <c r="F694" s="444"/>
      <c r="G694" s="481">
        <v>2</v>
      </c>
      <c r="H694" s="423" t="s">
        <v>15787</v>
      </c>
      <c r="I694" s="444" t="s">
        <v>3828</v>
      </c>
      <c r="J694" s="444" t="s">
        <v>15788</v>
      </c>
      <c r="K694" s="639">
        <v>500018</v>
      </c>
      <c r="L694" s="626" t="b">
        <f t="shared" si="10"/>
        <v>1</v>
      </c>
      <c r="M694" s="423" t="s">
        <v>15325</v>
      </c>
      <c r="N694" s="423" t="s">
        <v>15789</v>
      </c>
      <c r="O694" s="444"/>
      <c r="P694" s="481">
        <v>200</v>
      </c>
      <c r="Q694" s="444"/>
      <c r="R694" s="444"/>
      <c r="S694" s="444"/>
      <c r="T694" s="444"/>
      <c r="U694" s="551">
        <v>0.375</v>
      </c>
      <c r="V694" s="551">
        <v>0.54166666666666663</v>
      </c>
      <c r="W694" s="444"/>
      <c r="X694" s="444"/>
      <c r="Y694" s="444"/>
      <c r="Z694" s="444"/>
      <c r="AA694" s="444"/>
    </row>
    <row r="695" spans="1:27">
      <c r="A695" s="266">
        <v>2339</v>
      </c>
      <c r="B695" s="389">
        <v>15020</v>
      </c>
      <c r="C695" s="423" t="s">
        <v>14365</v>
      </c>
      <c r="D695" s="423" t="s">
        <v>2205</v>
      </c>
      <c r="E695" s="423" t="s">
        <v>466</v>
      </c>
      <c r="F695" s="423"/>
      <c r="G695" s="481">
        <v>12</v>
      </c>
      <c r="H695" s="423" t="s">
        <v>12439</v>
      </c>
      <c r="I695" s="423" t="s">
        <v>3828</v>
      </c>
      <c r="J695" s="423" t="s">
        <v>15872</v>
      </c>
      <c r="K695" s="640">
        <v>500018</v>
      </c>
      <c r="L695" s="626" t="b">
        <f t="shared" si="10"/>
        <v>1</v>
      </c>
      <c r="M695" s="423" t="s">
        <v>15325</v>
      </c>
      <c r="N695" s="423" t="s">
        <v>188</v>
      </c>
      <c r="O695" s="423"/>
      <c r="P695" s="481">
        <v>200</v>
      </c>
      <c r="Q695" s="423"/>
      <c r="R695" s="423"/>
      <c r="S695" s="423"/>
      <c r="T695" s="423"/>
      <c r="U695" s="578">
        <v>0.375</v>
      </c>
      <c r="V695" s="578">
        <v>0.54166666666666663</v>
      </c>
      <c r="W695" s="423"/>
      <c r="X695" s="423"/>
      <c r="Y695" s="423"/>
      <c r="Z695" s="423"/>
      <c r="AA695" s="423"/>
    </row>
    <row r="696" spans="1:27">
      <c r="A696" s="266">
        <v>2493</v>
      </c>
      <c r="B696" s="397">
        <v>6785</v>
      </c>
      <c r="C696" s="434" t="s">
        <v>16419</v>
      </c>
      <c r="D696" s="423" t="s">
        <v>1933</v>
      </c>
      <c r="E696" s="434" t="s">
        <v>819</v>
      </c>
      <c r="F696" s="434"/>
      <c r="G696" s="490">
        <v>15</v>
      </c>
      <c r="H696" s="434" t="s">
        <v>16420</v>
      </c>
      <c r="I696" s="434" t="s">
        <v>1291</v>
      </c>
      <c r="J696" s="434" t="s">
        <v>16421</v>
      </c>
      <c r="K696" s="640">
        <v>500018</v>
      </c>
      <c r="L696" s="626" t="b">
        <f t="shared" si="10"/>
        <v>1</v>
      </c>
      <c r="M696" s="444">
        <v>9849166546</v>
      </c>
      <c r="N696" s="513" t="s">
        <v>8006</v>
      </c>
      <c r="O696" s="434"/>
      <c r="P696" s="490">
        <v>100</v>
      </c>
      <c r="Q696" s="434"/>
      <c r="R696" s="434"/>
      <c r="S696" s="434"/>
      <c r="T696" s="423"/>
      <c r="U696" s="602">
        <v>0.54166666666666663</v>
      </c>
      <c r="V696" s="602">
        <v>0.875</v>
      </c>
      <c r="W696" s="434" t="s">
        <v>13093</v>
      </c>
      <c r="X696" s="434"/>
      <c r="Y696" s="423"/>
      <c r="Z696" s="423"/>
      <c r="AA696" s="423"/>
    </row>
    <row r="697" spans="1:27">
      <c r="A697" s="266">
        <v>2528</v>
      </c>
      <c r="B697" s="253" t="s">
        <v>16542</v>
      </c>
      <c r="C697" s="373" t="s">
        <v>16543</v>
      </c>
      <c r="D697" s="373" t="s">
        <v>1933</v>
      </c>
      <c r="E697" s="373" t="s">
        <v>16544</v>
      </c>
      <c r="F697" s="373" t="s">
        <v>16545</v>
      </c>
      <c r="G697" s="328">
        <v>18</v>
      </c>
      <c r="H697" s="373" t="s">
        <v>7606</v>
      </c>
      <c r="I697" s="373" t="s">
        <v>1160</v>
      </c>
      <c r="J697" s="373" t="s">
        <v>16546</v>
      </c>
      <c r="K697" s="637">
        <v>500018</v>
      </c>
      <c r="L697" s="626" t="b">
        <f t="shared" si="10"/>
        <v>1</v>
      </c>
      <c r="M697" s="215" t="s">
        <v>16547</v>
      </c>
      <c r="N697" s="373"/>
      <c r="O697" s="373"/>
      <c r="P697" s="273">
        <v>100</v>
      </c>
      <c r="Q697" s="373"/>
      <c r="R697" s="373"/>
      <c r="S697" s="373"/>
      <c r="T697" s="373"/>
      <c r="U697" s="557">
        <v>0.39583333333333331</v>
      </c>
      <c r="V697" s="557" t="s">
        <v>16548</v>
      </c>
      <c r="W697" s="376"/>
      <c r="X697" s="373"/>
      <c r="Y697" s="373" t="s">
        <v>16549</v>
      </c>
      <c r="Z697" s="373"/>
      <c r="AA697" s="373"/>
    </row>
    <row r="698" spans="1:27">
      <c r="A698" s="266">
        <v>2565</v>
      </c>
      <c r="B698" s="270">
        <v>53194</v>
      </c>
      <c r="C698" s="273" t="s">
        <v>16682</v>
      </c>
      <c r="D698" s="373" t="s">
        <v>691</v>
      </c>
      <c r="E698" s="273" t="s">
        <v>16683</v>
      </c>
      <c r="F698" s="273"/>
      <c r="G698" s="272">
        <v>14</v>
      </c>
      <c r="H698" s="273" t="s">
        <v>16684</v>
      </c>
      <c r="I698" s="273" t="s">
        <v>3828</v>
      </c>
      <c r="J698" s="273" t="s">
        <v>16685</v>
      </c>
      <c r="K698" s="649">
        <v>500018</v>
      </c>
      <c r="L698" s="626" t="b">
        <f t="shared" si="10"/>
        <v>1</v>
      </c>
      <c r="M698" s="273" t="s">
        <v>16686</v>
      </c>
      <c r="N698" s="273" t="s">
        <v>16687</v>
      </c>
      <c r="O698" s="273"/>
      <c r="P698" s="273">
        <v>50</v>
      </c>
      <c r="Q698" s="273"/>
      <c r="R698" s="273"/>
      <c r="S698" s="273"/>
      <c r="T698" s="273"/>
      <c r="U698" s="563">
        <v>0.75</v>
      </c>
      <c r="V698" s="563">
        <v>0.875</v>
      </c>
      <c r="W698" s="376" t="s">
        <v>16688</v>
      </c>
      <c r="X698" s="273"/>
      <c r="Y698" s="273"/>
      <c r="Z698" s="273"/>
      <c r="AA698" s="273"/>
    </row>
    <row r="699" spans="1:27">
      <c r="A699" s="266">
        <v>2574</v>
      </c>
      <c r="B699" s="270">
        <v>10660</v>
      </c>
      <c r="C699" s="273" t="s">
        <v>16712</v>
      </c>
      <c r="D699" s="273" t="s">
        <v>2020</v>
      </c>
      <c r="E699" s="273" t="s">
        <v>43</v>
      </c>
      <c r="F699" s="273"/>
      <c r="G699" s="272">
        <v>23</v>
      </c>
      <c r="H699" s="273" t="s">
        <v>3199</v>
      </c>
      <c r="I699" s="273" t="s">
        <v>3828</v>
      </c>
      <c r="J699" s="273" t="s">
        <v>16713</v>
      </c>
      <c r="K699" s="640">
        <v>500018</v>
      </c>
      <c r="L699" s="626" t="b">
        <f t="shared" si="10"/>
        <v>1</v>
      </c>
      <c r="M699" s="273" t="s">
        <v>16714</v>
      </c>
      <c r="N699" s="273"/>
      <c r="O699" s="273"/>
      <c r="P699" s="273">
        <v>500</v>
      </c>
      <c r="Q699" s="273"/>
      <c r="R699" s="273"/>
      <c r="S699" s="273"/>
      <c r="T699" s="273"/>
      <c r="U699" s="563">
        <v>0.75</v>
      </c>
      <c r="V699" s="563">
        <v>0.91666666666666663</v>
      </c>
      <c r="W699" s="376"/>
      <c r="X699" s="273"/>
      <c r="Y699" s="273"/>
      <c r="Z699" s="273"/>
      <c r="AA699" s="273"/>
    </row>
    <row r="700" spans="1:27">
      <c r="A700" s="266">
        <v>2758</v>
      </c>
      <c r="B700" s="389">
        <v>27259</v>
      </c>
      <c r="C700" s="423" t="s">
        <v>17398</v>
      </c>
      <c r="D700" s="423" t="s">
        <v>1283</v>
      </c>
      <c r="E700" s="423" t="s">
        <v>17399</v>
      </c>
      <c r="F700" s="423"/>
      <c r="G700" s="481">
        <v>16</v>
      </c>
      <c r="H700" s="423" t="s">
        <v>17400</v>
      </c>
      <c r="I700" s="423" t="s">
        <v>3828</v>
      </c>
      <c r="J700" s="434" t="s">
        <v>17401</v>
      </c>
      <c r="K700" s="640">
        <v>500018</v>
      </c>
      <c r="L700" s="626" t="b">
        <f t="shared" si="10"/>
        <v>1</v>
      </c>
      <c r="M700" s="444">
        <v>9391311903</v>
      </c>
      <c r="N700" s="444"/>
      <c r="O700" s="423"/>
      <c r="P700" s="481">
        <v>250</v>
      </c>
      <c r="Q700" s="423"/>
      <c r="R700" s="423"/>
      <c r="S700" s="423"/>
      <c r="T700" s="423"/>
      <c r="U700" s="551">
        <v>0.8125</v>
      </c>
      <c r="V700" s="551">
        <v>0.89583333333333337</v>
      </c>
      <c r="W700" s="423" t="s">
        <v>13093</v>
      </c>
      <c r="X700" s="423"/>
      <c r="Y700" s="423"/>
      <c r="Z700" s="423"/>
      <c r="AA700" s="423"/>
    </row>
    <row r="701" spans="1:27">
      <c r="A701" s="266">
        <v>2817</v>
      </c>
      <c r="B701" s="389">
        <v>47881</v>
      </c>
      <c r="C701" s="423" t="s">
        <v>17610</v>
      </c>
      <c r="D701" s="423" t="s">
        <v>270</v>
      </c>
      <c r="E701" s="423" t="s">
        <v>29</v>
      </c>
      <c r="F701" s="423"/>
      <c r="G701" s="481">
        <v>9</v>
      </c>
      <c r="H701" s="423" t="s">
        <v>17611</v>
      </c>
      <c r="I701" s="423" t="s">
        <v>3828</v>
      </c>
      <c r="J701" s="434" t="s">
        <v>17612</v>
      </c>
      <c r="K701" s="640">
        <v>500018</v>
      </c>
      <c r="L701" s="626" t="b">
        <f t="shared" si="10"/>
        <v>1</v>
      </c>
      <c r="M701" s="444">
        <v>9848883444</v>
      </c>
      <c r="N701" s="444"/>
      <c r="O701" s="515" t="s">
        <v>17613</v>
      </c>
      <c r="P701" s="481">
        <v>300</v>
      </c>
      <c r="Q701" s="423"/>
      <c r="R701" s="423"/>
      <c r="S701" s="423"/>
      <c r="T701" s="423"/>
      <c r="U701" s="551">
        <v>0.375</v>
      </c>
      <c r="V701" s="551">
        <v>0.58333333333333337</v>
      </c>
      <c r="W701" s="423" t="s">
        <v>13093</v>
      </c>
      <c r="X701" s="423"/>
      <c r="Y701" s="423"/>
      <c r="Z701" s="423"/>
      <c r="AA701" s="423"/>
    </row>
    <row r="702" spans="1:27">
      <c r="A702" s="266">
        <v>2866</v>
      </c>
      <c r="B702" s="387">
        <v>20948</v>
      </c>
      <c r="C702" s="422" t="s">
        <v>17780</v>
      </c>
      <c r="D702" s="422" t="s">
        <v>1785</v>
      </c>
      <c r="E702" s="422" t="s">
        <v>16796</v>
      </c>
      <c r="F702" s="422" t="s">
        <v>17781</v>
      </c>
      <c r="G702" s="480">
        <v>17</v>
      </c>
      <c r="H702" s="422" t="s">
        <v>17782</v>
      </c>
      <c r="I702" s="422" t="s">
        <v>1855</v>
      </c>
      <c r="J702" s="422" t="s">
        <v>17783</v>
      </c>
      <c r="K702" s="640">
        <v>500018</v>
      </c>
      <c r="L702" s="626" t="b">
        <f t="shared" si="10"/>
        <v>1</v>
      </c>
      <c r="M702" s="422">
        <v>9059749058</v>
      </c>
      <c r="N702" s="422"/>
      <c r="O702" s="422"/>
      <c r="P702" s="480">
        <v>50</v>
      </c>
      <c r="Q702" s="422"/>
      <c r="R702" s="422"/>
      <c r="S702" s="422"/>
      <c r="T702" s="422"/>
      <c r="U702" s="550">
        <v>0.375</v>
      </c>
      <c r="V702" s="550">
        <v>0.5</v>
      </c>
      <c r="W702" s="423" t="s">
        <v>13093</v>
      </c>
      <c r="X702" s="422"/>
      <c r="Y702" s="422"/>
      <c r="Z702" s="422"/>
      <c r="AA702" s="422"/>
    </row>
    <row r="703" spans="1:27">
      <c r="A703" s="266">
        <v>2877</v>
      </c>
      <c r="B703" s="413"/>
      <c r="C703" s="430" t="s">
        <v>17816</v>
      </c>
      <c r="D703" s="430" t="s">
        <v>1785</v>
      </c>
      <c r="E703" s="430" t="s">
        <v>587</v>
      </c>
      <c r="F703" s="430"/>
      <c r="G703" s="494"/>
      <c r="H703" s="430" t="s">
        <v>11444</v>
      </c>
      <c r="I703" s="430" t="s">
        <v>17817</v>
      </c>
      <c r="J703" s="430" t="s">
        <v>17818</v>
      </c>
      <c r="K703" s="640">
        <v>500018</v>
      </c>
      <c r="L703" s="626" t="b">
        <f t="shared" si="10"/>
        <v>1</v>
      </c>
      <c r="M703" s="456" t="s">
        <v>11446</v>
      </c>
      <c r="N703" s="456"/>
      <c r="O703" s="430"/>
      <c r="P703" s="494">
        <v>200</v>
      </c>
      <c r="Q703" s="430"/>
      <c r="R703" s="430"/>
      <c r="S703" s="430"/>
      <c r="T703" s="430"/>
      <c r="U703" s="557">
        <v>0.45833333333333331</v>
      </c>
      <c r="V703" s="557">
        <v>0.58333333333333337</v>
      </c>
      <c r="W703" s="557" t="s">
        <v>13093</v>
      </c>
      <c r="X703" s="430"/>
      <c r="Y703" s="430"/>
      <c r="Z703" s="430"/>
      <c r="AA703" s="430"/>
    </row>
    <row r="704" spans="1:27">
      <c r="A704" s="266">
        <v>2921</v>
      </c>
      <c r="B704" s="253"/>
      <c r="C704" s="430" t="s">
        <v>17942</v>
      </c>
      <c r="D704" s="373" t="s">
        <v>16013</v>
      </c>
      <c r="E704" s="373"/>
      <c r="F704" s="373"/>
      <c r="G704" s="328">
        <v>18</v>
      </c>
      <c r="H704" s="373" t="s">
        <v>17943</v>
      </c>
      <c r="I704" s="373" t="s">
        <v>1160</v>
      </c>
      <c r="J704" s="373" t="s">
        <v>17944</v>
      </c>
      <c r="K704" s="640">
        <v>500018</v>
      </c>
      <c r="L704" s="626" t="b">
        <f t="shared" si="10"/>
        <v>1</v>
      </c>
      <c r="M704" s="215">
        <v>9490560260</v>
      </c>
      <c r="N704" s="215" t="s">
        <v>17945</v>
      </c>
      <c r="O704" s="373"/>
      <c r="P704" s="328">
        <v>200</v>
      </c>
      <c r="Q704" s="373"/>
      <c r="R704" s="373"/>
      <c r="S704" s="373"/>
      <c r="T704" s="373"/>
      <c r="U704" s="557">
        <v>0.375</v>
      </c>
      <c r="V704" s="557">
        <v>4.75</v>
      </c>
      <c r="W704" s="615"/>
      <c r="X704" s="373"/>
      <c r="Y704" s="376"/>
      <c r="Z704" s="373"/>
      <c r="AA704" s="373"/>
    </row>
    <row r="705" spans="1:27">
      <c r="A705" s="266">
        <v>2923</v>
      </c>
      <c r="B705" s="253"/>
      <c r="C705" s="430" t="s">
        <v>2537</v>
      </c>
      <c r="D705" s="430" t="s">
        <v>1933</v>
      </c>
      <c r="E705" s="373"/>
      <c r="F705" s="373"/>
      <c r="G705" s="328"/>
      <c r="H705" s="373" t="s">
        <v>12330</v>
      </c>
      <c r="I705" s="373" t="s">
        <v>1291</v>
      </c>
      <c r="J705" s="373" t="s">
        <v>17950</v>
      </c>
      <c r="K705" s="637">
        <v>500018</v>
      </c>
      <c r="L705" s="626" t="b">
        <f t="shared" si="10"/>
        <v>1</v>
      </c>
      <c r="M705" s="215" t="s">
        <v>17951</v>
      </c>
      <c r="N705" s="215"/>
      <c r="O705" s="373"/>
      <c r="P705" s="328">
        <v>200</v>
      </c>
      <c r="Q705" s="373"/>
      <c r="R705" s="373"/>
      <c r="S705" s="373"/>
      <c r="T705" s="373"/>
      <c r="U705" s="557" t="s">
        <v>381</v>
      </c>
      <c r="V705" s="615"/>
      <c r="W705" s="615"/>
      <c r="X705" s="373"/>
      <c r="Y705" s="376"/>
      <c r="Z705" s="373"/>
      <c r="AA705" s="373"/>
    </row>
    <row r="706" spans="1:27">
      <c r="A706" s="266">
        <v>2924</v>
      </c>
      <c r="B706" s="253"/>
      <c r="C706" s="430" t="s">
        <v>17952</v>
      </c>
      <c r="D706" s="430" t="s">
        <v>1933</v>
      </c>
      <c r="E706" s="373"/>
      <c r="F706" s="373"/>
      <c r="G706" s="328"/>
      <c r="H706" s="373" t="s">
        <v>12330</v>
      </c>
      <c r="I706" s="373" t="s">
        <v>1291</v>
      </c>
      <c r="J706" s="373" t="s">
        <v>17953</v>
      </c>
      <c r="K706" s="637">
        <v>500018</v>
      </c>
      <c r="L706" s="626" t="b">
        <f t="shared" si="10"/>
        <v>1</v>
      </c>
      <c r="M706" s="215" t="s">
        <v>17951</v>
      </c>
      <c r="N706" s="215"/>
      <c r="O706" s="373"/>
      <c r="P706" s="328">
        <v>200</v>
      </c>
      <c r="Q706" s="373"/>
      <c r="R706" s="373"/>
      <c r="S706" s="373"/>
      <c r="T706" s="373"/>
      <c r="U706" s="557">
        <v>0.375</v>
      </c>
      <c r="V706" s="557">
        <v>0.70833333333333337</v>
      </c>
      <c r="W706" s="615"/>
      <c r="X706" s="373"/>
      <c r="Y706" s="376"/>
      <c r="Z706" s="373"/>
      <c r="AA706" s="373"/>
    </row>
    <row r="707" spans="1:27">
      <c r="A707" s="266">
        <v>2933</v>
      </c>
      <c r="B707" s="253"/>
      <c r="C707" s="430" t="s">
        <v>17978</v>
      </c>
      <c r="D707" s="373"/>
      <c r="E707" s="373"/>
      <c r="F707" s="373"/>
      <c r="G707" s="328">
        <v>31</v>
      </c>
      <c r="H707" s="373" t="s">
        <v>17979</v>
      </c>
      <c r="I707" s="373" t="s">
        <v>1160</v>
      </c>
      <c r="J707" s="373" t="s">
        <v>17980</v>
      </c>
      <c r="K707" s="637">
        <v>500018</v>
      </c>
      <c r="L707" s="626" t="b">
        <f t="shared" ref="L707:L770" si="11">ISNUMBER(K707)</f>
        <v>1</v>
      </c>
      <c r="M707" s="215" t="s">
        <v>17981</v>
      </c>
      <c r="N707" s="215"/>
      <c r="O707" s="373"/>
      <c r="P707" s="328">
        <v>250</v>
      </c>
      <c r="Q707" s="373"/>
      <c r="R707" s="373"/>
      <c r="S707" s="373"/>
      <c r="T707" s="373"/>
      <c r="U707" s="557">
        <v>0.33333333333333331</v>
      </c>
      <c r="V707" s="557">
        <v>0.35416666666666669</v>
      </c>
      <c r="W707" s="615"/>
      <c r="X707" s="373"/>
      <c r="Y707" s="373"/>
      <c r="Z707" s="373"/>
      <c r="AA707" s="373"/>
    </row>
    <row r="708" spans="1:27">
      <c r="A708" s="266">
        <v>187</v>
      </c>
      <c r="B708" s="371">
        <v>40237</v>
      </c>
      <c r="C708" s="372" t="s">
        <v>6777</v>
      </c>
      <c r="D708" s="372" t="s">
        <v>660</v>
      </c>
      <c r="E708" s="375" t="s">
        <v>6778</v>
      </c>
      <c r="F708" s="375" t="s">
        <v>6779</v>
      </c>
      <c r="G708" s="216">
        <v>19</v>
      </c>
      <c r="H708" s="375" t="s">
        <v>6780</v>
      </c>
      <c r="I708" s="375" t="s">
        <v>943</v>
      </c>
      <c r="J708" s="375" t="s">
        <v>6781</v>
      </c>
      <c r="K708" s="640">
        <v>500018</v>
      </c>
      <c r="L708" s="626" t="b">
        <f t="shared" si="11"/>
        <v>1</v>
      </c>
      <c r="M708" s="375">
        <v>9052004559</v>
      </c>
      <c r="N708" s="375">
        <v>4064631111</v>
      </c>
      <c r="O708" s="375"/>
      <c r="P708" s="375">
        <v>400</v>
      </c>
      <c r="Q708" s="375"/>
      <c r="R708" s="375"/>
      <c r="S708" s="375"/>
      <c r="T708" s="375"/>
      <c r="U708" s="378">
        <v>0.70833333333333337</v>
      </c>
      <c r="V708" s="378">
        <v>0.875</v>
      </c>
      <c r="W708" s="375"/>
      <c r="X708" s="375"/>
      <c r="Y708" s="375"/>
      <c r="Z708" s="375" t="s">
        <v>6782</v>
      </c>
      <c r="AA708" s="375"/>
    </row>
    <row r="709" spans="1:27">
      <c r="A709" s="266">
        <v>272</v>
      </c>
      <c r="B709" s="371">
        <v>44982</v>
      </c>
      <c r="C709" s="372" t="s">
        <v>7192</v>
      </c>
      <c r="D709" s="372" t="s">
        <v>305</v>
      </c>
      <c r="E709" s="375" t="s">
        <v>43</v>
      </c>
      <c r="F709" s="375" t="s">
        <v>7193</v>
      </c>
      <c r="G709" s="216">
        <v>11</v>
      </c>
      <c r="H709" s="375" t="s">
        <v>6780</v>
      </c>
      <c r="I709" s="375" t="s">
        <v>943</v>
      </c>
      <c r="J709" s="375" t="s">
        <v>6781</v>
      </c>
      <c r="K709" s="640">
        <v>500018</v>
      </c>
      <c r="L709" s="626" t="b">
        <f t="shared" si="11"/>
        <v>1</v>
      </c>
      <c r="M709" s="375"/>
      <c r="N709" s="375" t="s">
        <v>7194</v>
      </c>
      <c r="O709" s="375"/>
      <c r="P709" s="375">
        <v>300</v>
      </c>
      <c r="Q709" s="375"/>
      <c r="R709" s="375"/>
      <c r="S709" s="375"/>
      <c r="T709" s="375"/>
      <c r="U709" s="378">
        <v>0.75</v>
      </c>
      <c r="V709" s="378">
        <v>0.79166666666666663</v>
      </c>
      <c r="W709" s="375" t="s">
        <v>7195</v>
      </c>
      <c r="X709" s="375"/>
      <c r="Y709" s="375"/>
      <c r="Z709" s="375" t="s">
        <v>7196</v>
      </c>
      <c r="AA709" s="375"/>
    </row>
    <row r="710" spans="1:27">
      <c r="A710" s="266">
        <v>489</v>
      </c>
      <c r="B710" s="254">
        <v>62271</v>
      </c>
      <c r="C710" s="432" t="s">
        <v>8320</v>
      </c>
      <c r="D710" s="215" t="s">
        <v>74</v>
      </c>
      <c r="E710" s="432" t="s">
        <v>2082</v>
      </c>
      <c r="F710" s="432" t="s">
        <v>8321</v>
      </c>
      <c r="G710" s="222">
        <v>7</v>
      </c>
      <c r="H710" s="432" t="s">
        <v>8322</v>
      </c>
      <c r="I710" s="432" t="s">
        <v>8323</v>
      </c>
      <c r="J710" s="432" t="s">
        <v>8324</v>
      </c>
      <c r="K710" s="637">
        <v>500018</v>
      </c>
      <c r="L710" s="626" t="b">
        <f t="shared" si="11"/>
        <v>1</v>
      </c>
      <c r="M710" s="432" t="s">
        <v>8037</v>
      </c>
      <c r="N710" s="432">
        <v>4067191919</v>
      </c>
      <c r="O710" s="432"/>
      <c r="P710" s="221">
        <v>400</v>
      </c>
      <c r="Q710" s="432"/>
      <c r="R710" s="432"/>
      <c r="S710" s="432"/>
      <c r="T710" s="432"/>
      <c r="U710" s="561">
        <v>0.375</v>
      </c>
      <c r="V710" s="561">
        <v>0.70833333333333304</v>
      </c>
      <c r="W710" s="432"/>
      <c r="X710" s="432"/>
      <c r="Y710" s="432"/>
      <c r="Z710" s="432" t="s">
        <v>8325</v>
      </c>
      <c r="AA710" s="432"/>
    </row>
    <row r="711" spans="1:27">
      <c r="A711" s="266">
        <v>493</v>
      </c>
      <c r="B711" s="254">
        <v>13377</v>
      </c>
      <c r="C711" s="432" t="s">
        <v>8342</v>
      </c>
      <c r="D711" s="373" t="s">
        <v>1933</v>
      </c>
      <c r="E711" s="432" t="s">
        <v>6371</v>
      </c>
      <c r="F711" s="471" t="s">
        <v>8343</v>
      </c>
      <c r="G711" s="222">
        <v>14</v>
      </c>
      <c r="H711" s="432" t="s">
        <v>8344</v>
      </c>
      <c r="I711" s="432" t="s">
        <v>943</v>
      </c>
      <c r="J711" s="432" t="s">
        <v>8345</v>
      </c>
      <c r="K711" s="637">
        <v>500018</v>
      </c>
      <c r="L711" s="626" t="b">
        <f t="shared" si="11"/>
        <v>1</v>
      </c>
      <c r="M711" s="432" t="s">
        <v>8037</v>
      </c>
      <c r="N711" s="432" t="s">
        <v>8346</v>
      </c>
      <c r="O711" s="432"/>
      <c r="P711" s="221">
        <v>200</v>
      </c>
      <c r="Q711" s="432"/>
      <c r="R711" s="432"/>
      <c r="S711" s="432"/>
      <c r="T711" s="432"/>
      <c r="U711" s="561">
        <v>0.41666666666666702</v>
      </c>
      <c r="V711" s="561">
        <v>0.58333333333333304</v>
      </c>
      <c r="W711" s="432"/>
      <c r="X711" s="432">
        <v>21</v>
      </c>
      <c r="Y711" s="432" t="s">
        <v>6178</v>
      </c>
      <c r="Z711" s="432" t="s">
        <v>313</v>
      </c>
      <c r="AA711" s="432"/>
    </row>
    <row r="712" spans="1:27">
      <c r="A712" s="266">
        <v>630</v>
      </c>
      <c r="B712" s="253">
        <v>42003</v>
      </c>
      <c r="C712" s="215" t="s">
        <v>9031</v>
      </c>
      <c r="D712" s="215" t="s">
        <v>9032</v>
      </c>
      <c r="E712" s="215" t="s">
        <v>9033</v>
      </c>
      <c r="F712" s="215" t="s">
        <v>9034</v>
      </c>
      <c r="G712" s="328">
        <v>16</v>
      </c>
      <c r="H712" s="215" t="s">
        <v>9035</v>
      </c>
      <c r="I712" s="215" t="s">
        <v>9036</v>
      </c>
      <c r="J712" s="215" t="s">
        <v>9037</v>
      </c>
      <c r="K712" s="637">
        <v>500018</v>
      </c>
      <c r="L712" s="626" t="b">
        <f t="shared" si="11"/>
        <v>1</v>
      </c>
      <c r="M712" s="215">
        <v>9100941709</v>
      </c>
      <c r="N712" s="215"/>
      <c r="O712" s="215" t="s">
        <v>9038</v>
      </c>
      <c r="P712" s="215">
        <v>400</v>
      </c>
      <c r="Q712" s="215"/>
      <c r="R712" s="215"/>
      <c r="S712" s="215"/>
      <c r="T712" s="215"/>
      <c r="U712" s="219">
        <v>0.41666666666666702</v>
      </c>
      <c r="V712" s="219">
        <v>0.70833333333333304</v>
      </c>
      <c r="W712" s="215"/>
      <c r="X712" s="215"/>
      <c r="Y712" s="215"/>
      <c r="Z712" s="215" t="s">
        <v>9039</v>
      </c>
      <c r="AA712" s="215" t="s">
        <v>9040</v>
      </c>
    </row>
    <row r="713" spans="1:27">
      <c r="A713" s="266">
        <v>815</v>
      </c>
      <c r="B713" s="270">
        <v>508</v>
      </c>
      <c r="C713" s="271" t="s">
        <v>9864</v>
      </c>
      <c r="D713" s="271" t="s">
        <v>9865</v>
      </c>
      <c r="E713" s="271" t="s">
        <v>9866</v>
      </c>
      <c r="F713" s="271" t="s">
        <v>9867</v>
      </c>
      <c r="G713" s="272">
        <v>8</v>
      </c>
      <c r="H713" s="271" t="s">
        <v>9868</v>
      </c>
      <c r="I713" s="271" t="s">
        <v>322</v>
      </c>
      <c r="J713" s="271" t="s">
        <v>9869</v>
      </c>
      <c r="K713" s="640">
        <v>500018</v>
      </c>
      <c r="L713" s="626" t="b">
        <f t="shared" si="11"/>
        <v>1</v>
      </c>
      <c r="M713" s="271">
        <v>9849377526</v>
      </c>
      <c r="N713" s="271"/>
      <c r="O713" s="271"/>
      <c r="P713" s="273">
        <v>200</v>
      </c>
      <c r="Q713" s="271"/>
      <c r="R713" s="271"/>
      <c r="S713" s="271"/>
      <c r="T713" s="271"/>
      <c r="U713" s="579">
        <v>0.375</v>
      </c>
      <c r="V713" s="579">
        <v>0.875</v>
      </c>
      <c r="W713" s="271"/>
      <c r="X713" s="271"/>
      <c r="Y713" s="271"/>
      <c r="Z713" s="271"/>
      <c r="AA713" s="271" t="s">
        <v>9870</v>
      </c>
    </row>
    <row r="714" spans="1:27">
      <c r="A714" s="266">
        <v>845</v>
      </c>
      <c r="B714" s="270">
        <v>9582</v>
      </c>
      <c r="C714" s="271" t="s">
        <v>10003</v>
      </c>
      <c r="D714" s="271" t="s">
        <v>8633</v>
      </c>
      <c r="E714" s="271" t="s">
        <v>43</v>
      </c>
      <c r="F714" s="271" t="s">
        <v>10004</v>
      </c>
      <c r="G714" s="272">
        <v>35</v>
      </c>
      <c r="H714" s="271" t="s">
        <v>10005</v>
      </c>
      <c r="I714" s="271" t="s">
        <v>1727</v>
      </c>
      <c r="J714" s="271" t="s">
        <v>10006</v>
      </c>
      <c r="K714" s="637">
        <v>500018</v>
      </c>
      <c r="L714" s="626" t="b">
        <f t="shared" si="11"/>
        <v>1</v>
      </c>
      <c r="M714" s="271"/>
      <c r="N714" s="271" t="s">
        <v>10007</v>
      </c>
      <c r="O714" s="271"/>
      <c r="P714" s="273">
        <v>600</v>
      </c>
      <c r="Q714" s="271"/>
      <c r="R714" s="271"/>
      <c r="S714" s="271"/>
      <c r="T714" s="271"/>
      <c r="U714" s="579">
        <v>0.41666666666666702</v>
      </c>
      <c r="V714" s="579">
        <v>0.66666666666666696</v>
      </c>
      <c r="W714" s="271" t="s">
        <v>10008</v>
      </c>
      <c r="X714" s="271"/>
      <c r="Y714" s="271"/>
      <c r="Z714" s="271" t="s">
        <v>313</v>
      </c>
      <c r="AA714" s="271"/>
    </row>
    <row r="715" spans="1:27">
      <c r="A715" s="266">
        <v>932</v>
      </c>
      <c r="B715" s="253">
        <v>7549</v>
      </c>
      <c r="C715" s="373" t="s">
        <v>10382</v>
      </c>
      <c r="D715" s="373" t="s">
        <v>1933</v>
      </c>
      <c r="E715" s="373" t="s">
        <v>819</v>
      </c>
      <c r="F715" s="373" t="s">
        <v>6502</v>
      </c>
      <c r="G715" s="328">
        <v>9</v>
      </c>
      <c r="H715" s="373" t="s">
        <v>10383</v>
      </c>
      <c r="I715" s="373" t="s">
        <v>4369</v>
      </c>
      <c r="J715" s="373" t="s">
        <v>10384</v>
      </c>
      <c r="K715" s="637">
        <v>500018</v>
      </c>
      <c r="L715" s="626" t="b">
        <f t="shared" si="11"/>
        <v>1</v>
      </c>
      <c r="M715" s="373">
        <v>9030790579</v>
      </c>
      <c r="N715" s="376"/>
      <c r="O715" s="373" t="s">
        <v>10385</v>
      </c>
      <c r="P715" s="215">
        <v>250</v>
      </c>
      <c r="Q715" s="376"/>
      <c r="R715" s="376"/>
      <c r="S715" s="376"/>
      <c r="T715" s="376"/>
      <c r="U715" s="566">
        <v>0.375</v>
      </c>
      <c r="V715" s="566">
        <v>0.875</v>
      </c>
      <c r="W715" s="373" t="s">
        <v>4125</v>
      </c>
      <c r="X715" s="376"/>
      <c r="Y715" s="376"/>
      <c r="Z715" s="373" t="s">
        <v>2352</v>
      </c>
      <c r="AA715" s="376"/>
    </row>
    <row r="716" spans="1:27">
      <c r="A716" s="266">
        <v>1238</v>
      </c>
      <c r="B716" s="250"/>
      <c r="C716" s="200" t="s">
        <v>10491</v>
      </c>
      <c r="D716" s="200" t="s">
        <v>1933</v>
      </c>
      <c r="E716" s="200" t="s">
        <v>765</v>
      </c>
      <c r="F716" s="200" t="s">
        <v>11609</v>
      </c>
      <c r="G716" s="201">
        <v>5</v>
      </c>
      <c r="H716" s="200" t="s">
        <v>6930</v>
      </c>
      <c r="I716" s="200" t="s">
        <v>752</v>
      </c>
      <c r="J716" s="200" t="s">
        <v>11610</v>
      </c>
      <c r="K716" s="628">
        <v>500018</v>
      </c>
      <c r="L716" s="626" t="b">
        <f t="shared" si="11"/>
        <v>1</v>
      </c>
      <c r="M716" s="200" t="s">
        <v>11611</v>
      </c>
      <c r="N716" s="200"/>
      <c r="O716" s="200"/>
      <c r="P716" s="200">
        <v>200</v>
      </c>
      <c r="Q716" s="200"/>
      <c r="R716" s="200"/>
      <c r="S716" s="200"/>
      <c r="T716" s="200"/>
      <c r="U716" s="329">
        <v>0.79166666666666663</v>
      </c>
      <c r="V716" s="329">
        <v>0.875</v>
      </c>
      <c r="W716" s="200"/>
      <c r="X716" s="200"/>
      <c r="Y716" s="200"/>
      <c r="Z716" s="200"/>
      <c r="AA716" s="200"/>
    </row>
    <row r="717" spans="1:27">
      <c r="A717" s="266">
        <v>1245</v>
      </c>
      <c r="B717" s="250"/>
      <c r="C717" s="200" t="s">
        <v>11626</v>
      </c>
      <c r="D717" s="200" t="s">
        <v>2919</v>
      </c>
      <c r="E717" s="200" t="s">
        <v>587</v>
      </c>
      <c r="F717" s="200"/>
      <c r="G717" s="201"/>
      <c r="H717" s="200" t="s">
        <v>11627</v>
      </c>
      <c r="I717" s="200" t="s">
        <v>322</v>
      </c>
      <c r="J717" s="200" t="s">
        <v>11628</v>
      </c>
      <c r="K717" s="628">
        <v>500018</v>
      </c>
      <c r="L717" s="626" t="b">
        <f t="shared" si="11"/>
        <v>1</v>
      </c>
      <c r="M717" s="200">
        <v>8125956373</v>
      </c>
      <c r="N717" s="200">
        <v>8978768282</v>
      </c>
      <c r="O717" s="200"/>
      <c r="P717" s="200">
        <v>300</v>
      </c>
      <c r="Q717" s="200"/>
      <c r="R717" s="200"/>
      <c r="S717" s="200"/>
      <c r="T717" s="200"/>
      <c r="U717" s="329">
        <v>0.75</v>
      </c>
      <c r="V717" s="329">
        <v>0.875</v>
      </c>
      <c r="W717" s="200" t="s">
        <v>113</v>
      </c>
      <c r="X717" s="200"/>
      <c r="Y717" s="200"/>
      <c r="Z717" s="200" t="s">
        <v>313</v>
      </c>
      <c r="AA717" s="200"/>
    </row>
    <row r="718" spans="1:27">
      <c r="A718" s="266">
        <v>1246</v>
      </c>
      <c r="B718" s="250"/>
      <c r="C718" s="199" t="s">
        <v>11629</v>
      </c>
      <c r="D718" s="200" t="s">
        <v>2919</v>
      </c>
      <c r="E718" s="200" t="s">
        <v>266</v>
      </c>
      <c r="F718" s="200"/>
      <c r="G718" s="201"/>
      <c r="H718" s="200" t="s">
        <v>11627</v>
      </c>
      <c r="I718" s="200" t="s">
        <v>322</v>
      </c>
      <c r="J718" s="200" t="s">
        <v>11628</v>
      </c>
      <c r="K718" s="629">
        <v>500018</v>
      </c>
      <c r="L718" s="626" t="b">
        <f t="shared" si="11"/>
        <v>1</v>
      </c>
      <c r="M718" s="200">
        <v>8978768282</v>
      </c>
      <c r="N718" s="200" t="s">
        <v>11630</v>
      </c>
      <c r="O718" s="200"/>
      <c r="P718" s="200">
        <v>300</v>
      </c>
      <c r="Q718" s="200"/>
      <c r="R718" s="200"/>
      <c r="S718" s="200"/>
      <c r="T718" s="200"/>
      <c r="U718" s="200" t="s">
        <v>113</v>
      </c>
      <c r="V718" s="200"/>
      <c r="W718" s="200"/>
      <c r="X718" s="200"/>
      <c r="Y718" s="200"/>
      <c r="Z718" s="200" t="s">
        <v>313</v>
      </c>
      <c r="AA718" s="200"/>
    </row>
    <row r="719" spans="1:27">
      <c r="A719" s="266">
        <v>1247</v>
      </c>
      <c r="B719" s="250"/>
      <c r="C719" s="199" t="s">
        <v>11631</v>
      </c>
      <c r="D719" s="200" t="s">
        <v>2919</v>
      </c>
      <c r="E719" s="200" t="s">
        <v>587</v>
      </c>
      <c r="F719" s="200"/>
      <c r="G719" s="201"/>
      <c r="H719" s="200" t="s">
        <v>11627</v>
      </c>
      <c r="I719" s="200" t="s">
        <v>322</v>
      </c>
      <c r="J719" s="200" t="s">
        <v>11628</v>
      </c>
      <c r="K719" s="633">
        <v>500018</v>
      </c>
      <c r="L719" s="626" t="b">
        <f t="shared" si="11"/>
        <v>1</v>
      </c>
      <c r="M719" s="200" t="s">
        <v>11632</v>
      </c>
      <c r="N719" s="200" t="s">
        <v>11630</v>
      </c>
      <c r="O719" s="200"/>
      <c r="P719" s="200">
        <v>300</v>
      </c>
      <c r="Q719" s="200"/>
      <c r="R719" s="200"/>
      <c r="S719" s="200"/>
      <c r="T719" s="200"/>
      <c r="U719" s="200" t="s">
        <v>113</v>
      </c>
      <c r="V719" s="200"/>
      <c r="W719" s="200"/>
      <c r="X719" s="200"/>
      <c r="Y719" s="200"/>
      <c r="Z719" s="200" t="s">
        <v>313</v>
      </c>
      <c r="AA719" s="200"/>
    </row>
    <row r="720" spans="1:27">
      <c r="A720" s="266">
        <v>1249</v>
      </c>
      <c r="B720" s="250"/>
      <c r="C720" s="200" t="s">
        <v>11638</v>
      </c>
      <c r="D720" s="200" t="s">
        <v>305</v>
      </c>
      <c r="E720" s="200" t="s">
        <v>587</v>
      </c>
      <c r="F720" s="200"/>
      <c r="G720" s="201"/>
      <c r="H720" s="200" t="s">
        <v>11639</v>
      </c>
      <c r="I720" s="200" t="s">
        <v>322</v>
      </c>
      <c r="J720" s="200" t="s">
        <v>11640</v>
      </c>
      <c r="K720" s="172">
        <v>500018</v>
      </c>
      <c r="L720" s="626" t="b">
        <f t="shared" si="11"/>
        <v>1</v>
      </c>
      <c r="M720" s="204"/>
      <c r="N720" s="200" t="s">
        <v>11641</v>
      </c>
      <c r="O720" s="200"/>
      <c r="P720" s="200">
        <v>300</v>
      </c>
      <c r="Q720" s="200"/>
      <c r="R720" s="200"/>
      <c r="S720" s="200"/>
      <c r="T720" s="200"/>
      <c r="U720" s="329">
        <v>0.5</v>
      </c>
      <c r="V720" s="329">
        <v>0.75</v>
      </c>
      <c r="W720" s="200"/>
      <c r="X720" s="200"/>
      <c r="Y720" s="200"/>
      <c r="Z720" s="200" t="s">
        <v>313</v>
      </c>
      <c r="AA720" s="200"/>
    </row>
    <row r="721" spans="1:27">
      <c r="A721" s="266">
        <v>1251</v>
      </c>
      <c r="B721" s="250"/>
      <c r="C721" s="200" t="s">
        <v>11645</v>
      </c>
      <c r="D721" s="200" t="s">
        <v>9865</v>
      </c>
      <c r="E721" s="200" t="s">
        <v>587</v>
      </c>
      <c r="F721" s="200"/>
      <c r="G721" s="201">
        <v>5</v>
      </c>
      <c r="H721" s="200" t="s">
        <v>11646</v>
      </c>
      <c r="I721" s="200" t="s">
        <v>322</v>
      </c>
      <c r="J721" s="200" t="s">
        <v>11647</v>
      </c>
      <c r="K721" s="172">
        <v>500018</v>
      </c>
      <c r="L721" s="626" t="b">
        <f t="shared" si="11"/>
        <v>1</v>
      </c>
      <c r="M721" s="204"/>
      <c r="N721" s="200" t="s">
        <v>11648</v>
      </c>
      <c r="O721" s="200"/>
      <c r="P721" s="200">
        <v>300</v>
      </c>
      <c r="Q721" s="200"/>
      <c r="R721" s="200"/>
      <c r="S721" s="200"/>
      <c r="T721" s="200"/>
      <c r="U721" s="329">
        <v>0.75</v>
      </c>
      <c r="V721" s="329">
        <v>0.83333333333333337</v>
      </c>
      <c r="W721" s="200"/>
      <c r="X721" s="200"/>
      <c r="Y721" s="200"/>
      <c r="Z721" s="200" t="s">
        <v>313</v>
      </c>
      <c r="AA721" s="200"/>
    </row>
    <row r="722" spans="1:27">
      <c r="A722" s="266">
        <v>1259</v>
      </c>
      <c r="B722" s="252" t="s">
        <v>11674</v>
      </c>
      <c r="C722" s="204" t="s">
        <v>11675</v>
      </c>
      <c r="D722" s="204" t="s">
        <v>10625</v>
      </c>
      <c r="E722" s="204" t="s">
        <v>819</v>
      </c>
      <c r="F722" s="204"/>
      <c r="G722" s="205">
        <v>18</v>
      </c>
      <c r="H722" s="204" t="s">
        <v>11676</v>
      </c>
      <c r="I722" s="204" t="s">
        <v>322</v>
      </c>
      <c r="J722" s="204" t="s">
        <v>11677</v>
      </c>
      <c r="K722" s="172">
        <v>500018</v>
      </c>
      <c r="L722" s="626" t="b">
        <f t="shared" si="11"/>
        <v>1</v>
      </c>
      <c r="M722" s="204">
        <v>9849015805</v>
      </c>
      <c r="N722" s="204"/>
      <c r="O722" s="204" t="s">
        <v>11678</v>
      </c>
      <c r="P722" s="204">
        <v>100</v>
      </c>
      <c r="Q722" s="204"/>
      <c r="R722" s="204"/>
      <c r="S722" s="204"/>
      <c r="T722" s="204"/>
      <c r="U722" s="246">
        <v>0.47916666666666702</v>
      </c>
      <c r="V722" s="246">
        <v>0.58333333333333304</v>
      </c>
      <c r="W722" s="204"/>
      <c r="X722" s="204"/>
      <c r="Y722" s="204"/>
      <c r="Z722" s="204" t="s">
        <v>2352</v>
      </c>
      <c r="AA722" s="204"/>
    </row>
    <row r="723" spans="1:27">
      <c r="A723" s="266">
        <v>1492</v>
      </c>
      <c r="B723" s="252">
        <v>42003</v>
      </c>
      <c r="C723" s="203" t="s">
        <v>12628</v>
      </c>
      <c r="D723" s="203" t="s">
        <v>2696</v>
      </c>
      <c r="E723" s="203" t="s">
        <v>12629</v>
      </c>
      <c r="F723" s="203" t="s">
        <v>12630</v>
      </c>
      <c r="G723" s="205">
        <v>16</v>
      </c>
      <c r="H723" s="204" t="s">
        <v>12631</v>
      </c>
      <c r="I723" s="203" t="s">
        <v>943</v>
      </c>
      <c r="J723" s="287" t="s">
        <v>12632</v>
      </c>
      <c r="K723" s="172">
        <v>500018</v>
      </c>
      <c r="L723" s="626" t="b">
        <f t="shared" si="11"/>
        <v>1</v>
      </c>
      <c r="M723" s="204" t="s">
        <v>12633</v>
      </c>
      <c r="N723" s="204"/>
      <c r="O723" s="203"/>
      <c r="P723" s="204">
        <v>400</v>
      </c>
      <c r="Q723" s="203"/>
      <c r="R723" s="203"/>
      <c r="S723" s="203"/>
      <c r="T723" s="203"/>
      <c r="U723" s="203">
        <v>0.41666666666666702</v>
      </c>
      <c r="V723" s="203">
        <v>0.66666666666666696</v>
      </c>
      <c r="W723" s="203"/>
      <c r="X723" s="203"/>
      <c r="Y723" s="203"/>
      <c r="Z723" s="203"/>
      <c r="AA723" s="203" t="s">
        <v>12634</v>
      </c>
    </row>
    <row r="724" spans="1:27">
      <c r="A724" s="266">
        <v>1543</v>
      </c>
      <c r="B724" s="252">
        <v>44982</v>
      </c>
      <c r="C724" s="203" t="s">
        <v>12780</v>
      </c>
      <c r="D724" s="203" t="s">
        <v>12781</v>
      </c>
      <c r="E724" s="203" t="s">
        <v>43</v>
      </c>
      <c r="F724" s="203"/>
      <c r="G724" s="205">
        <v>11</v>
      </c>
      <c r="H724" s="204" t="s">
        <v>12782</v>
      </c>
      <c r="I724" s="203" t="s">
        <v>943</v>
      </c>
      <c r="J724" s="287" t="s">
        <v>12783</v>
      </c>
      <c r="K724" s="172">
        <v>500018</v>
      </c>
      <c r="L724" s="626" t="b">
        <f t="shared" si="11"/>
        <v>1</v>
      </c>
      <c r="M724" s="204">
        <v>9550881111</v>
      </c>
      <c r="N724" s="204" t="s">
        <v>11041</v>
      </c>
      <c r="O724" s="203" t="s">
        <v>12784</v>
      </c>
      <c r="P724" s="204">
        <v>300</v>
      </c>
      <c r="Q724" s="203"/>
      <c r="R724" s="203"/>
      <c r="S724" s="203"/>
      <c r="T724" s="203"/>
      <c r="U724" s="203" t="s">
        <v>381</v>
      </c>
      <c r="V724" s="203"/>
      <c r="W724" s="203"/>
      <c r="X724" s="203"/>
      <c r="Y724" s="203"/>
      <c r="Z724" s="203"/>
      <c r="AA724" s="203"/>
    </row>
    <row r="725" spans="1:27">
      <c r="A725" s="266">
        <v>1628</v>
      </c>
      <c r="B725" s="256">
        <v>13213</v>
      </c>
      <c r="C725" s="232" t="s">
        <v>13151</v>
      </c>
      <c r="D725" s="232" t="s">
        <v>2205</v>
      </c>
      <c r="E725" s="232" t="s">
        <v>4284</v>
      </c>
      <c r="F725" s="232"/>
      <c r="G725" s="228">
        <v>9</v>
      </c>
      <c r="H725" s="232" t="s">
        <v>12782</v>
      </c>
      <c r="I725" s="232" t="s">
        <v>943</v>
      </c>
      <c r="J725" s="232" t="s">
        <v>13152</v>
      </c>
      <c r="K725" s="172">
        <v>500018</v>
      </c>
      <c r="L725" s="626" t="b">
        <f t="shared" si="11"/>
        <v>1</v>
      </c>
      <c r="M725" s="227" t="s">
        <v>13153</v>
      </c>
      <c r="N725" s="227" t="s">
        <v>11041</v>
      </c>
      <c r="O725" s="232" t="s">
        <v>12784</v>
      </c>
      <c r="P725" s="227">
        <v>250</v>
      </c>
      <c r="Q725" s="232"/>
      <c r="R725" s="232"/>
      <c r="S725" s="232"/>
      <c r="T725" s="232"/>
      <c r="U725" s="229" t="s">
        <v>381</v>
      </c>
      <c r="V725" s="229"/>
      <c r="W725" s="232"/>
      <c r="X725" s="232"/>
      <c r="Y725" s="232"/>
      <c r="Z725" s="232"/>
      <c r="AA725" s="232"/>
    </row>
    <row r="726" spans="1:27">
      <c r="A726" s="266">
        <v>2062</v>
      </c>
      <c r="B726" s="288">
        <v>13324</v>
      </c>
      <c r="C726" s="12" t="s">
        <v>14755</v>
      </c>
      <c r="D726" s="12" t="s">
        <v>74</v>
      </c>
      <c r="E726" s="12" t="s">
        <v>14756</v>
      </c>
      <c r="F726" s="59"/>
      <c r="G726" s="57">
        <v>17</v>
      </c>
      <c r="H726" s="12" t="s">
        <v>14757</v>
      </c>
      <c r="I726" s="12" t="s">
        <v>9036</v>
      </c>
      <c r="J726" s="12" t="s">
        <v>14758</v>
      </c>
      <c r="K726" s="630">
        <v>500018</v>
      </c>
      <c r="L726" s="626" t="b">
        <f t="shared" si="11"/>
        <v>1</v>
      </c>
      <c r="M726" s="29" t="s">
        <v>14759</v>
      </c>
      <c r="N726" s="29"/>
      <c r="O726" s="12"/>
      <c r="P726" s="57">
        <v>500</v>
      </c>
      <c r="Q726" s="12"/>
      <c r="R726" s="12"/>
      <c r="S726" s="12"/>
      <c r="T726" s="12"/>
      <c r="U726" s="239">
        <v>0.41666666666666669</v>
      </c>
      <c r="V726" s="239">
        <v>0.66666666666666663</v>
      </c>
      <c r="W726" s="29"/>
      <c r="X726" s="12"/>
      <c r="Y726" s="12"/>
      <c r="Z726" s="12"/>
      <c r="AA726" s="59"/>
    </row>
    <row r="727" spans="1:27">
      <c r="A727" s="266">
        <v>2290</v>
      </c>
      <c r="B727" s="341">
        <v>40237</v>
      </c>
      <c r="C727" s="49" t="s">
        <v>15668</v>
      </c>
      <c r="D727" s="12" t="s">
        <v>691</v>
      </c>
      <c r="E727" s="49" t="s">
        <v>15669</v>
      </c>
      <c r="F727" s="49"/>
      <c r="G727" s="60">
        <v>19</v>
      </c>
      <c r="H727" s="12" t="s">
        <v>15670</v>
      </c>
      <c r="I727" s="49" t="s">
        <v>943</v>
      </c>
      <c r="J727" s="49" t="s">
        <v>15671</v>
      </c>
      <c r="K727" s="628">
        <v>500018</v>
      </c>
      <c r="L727" s="626" t="b">
        <f t="shared" si="11"/>
        <v>1</v>
      </c>
      <c r="M727" s="12" t="s">
        <v>15672</v>
      </c>
      <c r="N727" s="12" t="s">
        <v>188</v>
      </c>
      <c r="O727" s="342"/>
      <c r="P727" s="60">
        <v>400</v>
      </c>
      <c r="Q727" s="49"/>
      <c r="R727" s="49"/>
      <c r="S727" s="49"/>
      <c r="T727" s="49"/>
      <c r="U727" s="343">
        <v>0.70833333333333337</v>
      </c>
      <c r="V727" s="343">
        <v>0.875</v>
      </c>
      <c r="W727" s="49"/>
      <c r="X727" s="49"/>
      <c r="Y727" s="49"/>
      <c r="Z727" s="49"/>
      <c r="AA727" s="49"/>
    </row>
    <row r="728" spans="1:27">
      <c r="A728" s="266">
        <v>2426</v>
      </c>
      <c r="B728" s="258"/>
      <c r="C728" s="84" t="s">
        <v>16187</v>
      </c>
      <c r="D728" s="84" t="s">
        <v>119</v>
      </c>
      <c r="E728" s="84" t="s">
        <v>266</v>
      </c>
      <c r="F728" s="84"/>
      <c r="G728" s="233">
        <v>15</v>
      </c>
      <c r="H728" s="84" t="s">
        <v>16188</v>
      </c>
      <c r="I728" s="84" t="s">
        <v>943</v>
      </c>
      <c r="J728" s="12" t="s">
        <v>16189</v>
      </c>
      <c r="K728" s="626">
        <v>500018</v>
      </c>
      <c r="L728" s="626" t="b">
        <f t="shared" si="11"/>
        <v>1</v>
      </c>
      <c r="M728" s="29"/>
      <c r="N728" s="51" t="s">
        <v>4371</v>
      </c>
      <c r="O728" s="12"/>
      <c r="P728" s="233">
        <v>150</v>
      </c>
      <c r="Q728" s="84"/>
      <c r="R728" s="84" t="s">
        <v>15916</v>
      </c>
      <c r="S728" s="84"/>
      <c r="T728" s="84"/>
      <c r="U728" s="239">
        <v>0.4375</v>
      </c>
      <c r="V728" s="239">
        <v>0.5625</v>
      </c>
      <c r="W728" s="84" t="s">
        <v>13093</v>
      </c>
      <c r="X728" s="84"/>
      <c r="Y728" s="12"/>
      <c r="Z728" s="12"/>
      <c r="AA728" s="12"/>
    </row>
    <row r="729" spans="1:27">
      <c r="A729" s="266">
        <v>2771</v>
      </c>
      <c r="B729" s="288">
        <v>83003</v>
      </c>
      <c r="C729" s="12" t="s">
        <v>17452</v>
      </c>
      <c r="D729" s="84" t="s">
        <v>691</v>
      </c>
      <c r="E729" s="12" t="s">
        <v>17453</v>
      </c>
      <c r="F729" s="12"/>
      <c r="G729" s="57">
        <v>17</v>
      </c>
      <c r="H729" s="12" t="s">
        <v>17454</v>
      </c>
      <c r="I729" s="12" t="s">
        <v>9036</v>
      </c>
      <c r="J729" s="12" t="s">
        <v>17455</v>
      </c>
      <c r="K729" s="626">
        <v>500018</v>
      </c>
      <c r="L729" s="626" t="b">
        <f t="shared" si="11"/>
        <v>1</v>
      </c>
      <c r="M729" s="29">
        <v>8978119067</v>
      </c>
      <c r="N729" s="29"/>
      <c r="O729" s="12"/>
      <c r="P729" s="57">
        <v>200</v>
      </c>
      <c r="Q729" s="12"/>
      <c r="R729" s="12"/>
      <c r="S729" s="12"/>
      <c r="T729" s="12"/>
      <c r="U729" s="239">
        <v>0.375</v>
      </c>
      <c r="V729" s="239">
        <v>0.5</v>
      </c>
      <c r="W729" s="12" t="s">
        <v>13093</v>
      </c>
      <c r="X729" s="12"/>
      <c r="Y729" s="12"/>
      <c r="Z729" s="12"/>
      <c r="AA729" s="12"/>
    </row>
    <row r="730" spans="1:27">
      <c r="A730" s="266">
        <v>2865</v>
      </c>
      <c r="B730" s="341">
        <v>2132</v>
      </c>
      <c r="C730" s="49" t="s">
        <v>17776</v>
      </c>
      <c r="D730" s="49" t="s">
        <v>691</v>
      </c>
      <c r="E730" s="49" t="s">
        <v>17777</v>
      </c>
      <c r="F730" s="49"/>
      <c r="G730" s="60">
        <v>12</v>
      </c>
      <c r="H730" s="49" t="s">
        <v>17778</v>
      </c>
      <c r="I730" s="49" t="s">
        <v>322</v>
      </c>
      <c r="J730" s="49" t="s">
        <v>17779</v>
      </c>
      <c r="K730" s="172">
        <v>500018</v>
      </c>
      <c r="L730" s="626" t="b">
        <f t="shared" si="11"/>
        <v>1</v>
      </c>
      <c r="M730" s="49">
        <v>9963717613</v>
      </c>
      <c r="N730" s="49"/>
      <c r="O730" s="49"/>
      <c r="P730" s="60">
        <v>50</v>
      </c>
      <c r="Q730" s="49"/>
      <c r="R730" s="49"/>
      <c r="S730" s="49"/>
      <c r="T730" s="49"/>
      <c r="U730" s="343">
        <v>0.41666666666666702</v>
      </c>
      <c r="V730" s="343">
        <v>0.875</v>
      </c>
      <c r="W730" s="12" t="s">
        <v>13093</v>
      </c>
      <c r="X730" s="49"/>
      <c r="Y730" s="49"/>
      <c r="Z730" s="49"/>
      <c r="AA730" s="49"/>
    </row>
    <row r="731" spans="1:27">
      <c r="A731" s="266">
        <v>36</v>
      </c>
      <c r="B731" s="249">
        <v>36527</v>
      </c>
      <c r="C731" s="200" t="s">
        <v>5984</v>
      </c>
      <c r="D731" s="200" t="s">
        <v>130</v>
      </c>
      <c r="E731" s="200" t="s">
        <v>5985</v>
      </c>
      <c r="F731" s="200" t="s">
        <v>5986</v>
      </c>
      <c r="G731" s="201">
        <v>12</v>
      </c>
      <c r="H731" s="200" t="s">
        <v>5987</v>
      </c>
      <c r="I731" s="200" t="s">
        <v>1594</v>
      </c>
      <c r="J731" s="200" t="s">
        <v>5988</v>
      </c>
      <c r="K731" s="172">
        <v>500018</v>
      </c>
      <c r="L731" s="626" t="b">
        <f t="shared" si="11"/>
        <v>1</v>
      </c>
      <c r="M731" s="200">
        <v>9440015225</v>
      </c>
      <c r="N731" s="200"/>
      <c r="O731" s="200" t="s">
        <v>5989</v>
      </c>
      <c r="P731" s="200">
        <v>300</v>
      </c>
      <c r="Q731" s="200"/>
      <c r="R731" s="200"/>
      <c r="S731" s="200"/>
      <c r="T731" s="200"/>
      <c r="U731" s="202">
        <v>0.5625</v>
      </c>
      <c r="V731" s="202">
        <v>0.64583333333333337</v>
      </c>
      <c r="W731" s="200"/>
      <c r="X731" s="200"/>
      <c r="Y731" s="200"/>
      <c r="Z731" s="200" t="s">
        <v>5990</v>
      </c>
      <c r="AA731" s="200"/>
    </row>
    <row r="732" spans="1:27">
      <c r="A732" s="266">
        <v>363</v>
      </c>
      <c r="B732" s="313">
        <v>19682</v>
      </c>
      <c r="C732" s="314" t="s">
        <v>7646</v>
      </c>
      <c r="D732" s="314" t="s">
        <v>305</v>
      </c>
      <c r="E732" s="315" t="s">
        <v>7647</v>
      </c>
      <c r="F732" s="315" t="s">
        <v>7648</v>
      </c>
      <c r="G732" s="316">
        <v>18</v>
      </c>
      <c r="H732" s="315" t="s">
        <v>7649</v>
      </c>
      <c r="I732" s="315" t="s">
        <v>3578</v>
      </c>
      <c r="J732" s="315" t="s">
        <v>7650</v>
      </c>
      <c r="K732" s="631">
        <v>500018</v>
      </c>
      <c r="L732" s="626" t="b">
        <f t="shared" si="11"/>
        <v>1</v>
      </c>
      <c r="M732" s="315" t="s">
        <v>7651</v>
      </c>
      <c r="N732" s="315" t="s">
        <v>7652</v>
      </c>
      <c r="O732" s="315"/>
      <c r="P732" s="315">
        <v>200</v>
      </c>
      <c r="Q732" s="315"/>
      <c r="R732" s="315"/>
      <c r="S732" s="315"/>
      <c r="T732" s="315"/>
      <c r="U732" s="323">
        <v>0.47916666666666702</v>
      </c>
      <c r="V732" s="323">
        <v>0.5625</v>
      </c>
      <c r="W732" s="315"/>
      <c r="X732" s="315"/>
      <c r="Y732" s="315"/>
      <c r="Z732" s="315" t="s">
        <v>7653</v>
      </c>
      <c r="AA732" s="315"/>
    </row>
    <row r="733" spans="1:27">
      <c r="A733" s="266">
        <v>729</v>
      </c>
      <c r="B733" s="250">
        <v>1779</v>
      </c>
      <c r="C733" s="200" t="s">
        <v>9498</v>
      </c>
      <c r="D733" s="200" t="s">
        <v>1933</v>
      </c>
      <c r="E733" s="200" t="s">
        <v>819</v>
      </c>
      <c r="F733" s="200" t="s">
        <v>8736</v>
      </c>
      <c r="G733" s="201">
        <v>19</v>
      </c>
      <c r="H733" s="200" t="s">
        <v>9499</v>
      </c>
      <c r="I733" s="200" t="s">
        <v>1565</v>
      </c>
      <c r="J733" s="200" t="s">
        <v>9500</v>
      </c>
      <c r="K733" s="629">
        <v>500018</v>
      </c>
      <c r="L733" s="626" t="b">
        <f t="shared" si="11"/>
        <v>1</v>
      </c>
      <c r="M733" s="200"/>
      <c r="N733" s="200" t="s">
        <v>9501</v>
      </c>
      <c r="O733" s="200"/>
      <c r="P733" s="200">
        <v>150</v>
      </c>
      <c r="Q733" s="200"/>
      <c r="R733" s="200"/>
      <c r="S733" s="200"/>
      <c r="T733" s="200"/>
      <c r="U733" s="329">
        <v>0.41666666666666702</v>
      </c>
      <c r="V733" s="329">
        <v>0.83333333333333304</v>
      </c>
      <c r="W733" s="200"/>
      <c r="X733" s="200"/>
      <c r="Y733" s="200"/>
      <c r="Z733" s="200" t="s">
        <v>2352</v>
      </c>
      <c r="AA733" s="200"/>
    </row>
    <row r="734" spans="1:27">
      <c r="A734" s="266">
        <v>771</v>
      </c>
      <c r="B734" s="250">
        <v>35217</v>
      </c>
      <c r="C734" s="200" t="s">
        <v>9702</v>
      </c>
      <c r="D734" s="200" t="s">
        <v>130</v>
      </c>
      <c r="E734" s="200" t="s">
        <v>573</v>
      </c>
      <c r="F734" s="200" t="s">
        <v>9703</v>
      </c>
      <c r="G734" s="201">
        <v>16</v>
      </c>
      <c r="H734" s="200" t="s">
        <v>9704</v>
      </c>
      <c r="I734" s="200" t="s">
        <v>1594</v>
      </c>
      <c r="J734" s="200" t="s">
        <v>9705</v>
      </c>
      <c r="K734" s="628">
        <v>500018</v>
      </c>
      <c r="L734" s="626" t="b">
        <f t="shared" si="11"/>
        <v>1</v>
      </c>
      <c r="M734" s="200">
        <v>9246153632</v>
      </c>
      <c r="N734" s="200"/>
      <c r="O734" s="200" t="s">
        <v>2129</v>
      </c>
      <c r="P734" s="200">
        <v>200</v>
      </c>
      <c r="Q734" s="200"/>
      <c r="R734" s="200"/>
      <c r="S734" s="200"/>
      <c r="T734" s="200"/>
      <c r="U734" s="329">
        <v>0.41666666666666702</v>
      </c>
      <c r="V734" s="329">
        <v>0.5</v>
      </c>
      <c r="W734" s="200"/>
      <c r="X734" s="200"/>
      <c r="Y734" s="200"/>
      <c r="Z734" s="200" t="s">
        <v>9706</v>
      </c>
      <c r="AA734" s="200"/>
    </row>
    <row r="735" spans="1:27">
      <c r="A735" s="266">
        <v>814</v>
      </c>
      <c r="B735" s="250">
        <v>11659</v>
      </c>
      <c r="C735" s="267" t="s">
        <v>9860</v>
      </c>
      <c r="D735" s="267" t="s">
        <v>9861</v>
      </c>
      <c r="E735" s="267" t="s">
        <v>266</v>
      </c>
      <c r="F735" s="267"/>
      <c r="G735" s="201">
        <v>25</v>
      </c>
      <c r="H735" s="267" t="s">
        <v>9862</v>
      </c>
      <c r="I735" s="267" t="s">
        <v>1565</v>
      </c>
      <c r="J735" s="267" t="s">
        <v>9863</v>
      </c>
      <c r="K735" s="628">
        <v>500018</v>
      </c>
      <c r="L735" s="626" t="b">
        <f t="shared" si="11"/>
        <v>1</v>
      </c>
      <c r="M735" s="267">
        <v>9502991188</v>
      </c>
      <c r="N735" s="267">
        <v>9848409821</v>
      </c>
      <c r="O735" s="267"/>
      <c r="P735" s="200">
        <v>500</v>
      </c>
      <c r="Q735" s="267"/>
      <c r="R735" s="267"/>
      <c r="S735" s="267"/>
      <c r="T735" s="267"/>
      <c r="U735" s="334">
        <v>0.41666666666666702</v>
      </c>
      <c r="V735" s="334">
        <v>0.54166666666666696</v>
      </c>
      <c r="W735" s="267"/>
      <c r="X735" s="267"/>
      <c r="Y735" s="267"/>
      <c r="Z735" s="267"/>
      <c r="AA735" s="267"/>
    </row>
    <row r="736" spans="1:27">
      <c r="A736" s="266">
        <v>980</v>
      </c>
      <c r="B736" s="250">
        <v>36527</v>
      </c>
      <c r="C736" s="267" t="s">
        <v>5984</v>
      </c>
      <c r="D736" s="267" t="s">
        <v>10070</v>
      </c>
      <c r="E736" s="267" t="s">
        <v>610</v>
      </c>
      <c r="F736" s="267" t="s">
        <v>5986</v>
      </c>
      <c r="G736" s="201">
        <v>12</v>
      </c>
      <c r="H736" s="267" t="s">
        <v>10565</v>
      </c>
      <c r="I736" s="267" t="s">
        <v>10566</v>
      </c>
      <c r="J736" s="267" t="s">
        <v>10567</v>
      </c>
      <c r="K736" s="628">
        <v>500018</v>
      </c>
      <c r="L736" s="626" t="b">
        <f t="shared" si="11"/>
        <v>1</v>
      </c>
      <c r="M736" s="267">
        <v>9440015225</v>
      </c>
      <c r="N736" s="267" t="s">
        <v>313</v>
      </c>
      <c r="O736" s="267" t="s">
        <v>5989</v>
      </c>
      <c r="P736" s="200">
        <v>200</v>
      </c>
      <c r="Q736" s="267"/>
      <c r="R736" s="267"/>
      <c r="S736" s="267"/>
      <c r="T736" s="267"/>
      <c r="U736" s="381">
        <v>0.5625</v>
      </c>
      <c r="V736" s="381">
        <v>0.64583333333333337</v>
      </c>
      <c r="W736" s="267"/>
      <c r="X736" s="267"/>
      <c r="Y736" s="267"/>
      <c r="Z736" s="267" t="s">
        <v>2921</v>
      </c>
      <c r="AA736" s="267"/>
    </row>
    <row r="737" spans="1:27">
      <c r="A737" s="266">
        <v>1306</v>
      </c>
      <c r="B737" s="256" t="s">
        <v>11836</v>
      </c>
      <c r="C737" s="227" t="s">
        <v>11837</v>
      </c>
      <c r="D737" s="200" t="s">
        <v>1933</v>
      </c>
      <c r="E737" s="227" t="s">
        <v>819</v>
      </c>
      <c r="F737" s="227"/>
      <c r="G737" s="228">
        <v>9</v>
      </c>
      <c r="H737" s="204" t="s">
        <v>11838</v>
      </c>
      <c r="I737" s="227" t="s">
        <v>1594</v>
      </c>
      <c r="J737" s="204" t="s">
        <v>11839</v>
      </c>
      <c r="K737" s="628">
        <v>500018</v>
      </c>
      <c r="L737" s="626" t="b">
        <f t="shared" si="11"/>
        <v>1</v>
      </c>
      <c r="M737" s="227">
        <v>9949045453</v>
      </c>
      <c r="N737" s="227" t="s">
        <v>11840</v>
      </c>
      <c r="O737" s="227"/>
      <c r="P737" s="227">
        <v>100</v>
      </c>
      <c r="Q737" s="227"/>
      <c r="R737" s="227"/>
      <c r="S737" s="227"/>
      <c r="T737" s="227"/>
      <c r="U737" s="229">
        <v>0.41666666666666669</v>
      </c>
      <c r="V737" s="229">
        <v>0.58333333333333337</v>
      </c>
      <c r="W737" s="227"/>
      <c r="X737" s="227"/>
      <c r="Y737" s="227"/>
      <c r="Z737" s="227"/>
      <c r="AA737" s="227"/>
    </row>
    <row r="738" spans="1:27">
      <c r="A738" s="266">
        <v>1344</v>
      </c>
      <c r="B738" s="252">
        <v>98147</v>
      </c>
      <c r="C738" s="203" t="s">
        <v>11981</v>
      </c>
      <c r="D738" s="203" t="s">
        <v>2205</v>
      </c>
      <c r="E738" s="203" t="s">
        <v>466</v>
      </c>
      <c r="F738" s="203"/>
      <c r="G738" s="205">
        <v>17</v>
      </c>
      <c r="H738" s="204" t="s">
        <v>11982</v>
      </c>
      <c r="I738" s="203" t="s">
        <v>1565</v>
      </c>
      <c r="J738" s="203" t="s">
        <v>11983</v>
      </c>
      <c r="K738" s="627">
        <v>500019</v>
      </c>
      <c r="L738" s="626" t="b">
        <f t="shared" si="11"/>
        <v>1</v>
      </c>
      <c r="M738" s="204"/>
      <c r="N738" s="204" t="s">
        <v>11984</v>
      </c>
      <c r="O738" s="203"/>
      <c r="P738" s="204">
        <v>200</v>
      </c>
      <c r="Q738" s="203"/>
      <c r="R738" s="203"/>
      <c r="S738" s="203"/>
      <c r="T738" s="203"/>
      <c r="U738" s="286">
        <v>0.41666666666666669</v>
      </c>
      <c r="V738" s="286">
        <v>0.5</v>
      </c>
      <c r="W738" s="286"/>
      <c r="X738" s="203"/>
      <c r="Y738" s="203"/>
      <c r="Z738" s="203"/>
      <c r="AA738" s="203"/>
    </row>
    <row r="739" spans="1:27">
      <c r="A739" s="266">
        <v>1356</v>
      </c>
      <c r="B739" s="252">
        <v>10495</v>
      </c>
      <c r="C739" s="203" t="s">
        <v>12025</v>
      </c>
      <c r="D739" s="203" t="s">
        <v>8633</v>
      </c>
      <c r="E739" s="203" t="s">
        <v>910</v>
      </c>
      <c r="F739" s="203"/>
      <c r="G739" s="205">
        <v>26</v>
      </c>
      <c r="H739" s="204" t="s">
        <v>12026</v>
      </c>
      <c r="I739" s="203" t="s">
        <v>1565</v>
      </c>
      <c r="J739" s="203" t="s">
        <v>12027</v>
      </c>
      <c r="K739" s="627">
        <v>500019</v>
      </c>
      <c r="L739" s="626" t="b">
        <f t="shared" si="11"/>
        <v>1</v>
      </c>
      <c r="M739" s="204"/>
      <c r="N739" s="204" t="s">
        <v>12028</v>
      </c>
      <c r="O739" s="203"/>
      <c r="P739" s="204">
        <v>400</v>
      </c>
      <c r="Q739" s="203"/>
      <c r="R739" s="203"/>
      <c r="S739" s="203"/>
      <c r="T739" s="203"/>
      <c r="U739" s="286">
        <v>0.41666666666666669</v>
      </c>
      <c r="V739" s="286">
        <v>0.45833333333333331</v>
      </c>
      <c r="W739" s="286"/>
      <c r="X739" s="203"/>
      <c r="Y739" s="203"/>
      <c r="Z739" s="203"/>
      <c r="AA739" s="203"/>
    </row>
    <row r="740" spans="1:27">
      <c r="A740" s="266">
        <v>1476</v>
      </c>
      <c r="B740" s="252">
        <v>48608</v>
      </c>
      <c r="C740" s="203" t="s">
        <v>12531</v>
      </c>
      <c r="D740" s="203" t="s">
        <v>869</v>
      </c>
      <c r="E740" s="203" t="s">
        <v>12532</v>
      </c>
      <c r="F740" s="203"/>
      <c r="G740" s="205">
        <v>10</v>
      </c>
      <c r="H740" s="204" t="s">
        <v>12533</v>
      </c>
      <c r="I740" s="203" t="s">
        <v>1594</v>
      </c>
      <c r="J740" s="287" t="s">
        <v>12534</v>
      </c>
      <c r="K740" s="632">
        <v>500019</v>
      </c>
      <c r="L740" s="626" t="b">
        <f t="shared" si="11"/>
        <v>1</v>
      </c>
      <c r="M740" s="204">
        <v>9849770808</v>
      </c>
      <c r="N740" s="204" t="s">
        <v>12535</v>
      </c>
      <c r="O740" s="203"/>
      <c r="P740" s="204">
        <v>400</v>
      </c>
      <c r="Q740" s="203"/>
      <c r="R740" s="203"/>
      <c r="S740" s="203"/>
      <c r="T740" s="203"/>
      <c r="U740" s="203">
        <v>0.75</v>
      </c>
      <c r="V740" s="203">
        <v>0.875</v>
      </c>
      <c r="W740" s="203"/>
      <c r="X740" s="203"/>
      <c r="Y740" s="203"/>
      <c r="Z740" s="203"/>
      <c r="AA740" s="203"/>
    </row>
    <row r="741" spans="1:27">
      <c r="A741" s="266">
        <v>1747</v>
      </c>
      <c r="B741" s="288">
        <v>18079</v>
      </c>
      <c r="C741" s="12" t="s">
        <v>13607</v>
      </c>
      <c r="D741" s="84" t="s">
        <v>8263</v>
      </c>
      <c r="E741" s="12" t="s">
        <v>266</v>
      </c>
      <c r="F741" s="12"/>
      <c r="G741" s="57">
        <v>30</v>
      </c>
      <c r="H741" s="84" t="s">
        <v>13608</v>
      </c>
      <c r="I741" s="84" t="s">
        <v>1587</v>
      </c>
      <c r="J741" s="84" t="s">
        <v>13609</v>
      </c>
      <c r="K741" s="632">
        <v>500019</v>
      </c>
      <c r="L741" s="626" t="b">
        <f t="shared" si="11"/>
        <v>1</v>
      </c>
      <c r="M741" s="29" t="s">
        <v>13610</v>
      </c>
      <c r="N741" s="29"/>
      <c r="O741" s="12"/>
      <c r="P741" s="29">
        <v>250</v>
      </c>
      <c r="Q741" s="12"/>
      <c r="R741" s="12"/>
      <c r="S741" s="12"/>
      <c r="T741" s="12"/>
      <c r="U741" s="36">
        <v>0.625</v>
      </c>
      <c r="V741" s="36">
        <v>0.70833333333333337</v>
      </c>
      <c r="W741" s="12"/>
      <c r="X741" s="12"/>
      <c r="Y741" s="12"/>
      <c r="Z741" s="12"/>
      <c r="AA741" s="12"/>
    </row>
    <row r="742" spans="1:27">
      <c r="A742" s="266">
        <v>1818</v>
      </c>
      <c r="B742" s="252" t="s">
        <v>13886</v>
      </c>
      <c r="C742" s="203" t="s">
        <v>13887</v>
      </c>
      <c r="D742" s="203" t="s">
        <v>3502</v>
      </c>
      <c r="E742" s="203" t="s">
        <v>266</v>
      </c>
      <c r="F742" s="203" t="s">
        <v>188</v>
      </c>
      <c r="G742" s="205">
        <v>34</v>
      </c>
      <c r="H742" s="203" t="s">
        <v>13888</v>
      </c>
      <c r="I742" s="203" t="s">
        <v>4415</v>
      </c>
      <c r="J742" s="203" t="s">
        <v>13889</v>
      </c>
      <c r="K742" s="628">
        <v>500019</v>
      </c>
      <c r="L742" s="626" t="b">
        <f t="shared" si="11"/>
        <v>1</v>
      </c>
      <c r="M742" s="204">
        <v>9848053978</v>
      </c>
      <c r="N742" s="203" t="s">
        <v>13890</v>
      </c>
      <c r="O742" s="203"/>
      <c r="P742" s="205">
        <v>300</v>
      </c>
      <c r="Q742" s="203"/>
      <c r="R742" s="203"/>
      <c r="S742" s="203"/>
      <c r="T742" s="203"/>
      <c r="U742" s="295">
        <v>0.45833333333333331</v>
      </c>
      <c r="V742" s="295">
        <v>0.54166666666666663</v>
      </c>
      <c r="W742" s="203" t="s">
        <v>13093</v>
      </c>
      <c r="X742" s="203"/>
      <c r="Y742" s="203"/>
      <c r="Z742" s="203"/>
      <c r="AA742" s="203"/>
    </row>
    <row r="743" spans="1:27">
      <c r="A743" s="266">
        <v>1996</v>
      </c>
      <c r="B743" s="288">
        <v>62805</v>
      </c>
      <c r="C743" s="12" t="s">
        <v>14517</v>
      </c>
      <c r="D743" s="12" t="s">
        <v>74</v>
      </c>
      <c r="E743" s="12" t="s">
        <v>14518</v>
      </c>
      <c r="F743" s="59"/>
      <c r="G743" s="57">
        <v>11</v>
      </c>
      <c r="H743" s="12" t="s">
        <v>14519</v>
      </c>
      <c r="I743" s="12" t="s">
        <v>1565</v>
      </c>
      <c r="J743" s="12" t="s">
        <v>14520</v>
      </c>
      <c r="K743" s="626">
        <v>500019</v>
      </c>
      <c r="L743" s="626" t="b">
        <f t="shared" si="11"/>
        <v>1</v>
      </c>
      <c r="M743" s="29" t="s">
        <v>14521</v>
      </c>
      <c r="N743" s="29"/>
      <c r="O743" s="12"/>
      <c r="P743" s="57">
        <v>475</v>
      </c>
      <c r="Q743" s="12"/>
      <c r="R743" s="12"/>
      <c r="S743" s="12"/>
      <c r="T743" s="12"/>
      <c r="U743" s="239">
        <v>0.45833333333333331</v>
      </c>
      <c r="V743" s="239">
        <v>0.58333333333333337</v>
      </c>
      <c r="W743" s="29"/>
      <c r="X743" s="12"/>
      <c r="Y743" s="12"/>
      <c r="Z743" s="12" t="s">
        <v>14522</v>
      </c>
      <c r="AA743" s="59"/>
    </row>
    <row r="744" spans="1:27">
      <c r="A744" s="266">
        <v>2109</v>
      </c>
      <c r="B744" s="385" t="s">
        <v>14936</v>
      </c>
      <c r="C744" s="421" t="s">
        <v>14937</v>
      </c>
      <c r="D744" s="12" t="s">
        <v>1933</v>
      </c>
      <c r="E744" s="421" t="s">
        <v>819</v>
      </c>
      <c r="F744" s="421" t="s">
        <v>14938</v>
      </c>
      <c r="G744" s="478">
        <v>6</v>
      </c>
      <c r="H744" s="421" t="s">
        <v>14939</v>
      </c>
      <c r="I744" s="12" t="s">
        <v>1594</v>
      </c>
      <c r="J744" s="421" t="s">
        <v>14940</v>
      </c>
      <c r="K744" s="626">
        <v>500019</v>
      </c>
      <c r="L744" s="626" t="b">
        <f t="shared" si="11"/>
        <v>1</v>
      </c>
      <c r="M744" s="29" t="s">
        <v>14941</v>
      </c>
      <c r="N744" s="29"/>
      <c r="O744" s="516"/>
      <c r="P744" s="421">
        <v>100</v>
      </c>
      <c r="Q744" s="421"/>
      <c r="R744" s="421"/>
      <c r="S744" s="421"/>
      <c r="T744" s="421"/>
      <c r="U744" s="239">
        <v>0.41666666666666702</v>
      </c>
      <c r="V744" s="239">
        <v>0.5</v>
      </c>
      <c r="W744" s="421" t="s">
        <v>13093</v>
      </c>
      <c r="X744" s="421"/>
      <c r="Y744" s="421"/>
      <c r="Z744" s="421"/>
      <c r="AA744" s="421"/>
    </row>
    <row r="745" spans="1:27">
      <c r="A745" s="266">
        <v>2115</v>
      </c>
      <c r="B745" s="385" t="s">
        <v>14967</v>
      </c>
      <c r="C745" s="421" t="s">
        <v>14968</v>
      </c>
      <c r="D745" s="12" t="s">
        <v>1933</v>
      </c>
      <c r="E745" s="421" t="s">
        <v>14402</v>
      </c>
      <c r="F745" s="421" t="s">
        <v>14969</v>
      </c>
      <c r="G745" s="478">
        <v>25</v>
      </c>
      <c r="H745" s="421" t="s">
        <v>14970</v>
      </c>
      <c r="I745" s="12" t="s">
        <v>1594</v>
      </c>
      <c r="J745" s="421" t="s">
        <v>14971</v>
      </c>
      <c r="K745" s="628">
        <v>500019</v>
      </c>
      <c r="L745" s="626" t="b">
        <f t="shared" si="11"/>
        <v>1</v>
      </c>
      <c r="M745" s="29">
        <v>8885873819</v>
      </c>
      <c r="N745" s="29">
        <v>9866314843</v>
      </c>
      <c r="O745" s="516"/>
      <c r="P745" s="421">
        <v>200</v>
      </c>
      <c r="Q745" s="421"/>
      <c r="R745" s="421"/>
      <c r="S745" s="421"/>
      <c r="T745" s="421"/>
      <c r="U745" s="239">
        <v>0.375</v>
      </c>
      <c r="V745" s="239">
        <v>0.39583333333333298</v>
      </c>
      <c r="W745" s="421" t="s">
        <v>13093</v>
      </c>
      <c r="X745" s="421"/>
      <c r="Y745" s="421"/>
      <c r="Z745" s="421"/>
      <c r="AA745" s="421"/>
    </row>
    <row r="746" spans="1:27">
      <c r="A746" s="266">
        <v>2124</v>
      </c>
      <c r="B746" s="385" t="s">
        <v>15013</v>
      </c>
      <c r="C746" s="421" t="s">
        <v>15014</v>
      </c>
      <c r="D746" s="12" t="s">
        <v>1933</v>
      </c>
      <c r="E746" s="421" t="s">
        <v>819</v>
      </c>
      <c r="F746" s="421" t="s">
        <v>15015</v>
      </c>
      <c r="G746" s="478">
        <v>9</v>
      </c>
      <c r="H746" s="421" t="s">
        <v>15016</v>
      </c>
      <c r="I746" s="12" t="s">
        <v>1594</v>
      </c>
      <c r="J746" s="421" t="s">
        <v>15017</v>
      </c>
      <c r="K746" s="626">
        <v>500019</v>
      </c>
      <c r="L746" s="626" t="b">
        <f t="shared" si="11"/>
        <v>1</v>
      </c>
      <c r="M746" s="29">
        <v>9703000310</v>
      </c>
      <c r="N746" s="29"/>
      <c r="O746" s="516"/>
      <c r="P746" s="421">
        <v>200</v>
      </c>
      <c r="Q746" s="421"/>
      <c r="R746" s="421"/>
      <c r="S746" s="421"/>
      <c r="T746" s="421"/>
      <c r="U746" s="239">
        <v>0.4375</v>
      </c>
      <c r="V746" s="239">
        <v>0.79166666666666696</v>
      </c>
      <c r="W746" s="421"/>
      <c r="X746" s="421"/>
      <c r="Y746" s="421"/>
      <c r="Z746" s="421"/>
      <c r="AA746" s="421"/>
    </row>
    <row r="747" spans="1:27">
      <c r="A747" s="266">
        <v>2130</v>
      </c>
      <c r="B747" s="385" t="s">
        <v>15036</v>
      </c>
      <c r="C747" s="421" t="s">
        <v>15037</v>
      </c>
      <c r="D747" s="12" t="s">
        <v>1933</v>
      </c>
      <c r="E747" s="421" t="s">
        <v>819</v>
      </c>
      <c r="F747" s="421"/>
      <c r="G747" s="478">
        <v>7</v>
      </c>
      <c r="H747" s="421" t="s">
        <v>15038</v>
      </c>
      <c r="I747" s="12" t="s">
        <v>1594</v>
      </c>
      <c r="J747" s="421" t="s">
        <v>15039</v>
      </c>
      <c r="K747" s="626">
        <v>500019</v>
      </c>
      <c r="L747" s="626" t="b">
        <f t="shared" si="11"/>
        <v>1</v>
      </c>
      <c r="M747" s="29" t="s">
        <v>15040</v>
      </c>
      <c r="N747" s="29"/>
      <c r="O747" s="516"/>
      <c r="P747" s="421">
        <v>100</v>
      </c>
      <c r="Q747" s="421"/>
      <c r="R747" s="421"/>
      <c r="S747" s="421"/>
      <c r="T747" s="421"/>
      <c r="U747" s="239">
        <v>0.41666666666666702</v>
      </c>
      <c r="V747" s="239">
        <v>0.5</v>
      </c>
      <c r="W747" s="421" t="s">
        <v>13093</v>
      </c>
      <c r="X747" s="421"/>
      <c r="Y747" s="421"/>
      <c r="Z747" s="421"/>
      <c r="AA747" s="421"/>
    </row>
    <row r="748" spans="1:27">
      <c r="A748" s="266">
        <v>2187</v>
      </c>
      <c r="B748" s="385">
        <v>19682</v>
      </c>
      <c r="C748" s="421" t="s">
        <v>15277</v>
      </c>
      <c r="D748" s="12" t="s">
        <v>305</v>
      </c>
      <c r="E748" s="421" t="s">
        <v>15278</v>
      </c>
      <c r="F748" s="421"/>
      <c r="G748" s="478">
        <v>18</v>
      </c>
      <c r="H748" s="421" t="s">
        <v>15279</v>
      </c>
      <c r="I748" s="12" t="s">
        <v>3578</v>
      </c>
      <c r="J748" s="421" t="s">
        <v>15280</v>
      </c>
      <c r="K748" s="626">
        <v>500019</v>
      </c>
      <c r="L748" s="626" t="b">
        <f t="shared" si="11"/>
        <v>1</v>
      </c>
      <c r="M748" s="29">
        <v>9248056996</v>
      </c>
      <c r="N748" s="29" t="s">
        <v>15281</v>
      </c>
      <c r="O748" s="516"/>
      <c r="P748" s="421">
        <v>200</v>
      </c>
      <c r="Q748" s="421"/>
      <c r="R748" s="421"/>
      <c r="S748" s="421"/>
      <c r="T748" s="421"/>
      <c r="U748" s="239">
        <v>0.47916666666666702</v>
      </c>
      <c r="V748" s="239">
        <v>0.6875</v>
      </c>
      <c r="W748" s="421"/>
      <c r="X748" s="421"/>
      <c r="Y748" s="421"/>
      <c r="Z748" s="421"/>
      <c r="AA748" s="421"/>
    </row>
    <row r="749" spans="1:27">
      <c r="A749" s="266">
        <v>2208</v>
      </c>
      <c r="B749" s="288">
        <v>4006</v>
      </c>
      <c r="C749" s="12" t="s">
        <v>15363</v>
      </c>
      <c r="D749" s="12" t="s">
        <v>691</v>
      </c>
      <c r="E749" s="12" t="s">
        <v>587</v>
      </c>
      <c r="F749" s="12"/>
      <c r="G749" s="57">
        <v>46</v>
      </c>
      <c r="H749" s="12" t="s">
        <v>15364</v>
      </c>
      <c r="I749" s="12" t="s">
        <v>4415</v>
      </c>
      <c r="J749" s="12" t="s">
        <v>15365</v>
      </c>
      <c r="K749" s="626">
        <v>500019</v>
      </c>
      <c r="L749" s="626" t="b">
        <f t="shared" si="11"/>
        <v>1</v>
      </c>
      <c r="M749" s="12" t="s">
        <v>15366</v>
      </c>
      <c r="N749" s="12" t="s">
        <v>15367</v>
      </c>
      <c r="O749" s="12"/>
      <c r="P749" s="57">
        <v>200</v>
      </c>
      <c r="Q749" s="12"/>
      <c r="R749" s="12"/>
      <c r="S749" s="12"/>
      <c r="T749" s="12"/>
      <c r="U749" s="239">
        <v>0.39583333333333331</v>
      </c>
      <c r="V749" s="239">
        <v>0.54166666666666663</v>
      </c>
      <c r="W749" s="12" t="s">
        <v>13093</v>
      </c>
      <c r="X749" s="12"/>
      <c r="Y749" s="12"/>
      <c r="Z749" s="12"/>
      <c r="AA749" s="12"/>
    </row>
    <row r="750" spans="1:27">
      <c r="A750" s="266">
        <v>2246</v>
      </c>
      <c r="B750" s="288">
        <v>7347</v>
      </c>
      <c r="C750" s="12" t="s">
        <v>15510</v>
      </c>
      <c r="D750" s="12" t="s">
        <v>691</v>
      </c>
      <c r="E750" s="12" t="s">
        <v>587</v>
      </c>
      <c r="F750" s="12"/>
      <c r="G750" s="57">
        <v>39</v>
      </c>
      <c r="H750" s="12" t="s">
        <v>15511</v>
      </c>
      <c r="I750" s="12" t="s">
        <v>4415</v>
      </c>
      <c r="J750" s="12" t="s">
        <v>15512</v>
      </c>
      <c r="K750" s="626">
        <v>500019</v>
      </c>
      <c r="L750" s="626" t="b">
        <f t="shared" si="11"/>
        <v>1</v>
      </c>
      <c r="M750" s="12" t="s">
        <v>15513</v>
      </c>
      <c r="N750" s="12" t="s">
        <v>15514</v>
      </c>
      <c r="O750" s="12"/>
      <c r="P750" s="57">
        <v>100</v>
      </c>
      <c r="Q750" s="12"/>
      <c r="R750" s="12"/>
      <c r="S750" s="12"/>
      <c r="T750" s="12"/>
      <c r="U750" s="239">
        <v>0.4375</v>
      </c>
      <c r="V750" s="239">
        <v>0.5625</v>
      </c>
      <c r="W750" s="12" t="s">
        <v>13093</v>
      </c>
      <c r="X750" s="12"/>
      <c r="Y750" s="12"/>
      <c r="Z750" s="12"/>
      <c r="AA750" s="12"/>
    </row>
    <row r="751" spans="1:27">
      <c r="A751" s="266">
        <v>2277</v>
      </c>
      <c r="B751" s="288" t="s">
        <v>15615</v>
      </c>
      <c r="C751" s="12" t="s">
        <v>15616</v>
      </c>
      <c r="D751" s="12" t="s">
        <v>1933</v>
      </c>
      <c r="E751" s="12" t="s">
        <v>819</v>
      </c>
      <c r="F751" s="12"/>
      <c r="G751" s="57">
        <v>15</v>
      </c>
      <c r="H751" s="12" t="s">
        <v>2178</v>
      </c>
      <c r="I751" s="12" t="s">
        <v>15617</v>
      </c>
      <c r="J751" s="12" t="s">
        <v>15618</v>
      </c>
      <c r="K751" s="626">
        <v>500019</v>
      </c>
      <c r="L751" s="626" t="b">
        <f t="shared" si="11"/>
        <v>1</v>
      </c>
      <c r="M751" s="12" t="s">
        <v>15619</v>
      </c>
      <c r="N751" s="12" t="s">
        <v>188</v>
      </c>
      <c r="O751" s="12"/>
      <c r="P751" s="57">
        <v>100</v>
      </c>
      <c r="Q751" s="12"/>
      <c r="R751" s="12"/>
      <c r="S751" s="12"/>
      <c r="T751" s="12"/>
      <c r="U751" s="239">
        <v>0.375</v>
      </c>
      <c r="V751" s="239">
        <v>0.58333333333333337</v>
      </c>
      <c r="W751" s="12" t="s">
        <v>13093</v>
      </c>
      <c r="X751" s="12"/>
      <c r="Y751" s="12"/>
      <c r="Z751" s="12"/>
      <c r="AA751" s="12"/>
    </row>
    <row r="752" spans="1:27">
      <c r="A752" s="266">
        <v>2368</v>
      </c>
      <c r="B752" s="288">
        <v>14562</v>
      </c>
      <c r="C752" s="12" t="s">
        <v>15970</v>
      </c>
      <c r="D752" s="12" t="s">
        <v>950</v>
      </c>
      <c r="E752" s="12" t="s">
        <v>378</v>
      </c>
      <c r="F752" s="12"/>
      <c r="G752" s="57">
        <v>31</v>
      </c>
      <c r="H752" s="12" t="s">
        <v>15971</v>
      </c>
      <c r="I752" s="12" t="s">
        <v>15617</v>
      </c>
      <c r="J752" s="12" t="s">
        <v>15972</v>
      </c>
      <c r="K752" s="628">
        <v>500019</v>
      </c>
      <c r="L752" s="626" t="b">
        <f t="shared" si="11"/>
        <v>1</v>
      </c>
      <c r="M752" s="29" t="s">
        <v>15973</v>
      </c>
      <c r="N752" s="29"/>
      <c r="O752" s="12"/>
      <c r="P752" s="57">
        <v>200</v>
      </c>
      <c r="Q752" s="12"/>
      <c r="R752" s="12"/>
      <c r="S752" s="12"/>
      <c r="T752" s="12"/>
      <c r="U752" s="239">
        <v>0.75</v>
      </c>
      <c r="V752" s="239">
        <v>0.875</v>
      </c>
      <c r="W752" s="12" t="s">
        <v>188</v>
      </c>
      <c r="X752" s="12"/>
      <c r="Y752" s="12"/>
      <c r="Z752" s="12"/>
      <c r="AA752" s="12"/>
    </row>
    <row r="753" spans="1:27">
      <c r="A753" s="266">
        <v>2456</v>
      </c>
      <c r="B753" s="290"/>
      <c r="C753" s="29" t="s">
        <v>16269</v>
      </c>
      <c r="D753" s="84" t="s">
        <v>119</v>
      </c>
      <c r="E753" s="29" t="s">
        <v>29</v>
      </c>
      <c r="F753" s="29"/>
      <c r="G753" s="57">
        <v>15</v>
      </c>
      <c r="H753" s="29" t="s">
        <v>16270</v>
      </c>
      <c r="I753" s="29" t="s">
        <v>3578</v>
      </c>
      <c r="J753" s="29" t="s">
        <v>16271</v>
      </c>
      <c r="K753" s="628">
        <v>500019</v>
      </c>
      <c r="L753" s="626" t="b">
        <f t="shared" si="11"/>
        <v>1</v>
      </c>
      <c r="M753" s="29">
        <v>9989820985</v>
      </c>
      <c r="N753" s="29" t="s">
        <v>16272</v>
      </c>
      <c r="O753" s="29"/>
      <c r="P753" s="57">
        <v>350</v>
      </c>
      <c r="Q753" s="29"/>
      <c r="R753" s="29"/>
      <c r="S753" s="29"/>
      <c r="T753" s="29"/>
      <c r="U753" s="239">
        <v>0.41666666666666669</v>
      </c>
      <c r="V753" s="239">
        <v>0.54166666666666663</v>
      </c>
      <c r="W753" s="12" t="s">
        <v>13093</v>
      </c>
      <c r="X753" s="29"/>
      <c r="Y753" s="12"/>
      <c r="Z753" s="12"/>
      <c r="AA753" s="12"/>
    </row>
    <row r="754" spans="1:27">
      <c r="A754" s="266">
        <v>2479</v>
      </c>
      <c r="B754" s="288">
        <v>68217</v>
      </c>
      <c r="C754" s="12" t="s">
        <v>16368</v>
      </c>
      <c r="D754" s="12" t="s">
        <v>869</v>
      </c>
      <c r="E754" s="12" t="s">
        <v>335</v>
      </c>
      <c r="F754" s="12"/>
      <c r="G754" s="57">
        <v>6</v>
      </c>
      <c r="H754" s="12" t="s">
        <v>16369</v>
      </c>
      <c r="I754" s="12" t="s">
        <v>1565</v>
      </c>
      <c r="J754" s="12" t="s">
        <v>16370</v>
      </c>
      <c r="K754" s="628">
        <v>500019</v>
      </c>
      <c r="L754" s="626" t="b">
        <f t="shared" si="11"/>
        <v>1</v>
      </c>
      <c r="M754" s="29" t="s">
        <v>16371</v>
      </c>
      <c r="N754" s="12"/>
      <c r="O754" s="12"/>
      <c r="P754" s="57" t="s">
        <v>16372</v>
      </c>
      <c r="Q754" s="12"/>
      <c r="R754" s="12"/>
      <c r="S754" s="12"/>
      <c r="T754" s="12"/>
      <c r="U754" s="239">
        <v>0.41666666666666669</v>
      </c>
      <c r="V754" s="239">
        <v>0.58333333333333337</v>
      </c>
      <c r="W754" s="12" t="s">
        <v>188</v>
      </c>
      <c r="X754" s="12"/>
      <c r="Y754" s="12"/>
      <c r="Z754" s="12"/>
      <c r="AA754" s="12"/>
    </row>
    <row r="755" spans="1:27">
      <c r="A755" s="266">
        <v>2535</v>
      </c>
      <c r="B755" s="252"/>
      <c r="C755" s="203" t="s">
        <v>16583</v>
      </c>
      <c r="D755" s="203" t="s">
        <v>1933</v>
      </c>
      <c r="E755" s="203" t="s">
        <v>819</v>
      </c>
      <c r="F755" s="203"/>
      <c r="G755" s="205">
        <v>14</v>
      </c>
      <c r="H755" s="203" t="s">
        <v>16584</v>
      </c>
      <c r="I755" s="203" t="s">
        <v>16585</v>
      </c>
      <c r="J755" s="203" t="s">
        <v>16586</v>
      </c>
      <c r="K755" s="629">
        <v>500019</v>
      </c>
      <c r="L755" s="626" t="b">
        <f t="shared" si="11"/>
        <v>1</v>
      </c>
      <c r="M755" s="204" t="s">
        <v>16587</v>
      </c>
      <c r="N755" s="203"/>
      <c r="O755" s="211"/>
      <c r="P755" s="200">
        <v>200</v>
      </c>
      <c r="Q755" s="203"/>
      <c r="R755" s="203"/>
      <c r="S755" s="203"/>
      <c r="T755" s="203"/>
      <c r="U755" s="246">
        <v>0.4375</v>
      </c>
      <c r="V755" s="246">
        <v>0.5625</v>
      </c>
      <c r="W755" s="269" t="s">
        <v>13093</v>
      </c>
      <c r="X755" s="203"/>
      <c r="Y755" s="203"/>
      <c r="Z755" s="203"/>
      <c r="AA755" s="203"/>
    </row>
    <row r="756" spans="1:27">
      <c r="A756" s="266">
        <v>2536</v>
      </c>
      <c r="B756" s="255">
        <v>3794</v>
      </c>
      <c r="C756" s="232" t="s">
        <v>16588</v>
      </c>
      <c r="D756" s="203" t="s">
        <v>691</v>
      </c>
      <c r="E756" s="232" t="s">
        <v>587</v>
      </c>
      <c r="F756" s="232" t="s">
        <v>16589</v>
      </c>
      <c r="G756" s="228">
        <v>46</v>
      </c>
      <c r="H756" s="203" t="s">
        <v>16590</v>
      </c>
      <c r="I756" s="232" t="s">
        <v>1565</v>
      </c>
      <c r="J756" s="203" t="s">
        <v>16591</v>
      </c>
      <c r="K756" s="172">
        <v>500019</v>
      </c>
      <c r="L756" s="626" t="b">
        <f t="shared" si="11"/>
        <v>1</v>
      </c>
      <c r="M756" s="227" t="s">
        <v>16592</v>
      </c>
      <c r="N756" s="269"/>
      <c r="O756" s="232"/>
      <c r="P756" s="200">
        <v>100</v>
      </c>
      <c r="Q756" s="232"/>
      <c r="R756" s="232"/>
      <c r="S756" s="232"/>
      <c r="T756" s="232"/>
      <c r="U756" s="229">
        <v>0.75</v>
      </c>
      <c r="V756" s="229">
        <v>0.875</v>
      </c>
      <c r="W756" s="232"/>
      <c r="X756" s="232"/>
      <c r="Y756" s="232" t="s">
        <v>8595</v>
      </c>
      <c r="Z756" s="232"/>
      <c r="AA756" s="232"/>
    </row>
    <row r="757" spans="1:27">
      <c r="A757" s="266">
        <v>2623</v>
      </c>
      <c r="B757" s="250"/>
      <c r="C757" s="200" t="s">
        <v>16890</v>
      </c>
      <c r="D757" s="200" t="s">
        <v>2205</v>
      </c>
      <c r="E757" s="200" t="s">
        <v>466</v>
      </c>
      <c r="F757" s="200"/>
      <c r="G757" s="201">
        <v>5</v>
      </c>
      <c r="H757" s="200" t="s">
        <v>16891</v>
      </c>
      <c r="I757" s="200" t="s">
        <v>3578</v>
      </c>
      <c r="J757" s="200" t="s">
        <v>16892</v>
      </c>
      <c r="K757" s="631">
        <v>500019</v>
      </c>
      <c r="L757" s="626" t="b">
        <f t="shared" si="11"/>
        <v>1</v>
      </c>
      <c r="M757" s="200" t="s">
        <v>16893</v>
      </c>
      <c r="N757" s="200" t="s">
        <v>16894</v>
      </c>
      <c r="O757" s="200"/>
      <c r="P757" s="201">
        <v>250</v>
      </c>
      <c r="Q757" s="200"/>
      <c r="R757" s="200"/>
      <c r="S757" s="200"/>
      <c r="T757" s="200"/>
      <c r="U757" s="283">
        <v>0.70833333333333337</v>
      </c>
      <c r="V757" s="283">
        <v>0.875</v>
      </c>
      <c r="W757" s="200" t="s">
        <v>13093</v>
      </c>
      <c r="X757" s="200"/>
      <c r="Y757" s="200"/>
      <c r="Z757" s="200"/>
      <c r="AA757" s="200"/>
    </row>
    <row r="758" spans="1:27">
      <c r="A758" s="266">
        <v>2815</v>
      </c>
      <c r="B758" s="288">
        <v>36527</v>
      </c>
      <c r="C758" s="12" t="s">
        <v>17602</v>
      </c>
      <c r="D758" s="12" t="s">
        <v>2696</v>
      </c>
      <c r="E758" s="12" t="s">
        <v>17603</v>
      </c>
      <c r="F758" s="12"/>
      <c r="G758" s="57">
        <v>22</v>
      </c>
      <c r="H758" s="12" t="s">
        <v>17604</v>
      </c>
      <c r="I758" s="12" t="s">
        <v>1594</v>
      </c>
      <c r="J758" s="84" t="s">
        <v>17605</v>
      </c>
      <c r="K758" s="630">
        <v>500019</v>
      </c>
      <c r="L758" s="626" t="b">
        <f t="shared" si="11"/>
        <v>1</v>
      </c>
      <c r="M758" s="29">
        <v>9440015225</v>
      </c>
      <c r="N758" s="29"/>
      <c r="O758" s="289" t="s">
        <v>5989</v>
      </c>
      <c r="P758" s="57">
        <v>250</v>
      </c>
      <c r="Q758" s="12"/>
      <c r="R758" s="12"/>
      <c r="S758" s="12"/>
      <c r="T758" s="12"/>
      <c r="U758" s="239">
        <v>0.5625</v>
      </c>
      <c r="V758" s="239">
        <v>0.64583333333333337</v>
      </c>
      <c r="W758" s="12" t="s">
        <v>13093</v>
      </c>
      <c r="X758" s="12"/>
      <c r="Y758" s="12"/>
      <c r="Z758" s="12"/>
      <c r="AA758" s="12"/>
    </row>
    <row r="759" spans="1:27">
      <c r="A759" s="266">
        <v>2913</v>
      </c>
      <c r="B759" s="296"/>
      <c r="C759" s="232" t="s">
        <v>17919</v>
      </c>
      <c r="D759" s="232" t="s">
        <v>2696</v>
      </c>
      <c r="E759" s="203" t="s">
        <v>587</v>
      </c>
      <c r="F759" s="203"/>
      <c r="G759" s="205"/>
      <c r="H759" s="203" t="s">
        <v>17920</v>
      </c>
      <c r="I759" s="203" t="s">
        <v>1565</v>
      </c>
      <c r="J759" s="269" t="s">
        <v>17921</v>
      </c>
      <c r="K759" s="172">
        <v>500019</v>
      </c>
      <c r="L759" s="626" t="b">
        <f t="shared" si="11"/>
        <v>1</v>
      </c>
      <c r="M759" s="204" t="s">
        <v>17922</v>
      </c>
      <c r="N759" s="204"/>
      <c r="O759" s="203"/>
      <c r="P759" s="205">
        <v>200</v>
      </c>
      <c r="Q759" s="203"/>
      <c r="R759" s="203"/>
      <c r="S759" s="203"/>
      <c r="T759" s="203"/>
      <c r="U759" s="246">
        <v>0.375</v>
      </c>
      <c r="V759" s="246">
        <v>0.79166666666666663</v>
      </c>
      <c r="W759" s="246" t="s">
        <v>13093</v>
      </c>
      <c r="X759" s="269"/>
      <c r="Y759" s="269"/>
      <c r="Z759" s="269"/>
      <c r="AA759" s="269"/>
    </row>
    <row r="760" spans="1:27">
      <c r="A760" s="266">
        <v>2914</v>
      </c>
      <c r="B760" s="296"/>
      <c r="C760" s="232" t="s">
        <v>17923</v>
      </c>
      <c r="D760" s="232" t="s">
        <v>2696</v>
      </c>
      <c r="E760" s="203" t="s">
        <v>531</v>
      </c>
      <c r="F760" s="203"/>
      <c r="G760" s="205"/>
      <c r="H760" s="203" t="s">
        <v>17920</v>
      </c>
      <c r="I760" s="203" t="s">
        <v>1565</v>
      </c>
      <c r="J760" s="269" t="s">
        <v>17921</v>
      </c>
      <c r="K760" s="631">
        <v>500019</v>
      </c>
      <c r="L760" s="626" t="b">
        <f t="shared" si="11"/>
        <v>1</v>
      </c>
      <c r="M760" s="204" t="s">
        <v>17922</v>
      </c>
      <c r="N760" s="204"/>
      <c r="O760" s="203"/>
      <c r="P760" s="205">
        <v>500</v>
      </c>
      <c r="Q760" s="203"/>
      <c r="R760" s="203"/>
      <c r="S760" s="203"/>
      <c r="T760" s="203"/>
      <c r="U760" s="246">
        <v>0.375</v>
      </c>
      <c r="V760" s="246">
        <v>0.41666666666666669</v>
      </c>
      <c r="W760" s="246" t="s">
        <v>13093</v>
      </c>
      <c r="X760" s="269"/>
      <c r="Y760" s="269"/>
      <c r="Z760" s="269"/>
      <c r="AA760" s="269"/>
    </row>
    <row r="761" spans="1:27">
      <c r="A761" s="266">
        <v>574</v>
      </c>
      <c r="B761" s="383">
        <v>56196</v>
      </c>
      <c r="C761" s="419" t="s">
        <v>7269</v>
      </c>
      <c r="D761" s="419" t="s">
        <v>270</v>
      </c>
      <c r="E761" s="419" t="s">
        <v>8767</v>
      </c>
      <c r="F761" s="419"/>
      <c r="G761" s="476">
        <v>6</v>
      </c>
      <c r="H761" s="419" t="s">
        <v>722</v>
      </c>
      <c r="I761" s="419" t="s">
        <v>8768</v>
      </c>
      <c r="J761" s="419" t="s">
        <v>8769</v>
      </c>
      <c r="K761" s="626">
        <v>500020</v>
      </c>
      <c r="L761" s="626" t="b">
        <f t="shared" si="11"/>
        <v>1</v>
      </c>
      <c r="M761" s="419"/>
      <c r="N761" s="419">
        <v>4023231111</v>
      </c>
      <c r="O761" s="419"/>
      <c r="P761" s="419">
        <v>500</v>
      </c>
      <c r="Q761" s="419"/>
      <c r="R761" s="419"/>
      <c r="S761" s="419"/>
      <c r="T761" s="419"/>
      <c r="U761" s="548">
        <v>0.375</v>
      </c>
      <c r="V761" s="548">
        <v>0.625</v>
      </c>
      <c r="W761" s="419"/>
      <c r="X761" s="419"/>
      <c r="Y761" s="419"/>
      <c r="Z761" s="419" t="s">
        <v>8308</v>
      </c>
      <c r="AA761" s="419" t="s">
        <v>8770</v>
      </c>
    </row>
    <row r="762" spans="1:27">
      <c r="A762" s="266">
        <v>72</v>
      </c>
      <c r="B762" s="249">
        <v>1952</v>
      </c>
      <c r="C762" s="200" t="s">
        <v>6165</v>
      </c>
      <c r="D762" s="200" t="s">
        <v>1933</v>
      </c>
      <c r="E762" s="200" t="s">
        <v>765</v>
      </c>
      <c r="F762" s="200" t="s">
        <v>6166</v>
      </c>
      <c r="G762" s="201">
        <v>16</v>
      </c>
      <c r="H762" s="200" t="s">
        <v>6167</v>
      </c>
      <c r="I762" s="200" t="s">
        <v>6168</v>
      </c>
      <c r="J762" s="200" t="s">
        <v>6169</v>
      </c>
      <c r="K762" s="627">
        <v>500020</v>
      </c>
      <c r="L762" s="626" t="b">
        <f t="shared" si="11"/>
        <v>1</v>
      </c>
      <c r="M762" s="200">
        <v>9849355436</v>
      </c>
      <c r="N762" s="200"/>
      <c r="O762" s="200" t="s">
        <v>6170</v>
      </c>
      <c r="P762" s="200">
        <v>200</v>
      </c>
      <c r="Q762" s="200"/>
      <c r="R762" s="200"/>
      <c r="S762" s="200"/>
      <c r="T762" s="200"/>
      <c r="U762" s="202">
        <v>0.41666666666666669</v>
      </c>
      <c r="V762" s="202">
        <v>0.58333333333333337</v>
      </c>
      <c r="W762" s="200"/>
      <c r="X762" s="200"/>
      <c r="Y762" s="200"/>
      <c r="Z762" s="200" t="s">
        <v>6171</v>
      </c>
      <c r="AA762" s="200"/>
    </row>
    <row r="763" spans="1:27">
      <c r="A763" s="266">
        <v>1144</v>
      </c>
      <c r="B763" s="252">
        <v>1952</v>
      </c>
      <c r="C763" s="203" t="s">
        <v>6165</v>
      </c>
      <c r="D763" s="203" t="s">
        <v>1933</v>
      </c>
      <c r="E763" s="203" t="s">
        <v>765</v>
      </c>
      <c r="F763" s="203" t="s">
        <v>6166</v>
      </c>
      <c r="G763" s="205">
        <v>16</v>
      </c>
      <c r="H763" s="203" t="s">
        <v>6167</v>
      </c>
      <c r="I763" s="203" t="s">
        <v>11284</v>
      </c>
      <c r="J763" s="269" t="s">
        <v>11285</v>
      </c>
      <c r="K763" s="626">
        <v>500020</v>
      </c>
      <c r="L763" s="626" t="b">
        <f t="shared" si="11"/>
        <v>1</v>
      </c>
      <c r="M763" s="203">
        <v>9849355436</v>
      </c>
      <c r="N763" s="203"/>
      <c r="O763" s="203"/>
      <c r="P763" s="204">
        <v>200</v>
      </c>
      <c r="Q763" s="203"/>
      <c r="R763" s="203"/>
      <c r="S763" s="203"/>
      <c r="T763" s="203"/>
      <c r="U763" s="206">
        <v>0.41666666666666702</v>
      </c>
      <c r="V763" s="206">
        <v>0.58333333333333304</v>
      </c>
      <c r="W763" s="203"/>
      <c r="X763" s="203"/>
      <c r="Y763" s="203"/>
      <c r="Z763" s="203" t="s">
        <v>11286</v>
      </c>
      <c r="AA763" s="203"/>
    </row>
    <row r="764" spans="1:27">
      <c r="A764" s="266">
        <v>1660</v>
      </c>
      <c r="B764" s="256">
        <v>15815</v>
      </c>
      <c r="C764" s="232" t="s">
        <v>13267</v>
      </c>
      <c r="D764" s="232" t="s">
        <v>74</v>
      </c>
      <c r="E764" s="232" t="s">
        <v>13268</v>
      </c>
      <c r="F764" s="232"/>
      <c r="G764" s="228">
        <v>33</v>
      </c>
      <c r="H764" s="232" t="s">
        <v>13269</v>
      </c>
      <c r="I764" s="232" t="s">
        <v>11284</v>
      </c>
      <c r="J764" s="232" t="s">
        <v>13270</v>
      </c>
      <c r="K764" s="626">
        <v>500020</v>
      </c>
      <c r="L764" s="626" t="b">
        <f t="shared" si="11"/>
        <v>1</v>
      </c>
      <c r="M764" s="227" t="s">
        <v>13271</v>
      </c>
      <c r="N764" s="227" t="s">
        <v>13272</v>
      </c>
      <c r="O764" s="232"/>
      <c r="P764" s="227">
        <v>350</v>
      </c>
      <c r="Q764" s="232"/>
      <c r="R764" s="232"/>
      <c r="S764" s="232"/>
      <c r="T764" s="232"/>
      <c r="U764" s="229" t="s">
        <v>381</v>
      </c>
      <c r="V764" s="229"/>
      <c r="W764" s="232"/>
      <c r="X764" s="232"/>
      <c r="Y764" s="232"/>
      <c r="Z764" s="232"/>
      <c r="AA764" s="232"/>
    </row>
    <row r="765" spans="1:27">
      <c r="A765" s="266">
        <v>2114</v>
      </c>
      <c r="B765" s="385" t="s">
        <v>14961</v>
      </c>
      <c r="C765" s="421" t="s">
        <v>14962</v>
      </c>
      <c r="D765" s="12" t="s">
        <v>1933</v>
      </c>
      <c r="E765" s="421" t="s">
        <v>819</v>
      </c>
      <c r="F765" s="421" t="s">
        <v>14963</v>
      </c>
      <c r="G765" s="478">
        <v>18</v>
      </c>
      <c r="H765" s="421" t="s">
        <v>14964</v>
      </c>
      <c r="I765" s="12" t="s">
        <v>11284</v>
      </c>
      <c r="J765" s="421" t="s">
        <v>14965</v>
      </c>
      <c r="K765" s="626">
        <v>500020</v>
      </c>
      <c r="L765" s="626" t="b">
        <f t="shared" si="11"/>
        <v>1</v>
      </c>
      <c r="M765" s="29" t="s">
        <v>14966</v>
      </c>
      <c r="N765" s="29"/>
      <c r="O765" s="516"/>
      <c r="P765" s="421">
        <v>50</v>
      </c>
      <c r="Q765" s="421"/>
      <c r="R765" s="421"/>
      <c r="S765" s="421"/>
      <c r="T765" s="421"/>
      <c r="U765" s="239">
        <v>0.70833333333333304</v>
      </c>
      <c r="V765" s="239">
        <v>0.91666666666666696</v>
      </c>
      <c r="W765" s="421"/>
      <c r="X765" s="421"/>
      <c r="Y765" s="421"/>
      <c r="Z765" s="421"/>
      <c r="AA765" s="421"/>
    </row>
    <row r="766" spans="1:27">
      <c r="A766" s="266">
        <v>2252</v>
      </c>
      <c r="B766" s="288">
        <v>12538</v>
      </c>
      <c r="C766" s="12" t="s">
        <v>15533</v>
      </c>
      <c r="D766" s="12" t="s">
        <v>3502</v>
      </c>
      <c r="E766" s="12" t="s">
        <v>29</v>
      </c>
      <c r="F766" s="12"/>
      <c r="G766" s="57">
        <v>34</v>
      </c>
      <c r="H766" s="12" t="s">
        <v>15534</v>
      </c>
      <c r="I766" s="12" t="s">
        <v>2199</v>
      </c>
      <c r="J766" s="12" t="s">
        <v>15535</v>
      </c>
      <c r="K766" s="626">
        <v>500020</v>
      </c>
      <c r="L766" s="626" t="b">
        <f t="shared" si="11"/>
        <v>1</v>
      </c>
      <c r="M766" s="12" t="s">
        <v>15536</v>
      </c>
      <c r="N766" s="12" t="s">
        <v>188</v>
      </c>
      <c r="O766" s="12"/>
      <c r="P766" s="57">
        <v>300</v>
      </c>
      <c r="Q766" s="12"/>
      <c r="R766" s="12"/>
      <c r="S766" s="12"/>
      <c r="T766" s="12"/>
      <c r="U766" s="239">
        <v>0.45833333333333331</v>
      </c>
      <c r="V766" s="239">
        <v>0.625</v>
      </c>
      <c r="W766" s="12" t="s">
        <v>188</v>
      </c>
      <c r="X766" s="12"/>
      <c r="Y766" s="12"/>
      <c r="Z766" s="12"/>
      <c r="AA766" s="12"/>
    </row>
    <row r="767" spans="1:27">
      <c r="A767" s="266">
        <v>2671</v>
      </c>
      <c r="B767" s="250">
        <v>120528</v>
      </c>
      <c r="C767" s="200" t="s">
        <v>17045</v>
      </c>
      <c r="D767" s="200" t="s">
        <v>2205</v>
      </c>
      <c r="E767" s="200" t="s">
        <v>2206</v>
      </c>
      <c r="F767" s="200"/>
      <c r="G767" s="201">
        <v>9</v>
      </c>
      <c r="H767" s="200" t="s">
        <v>17046</v>
      </c>
      <c r="I767" s="200" t="s">
        <v>11284</v>
      </c>
      <c r="J767" s="200" t="s">
        <v>17047</v>
      </c>
      <c r="K767" s="629">
        <v>500020</v>
      </c>
      <c r="L767" s="626" t="b">
        <f t="shared" si="11"/>
        <v>1</v>
      </c>
      <c r="M767" s="200">
        <v>9848265540</v>
      </c>
      <c r="N767" s="200"/>
      <c r="O767" s="200"/>
      <c r="P767" s="201">
        <v>300</v>
      </c>
      <c r="Q767" s="200"/>
      <c r="R767" s="200"/>
      <c r="S767" s="200"/>
      <c r="T767" s="200"/>
      <c r="U767" s="283">
        <v>0.33333333333333331</v>
      </c>
      <c r="V767" s="283">
        <v>0.5</v>
      </c>
      <c r="W767" s="203" t="s">
        <v>13093</v>
      </c>
      <c r="X767" s="200"/>
      <c r="Y767" s="200"/>
      <c r="Z767" s="200"/>
      <c r="AA767" s="200"/>
    </row>
    <row r="768" spans="1:27">
      <c r="A768" s="266">
        <v>2739</v>
      </c>
      <c r="B768" s="257">
        <v>696057</v>
      </c>
      <c r="C768" s="84" t="s">
        <v>17316</v>
      </c>
      <c r="D768" s="12" t="s">
        <v>1933</v>
      </c>
      <c r="E768" s="84" t="s">
        <v>819</v>
      </c>
      <c r="F768" s="84" t="s">
        <v>17317</v>
      </c>
      <c r="G768" s="233">
        <v>4</v>
      </c>
      <c r="H768" s="12" t="s">
        <v>17318</v>
      </c>
      <c r="I768" s="84" t="s">
        <v>11284</v>
      </c>
      <c r="J768" s="12" t="s">
        <v>17319</v>
      </c>
      <c r="K768" s="628">
        <v>500020</v>
      </c>
      <c r="L768" s="626" t="b">
        <f t="shared" si="11"/>
        <v>1</v>
      </c>
      <c r="M768" s="51">
        <v>7842983537</v>
      </c>
      <c r="N768" s="51"/>
      <c r="O768" s="84"/>
      <c r="P768" s="233">
        <v>100</v>
      </c>
      <c r="Q768" s="84"/>
      <c r="R768" s="84"/>
      <c r="S768" s="84"/>
      <c r="T768" s="84"/>
      <c r="U768" s="245">
        <v>0.45833333333333331</v>
      </c>
      <c r="V768" s="245">
        <v>0.625</v>
      </c>
      <c r="W768" s="12" t="s">
        <v>13093</v>
      </c>
      <c r="X768" s="84"/>
      <c r="Y768" s="84" t="s">
        <v>11785</v>
      </c>
      <c r="Z768" s="84"/>
      <c r="AA768" s="84"/>
    </row>
    <row r="769" spans="1:27">
      <c r="A769" s="266">
        <v>2761</v>
      </c>
      <c r="B769" s="288">
        <v>1034</v>
      </c>
      <c r="C769" s="12" t="s">
        <v>17411</v>
      </c>
      <c r="D769" s="12" t="s">
        <v>9865</v>
      </c>
      <c r="E769" s="12" t="s">
        <v>15780</v>
      </c>
      <c r="F769" s="12"/>
      <c r="G769" s="57">
        <v>12</v>
      </c>
      <c r="H769" s="12" t="s">
        <v>17412</v>
      </c>
      <c r="I769" s="12" t="s">
        <v>11284</v>
      </c>
      <c r="J769" s="12" t="s">
        <v>17413</v>
      </c>
      <c r="K769" s="628">
        <v>500020</v>
      </c>
      <c r="L769" s="626" t="b">
        <f t="shared" si="11"/>
        <v>1</v>
      </c>
      <c r="M769" s="29">
        <v>9885489378</v>
      </c>
      <c r="N769" s="29"/>
      <c r="O769" s="12"/>
      <c r="P769" s="57">
        <v>60</v>
      </c>
      <c r="Q769" s="12"/>
      <c r="R769" s="12"/>
      <c r="S769" s="12"/>
      <c r="T769" s="12"/>
      <c r="U769" s="239">
        <v>0.41666666666666669</v>
      </c>
      <c r="V769" s="239">
        <v>0.54166666666666663</v>
      </c>
      <c r="W769" s="12" t="s">
        <v>13093</v>
      </c>
      <c r="X769" s="12"/>
      <c r="Y769" s="12"/>
      <c r="Z769" s="12"/>
      <c r="AA769" s="12"/>
    </row>
    <row r="770" spans="1:27">
      <c r="A770" s="266">
        <v>222</v>
      </c>
      <c r="B770" s="313">
        <v>5632</v>
      </c>
      <c r="C770" s="314" t="s">
        <v>6929</v>
      </c>
      <c r="D770" s="314" t="s">
        <v>764</v>
      </c>
      <c r="E770" s="315" t="s">
        <v>765</v>
      </c>
      <c r="F770" s="315">
        <v>0</v>
      </c>
      <c r="G770" s="316">
        <v>16</v>
      </c>
      <c r="H770" s="315" t="s">
        <v>6930</v>
      </c>
      <c r="I770" s="315" t="s">
        <v>752</v>
      </c>
      <c r="J770" s="315" t="s">
        <v>6931</v>
      </c>
      <c r="K770" s="628">
        <v>500020</v>
      </c>
      <c r="L770" s="626" t="b">
        <f t="shared" si="11"/>
        <v>1</v>
      </c>
      <c r="M770" s="315" t="s">
        <v>6932</v>
      </c>
      <c r="N770" s="315"/>
      <c r="O770" s="315"/>
      <c r="P770" s="315">
        <v>250</v>
      </c>
      <c r="Q770" s="315"/>
      <c r="R770" s="315"/>
      <c r="S770" s="315"/>
      <c r="T770" s="315"/>
      <c r="U770" s="319">
        <v>0.41666666666666702</v>
      </c>
      <c r="V770" s="319">
        <v>0.54166666666666663</v>
      </c>
      <c r="W770" s="315"/>
      <c r="X770" s="315"/>
      <c r="Y770" s="315"/>
      <c r="Z770" s="315" t="s">
        <v>2352</v>
      </c>
      <c r="AA770" s="315"/>
    </row>
    <row r="771" spans="1:27">
      <c r="A771" s="266">
        <v>228</v>
      </c>
      <c r="B771" s="313">
        <v>4684</v>
      </c>
      <c r="C771" s="314" t="s">
        <v>6959</v>
      </c>
      <c r="D771" s="314" t="s">
        <v>1933</v>
      </c>
      <c r="E771" s="315" t="s">
        <v>765</v>
      </c>
      <c r="F771" s="315">
        <v>0</v>
      </c>
      <c r="G771" s="316">
        <v>8</v>
      </c>
      <c r="H771" s="315" t="s">
        <v>6930</v>
      </c>
      <c r="I771" s="315" t="s">
        <v>752</v>
      </c>
      <c r="J771" s="315" t="s">
        <v>6931</v>
      </c>
      <c r="K771" s="172">
        <v>500020</v>
      </c>
      <c r="L771" s="626" t="b">
        <f t="shared" ref="L771:L834" si="12">ISNUMBER(K771)</f>
        <v>1</v>
      </c>
      <c r="M771" s="315">
        <v>9550081188</v>
      </c>
      <c r="N771" s="315"/>
      <c r="O771" s="315"/>
      <c r="P771" s="315">
        <v>250</v>
      </c>
      <c r="Q771" s="315"/>
      <c r="R771" s="315"/>
      <c r="S771" s="315"/>
      <c r="T771" s="315"/>
      <c r="U771" s="319">
        <v>0.375</v>
      </c>
      <c r="V771" s="319">
        <v>0.875</v>
      </c>
      <c r="W771" s="315"/>
      <c r="X771" s="315"/>
      <c r="Y771" s="315" t="s">
        <v>6960</v>
      </c>
      <c r="Z771" s="315" t="s">
        <v>6527</v>
      </c>
      <c r="AA771" s="315"/>
    </row>
    <row r="772" spans="1:27">
      <c r="A772" s="266">
        <v>229</v>
      </c>
      <c r="B772" s="313">
        <v>5633</v>
      </c>
      <c r="C772" s="314" t="s">
        <v>6961</v>
      </c>
      <c r="D772" s="314" t="s">
        <v>1933</v>
      </c>
      <c r="E772" s="315" t="s">
        <v>819</v>
      </c>
      <c r="F772" s="315">
        <v>0</v>
      </c>
      <c r="G772" s="316">
        <v>18</v>
      </c>
      <c r="H772" s="315" t="s">
        <v>6930</v>
      </c>
      <c r="I772" s="315" t="s">
        <v>752</v>
      </c>
      <c r="J772" s="315" t="s">
        <v>6931</v>
      </c>
      <c r="K772" s="628">
        <v>500020</v>
      </c>
      <c r="L772" s="626" t="b">
        <f t="shared" si="12"/>
        <v>1</v>
      </c>
      <c r="M772" s="315" t="s">
        <v>6962</v>
      </c>
      <c r="N772" s="315"/>
      <c r="O772" s="315"/>
      <c r="P772" s="315">
        <v>250</v>
      </c>
      <c r="Q772" s="315"/>
      <c r="R772" s="315"/>
      <c r="S772" s="315"/>
      <c r="T772" s="315"/>
      <c r="U772" s="319">
        <v>0.41666666666666702</v>
      </c>
      <c r="V772" s="319">
        <v>0.875</v>
      </c>
      <c r="W772" s="315"/>
      <c r="X772" s="315"/>
      <c r="Y772" s="315" t="s">
        <v>6963</v>
      </c>
      <c r="Z772" s="315" t="s">
        <v>6964</v>
      </c>
      <c r="AA772" s="315"/>
    </row>
    <row r="773" spans="1:27">
      <c r="A773" s="266">
        <v>244</v>
      </c>
      <c r="B773" s="313">
        <v>4684</v>
      </c>
      <c r="C773" s="314" t="s">
        <v>6959</v>
      </c>
      <c r="D773" s="314" t="s">
        <v>1933</v>
      </c>
      <c r="E773" s="315" t="s">
        <v>765</v>
      </c>
      <c r="F773" s="315">
        <v>0</v>
      </c>
      <c r="G773" s="316">
        <v>9</v>
      </c>
      <c r="H773" s="315" t="s">
        <v>6930</v>
      </c>
      <c r="I773" s="315" t="s">
        <v>752</v>
      </c>
      <c r="J773" s="315" t="s">
        <v>7031</v>
      </c>
      <c r="K773" s="172">
        <v>500020</v>
      </c>
      <c r="L773" s="626" t="b">
        <f t="shared" si="12"/>
        <v>1</v>
      </c>
      <c r="M773" s="315"/>
      <c r="N773" s="315" t="s">
        <v>7032</v>
      </c>
      <c r="O773" s="315"/>
      <c r="P773" s="315">
        <v>200</v>
      </c>
      <c r="Q773" s="315"/>
      <c r="R773" s="315"/>
      <c r="S773" s="315"/>
      <c r="T773" s="315"/>
      <c r="U773" s="319">
        <v>0.375</v>
      </c>
      <c r="V773" s="319">
        <v>0.875</v>
      </c>
      <c r="W773" s="315" t="s">
        <v>381</v>
      </c>
      <c r="X773" s="315"/>
      <c r="Y773" s="315" t="s">
        <v>7033</v>
      </c>
      <c r="Z773" s="315" t="s">
        <v>7034</v>
      </c>
      <c r="AA773" s="315"/>
    </row>
    <row r="774" spans="1:27">
      <c r="A774" s="266">
        <v>339</v>
      </c>
      <c r="B774" s="313">
        <v>734</v>
      </c>
      <c r="C774" s="314" t="s">
        <v>7520</v>
      </c>
      <c r="D774" s="314" t="s">
        <v>1933</v>
      </c>
      <c r="E774" s="315" t="s">
        <v>819</v>
      </c>
      <c r="F774" s="315" t="s">
        <v>7000</v>
      </c>
      <c r="G774" s="316">
        <v>28</v>
      </c>
      <c r="H774" s="315" t="s">
        <v>5459</v>
      </c>
      <c r="I774" s="315" t="s">
        <v>752</v>
      </c>
      <c r="J774" s="315" t="s">
        <v>7521</v>
      </c>
      <c r="K774" s="172">
        <v>500020</v>
      </c>
      <c r="L774" s="626" t="b">
        <f t="shared" si="12"/>
        <v>1</v>
      </c>
      <c r="M774" s="315" t="s">
        <v>7522</v>
      </c>
      <c r="N774" s="315"/>
      <c r="O774" s="315" t="s">
        <v>7523</v>
      </c>
      <c r="P774" s="315">
        <v>200</v>
      </c>
      <c r="Q774" s="315"/>
      <c r="R774" s="315"/>
      <c r="S774" s="315"/>
      <c r="T774" s="315"/>
      <c r="U774" s="317">
        <v>0.41666666666666669</v>
      </c>
      <c r="V774" s="317">
        <v>0.54166666666666663</v>
      </c>
      <c r="W774" s="315"/>
      <c r="X774" s="315"/>
      <c r="Y774" s="315"/>
      <c r="Z774" s="315" t="s">
        <v>2352</v>
      </c>
      <c r="AA774" s="315"/>
    </row>
    <row r="775" spans="1:27">
      <c r="A775" s="266">
        <v>341</v>
      </c>
      <c r="B775" s="313">
        <v>2243</v>
      </c>
      <c r="C775" s="314" t="s">
        <v>7528</v>
      </c>
      <c r="D775" s="314" t="s">
        <v>1933</v>
      </c>
      <c r="E775" s="315" t="s">
        <v>819</v>
      </c>
      <c r="F775" s="315" t="s">
        <v>7529</v>
      </c>
      <c r="G775" s="316">
        <v>11</v>
      </c>
      <c r="H775" s="315" t="s">
        <v>7530</v>
      </c>
      <c r="I775" s="315" t="s">
        <v>752</v>
      </c>
      <c r="J775" s="315" t="s">
        <v>7531</v>
      </c>
      <c r="K775" s="172">
        <v>500020</v>
      </c>
      <c r="L775" s="626" t="b">
        <f t="shared" si="12"/>
        <v>1</v>
      </c>
      <c r="M775" s="315">
        <v>9848628730</v>
      </c>
      <c r="N775" s="315" t="s">
        <v>7532</v>
      </c>
      <c r="O775" s="315"/>
      <c r="P775" s="315">
        <v>50</v>
      </c>
      <c r="Q775" s="315"/>
      <c r="R775" s="315"/>
      <c r="S775" s="315"/>
      <c r="T775" s="315"/>
      <c r="U775" s="317">
        <v>0.39583333333333331</v>
      </c>
      <c r="V775" s="317">
        <v>0.89583333333333337</v>
      </c>
      <c r="W775" s="315"/>
      <c r="X775" s="315"/>
      <c r="Y775" s="315"/>
      <c r="Z775" s="315" t="s">
        <v>2352</v>
      </c>
      <c r="AA775" s="315"/>
    </row>
    <row r="776" spans="1:27">
      <c r="A776" s="266">
        <v>2333</v>
      </c>
      <c r="B776" s="288" t="s">
        <v>15845</v>
      </c>
      <c r="C776" s="12" t="s">
        <v>15846</v>
      </c>
      <c r="D776" s="12" t="s">
        <v>1933</v>
      </c>
      <c r="E776" s="84" t="s">
        <v>819</v>
      </c>
      <c r="F776" s="12" t="s">
        <v>15847</v>
      </c>
      <c r="G776" s="57">
        <v>5</v>
      </c>
      <c r="H776" s="12" t="s">
        <v>15848</v>
      </c>
      <c r="I776" s="12" t="s">
        <v>752</v>
      </c>
      <c r="J776" s="12" t="s">
        <v>15849</v>
      </c>
      <c r="K776" s="172">
        <v>500020</v>
      </c>
      <c r="L776" s="626" t="b">
        <f t="shared" si="12"/>
        <v>1</v>
      </c>
      <c r="M776" s="12" t="s">
        <v>15850</v>
      </c>
      <c r="N776" s="12"/>
      <c r="O776" s="12" t="s">
        <v>15851</v>
      </c>
      <c r="P776" s="57">
        <v>150</v>
      </c>
      <c r="Q776" s="12"/>
      <c r="R776" s="12"/>
      <c r="S776" s="12"/>
      <c r="T776" s="12"/>
      <c r="U776" s="239">
        <v>0.66666666666666663</v>
      </c>
      <c r="V776" s="239">
        <v>0.875</v>
      </c>
      <c r="W776" s="12" t="s">
        <v>13093</v>
      </c>
      <c r="X776" s="12"/>
      <c r="Y776" s="12"/>
      <c r="Z776" s="12" t="s">
        <v>15852</v>
      </c>
      <c r="AA776" s="12"/>
    </row>
    <row r="777" spans="1:27">
      <c r="A777" s="266">
        <v>522</v>
      </c>
      <c r="B777" s="252">
        <v>54521</v>
      </c>
      <c r="C777" s="204" t="s">
        <v>8503</v>
      </c>
      <c r="D777" s="204" t="s">
        <v>1283</v>
      </c>
      <c r="E777" s="204" t="s">
        <v>8504</v>
      </c>
      <c r="F777" s="204"/>
      <c r="G777" s="316">
        <v>16</v>
      </c>
      <c r="H777" s="204" t="s">
        <v>8505</v>
      </c>
      <c r="I777" s="204" t="s">
        <v>233</v>
      </c>
      <c r="J777" s="204" t="s">
        <v>8506</v>
      </c>
      <c r="K777" s="172">
        <v>500020</v>
      </c>
      <c r="L777" s="626" t="b">
        <f t="shared" si="12"/>
        <v>1</v>
      </c>
      <c r="M777" s="204">
        <v>4027831534</v>
      </c>
      <c r="N777" s="210">
        <v>8688649365</v>
      </c>
      <c r="O777" s="204"/>
      <c r="P777" s="204">
        <v>300</v>
      </c>
      <c r="Q777" s="204"/>
      <c r="R777" s="204"/>
      <c r="S777" s="204"/>
      <c r="T777" s="204"/>
      <c r="U777" s="380">
        <v>0.41666666666666702</v>
      </c>
      <c r="V777" s="380">
        <v>0.54166666666666696</v>
      </c>
      <c r="W777" s="204"/>
      <c r="X777" s="204"/>
      <c r="Y777" s="204"/>
      <c r="Z777" s="204"/>
      <c r="AA777" s="204"/>
    </row>
    <row r="778" spans="1:27">
      <c r="A778" s="266">
        <v>726</v>
      </c>
      <c r="B778" s="250">
        <v>885</v>
      </c>
      <c r="C778" s="200" t="s">
        <v>9486</v>
      </c>
      <c r="D778" s="200" t="s">
        <v>1933</v>
      </c>
      <c r="E778" s="200" t="s">
        <v>765</v>
      </c>
      <c r="F778" s="200" t="s">
        <v>9487</v>
      </c>
      <c r="G778" s="201">
        <v>22</v>
      </c>
      <c r="H778" s="200" t="s">
        <v>9488</v>
      </c>
      <c r="I778" s="200" t="s">
        <v>9489</v>
      </c>
      <c r="J778" s="200" t="s">
        <v>9490</v>
      </c>
      <c r="K778" s="172">
        <v>500020</v>
      </c>
      <c r="L778" s="626" t="b">
        <f t="shared" si="12"/>
        <v>1</v>
      </c>
      <c r="M778" s="200">
        <v>9849069005</v>
      </c>
      <c r="N778" s="200" t="s">
        <v>4805</v>
      </c>
      <c r="O778" s="200"/>
      <c r="P778" s="200">
        <v>300</v>
      </c>
      <c r="Q778" s="200"/>
      <c r="R778" s="200"/>
      <c r="S778" s="200"/>
      <c r="T778" s="200"/>
      <c r="U778" s="329">
        <v>0.41666666666666702</v>
      </c>
      <c r="V778" s="329">
        <v>0.5625</v>
      </c>
      <c r="W778" s="200"/>
      <c r="X778" s="200"/>
      <c r="Y778" s="200"/>
      <c r="Z778" s="200" t="s">
        <v>9491</v>
      </c>
      <c r="AA778" s="200"/>
    </row>
    <row r="779" spans="1:27">
      <c r="A779" s="266">
        <v>728</v>
      </c>
      <c r="B779" s="250">
        <v>9887</v>
      </c>
      <c r="C779" s="200" t="s">
        <v>9494</v>
      </c>
      <c r="D779" s="200" t="s">
        <v>691</v>
      </c>
      <c r="E779" s="200" t="s">
        <v>266</v>
      </c>
      <c r="F779" s="200" t="s">
        <v>9495</v>
      </c>
      <c r="G779" s="201">
        <v>28</v>
      </c>
      <c r="H779" s="200" t="s">
        <v>9496</v>
      </c>
      <c r="I779" s="200" t="s">
        <v>9489</v>
      </c>
      <c r="J779" s="200" t="s">
        <v>9497</v>
      </c>
      <c r="K779" s="172">
        <v>500020</v>
      </c>
      <c r="L779" s="626" t="b">
        <f t="shared" si="12"/>
        <v>1</v>
      </c>
      <c r="M779" s="200">
        <v>9849360775</v>
      </c>
      <c r="N779" s="200"/>
      <c r="O779" s="200"/>
      <c r="P779" s="200">
        <v>150</v>
      </c>
      <c r="Q779" s="200"/>
      <c r="R779" s="200"/>
      <c r="S779" s="200"/>
      <c r="T779" s="200"/>
      <c r="U779" s="329">
        <v>0.75</v>
      </c>
      <c r="V779" s="329">
        <v>0.875</v>
      </c>
      <c r="W779" s="200"/>
      <c r="X779" s="200"/>
      <c r="Y779" s="200"/>
      <c r="Z779" s="200"/>
      <c r="AA779" s="200"/>
    </row>
    <row r="780" spans="1:27">
      <c r="A780" s="266">
        <v>778</v>
      </c>
      <c r="B780" s="250">
        <v>9887</v>
      </c>
      <c r="C780" s="200" t="s">
        <v>9732</v>
      </c>
      <c r="D780" s="200" t="s">
        <v>691</v>
      </c>
      <c r="E780" s="200" t="s">
        <v>266</v>
      </c>
      <c r="F780" s="200" t="s">
        <v>9495</v>
      </c>
      <c r="G780" s="201">
        <v>28</v>
      </c>
      <c r="H780" s="200" t="s">
        <v>9496</v>
      </c>
      <c r="I780" s="200" t="s">
        <v>9489</v>
      </c>
      <c r="J780" s="200" t="s">
        <v>9497</v>
      </c>
      <c r="K780" s="172">
        <v>500020</v>
      </c>
      <c r="L780" s="626" t="b">
        <f t="shared" si="12"/>
        <v>1</v>
      </c>
      <c r="M780" s="200">
        <v>9849360775</v>
      </c>
      <c r="N780" s="200"/>
      <c r="O780" s="200"/>
      <c r="P780" s="200">
        <v>200</v>
      </c>
      <c r="Q780" s="200"/>
      <c r="R780" s="200"/>
      <c r="S780" s="200"/>
      <c r="T780" s="200"/>
      <c r="U780" s="329">
        <v>0.75</v>
      </c>
      <c r="V780" s="329">
        <v>0.875</v>
      </c>
      <c r="W780" s="200"/>
      <c r="X780" s="200"/>
      <c r="Y780" s="200"/>
      <c r="Z780" s="200"/>
      <c r="AA780" s="200"/>
    </row>
    <row r="781" spans="1:27">
      <c r="A781" s="266">
        <v>782</v>
      </c>
      <c r="B781" s="250"/>
      <c r="C781" s="200" t="s">
        <v>9744</v>
      </c>
      <c r="D781" s="200" t="s">
        <v>74</v>
      </c>
      <c r="E781" s="200" t="s">
        <v>9745</v>
      </c>
      <c r="F781" s="200" t="s">
        <v>9746</v>
      </c>
      <c r="G781" s="201">
        <v>26</v>
      </c>
      <c r="H781" s="200" t="s">
        <v>6733</v>
      </c>
      <c r="I781" s="200" t="s">
        <v>3419</v>
      </c>
      <c r="J781" s="200" t="s">
        <v>9747</v>
      </c>
      <c r="K781" s="172">
        <v>500020</v>
      </c>
      <c r="L781" s="626" t="b">
        <f t="shared" si="12"/>
        <v>1</v>
      </c>
      <c r="M781" s="200"/>
      <c r="N781" s="200">
        <v>9010003000</v>
      </c>
      <c r="O781" s="200"/>
      <c r="P781" s="200">
        <v>400</v>
      </c>
      <c r="Q781" s="200"/>
      <c r="R781" s="200"/>
      <c r="S781" s="200"/>
      <c r="T781" s="200"/>
      <c r="U781" s="329">
        <v>0.41666666666666702</v>
      </c>
      <c r="V781" s="329">
        <v>0.625</v>
      </c>
      <c r="W781" s="200"/>
      <c r="X781" s="200"/>
      <c r="Y781" s="200"/>
      <c r="Z781" s="200"/>
      <c r="AA781" s="200"/>
    </row>
    <row r="782" spans="1:27">
      <c r="A782" s="266">
        <v>1193</v>
      </c>
      <c r="B782" s="252"/>
      <c r="C782" s="204" t="s">
        <v>9486</v>
      </c>
      <c r="D782" s="200" t="s">
        <v>1933</v>
      </c>
      <c r="E782" s="204" t="s">
        <v>765</v>
      </c>
      <c r="F782" s="204" t="s">
        <v>11447</v>
      </c>
      <c r="G782" s="205">
        <v>23</v>
      </c>
      <c r="H782" s="204" t="s">
        <v>9488</v>
      </c>
      <c r="I782" s="204" t="s">
        <v>5669</v>
      </c>
      <c r="J782" s="204" t="s">
        <v>11448</v>
      </c>
      <c r="K782" s="172">
        <v>500020</v>
      </c>
      <c r="L782" s="626" t="b">
        <f t="shared" si="12"/>
        <v>1</v>
      </c>
      <c r="M782" s="204" t="s">
        <v>11449</v>
      </c>
      <c r="N782" s="204" t="s">
        <v>4805</v>
      </c>
      <c r="O782" s="204"/>
      <c r="P782" s="284">
        <v>300</v>
      </c>
      <c r="Q782" s="204"/>
      <c r="R782" s="204"/>
      <c r="S782" s="204"/>
      <c r="T782" s="204"/>
      <c r="U782" s="246">
        <v>0.45833333333333331</v>
      </c>
      <c r="V782" s="246">
        <v>0.58333333333333304</v>
      </c>
      <c r="W782" s="204"/>
      <c r="X782" s="204"/>
      <c r="Y782" s="204"/>
      <c r="Z782" s="204"/>
      <c r="AA782" s="204"/>
    </row>
    <row r="783" spans="1:27">
      <c r="A783" s="266">
        <v>1419</v>
      </c>
      <c r="B783" s="252">
        <v>10351</v>
      </c>
      <c r="C783" s="203" t="s">
        <v>12305</v>
      </c>
      <c r="D783" s="203" t="s">
        <v>691</v>
      </c>
      <c r="E783" s="203" t="s">
        <v>587</v>
      </c>
      <c r="F783" s="203" t="s">
        <v>12306</v>
      </c>
      <c r="G783" s="205">
        <v>34</v>
      </c>
      <c r="H783" s="204" t="s">
        <v>12307</v>
      </c>
      <c r="I783" s="203" t="s">
        <v>5669</v>
      </c>
      <c r="J783" s="203" t="s">
        <v>12308</v>
      </c>
      <c r="K783" s="172">
        <v>500020</v>
      </c>
      <c r="L783" s="626" t="b">
        <f t="shared" si="12"/>
        <v>1</v>
      </c>
      <c r="M783" s="204">
        <v>9848724427</v>
      </c>
      <c r="N783" s="204"/>
      <c r="O783" s="203"/>
      <c r="P783" s="204">
        <v>200</v>
      </c>
      <c r="Q783" s="203"/>
      <c r="R783" s="203"/>
      <c r="S783" s="203"/>
      <c r="T783" s="203"/>
      <c r="U783" s="286">
        <v>0.375</v>
      </c>
      <c r="V783" s="286">
        <v>0.875</v>
      </c>
      <c r="W783" s="286"/>
      <c r="X783" s="203"/>
      <c r="Y783" s="203"/>
      <c r="Z783" s="203"/>
      <c r="AA783" s="203"/>
    </row>
    <row r="784" spans="1:27">
      <c r="A784" s="266">
        <v>1567</v>
      </c>
      <c r="B784" s="256" t="s">
        <v>12878</v>
      </c>
      <c r="C784" s="232" t="s">
        <v>12879</v>
      </c>
      <c r="D784" s="232" t="s">
        <v>1933</v>
      </c>
      <c r="E784" s="232" t="s">
        <v>432</v>
      </c>
      <c r="F784" s="232" t="s">
        <v>12880</v>
      </c>
      <c r="G784" s="228">
        <v>20</v>
      </c>
      <c r="H784" s="232" t="s">
        <v>12881</v>
      </c>
      <c r="I784" s="232" t="s">
        <v>5669</v>
      </c>
      <c r="J784" s="232" t="s">
        <v>12882</v>
      </c>
      <c r="K784" s="172">
        <v>500020</v>
      </c>
      <c r="L784" s="626" t="b">
        <f t="shared" si="12"/>
        <v>1</v>
      </c>
      <c r="M784" s="227" t="s">
        <v>188</v>
      </c>
      <c r="N784" s="227" t="s">
        <v>12883</v>
      </c>
      <c r="O784" s="232"/>
      <c r="P784" s="227">
        <v>200</v>
      </c>
      <c r="Q784" s="232"/>
      <c r="R784" s="232"/>
      <c r="S784" s="232"/>
      <c r="T784" s="232"/>
      <c r="U784" s="229">
        <v>0.375</v>
      </c>
      <c r="V784" s="229">
        <v>0.85416666666666663</v>
      </c>
      <c r="W784" s="232"/>
      <c r="X784" s="232"/>
      <c r="Y784" s="232"/>
      <c r="Z784" s="232"/>
      <c r="AA784" s="232" t="s">
        <v>9806</v>
      </c>
    </row>
    <row r="785" spans="1:27">
      <c r="A785" s="266">
        <v>1829</v>
      </c>
      <c r="B785" s="252" t="s">
        <v>13936</v>
      </c>
      <c r="C785" s="203" t="s">
        <v>13937</v>
      </c>
      <c r="D785" s="203" t="s">
        <v>691</v>
      </c>
      <c r="E785" s="203" t="s">
        <v>910</v>
      </c>
      <c r="F785" s="203" t="s">
        <v>13938</v>
      </c>
      <c r="G785" s="205">
        <v>5</v>
      </c>
      <c r="H785" s="203" t="s">
        <v>13939</v>
      </c>
      <c r="I785" s="203" t="s">
        <v>233</v>
      </c>
      <c r="J785" s="203" t="s">
        <v>13940</v>
      </c>
      <c r="K785" s="628">
        <v>500020</v>
      </c>
      <c r="L785" s="626" t="b">
        <f t="shared" si="12"/>
        <v>1</v>
      </c>
      <c r="M785" s="204" t="s">
        <v>13941</v>
      </c>
      <c r="N785" s="203"/>
      <c r="O785" s="203"/>
      <c r="P785" s="205">
        <v>300</v>
      </c>
      <c r="Q785" s="203"/>
      <c r="R785" s="203"/>
      <c r="S785" s="203"/>
      <c r="T785" s="203"/>
      <c r="U785" s="295" t="s">
        <v>5151</v>
      </c>
      <c r="V785" s="295"/>
      <c r="W785" s="203" t="s">
        <v>13093</v>
      </c>
      <c r="X785" s="203"/>
      <c r="Y785" s="203"/>
      <c r="Z785" s="203"/>
      <c r="AA785" s="203"/>
    </row>
    <row r="786" spans="1:27">
      <c r="A786" s="266">
        <v>1846</v>
      </c>
      <c r="B786" s="252" t="s">
        <v>14019</v>
      </c>
      <c r="C786" s="203" t="s">
        <v>14020</v>
      </c>
      <c r="D786" s="203" t="s">
        <v>14021</v>
      </c>
      <c r="E786" s="203" t="s">
        <v>531</v>
      </c>
      <c r="F786" s="203" t="s">
        <v>188</v>
      </c>
      <c r="G786" s="205">
        <v>35</v>
      </c>
      <c r="H786" s="203" t="s">
        <v>14022</v>
      </c>
      <c r="I786" s="203" t="s">
        <v>5669</v>
      </c>
      <c r="J786" s="203" t="s">
        <v>14023</v>
      </c>
      <c r="K786" s="629">
        <v>500020</v>
      </c>
      <c r="L786" s="626" t="b">
        <f t="shared" si="12"/>
        <v>1</v>
      </c>
      <c r="M786" s="204" t="s">
        <v>14024</v>
      </c>
      <c r="N786" s="203"/>
      <c r="O786" s="203"/>
      <c r="P786" s="205">
        <v>200</v>
      </c>
      <c r="Q786" s="203"/>
      <c r="R786" s="203"/>
      <c r="S786" s="203"/>
      <c r="T786" s="203"/>
      <c r="U786" s="295">
        <v>0.33333333333333331</v>
      </c>
      <c r="V786" s="295">
        <v>0.39583333333333331</v>
      </c>
      <c r="W786" s="203" t="s">
        <v>13093</v>
      </c>
      <c r="X786" s="203"/>
      <c r="Y786" s="203"/>
      <c r="Z786" s="203"/>
      <c r="AA786" s="203"/>
    </row>
    <row r="787" spans="1:27">
      <c r="A787" s="266">
        <v>1870</v>
      </c>
      <c r="B787" s="252" t="s">
        <v>14121</v>
      </c>
      <c r="C787" s="203" t="s">
        <v>4806</v>
      </c>
      <c r="D787" s="203" t="s">
        <v>1933</v>
      </c>
      <c r="E787" s="203" t="s">
        <v>6371</v>
      </c>
      <c r="F787" s="203" t="s">
        <v>188</v>
      </c>
      <c r="G787" s="205">
        <v>21</v>
      </c>
      <c r="H787" s="203" t="s">
        <v>4802</v>
      </c>
      <c r="I787" s="203" t="s">
        <v>5669</v>
      </c>
      <c r="J787" s="203" t="s">
        <v>14122</v>
      </c>
      <c r="K787" s="626">
        <v>500020</v>
      </c>
      <c r="L787" s="626" t="b">
        <f t="shared" si="12"/>
        <v>1</v>
      </c>
      <c r="M787" s="204" t="s">
        <v>4805</v>
      </c>
      <c r="N787" s="203"/>
      <c r="O787" s="203"/>
      <c r="P787" s="205">
        <v>300</v>
      </c>
      <c r="Q787" s="203"/>
      <c r="R787" s="203"/>
      <c r="S787" s="203"/>
      <c r="T787" s="203"/>
      <c r="U787" s="295">
        <v>0.41666666666666669</v>
      </c>
      <c r="V787" s="295">
        <v>0.5625</v>
      </c>
      <c r="W787" s="203" t="s">
        <v>13093</v>
      </c>
      <c r="X787" s="203"/>
      <c r="Y787" s="203"/>
      <c r="Z787" s="203"/>
      <c r="AA787" s="203"/>
    </row>
    <row r="788" spans="1:27">
      <c r="A788" s="266">
        <v>1876</v>
      </c>
      <c r="B788" s="252" t="s">
        <v>14144</v>
      </c>
      <c r="C788" s="203" t="s">
        <v>14145</v>
      </c>
      <c r="D788" s="203" t="s">
        <v>1933</v>
      </c>
      <c r="E788" s="203" t="s">
        <v>765</v>
      </c>
      <c r="F788" s="203" t="s">
        <v>188</v>
      </c>
      <c r="G788" s="205">
        <v>4</v>
      </c>
      <c r="H788" s="203" t="s">
        <v>14146</v>
      </c>
      <c r="I788" s="203" t="s">
        <v>233</v>
      </c>
      <c r="J788" s="203" t="s">
        <v>14147</v>
      </c>
      <c r="K788" s="172">
        <v>500020</v>
      </c>
      <c r="L788" s="626" t="b">
        <f t="shared" si="12"/>
        <v>1</v>
      </c>
      <c r="M788" s="204" t="s">
        <v>14148</v>
      </c>
      <c r="N788" s="203"/>
      <c r="O788" s="203"/>
      <c r="P788" s="205">
        <v>150</v>
      </c>
      <c r="Q788" s="203"/>
      <c r="R788" s="203"/>
      <c r="S788" s="203"/>
      <c r="T788" s="203"/>
      <c r="U788" s="295">
        <v>0.41666666666666669</v>
      </c>
      <c r="V788" s="295">
        <v>0.79166666666666663</v>
      </c>
      <c r="W788" s="203" t="s">
        <v>14149</v>
      </c>
      <c r="X788" s="203"/>
      <c r="Y788" s="203"/>
      <c r="Z788" s="203"/>
      <c r="AA788" s="203"/>
    </row>
    <row r="789" spans="1:27">
      <c r="A789" s="266">
        <v>1924</v>
      </c>
      <c r="B789" s="252" t="s">
        <v>188</v>
      </c>
      <c r="C789" s="203" t="s">
        <v>14331</v>
      </c>
      <c r="D789" s="203" t="s">
        <v>2696</v>
      </c>
      <c r="E789" s="203" t="s">
        <v>531</v>
      </c>
      <c r="F789" s="203" t="s">
        <v>188</v>
      </c>
      <c r="G789" s="205">
        <v>8</v>
      </c>
      <c r="H789" s="203" t="s">
        <v>14332</v>
      </c>
      <c r="I789" s="203" t="s">
        <v>233</v>
      </c>
      <c r="J789" s="203" t="s">
        <v>14333</v>
      </c>
      <c r="K789" s="628">
        <v>500020</v>
      </c>
      <c r="L789" s="626" t="b">
        <f t="shared" si="12"/>
        <v>1</v>
      </c>
      <c r="M789" s="204">
        <v>9010003000</v>
      </c>
      <c r="N789" s="203"/>
      <c r="O789" s="203"/>
      <c r="P789" s="205">
        <v>400</v>
      </c>
      <c r="Q789" s="203"/>
      <c r="R789" s="203"/>
      <c r="S789" s="203"/>
      <c r="T789" s="203"/>
      <c r="U789" s="295">
        <v>0.375</v>
      </c>
      <c r="V789" s="295">
        <v>0.70833333333333304</v>
      </c>
      <c r="W789" s="203"/>
      <c r="X789" s="203"/>
      <c r="Y789" s="203"/>
      <c r="Z789" s="203"/>
      <c r="AA789" s="203"/>
    </row>
    <row r="790" spans="1:27">
      <c r="A790" s="266">
        <v>1958</v>
      </c>
      <c r="B790" s="288" t="s">
        <v>14441</v>
      </c>
      <c r="C790" s="12" t="s">
        <v>14145</v>
      </c>
      <c r="D790" s="12" t="s">
        <v>1933</v>
      </c>
      <c r="E790" s="421" t="s">
        <v>14402</v>
      </c>
      <c r="F790" s="12"/>
      <c r="G790" s="57">
        <v>4</v>
      </c>
      <c r="H790" s="12" t="s">
        <v>14146</v>
      </c>
      <c r="I790" s="12" t="s">
        <v>233</v>
      </c>
      <c r="J790" s="12" t="s">
        <v>14147</v>
      </c>
      <c r="K790" s="628">
        <v>500020</v>
      </c>
      <c r="L790" s="626" t="b">
        <f t="shared" si="12"/>
        <v>1</v>
      </c>
      <c r="M790" s="29" t="s">
        <v>14148</v>
      </c>
      <c r="N790" s="29"/>
      <c r="O790" s="12"/>
      <c r="P790" s="57">
        <v>150</v>
      </c>
      <c r="Q790" s="12"/>
      <c r="R790" s="12"/>
      <c r="S790" s="12"/>
      <c r="T790" s="12"/>
      <c r="U790" s="239">
        <v>0.41666666666666669</v>
      </c>
      <c r="V790" s="239">
        <v>0.79166666666666663</v>
      </c>
      <c r="W790" s="29" t="s">
        <v>14442</v>
      </c>
      <c r="X790" s="12"/>
      <c r="Y790" s="12"/>
      <c r="Z790" s="12"/>
      <c r="AA790" s="12"/>
    </row>
    <row r="791" spans="1:27">
      <c r="A791" s="266">
        <v>2047</v>
      </c>
      <c r="B791" s="288">
        <v>5385</v>
      </c>
      <c r="C791" s="12" t="s">
        <v>14699</v>
      </c>
      <c r="D791" s="12" t="s">
        <v>91</v>
      </c>
      <c r="E791" s="12" t="s">
        <v>14700</v>
      </c>
      <c r="F791" s="59"/>
      <c r="G791" s="57">
        <v>38</v>
      </c>
      <c r="H791" s="12" t="s">
        <v>14701</v>
      </c>
      <c r="I791" s="12" t="s">
        <v>5669</v>
      </c>
      <c r="J791" s="12" t="s">
        <v>14702</v>
      </c>
      <c r="K791" s="632">
        <v>500022</v>
      </c>
      <c r="L791" s="626" t="b">
        <f t="shared" si="12"/>
        <v>1</v>
      </c>
      <c r="M791" s="29" t="s">
        <v>14703</v>
      </c>
      <c r="N791" s="29"/>
      <c r="O791" s="12"/>
      <c r="P791" s="57">
        <v>250</v>
      </c>
      <c r="Q791" s="12"/>
      <c r="R791" s="12"/>
      <c r="S791" s="12"/>
      <c r="T791" s="12"/>
      <c r="U791" s="239">
        <v>0.39583333333333331</v>
      </c>
      <c r="V791" s="239">
        <v>0.47916666666666669</v>
      </c>
      <c r="W791" s="29"/>
      <c r="X791" s="12"/>
      <c r="Y791" s="12"/>
      <c r="Z791" s="12"/>
      <c r="AA791" s="59"/>
    </row>
    <row r="792" spans="1:27">
      <c r="A792" s="266">
        <v>2160</v>
      </c>
      <c r="B792" s="385" t="s">
        <v>15176</v>
      </c>
      <c r="C792" s="421" t="s">
        <v>15177</v>
      </c>
      <c r="D792" s="12" t="s">
        <v>1933</v>
      </c>
      <c r="E792" s="421" t="s">
        <v>819</v>
      </c>
      <c r="F792" s="421"/>
      <c r="G792" s="478">
        <v>9</v>
      </c>
      <c r="H792" s="421" t="s">
        <v>15178</v>
      </c>
      <c r="I792" s="12" t="s">
        <v>15179</v>
      </c>
      <c r="J792" s="421" t="s">
        <v>15180</v>
      </c>
      <c r="K792" s="626">
        <v>500023</v>
      </c>
      <c r="L792" s="626" t="b">
        <f t="shared" si="12"/>
        <v>1</v>
      </c>
      <c r="M792" s="29">
        <v>8099444749</v>
      </c>
      <c r="N792" s="29"/>
      <c r="O792" s="516"/>
      <c r="P792" s="421">
        <v>100</v>
      </c>
      <c r="Q792" s="421"/>
      <c r="R792" s="421"/>
      <c r="S792" s="421"/>
      <c r="T792" s="421"/>
      <c r="U792" s="239">
        <v>0.41666666666666702</v>
      </c>
      <c r="V792" s="239">
        <v>0.54166666666666696</v>
      </c>
      <c r="W792" s="421" t="s">
        <v>13093</v>
      </c>
      <c r="X792" s="421"/>
      <c r="Y792" s="421"/>
      <c r="Z792" s="421"/>
      <c r="AA792" s="421"/>
    </row>
    <row r="793" spans="1:27">
      <c r="A793" s="266">
        <v>2436</v>
      </c>
      <c r="B793" s="288"/>
      <c r="C793" s="84" t="s">
        <v>16207</v>
      </c>
      <c r="D793" s="12" t="s">
        <v>2020</v>
      </c>
      <c r="E793" s="12" t="s">
        <v>16208</v>
      </c>
      <c r="F793" s="12"/>
      <c r="G793" s="57">
        <v>33</v>
      </c>
      <c r="H793" s="12" t="s">
        <v>16209</v>
      </c>
      <c r="I793" s="12" t="s">
        <v>9489</v>
      </c>
      <c r="J793" s="12" t="s">
        <v>16210</v>
      </c>
      <c r="K793" s="628">
        <v>500023</v>
      </c>
      <c r="L793" s="626" t="b">
        <f t="shared" si="12"/>
        <v>1</v>
      </c>
      <c r="M793" s="29"/>
      <c r="N793" s="29" t="s">
        <v>16211</v>
      </c>
      <c r="O793" s="12"/>
      <c r="P793" s="57">
        <v>700</v>
      </c>
      <c r="Q793" s="12"/>
      <c r="R793" s="12"/>
      <c r="S793" s="12"/>
      <c r="T793" s="12"/>
      <c r="U793" s="239">
        <v>0.33333333333333331</v>
      </c>
      <c r="V793" s="239">
        <v>0.45833333333333331</v>
      </c>
      <c r="W793" s="12" t="s">
        <v>13093</v>
      </c>
      <c r="X793" s="12"/>
      <c r="Y793" s="12"/>
      <c r="Z793" s="12"/>
      <c r="AA793" s="12"/>
    </row>
    <row r="794" spans="1:27">
      <c r="A794" s="266">
        <v>2437</v>
      </c>
      <c r="B794" s="288"/>
      <c r="C794" s="84" t="s">
        <v>430</v>
      </c>
      <c r="D794" s="12" t="s">
        <v>2020</v>
      </c>
      <c r="E794" s="12" t="s">
        <v>587</v>
      </c>
      <c r="F794" s="12"/>
      <c r="G794" s="57">
        <v>10</v>
      </c>
      <c r="H794" s="12" t="s">
        <v>16209</v>
      </c>
      <c r="I794" s="12" t="s">
        <v>9489</v>
      </c>
      <c r="J794" s="12" t="s">
        <v>16210</v>
      </c>
      <c r="K794" s="629">
        <v>500023</v>
      </c>
      <c r="L794" s="626" t="b">
        <f t="shared" si="12"/>
        <v>1</v>
      </c>
      <c r="M794" s="29"/>
      <c r="N794" s="29" t="s">
        <v>16211</v>
      </c>
      <c r="O794" s="12"/>
      <c r="P794" s="57">
        <v>700</v>
      </c>
      <c r="Q794" s="12"/>
      <c r="R794" s="12"/>
      <c r="S794" s="12"/>
      <c r="T794" s="12"/>
      <c r="U794" s="239">
        <v>0.66666666666666663</v>
      </c>
      <c r="V794" s="239">
        <v>0.75</v>
      </c>
      <c r="W794" s="12" t="s">
        <v>13093</v>
      </c>
      <c r="X794" s="12"/>
      <c r="Y794" s="12"/>
      <c r="Z794" s="12"/>
      <c r="AA794" s="12"/>
    </row>
    <row r="795" spans="1:27">
      <c r="A795" s="266">
        <v>2481</v>
      </c>
      <c r="B795" s="288">
        <v>2412</v>
      </c>
      <c r="C795" s="12" t="s">
        <v>16374</v>
      </c>
      <c r="D795" s="12" t="s">
        <v>2696</v>
      </c>
      <c r="E795" s="12" t="s">
        <v>335</v>
      </c>
      <c r="F795" s="12"/>
      <c r="G795" s="57">
        <v>46</v>
      </c>
      <c r="H795" s="12" t="s">
        <v>5987</v>
      </c>
      <c r="I795" s="12" t="s">
        <v>5669</v>
      </c>
      <c r="J795" s="12" t="s">
        <v>16375</v>
      </c>
      <c r="K795" s="172">
        <v>500023</v>
      </c>
      <c r="L795" s="626" t="b">
        <f t="shared" si="12"/>
        <v>1</v>
      </c>
      <c r="M795" s="29" t="s">
        <v>16376</v>
      </c>
      <c r="N795" s="12" t="s">
        <v>16377</v>
      </c>
      <c r="O795" s="12"/>
      <c r="P795" s="57">
        <v>250</v>
      </c>
      <c r="Q795" s="12"/>
      <c r="R795" s="12"/>
      <c r="S795" s="12"/>
      <c r="T795" s="12"/>
      <c r="U795" s="239">
        <v>0.375</v>
      </c>
      <c r="V795" s="239">
        <v>0.45833333333333331</v>
      </c>
      <c r="W795" s="12" t="s">
        <v>188</v>
      </c>
      <c r="X795" s="12"/>
      <c r="Y795" s="12"/>
      <c r="Z795" s="12"/>
      <c r="AA795" s="12"/>
    </row>
    <row r="796" spans="1:27">
      <c r="A796" s="266">
        <v>2533</v>
      </c>
      <c r="B796" s="252">
        <v>58206</v>
      </c>
      <c r="C796" s="203" t="s">
        <v>16575</v>
      </c>
      <c r="D796" s="203" t="s">
        <v>2696</v>
      </c>
      <c r="E796" s="203" t="s">
        <v>335</v>
      </c>
      <c r="F796" s="203" t="s">
        <v>16576</v>
      </c>
      <c r="G796" s="205">
        <v>14</v>
      </c>
      <c r="H796" s="203" t="s">
        <v>13939</v>
      </c>
      <c r="I796" s="203" t="s">
        <v>2687</v>
      </c>
      <c r="J796" s="203" t="s">
        <v>16577</v>
      </c>
      <c r="K796" s="172">
        <v>500023</v>
      </c>
      <c r="L796" s="626" t="b">
        <f t="shared" si="12"/>
        <v>1</v>
      </c>
      <c r="M796" s="204" t="s">
        <v>16578</v>
      </c>
      <c r="N796" s="203"/>
      <c r="O796" s="203"/>
      <c r="P796" s="200">
        <v>300</v>
      </c>
      <c r="Q796" s="203"/>
      <c r="R796" s="203"/>
      <c r="S796" s="203"/>
      <c r="T796" s="203"/>
      <c r="U796" s="246">
        <v>0.41666666666666669</v>
      </c>
      <c r="V796" s="246">
        <v>0.54166666666666663</v>
      </c>
      <c r="W796" s="269"/>
      <c r="X796" s="203" t="s">
        <v>2921</v>
      </c>
      <c r="Y796" s="203"/>
      <c r="Z796" s="203"/>
      <c r="AA796" s="203"/>
    </row>
    <row r="797" spans="1:27">
      <c r="A797" s="266">
        <v>150</v>
      </c>
      <c r="B797" s="249">
        <v>13653</v>
      </c>
      <c r="C797" s="209" t="s">
        <v>6594</v>
      </c>
      <c r="D797" s="200" t="s">
        <v>1933</v>
      </c>
      <c r="E797" s="200" t="s">
        <v>6371</v>
      </c>
      <c r="F797" s="200" t="s">
        <v>6595</v>
      </c>
      <c r="G797" s="201">
        <v>27</v>
      </c>
      <c r="H797" s="200" t="s">
        <v>6596</v>
      </c>
      <c r="I797" s="200" t="s">
        <v>2249</v>
      </c>
      <c r="J797" s="200" t="s">
        <v>6597</v>
      </c>
      <c r="K797" s="626">
        <v>500023</v>
      </c>
      <c r="L797" s="626" t="b">
        <f t="shared" si="12"/>
        <v>1</v>
      </c>
      <c r="M797" s="200"/>
      <c r="N797" s="200" t="s">
        <v>6598</v>
      </c>
      <c r="O797" s="200"/>
      <c r="P797" s="200">
        <v>100</v>
      </c>
      <c r="Q797" s="200"/>
      <c r="R797" s="200"/>
      <c r="S797" s="200"/>
      <c r="T797" s="200"/>
      <c r="U797" s="202">
        <v>0.41666666666666669</v>
      </c>
      <c r="V797" s="202">
        <v>0.79166666666666663</v>
      </c>
      <c r="W797" s="200"/>
      <c r="X797" s="200"/>
      <c r="Y797" s="200"/>
      <c r="Z797" s="200"/>
      <c r="AA797" s="200"/>
    </row>
    <row r="798" spans="1:27">
      <c r="A798" s="266">
        <v>403</v>
      </c>
      <c r="B798" s="250">
        <v>22268</v>
      </c>
      <c r="C798" s="200" t="s">
        <v>7854</v>
      </c>
      <c r="D798" s="200" t="s">
        <v>1933</v>
      </c>
      <c r="E798" s="200" t="s">
        <v>765</v>
      </c>
      <c r="F798" s="200" t="s">
        <v>7855</v>
      </c>
      <c r="G798" s="201">
        <v>4</v>
      </c>
      <c r="H798" s="200" t="s">
        <v>7856</v>
      </c>
      <c r="I798" s="200" t="s">
        <v>3925</v>
      </c>
      <c r="J798" s="200" t="s">
        <v>7857</v>
      </c>
      <c r="K798" s="630">
        <v>500023</v>
      </c>
      <c r="L798" s="626" t="b">
        <f t="shared" si="12"/>
        <v>1</v>
      </c>
      <c r="M798" s="200">
        <v>8125331030</v>
      </c>
      <c r="N798" s="200" t="s">
        <v>7858</v>
      </c>
      <c r="O798" s="200"/>
      <c r="P798" s="200">
        <v>200</v>
      </c>
      <c r="Q798" s="200"/>
      <c r="R798" s="200"/>
      <c r="S798" s="200"/>
      <c r="T798" s="200"/>
      <c r="U798" s="202">
        <v>0.41666666666666669</v>
      </c>
      <c r="V798" s="202">
        <v>0.58333333333333337</v>
      </c>
      <c r="W798" s="200"/>
      <c r="X798" s="200"/>
      <c r="Y798" s="200"/>
      <c r="Z798" s="200" t="s">
        <v>2352</v>
      </c>
      <c r="AA798" s="200" t="s">
        <v>7859</v>
      </c>
    </row>
    <row r="799" spans="1:27">
      <c r="A799" s="266">
        <v>580</v>
      </c>
      <c r="B799" s="383">
        <v>61401</v>
      </c>
      <c r="C799" s="419" t="s">
        <v>8799</v>
      </c>
      <c r="D799" s="419" t="s">
        <v>691</v>
      </c>
      <c r="E799" s="419" t="s">
        <v>8537</v>
      </c>
      <c r="F799" s="419" t="s">
        <v>8800</v>
      </c>
      <c r="G799" s="476">
        <v>37</v>
      </c>
      <c r="H799" s="419" t="s">
        <v>8801</v>
      </c>
      <c r="I799" s="419" t="s">
        <v>8802</v>
      </c>
      <c r="J799" s="419" t="s">
        <v>8803</v>
      </c>
      <c r="K799" s="172">
        <v>500023</v>
      </c>
      <c r="L799" s="626" t="b">
        <f t="shared" si="12"/>
        <v>1</v>
      </c>
      <c r="M799" s="419">
        <v>9849044237</v>
      </c>
      <c r="N799" s="419"/>
      <c r="O799" s="419" t="s">
        <v>3398</v>
      </c>
      <c r="P799" s="419">
        <v>300</v>
      </c>
      <c r="Q799" s="419"/>
      <c r="R799" s="419"/>
      <c r="S799" s="419"/>
      <c r="T799" s="419"/>
      <c r="U799" s="548">
        <v>0.375</v>
      </c>
      <c r="V799" s="548">
        <v>0.5625</v>
      </c>
      <c r="W799" s="419"/>
      <c r="X799" s="419"/>
      <c r="Y799" s="419"/>
      <c r="Z799" s="419" t="s">
        <v>8707</v>
      </c>
      <c r="AA799" s="419"/>
    </row>
    <row r="800" spans="1:27">
      <c r="A800" s="266">
        <v>717</v>
      </c>
      <c r="B800" s="250">
        <v>2194</v>
      </c>
      <c r="C800" s="200" t="s">
        <v>9437</v>
      </c>
      <c r="D800" s="200" t="s">
        <v>2205</v>
      </c>
      <c r="E800" s="200" t="s">
        <v>2206</v>
      </c>
      <c r="F800" s="200" t="s">
        <v>9438</v>
      </c>
      <c r="G800" s="201">
        <v>17</v>
      </c>
      <c r="H800" s="200" t="s">
        <v>9439</v>
      </c>
      <c r="I800" s="200" t="s">
        <v>3925</v>
      </c>
      <c r="J800" s="200" t="s">
        <v>9440</v>
      </c>
      <c r="K800" s="627">
        <v>500024</v>
      </c>
      <c r="L800" s="626" t="b">
        <f t="shared" si="12"/>
        <v>1</v>
      </c>
      <c r="M800" s="200">
        <v>9885478986</v>
      </c>
      <c r="N800" s="200"/>
      <c r="O800" s="200" t="s">
        <v>9441</v>
      </c>
      <c r="P800" s="200">
        <v>250</v>
      </c>
      <c r="Q800" s="200"/>
      <c r="R800" s="200"/>
      <c r="S800" s="200"/>
      <c r="T800" s="200"/>
      <c r="U800" s="329">
        <v>0.375</v>
      </c>
      <c r="V800" s="329">
        <v>0.54166666666666696</v>
      </c>
      <c r="W800" s="200"/>
      <c r="X800" s="200"/>
      <c r="Y800" s="200"/>
      <c r="Z800" s="200"/>
      <c r="AA800" s="200"/>
    </row>
    <row r="801" spans="1:27">
      <c r="A801" s="266">
        <v>719</v>
      </c>
      <c r="B801" s="250">
        <v>89005</v>
      </c>
      <c r="C801" s="200" t="s">
        <v>9447</v>
      </c>
      <c r="D801" s="200" t="s">
        <v>3739</v>
      </c>
      <c r="E801" s="200" t="s">
        <v>531</v>
      </c>
      <c r="F801" s="200"/>
      <c r="G801" s="201">
        <v>4</v>
      </c>
      <c r="H801" s="200" t="s">
        <v>9448</v>
      </c>
      <c r="I801" s="200" t="s">
        <v>3925</v>
      </c>
      <c r="J801" s="200" t="s">
        <v>9449</v>
      </c>
      <c r="K801" s="627">
        <v>500024</v>
      </c>
      <c r="L801" s="626" t="b">
        <f t="shared" si="12"/>
        <v>1</v>
      </c>
      <c r="M801" s="200">
        <v>9885535111</v>
      </c>
      <c r="N801" s="200" t="s">
        <v>9450</v>
      </c>
      <c r="O801" s="200"/>
      <c r="P801" s="200">
        <v>250</v>
      </c>
      <c r="Q801" s="200"/>
      <c r="R801" s="200"/>
      <c r="S801" s="200"/>
      <c r="T801" s="200"/>
      <c r="U801" s="329">
        <v>0.6875</v>
      </c>
      <c r="V801" s="329">
        <v>0.85416666666666696</v>
      </c>
      <c r="W801" s="200"/>
      <c r="X801" s="200"/>
      <c r="Y801" s="200"/>
      <c r="Z801" s="200"/>
      <c r="AA801" s="200"/>
    </row>
    <row r="802" spans="1:27">
      <c r="A802" s="266">
        <v>751</v>
      </c>
      <c r="B802" s="250">
        <v>13277</v>
      </c>
      <c r="C802" s="200" t="s">
        <v>9607</v>
      </c>
      <c r="D802" s="200" t="s">
        <v>91</v>
      </c>
      <c r="E802" s="200" t="s">
        <v>910</v>
      </c>
      <c r="F802" s="200" t="s">
        <v>9608</v>
      </c>
      <c r="G802" s="201">
        <v>19</v>
      </c>
      <c r="H802" s="200" t="s">
        <v>9609</v>
      </c>
      <c r="I802" s="200" t="s">
        <v>9610</v>
      </c>
      <c r="J802" s="200" t="s">
        <v>9611</v>
      </c>
      <c r="K802" s="627">
        <v>500024</v>
      </c>
      <c r="L802" s="626" t="b">
        <f t="shared" si="12"/>
        <v>1</v>
      </c>
      <c r="M802" s="200"/>
      <c r="N802" s="200" t="s">
        <v>9612</v>
      </c>
      <c r="O802" s="200"/>
      <c r="P802" s="200">
        <v>300</v>
      </c>
      <c r="Q802" s="200"/>
      <c r="R802" s="200"/>
      <c r="S802" s="200"/>
      <c r="T802" s="200"/>
      <c r="U802" s="329">
        <v>0.41666666666666702</v>
      </c>
      <c r="V802" s="329">
        <v>0.54166666666666696</v>
      </c>
      <c r="W802" s="200"/>
      <c r="X802" s="200"/>
      <c r="Y802" s="200"/>
      <c r="Z802" s="200"/>
      <c r="AA802" s="200"/>
    </row>
    <row r="803" spans="1:27">
      <c r="A803" s="266">
        <v>765</v>
      </c>
      <c r="B803" s="250">
        <v>55369</v>
      </c>
      <c r="C803" s="200" t="s">
        <v>9679</v>
      </c>
      <c r="D803" s="200" t="s">
        <v>3739</v>
      </c>
      <c r="E803" s="200" t="s">
        <v>531</v>
      </c>
      <c r="F803" s="200" t="s">
        <v>9680</v>
      </c>
      <c r="G803" s="201">
        <v>18</v>
      </c>
      <c r="H803" s="200" t="s">
        <v>9681</v>
      </c>
      <c r="I803" s="200" t="s">
        <v>233</v>
      </c>
      <c r="J803" s="200" t="s">
        <v>9682</v>
      </c>
      <c r="K803" s="627">
        <v>500024</v>
      </c>
      <c r="L803" s="626" t="b">
        <f t="shared" si="12"/>
        <v>1</v>
      </c>
      <c r="M803" s="200">
        <v>9866161991</v>
      </c>
      <c r="N803" s="200"/>
      <c r="O803" s="200"/>
      <c r="P803" s="200">
        <v>250</v>
      </c>
      <c r="Q803" s="200"/>
      <c r="R803" s="200"/>
      <c r="S803" s="200"/>
      <c r="T803" s="200"/>
      <c r="U803" s="329">
        <v>0.58333333333333304</v>
      </c>
      <c r="V803" s="329">
        <v>0.79166666666666696</v>
      </c>
      <c r="W803" s="200"/>
      <c r="X803" s="200"/>
      <c r="Y803" s="200"/>
      <c r="Z803" s="200" t="s">
        <v>9683</v>
      </c>
      <c r="AA803" s="200"/>
    </row>
    <row r="804" spans="1:27">
      <c r="A804" s="266">
        <v>910</v>
      </c>
      <c r="B804" s="252">
        <v>3603</v>
      </c>
      <c r="C804" s="203" t="s">
        <v>10294</v>
      </c>
      <c r="D804" s="203" t="s">
        <v>1933</v>
      </c>
      <c r="E804" s="203" t="s">
        <v>819</v>
      </c>
      <c r="F804" s="203" t="s">
        <v>10295</v>
      </c>
      <c r="G804" s="205">
        <v>17</v>
      </c>
      <c r="H804" s="203" t="s">
        <v>6123</v>
      </c>
      <c r="I804" s="203" t="s">
        <v>3009</v>
      </c>
      <c r="J804" s="203" t="s">
        <v>10296</v>
      </c>
      <c r="K804" s="627">
        <v>500024</v>
      </c>
      <c r="L804" s="626" t="b">
        <f t="shared" si="12"/>
        <v>1</v>
      </c>
      <c r="M804" s="203" t="s">
        <v>10297</v>
      </c>
      <c r="N804" s="269"/>
      <c r="O804" s="269"/>
      <c r="P804" s="204">
        <v>200</v>
      </c>
      <c r="Q804" s="269"/>
      <c r="R804" s="269"/>
      <c r="S804" s="269"/>
      <c r="T804" s="269"/>
      <c r="U804" s="268">
        <v>0.41666666666666669</v>
      </c>
      <c r="V804" s="268">
        <v>0.54166666666666663</v>
      </c>
      <c r="W804" s="203" t="s">
        <v>4125</v>
      </c>
      <c r="X804" s="269"/>
      <c r="Y804" s="269"/>
      <c r="Z804" s="203" t="s">
        <v>2352</v>
      </c>
      <c r="AA804" s="269"/>
    </row>
    <row r="805" spans="1:27">
      <c r="A805" s="266">
        <v>1286</v>
      </c>
      <c r="B805" s="250" t="s">
        <v>11765</v>
      </c>
      <c r="C805" s="200" t="s">
        <v>9437</v>
      </c>
      <c r="D805" s="200" t="s">
        <v>2205</v>
      </c>
      <c r="E805" s="200" t="s">
        <v>2206</v>
      </c>
      <c r="F805" s="200" t="s">
        <v>9438</v>
      </c>
      <c r="G805" s="201">
        <v>17</v>
      </c>
      <c r="H805" s="200" t="s">
        <v>9439</v>
      </c>
      <c r="I805" s="200" t="s">
        <v>3925</v>
      </c>
      <c r="J805" s="200" t="s">
        <v>9440</v>
      </c>
      <c r="K805" s="627">
        <v>500024</v>
      </c>
      <c r="L805" s="626" t="b">
        <f t="shared" si="12"/>
        <v>1</v>
      </c>
      <c r="M805" s="200">
        <v>9885478986</v>
      </c>
      <c r="N805" s="200"/>
      <c r="O805" s="200" t="s">
        <v>9441</v>
      </c>
      <c r="P805" s="200">
        <v>250</v>
      </c>
      <c r="Q805" s="200"/>
      <c r="R805" s="200"/>
      <c r="S805" s="200"/>
      <c r="T805" s="200"/>
      <c r="U805" s="329">
        <v>0.375</v>
      </c>
      <c r="V805" s="329">
        <v>0.54166666666666696</v>
      </c>
      <c r="W805" s="200"/>
      <c r="X805" s="200"/>
      <c r="Y805" s="200"/>
      <c r="Z805" s="200"/>
      <c r="AA805" s="200"/>
    </row>
    <row r="806" spans="1:27">
      <c r="A806" s="266">
        <v>1288</v>
      </c>
      <c r="B806" s="250">
        <v>89005</v>
      </c>
      <c r="C806" s="200" t="s">
        <v>9447</v>
      </c>
      <c r="D806" s="200" t="s">
        <v>3739</v>
      </c>
      <c r="E806" s="200" t="s">
        <v>531</v>
      </c>
      <c r="F806" s="200"/>
      <c r="G806" s="201">
        <v>4</v>
      </c>
      <c r="H806" s="200" t="s">
        <v>9448</v>
      </c>
      <c r="I806" s="200" t="s">
        <v>3925</v>
      </c>
      <c r="J806" s="200" t="s">
        <v>9449</v>
      </c>
      <c r="K806" s="172">
        <v>500024</v>
      </c>
      <c r="L806" s="626" t="b">
        <f t="shared" si="12"/>
        <v>1</v>
      </c>
      <c r="M806" s="200">
        <v>9885535111</v>
      </c>
      <c r="N806" s="200" t="s">
        <v>9450</v>
      </c>
      <c r="O806" s="200"/>
      <c r="P806" s="200">
        <v>250</v>
      </c>
      <c r="Q806" s="200"/>
      <c r="R806" s="200"/>
      <c r="S806" s="200"/>
      <c r="T806" s="200"/>
      <c r="U806" s="329">
        <v>0.6875</v>
      </c>
      <c r="V806" s="329">
        <v>0.85416666666666696</v>
      </c>
      <c r="W806" s="200"/>
      <c r="X806" s="200"/>
      <c r="Y806" s="200"/>
      <c r="Z806" s="200"/>
      <c r="AA806" s="200"/>
    </row>
    <row r="807" spans="1:27">
      <c r="A807" s="266">
        <v>1298</v>
      </c>
      <c r="B807" s="255">
        <v>7366</v>
      </c>
      <c r="C807" s="227" t="s">
        <v>11796</v>
      </c>
      <c r="D807" s="200" t="s">
        <v>9989</v>
      </c>
      <c r="E807" s="227" t="s">
        <v>344</v>
      </c>
      <c r="F807" s="227" t="s">
        <v>11797</v>
      </c>
      <c r="G807" s="228">
        <v>33</v>
      </c>
      <c r="H807" s="227" t="s">
        <v>11798</v>
      </c>
      <c r="I807" s="227" t="s">
        <v>3925</v>
      </c>
      <c r="J807" s="227" t="s">
        <v>11799</v>
      </c>
      <c r="K807" s="628">
        <v>500025</v>
      </c>
      <c r="L807" s="626" t="b">
        <f t="shared" si="12"/>
        <v>1</v>
      </c>
      <c r="M807" s="227" t="s">
        <v>11800</v>
      </c>
      <c r="N807" s="227" t="s">
        <v>11801</v>
      </c>
      <c r="O807" s="227"/>
      <c r="P807" s="227">
        <v>150</v>
      </c>
      <c r="Q807" s="227"/>
      <c r="R807" s="227"/>
      <c r="S807" s="227"/>
      <c r="T807" s="227"/>
      <c r="U807" s="229">
        <v>0.52083333333333337</v>
      </c>
      <c r="V807" s="229">
        <v>0.60416666666666663</v>
      </c>
      <c r="W807" s="227"/>
      <c r="X807" s="227"/>
      <c r="Y807" s="227"/>
      <c r="Z807" s="227"/>
      <c r="AA807" s="227"/>
    </row>
    <row r="808" spans="1:27">
      <c r="A808" s="266">
        <v>1338</v>
      </c>
      <c r="B808" s="252"/>
      <c r="C808" s="203" t="s">
        <v>11962</v>
      </c>
      <c r="D808" s="203" t="s">
        <v>3739</v>
      </c>
      <c r="E808" s="203" t="s">
        <v>587</v>
      </c>
      <c r="F808" s="203"/>
      <c r="G808" s="205">
        <v>15</v>
      </c>
      <c r="H808" s="204" t="s">
        <v>11963</v>
      </c>
      <c r="I808" s="203" t="s">
        <v>3925</v>
      </c>
      <c r="J808" s="203" t="s">
        <v>11964</v>
      </c>
      <c r="K808" s="626">
        <v>500025</v>
      </c>
      <c r="L808" s="626" t="b">
        <f t="shared" si="12"/>
        <v>1</v>
      </c>
      <c r="M808" s="204">
        <v>9885535111</v>
      </c>
      <c r="N808" s="204" t="s">
        <v>9450</v>
      </c>
      <c r="O808" s="203"/>
      <c r="P808" s="204">
        <v>300</v>
      </c>
      <c r="Q808" s="203"/>
      <c r="R808" s="203"/>
      <c r="S808" s="203"/>
      <c r="T808" s="203"/>
      <c r="U808" s="286">
        <v>0.66666666666666663</v>
      </c>
      <c r="V808" s="286">
        <v>0.83333333333333337</v>
      </c>
      <c r="W808" s="286"/>
      <c r="X808" s="203"/>
      <c r="Y808" s="203"/>
      <c r="Z808" s="203"/>
      <c r="AA808" s="203"/>
    </row>
    <row r="809" spans="1:27">
      <c r="A809" s="266">
        <v>1491</v>
      </c>
      <c r="B809" s="252">
        <v>10645</v>
      </c>
      <c r="C809" s="203" t="s">
        <v>12620</v>
      </c>
      <c r="D809" s="203" t="s">
        <v>12596</v>
      </c>
      <c r="E809" s="203" t="s">
        <v>1224</v>
      </c>
      <c r="F809" s="203" t="s">
        <v>12621</v>
      </c>
      <c r="G809" s="205">
        <v>30</v>
      </c>
      <c r="H809" s="204" t="s">
        <v>12622</v>
      </c>
      <c r="I809" s="203" t="s">
        <v>12623</v>
      </c>
      <c r="J809" s="287" t="s">
        <v>12624</v>
      </c>
      <c r="K809" s="626">
        <v>500025</v>
      </c>
      <c r="L809" s="626" t="b">
        <f t="shared" si="12"/>
        <v>1</v>
      </c>
      <c r="M809" s="204" t="s">
        <v>12625</v>
      </c>
      <c r="N809" s="204" t="s">
        <v>12626</v>
      </c>
      <c r="O809" s="203"/>
      <c r="P809" s="204">
        <v>300</v>
      </c>
      <c r="Q809" s="203"/>
      <c r="R809" s="203"/>
      <c r="S809" s="203"/>
      <c r="T809" s="203"/>
      <c r="U809" s="203">
        <v>0.33333333333333298</v>
      </c>
      <c r="V809" s="203">
        <v>0.47916666666666702</v>
      </c>
      <c r="W809" s="203"/>
      <c r="X809" s="203"/>
      <c r="Y809" s="203"/>
      <c r="Z809" s="203"/>
      <c r="AA809" s="203" t="s">
        <v>12627</v>
      </c>
    </row>
    <row r="810" spans="1:27">
      <c r="A810" s="266">
        <v>1594</v>
      </c>
      <c r="B810" s="256" t="s">
        <v>13009</v>
      </c>
      <c r="C810" s="232" t="s">
        <v>13010</v>
      </c>
      <c r="D810" s="232" t="s">
        <v>1933</v>
      </c>
      <c r="E810" s="232" t="s">
        <v>432</v>
      </c>
      <c r="F810" s="232"/>
      <c r="G810" s="228">
        <v>23</v>
      </c>
      <c r="H810" s="232" t="s">
        <v>7002</v>
      </c>
      <c r="I810" s="232" t="s">
        <v>3925</v>
      </c>
      <c r="J810" s="232" t="s">
        <v>13011</v>
      </c>
      <c r="K810" s="626">
        <v>500025</v>
      </c>
      <c r="L810" s="626" t="b">
        <f t="shared" si="12"/>
        <v>1</v>
      </c>
      <c r="M810" s="227" t="s">
        <v>13012</v>
      </c>
      <c r="N810" s="227" t="s">
        <v>13013</v>
      </c>
      <c r="O810" s="232"/>
      <c r="P810" s="227">
        <v>200</v>
      </c>
      <c r="Q810" s="232"/>
      <c r="R810" s="232"/>
      <c r="S810" s="232"/>
      <c r="T810" s="232"/>
      <c r="U810" s="229">
        <v>0.41666666666666669</v>
      </c>
      <c r="V810" s="229">
        <v>0.79166666666666663</v>
      </c>
      <c r="W810" s="232" t="s">
        <v>188</v>
      </c>
      <c r="X810" s="232"/>
      <c r="Y810" s="232"/>
      <c r="Z810" s="232"/>
      <c r="AA810" s="232"/>
    </row>
    <row r="811" spans="1:27">
      <c r="A811" s="266">
        <v>1688</v>
      </c>
      <c r="B811" s="256">
        <v>6038</v>
      </c>
      <c r="C811" s="232" t="s">
        <v>13417</v>
      </c>
      <c r="D811" s="232" t="s">
        <v>11330</v>
      </c>
      <c r="E811" s="232" t="s">
        <v>13418</v>
      </c>
      <c r="F811" s="232"/>
      <c r="G811" s="228">
        <v>42</v>
      </c>
      <c r="H811" s="232" t="s">
        <v>13419</v>
      </c>
      <c r="I811" s="232" t="s">
        <v>3925</v>
      </c>
      <c r="J811" s="232" t="s">
        <v>13420</v>
      </c>
      <c r="K811" s="626">
        <v>500025</v>
      </c>
      <c r="L811" s="626" t="b">
        <f t="shared" si="12"/>
        <v>1</v>
      </c>
      <c r="M811" s="227" t="s">
        <v>11054</v>
      </c>
      <c r="N811" s="227"/>
      <c r="O811" s="232"/>
      <c r="P811" s="227">
        <v>350</v>
      </c>
      <c r="Q811" s="232"/>
      <c r="R811" s="232"/>
      <c r="S811" s="232"/>
      <c r="T811" s="232"/>
      <c r="U811" s="229">
        <v>0.41666666666666702</v>
      </c>
      <c r="V811" s="229">
        <v>0.45833333333333298</v>
      </c>
      <c r="W811" s="232"/>
      <c r="X811" s="232"/>
      <c r="Y811" s="232"/>
      <c r="Z811" s="232"/>
      <c r="AA811" s="232"/>
    </row>
    <row r="812" spans="1:27">
      <c r="A812" s="266">
        <v>1698</v>
      </c>
      <c r="B812" s="257" t="s">
        <v>804</v>
      </c>
      <c r="C812" s="84" t="s">
        <v>13441</v>
      </c>
      <c r="D812" s="12" t="s">
        <v>1933</v>
      </c>
      <c r="E812" s="84" t="s">
        <v>819</v>
      </c>
      <c r="F812" s="84"/>
      <c r="G812" s="233">
        <v>21</v>
      </c>
      <c r="H812" s="84" t="s">
        <v>13442</v>
      </c>
      <c r="I812" s="84" t="s">
        <v>12623</v>
      </c>
      <c r="J812" s="84" t="s">
        <v>13443</v>
      </c>
      <c r="K812" s="628">
        <v>500025</v>
      </c>
      <c r="L812" s="626" t="b">
        <f t="shared" si="12"/>
        <v>1</v>
      </c>
      <c r="M812" s="51" t="s">
        <v>13444</v>
      </c>
      <c r="N812" s="51"/>
      <c r="O812" s="84"/>
      <c r="P812" s="51">
        <v>200</v>
      </c>
      <c r="Q812" s="84"/>
      <c r="R812" s="84"/>
      <c r="S812" s="84"/>
      <c r="T812" s="84"/>
      <c r="U812" s="21">
        <v>0.41666666666666669</v>
      </c>
      <c r="V812" s="21">
        <v>0.58333333333333337</v>
      </c>
      <c r="W812" s="616" t="s">
        <v>7234</v>
      </c>
      <c r="X812" s="616"/>
      <c r="Y812" s="84"/>
      <c r="Z812" s="84"/>
      <c r="AA812" s="84"/>
    </row>
    <row r="813" spans="1:27">
      <c r="A813" s="266">
        <v>1709</v>
      </c>
      <c r="B813" s="288" t="s">
        <v>13470</v>
      </c>
      <c r="C813" s="12" t="s">
        <v>13471</v>
      </c>
      <c r="D813" s="12" t="s">
        <v>1933</v>
      </c>
      <c r="E813" s="12" t="s">
        <v>13472</v>
      </c>
      <c r="F813" s="12"/>
      <c r="G813" s="57">
        <v>18</v>
      </c>
      <c r="H813" s="84" t="s">
        <v>13473</v>
      </c>
      <c r="I813" s="84" t="s">
        <v>12623</v>
      </c>
      <c r="J813" s="84" t="s">
        <v>13474</v>
      </c>
      <c r="K813" s="628">
        <v>500025</v>
      </c>
      <c r="L813" s="626" t="b">
        <f t="shared" si="12"/>
        <v>1</v>
      </c>
      <c r="M813" s="29" t="s">
        <v>13475</v>
      </c>
      <c r="N813" s="29"/>
      <c r="O813" s="12"/>
      <c r="P813" s="29">
        <v>200</v>
      </c>
      <c r="Q813" s="12"/>
      <c r="R813" s="12"/>
      <c r="S813" s="12"/>
      <c r="T813" s="12"/>
      <c r="U813" s="36">
        <v>0.47916666666666669</v>
      </c>
      <c r="V813" s="36">
        <v>0.5625</v>
      </c>
      <c r="W813" s="12"/>
      <c r="X813" s="12"/>
      <c r="Y813" s="12"/>
      <c r="Z813" s="12"/>
      <c r="AA813" s="12"/>
    </row>
    <row r="814" spans="1:27">
      <c r="A814" s="266">
        <v>1728</v>
      </c>
      <c r="B814" s="288">
        <v>8317</v>
      </c>
      <c r="C814" s="12" t="s">
        <v>13542</v>
      </c>
      <c r="D814" s="12" t="s">
        <v>2020</v>
      </c>
      <c r="E814" s="12" t="s">
        <v>266</v>
      </c>
      <c r="F814" s="12"/>
      <c r="G814" s="57">
        <v>41</v>
      </c>
      <c r="H814" s="84" t="s">
        <v>13543</v>
      </c>
      <c r="I814" s="84" t="s">
        <v>12623</v>
      </c>
      <c r="J814" s="84" t="s">
        <v>13544</v>
      </c>
      <c r="K814" s="629">
        <v>500025</v>
      </c>
      <c r="L814" s="626" t="b">
        <f t="shared" si="12"/>
        <v>1</v>
      </c>
      <c r="M814" s="29">
        <v>9885114310</v>
      </c>
      <c r="N814" s="29">
        <v>8801705660</v>
      </c>
      <c r="O814" s="12"/>
      <c r="P814" s="29">
        <v>500</v>
      </c>
      <c r="Q814" s="12"/>
      <c r="R814" s="12"/>
      <c r="S814" s="12"/>
      <c r="T814" s="12"/>
      <c r="U814" s="36">
        <v>0.45833333333333331</v>
      </c>
      <c r="V814" s="36">
        <v>0.58333333333333337</v>
      </c>
      <c r="W814" s="616"/>
      <c r="X814" s="12"/>
      <c r="Y814" s="12"/>
      <c r="Z814" s="12"/>
      <c r="AA814" s="12"/>
    </row>
    <row r="815" spans="1:27">
      <c r="A815" s="266">
        <v>1737</v>
      </c>
      <c r="B815" s="288" t="s">
        <v>804</v>
      </c>
      <c r="C815" s="12" t="s">
        <v>13441</v>
      </c>
      <c r="D815" s="12" t="s">
        <v>1933</v>
      </c>
      <c r="E815" s="12" t="s">
        <v>819</v>
      </c>
      <c r="F815" s="12"/>
      <c r="G815" s="57">
        <v>19</v>
      </c>
      <c r="H815" s="84" t="s">
        <v>13568</v>
      </c>
      <c r="I815" s="84" t="s">
        <v>12623</v>
      </c>
      <c r="J815" s="84" t="s">
        <v>13569</v>
      </c>
      <c r="K815" s="628">
        <v>500025</v>
      </c>
      <c r="L815" s="626" t="b">
        <f t="shared" si="12"/>
        <v>1</v>
      </c>
      <c r="M815" s="51" t="s">
        <v>13444</v>
      </c>
      <c r="N815" s="29"/>
      <c r="O815" s="12"/>
      <c r="P815" s="29">
        <v>200</v>
      </c>
      <c r="Q815" s="12"/>
      <c r="R815" s="12"/>
      <c r="S815" s="12"/>
      <c r="T815" s="12"/>
      <c r="U815" s="36">
        <v>0.41666666666666669</v>
      </c>
      <c r="V815" s="36">
        <v>0.54166666666666663</v>
      </c>
      <c r="W815" s="12"/>
      <c r="X815" s="12"/>
      <c r="Y815" s="12"/>
      <c r="Z815" s="12"/>
      <c r="AA815" s="12"/>
    </row>
    <row r="816" spans="1:27">
      <c r="A816" s="266">
        <v>1766</v>
      </c>
      <c r="B816" s="385">
        <v>24024</v>
      </c>
      <c r="C816" s="429" t="s">
        <v>13672</v>
      </c>
      <c r="D816" s="429" t="s">
        <v>2696</v>
      </c>
      <c r="E816" s="429" t="s">
        <v>37</v>
      </c>
      <c r="F816" s="429" t="s">
        <v>13673</v>
      </c>
      <c r="G816" s="478">
        <v>15</v>
      </c>
      <c r="H816" s="84" t="s">
        <v>13674</v>
      </c>
      <c r="I816" s="84" t="s">
        <v>3925</v>
      </c>
      <c r="J816" s="84" t="s">
        <v>13675</v>
      </c>
      <c r="K816" s="628">
        <v>500025</v>
      </c>
      <c r="L816" s="626" t="b">
        <f t="shared" si="12"/>
        <v>1</v>
      </c>
      <c r="M816" s="421">
        <v>9849946865</v>
      </c>
      <c r="N816" s="421"/>
      <c r="O816" s="516"/>
      <c r="P816" s="421">
        <v>400</v>
      </c>
      <c r="Q816" s="421"/>
      <c r="R816" s="421"/>
      <c r="S816" s="421"/>
      <c r="T816" s="421"/>
      <c r="U816" s="556">
        <v>0.41666666666666702</v>
      </c>
      <c r="V816" s="556">
        <v>0.79166666666666696</v>
      </c>
      <c r="W816" s="421" t="s">
        <v>7234</v>
      </c>
      <c r="X816" s="421"/>
      <c r="Y816" s="421"/>
      <c r="Z816" s="421"/>
      <c r="AA816" s="421"/>
    </row>
    <row r="817" spans="1:27">
      <c r="A817" s="266">
        <v>1770</v>
      </c>
      <c r="B817" s="385"/>
      <c r="C817" s="429" t="s">
        <v>13689</v>
      </c>
      <c r="D817" s="429" t="s">
        <v>2205</v>
      </c>
      <c r="E817" s="429" t="s">
        <v>466</v>
      </c>
      <c r="F817" s="429"/>
      <c r="G817" s="478">
        <v>11</v>
      </c>
      <c r="H817" s="84" t="s">
        <v>13690</v>
      </c>
      <c r="I817" s="84" t="s">
        <v>3925</v>
      </c>
      <c r="J817" s="84" t="s">
        <v>13691</v>
      </c>
      <c r="K817" s="628">
        <v>500025</v>
      </c>
      <c r="L817" s="626" t="b">
        <f t="shared" si="12"/>
        <v>1</v>
      </c>
      <c r="M817" s="421">
        <v>8978155495</v>
      </c>
      <c r="N817" s="421"/>
      <c r="O817" s="516"/>
      <c r="P817" s="421">
        <v>100</v>
      </c>
      <c r="Q817" s="421"/>
      <c r="R817" s="421"/>
      <c r="S817" s="421"/>
      <c r="T817" s="421"/>
      <c r="U817" s="556">
        <v>0.375</v>
      </c>
      <c r="V817" s="556">
        <v>0.58333333333333304</v>
      </c>
      <c r="W817" s="421"/>
      <c r="X817" s="421"/>
      <c r="Y817" s="421"/>
      <c r="Z817" s="421"/>
      <c r="AA817" s="421"/>
    </row>
    <row r="818" spans="1:27">
      <c r="A818" s="266">
        <v>1787</v>
      </c>
      <c r="B818" s="385" t="s">
        <v>13765</v>
      </c>
      <c r="C818" s="429" t="s">
        <v>13766</v>
      </c>
      <c r="D818" s="429" t="s">
        <v>1933</v>
      </c>
      <c r="E818" s="429" t="s">
        <v>765</v>
      </c>
      <c r="F818" s="429"/>
      <c r="G818" s="478">
        <v>3</v>
      </c>
      <c r="H818" s="84" t="s">
        <v>12344</v>
      </c>
      <c r="I818" s="84" t="s">
        <v>13767</v>
      </c>
      <c r="J818" s="84" t="s">
        <v>13768</v>
      </c>
      <c r="K818" s="628">
        <v>500025</v>
      </c>
      <c r="L818" s="626" t="b">
        <f t="shared" si="12"/>
        <v>1</v>
      </c>
      <c r="M818" s="421" t="s">
        <v>13769</v>
      </c>
      <c r="N818" s="421"/>
      <c r="O818" s="516"/>
      <c r="P818" s="421">
        <v>200</v>
      </c>
      <c r="Q818" s="421"/>
      <c r="R818" s="421"/>
      <c r="S818" s="421"/>
      <c r="T818" s="421"/>
      <c r="U818" s="556">
        <v>0.41666666666666702</v>
      </c>
      <c r="V818" s="556">
        <v>0.875</v>
      </c>
      <c r="W818" s="421"/>
      <c r="X818" s="421"/>
      <c r="Y818" s="421"/>
      <c r="Z818" s="421"/>
      <c r="AA818" s="421"/>
    </row>
    <row r="819" spans="1:27">
      <c r="A819" s="266">
        <v>1845</v>
      </c>
      <c r="B819" s="252" t="s">
        <v>14015</v>
      </c>
      <c r="C819" s="203" t="s">
        <v>14016</v>
      </c>
      <c r="D819" s="203" t="s">
        <v>3739</v>
      </c>
      <c r="E819" s="203" t="s">
        <v>531</v>
      </c>
      <c r="F819" s="203" t="s">
        <v>188</v>
      </c>
      <c r="G819" s="205">
        <v>18</v>
      </c>
      <c r="H819" s="203" t="s">
        <v>14017</v>
      </c>
      <c r="I819" s="203" t="s">
        <v>233</v>
      </c>
      <c r="J819" s="203" t="s">
        <v>14018</v>
      </c>
      <c r="K819" s="628">
        <v>500025</v>
      </c>
      <c r="L819" s="626" t="b">
        <f t="shared" si="12"/>
        <v>1</v>
      </c>
      <c r="M819" s="204">
        <v>9866161991</v>
      </c>
      <c r="N819" s="203"/>
      <c r="O819" s="203"/>
      <c r="P819" s="205">
        <v>250</v>
      </c>
      <c r="Q819" s="203"/>
      <c r="R819" s="203"/>
      <c r="S819" s="203"/>
      <c r="T819" s="203"/>
      <c r="U819" s="295">
        <v>0.41666666666666669</v>
      </c>
      <c r="V819" s="295">
        <v>0.79166666666666663</v>
      </c>
      <c r="W819" s="203" t="s">
        <v>13093</v>
      </c>
      <c r="X819" s="203"/>
      <c r="Y819" s="203"/>
      <c r="Z819" s="203"/>
      <c r="AA819" s="203"/>
    </row>
    <row r="820" spans="1:27">
      <c r="A820" s="266">
        <v>1852</v>
      </c>
      <c r="B820" s="252" t="s">
        <v>14049</v>
      </c>
      <c r="C820" s="203" t="s">
        <v>14050</v>
      </c>
      <c r="D820" s="203" t="s">
        <v>1933</v>
      </c>
      <c r="E820" s="203" t="s">
        <v>765</v>
      </c>
      <c r="F820" s="203" t="s">
        <v>188</v>
      </c>
      <c r="G820" s="205">
        <v>13</v>
      </c>
      <c r="H820" s="203" t="s">
        <v>6123</v>
      </c>
      <c r="I820" s="203" t="s">
        <v>14051</v>
      </c>
      <c r="J820" s="203" t="s">
        <v>14052</v>
      </c>
      <c r="K820" s="172">
        <v>500025</v>
      </c>
      <c r="L820" s="626" t="b">
        <f t="shared" si="12"/>
        <v>1</v>
      </c>
      <c r="M820" s="204" t="s">
        <v>14053</v>
      </c>
      <c r="N820" s="203"/>
      <c r="O820" s="203"/>
      <c r="P820" s="205">
        <v>200</v>
      </c>
      <c r="Q820" s="203"/>
      <c r="R820" s="203"/>
      <c r="S820" s="203"/>
      <c r="T820" s="203"/>
      <c r="U820" s="295">
        <v>0.41666666666666669</v>
      </c>
      <c r="V820" s="295">
        <v>0.5625</v>
      </c>
      <c r="W820" s="203" t="s">
        <v>13093</v>
      </c>
      <c r="X820" s="203"/>
      <c r="Y820" s="203"/>
      <c r="Z820" s="203"/>
      <c r="AA820" s="203"/>
    </row>
    <row r="821" spans="1:27">
      <c r="A821" s="266">
        <v>1990</v>
      </c>
      <c r="B821" s="288">
        <v>4847</v>
      </c>
      <c r="C821" s="12" t="s">
        <v>14490</v>
      </c>
      <c r="D821" s="12" t="s">
        <v>91</v>
      </c>
      <c r="E821" s="12" t="s">
        <v>7579</v>
      </c>
      <c r="F821" s="59"/>
      <c r="G821" s="57">
        <v>43</v>
      </c>
      <c r="H821" s="12" t="s">
        <v>14491</v>
      </c>
      <c r="I821" s="12" t="s">
        <v>3925</v>
      </c>
      <c r="J821" s="12" t="s">
        <v>14492</v>
      </c>
      <c r="K821" s="172">
        <v>500025</v>
      </c>
      <c r="L821" s="626" t="b">
        <f t="shared" si="12"/>
        <v>1</v>
      </c>
      <c r="M821" s="29" t="s">
        <v>14493</v>
      </c>
      <c r="N821" s="29" t="s">
        <v>14494</v>
      </c>
      <c r="O821" s="12"/>
      <c r="P821" s="57">
        <v>450</v>
      </c>
      <c r="Q821" s="12"/>
      <c r="R821" s="12"/>
      <c r="S821" s="12"/>
      <c r="T821" s="12"/>
      <c r="U821" s="239">
        <v>0.625</v>
      </c>
      <c r="V821" s="239">
        <v>0.66666666666666663</v>
      </c>
      <c r="W821" s="29"/>
      <c r="X821" s="12"/>
      <c r="Y821" s="12"/>
      <c r="Z821" s="12"/>
      <c r="AA821" s="59"/>
    </row>
    <row r="822" spans="1:27">
      <c r="A822" s="266">
        <v>2019</v>
      </c>
      <c r="B822" s="288">
        <v>2234</v>
      </c>
      <c r="C822" s="12" t="s">
        <v>14599</v>
      </c>
      <c r="D822" s="12" t="s">
        <v>14424</v>
      </c>
      <c r="E822" s="12" t="s">
        <v>14600</v>
      </c>
      <c r="F822" s="59"/>
      <c r="G822" s="57">
        <v>53</v>
      </c>
      <c r="H822" s="12" t="s">
        <v>14601</v>
      </c>
      <c r="I822" s="12" t="s">
        <v>12623</v>
      </c>
      <c r="J822" s="12" t="s">
        <v>14602</v>
      </c>
      <c r="K822" s="172">
        <v>500025</v>
      </c>
      <c r="L822" s="626" t="b">
        <f t="shared" si="12"/>
        <v>1</v>
      </c>
      <c r="M822" s="29" t="s">
        <v>14603</v>
      </c>
      <c r="N822" s="29"/>
      <c r="O822" s="12"/>
      <c r="P822" s="57">
        <v>500</v>
      </c>
      <c r="Q822" s="12"/>
      <c r="R822" s="12"/>
      <c r="S822" s="12"/>
      <c r="T822" s="12"/>
      <c r="U822" s="239">
        <v>0.41666666666666669</v>
      </c>
      <c r="V822" s="239">
        <v>0.58333333333333337</v>
      </c>
      <c r="W822" s="29"/>
      <c r="X822" s="12"/>
      <c r="Y822" s="12"/>
      <c r="Z822" s="12"/>
      <c r="AA822" s="59"/>
    </row>
    <row r="823" spans="1:27">
      <c r="A823" s="266">
        <v>2190</v>
      </c>
      <c r="B823" s="385">
        <v>51507</v>
      </c>
      <c r="C823" s="421" t="s">
        <v>15286</v>
      </c>
      <c r="D823" s="12" t="s">
        <v>305</v>
      </c>
      <c r="E823" s="421" t="s">
        <v>43</v>
      </c>
      <c r="F823" s="421"/>
      <c r="G823" s="478">
        <v>11</v>
      </c>
      <c r="H823" s="421" t="s">
        <v>15287</v>
      </c>
      <c r="I823" s="12" t="s">
        <v>3925</v>
      </c>
      <c r="J823" s="421" t="s">
        <v>15288</v>
      </c>
      <c r="K823" s="172">
        <v>500025</v>
      </c>
      <c r="L823" s="626" t="b">
        <f t="shared" si="12"/>
        <v>1</v>
      </c>
      <c r="M823" s="29">
        <v>9392464111</v>
      </c>
      <c r="N823" s="29">
        <v>9505855514</v>
      </c>
      <c r="O823" s="516"/>
      <c r="P823" s="421">
        <v>300</v>
      </c>
      <c r="Q823" s="421"/>
      <c r="R823" s="421"/>
      <c r="S823" s="421"/>
      <c r="T823" s="421"/>
      <c r="U823" s="239">
        <v>0.375</v>
      </c>
      <c r="V823" s="239">
        <v>0.47916666666666702</v>
      </c>
      <c r="W823" s="421" t="s">
        <v>13093</v>
      </c>
      <c r="X823" s="421"/>
      <c r="Y823" s="421"/>
      <c r="Z823" s="421"/>
      <c r="AA823" s="421"/>
    </row>
    <row r="824" spans="1:27">
      <c r="A824" s="266">
        <v>2205</v>
      </c>
      <c r="B824" s="288">
        <v>44441</v>
      </c>
      <c r="C824" s="12" t="s">
        <v>15348</v>
      </c>
      <c r="D824" s="12" t="s">
        <v>950</v>
      </c>
      <c r="E824" s="12" t="s">
        <v>15349</v>
      </c>
      <c r="F824" s="12"/>
      <c r="G824" s="57">
        <v>39</v>
      </c>
      <c r="H824" s="12" t="s">
        <v>15350</v>
      </c>
      <c r="I824" s="12" t="s">
        <v>233</v>
      </c>
      <c r="J824" s="12" t="s">
        <v>15351</v>
      </c>
      <c r="K824" s="172">
        <v>500025</v>
      </c>
      <c r="L824" s="626" t="b">
        <f t="shared" si="12"/>
        <v>1</v>
      </c>
      <c r="M824" s="12" t="s">
        <v>14493</v>
      </c>
      <c r="N824" s="12" t="s">
        <v>15352</v>
      </c>
      <c r="O824" s="12"/>
      <c r="P824" s="57">
        <v>300</v>
      </c>
      <c r="Q824" s="12"/>
      <c r="R824" s="12"/>
      <c r="S824" s="12"/>
      <c r="T824" s="12"/>
      <c r="U824" s="239">
        <v>0.41666666666666669</v>
      </c>
      <c r="V824" s="239">
        <v>0.54166666666666663</v>
      </c>
      <c r="W824" s="12" t="s">
        <v>188</v>
      </c>
      <c r="X824" s="12"/>
      <c r="Y824" s="12"/>
      <c r="Z824" s="12"/>
      <c r="AA824" s="12"/>
    </row>
    <row r="825" spans="1:27">
      <c r="A825" s="266">
        <v>2213</v>
      </c>
      <c r="B825" s="288" t="s">
        <v>15388</v>
      </c>
      <c r="C825" s="12" t="s">
        <v>15389</v>
      </c>
      <c r="D825" s="12" t="s">
        <v>1933</v>
      </c>
      <c r="E825" s="12" t="s">
        <v>432</v>
      </c>
      <c r="F825" s="12"/>
      <c r="G825" s="57">
        <v>27</v>
      </c>
      <c r="H825" s="12" t="s">
        <v>15390</v>
      </c>
      <c r="I825" s="12" t="s">
        <v>233</v>
      </c>
      <c r="J825" s="12" t="s">
        <v>15391</v>
      </c>
      <c r="K825" s="172">
        <v>500025</v>
      </c>
      <c r="L825" s="626" t="b">
        <f t="shared" si="12"/>
        <v>1</v>
      </c>
      <c r="M825" s="12" t="s">
        <v>6598</v>
      </c>
      <c r="N825" s="12" t="s">
        <v>188</v>
      </c>
      <c r="O825" s="12"/>
      <c r="P825" s="57">
        <v>200</v>
      </c>
      <c r="Q825" s="12"/>
      <c r="R825" s="12"/>
      <c r="S825" s="12"/>
      <c r="T825" s="12"/>
      <c r="U825" s="239">
        <v>0.41666666666666669</v>
      </c>
      <c r="V825" s="239">
        <v>0.54166666666666663</v>
      </c>
      <c r="W825" s="12" t="s">
        <v>13093</v>
      </c>
      <c r="X825" s="12"/>
      <c r="Y825" s="12"/>
      <c r="Z825" s="12"/>
      <c r="AA825" s="12"/>
    </row>
    <row r="826" spans="1:27">
      <c r="A826" s="266">
        <v>2305</v>
      </c>
      <c r="B826" s="288"/>
      <c r="C826" s="29" t="s">
        <v>15741</v>
      </c>
      <c r="D826" s="29" t="s">
        <v>305</v>
      </c>
      <c r="E826" s="29"/>
      <c r="F826" s="29"/>
      <c r="G826" s="57">
        <v>11</v>
      </c>
      <c r="H826" s="12" t="s">
        <v>15742</v>
      </c>
      <c r="I826" s="29" t="s">
        <v>3925</v>
      </c>
      <c r="J826" s="29" t="s">
        <v>15743</v>
      </c>
      <c r="K826" s="628">
        <v>500025</v>
      </c>
      <c r="L826" s="626" t="b">
        <f t="shared" si="12"/>
        <v>1</v>
      </c>
      <c r="M826" s="12" t="s">
        <v>15744</v>
      </c>
      <c r="N826" s="12" t="s">
        <v>15745</v>
      </c>
      <c r="O826" s="29"/>
      <c r="P826" s="57">
        <v>250</v>
      </c>
      <c r="Q826" s="29"/>
      <c r="R826" s="29"/>
      <c r="S826" s="29"/>
      <c r="T826" s="29"/>
      <c r="U826" s="239">
        <v>0.5</v>
      </c>
      <c r="V826" s="239">
        <v>0.83333333333333337</v>
      </c>
      <c r="W826" s="29"/>
      <c r="X826" s="29"/>
      <c r="Y826" s="29"/>
      <c r="Z826" s="29"/>
      <c r="AA826" s="29"/>
    </row>
    <row r="827" spans="1:27">
      <c r="A827" s="266">
        <v>2338</v>
      </c>
      <c r="B827" s="288">
        <v>73652</v>
      </c>
      <c r="C827" s="12" t="s">
        <v>15867</v>
      </c>
      <c r="D827" s="12" t="s">
        <v>1238</v>
      </c>
      <c r="E827" s="12" t="s">
        <v>266</v>
      </c>
      <c r="F827" s="12"/>
      <c r="G827" s="57">
        <v>16</v>
      </c>
      <c r="H827" s="12" t="s">
        <v>15868</v>
      </c>
      <c r="I827" s="12" t="s">
        <v>12623</v>
      </c>
      <c r="J827" s="12" t="s">
        <v>15869</v>
      </c>
      <c r="K827" s="626">
        <v>500026</v>
      </c>
      <c r="L827" s="626" t="b">
        <f t="shared" si="12"/>
        <v>1</v>
      </c>
      <c r="M827" s="12" t="s">
        <v>15870</v>
      </c>
      <c r="N827" s="12"/>
      <c r="O827" s="12" t="s">
        <v>15871</v>
      </c>
      <c r="P827" s="57">
        <v>300</v>
      </c>
      <c r="Q827" s="12"/>
      <c r="R827" s="12"/>
      <c r="S827" s="12"/>
      <c r="T827" s="12"/>
      <c r="U827" s="36">
        <v>0.77083333333333337</v>
      </c>
      <c r="V827" s="36">
        <v>0.875</v>
      </c>
      <c r="W827" s="12" t="s">
        <v>13093</v>
      </c>
      <c r="X827" s="12"/>
      <c r="Y827" s="12"/>
      <c r="Z827" s="12"/>
      <c r="AA827" s="12"/>
    </row>
    <row r="828" spans="1:27">
      <c r="A828" s="266">
        <v>2356</v>
      </c>
      <c r="B828" s="288">
        <v>8298</v>
      </c>
      <c r="C828" s="12" t="s">
        <v>15936</v>
      </c>
      <c r="D828" s="84" t="s">
        <v>119</v>
      </c>
      <c r="E828" s="12" t="s">
        <v>344</v>
      </c>
      <c r="F828" s="12"/>
      <c r="G828" s="57">
        <v>36</v>
      </c>
      <c r="H828" s="12" t="s">
        <v>13543</v>
      </c>
      <c r="I828" s="12" t="s">
        <v>233</v>
      </c>
      <c r="J828" s="12" t="s">
        <v>15937</v>
      </c>
      <c r="K828" s="626">
        <v>500026</v>
      </c>
      <c r="L828" s="626" t="b">
        <f t="shared" si="12"/>
        <v>1</v>
      </c>
      <c r="M828" s="29">
        <v>9885114310</v>
      </c>
      <c r="N828" s="29" t="s">
        <v>15938</v>
      </c>
      <c r="O828" s="12"/>
      <c r="P828" s="57">
        <v>300</v>
      </c>
      <c r="Q828" s="12"/>
      <c r="R828" s="12"/>
      <c r="S828" s="12"/>
      <c r="T828" s="12"/>
      <c r="U828" s="239">
        <v>0.4375</v>
      </c>
      <c r="V828" s="239">
        <v>0.5625</v>
      </c>
      <c r="W828" s="12"/>
      <c r="X828" s="12"/>
      <c r="Y828" s="12"/>
      <c r="Z828" s="12"/>
      <c r="AA828" s="12"/>
    </row>
    <row r="829" spans="1:27">
      <c r="A829" s="266">
        <v>2423</v>
      </c>
      <c r="B829" s="288"/>
      <c r="C829" s="84" t="s">
        <v>16179</v>
      </c>
      <c r="D829" s="84" t="s">
        <v>119</v>
      </c>
      <c r="E829" s="12" t="s">
        <v>958</v>
      </c>
      <c r="F829" s="12" t="s">
        <v>16180</v>
      </c>
      <c r="G829" s="57">
        <v>18</v>
      </c>
      <c r="H829" s="12" t="s">
        <v>16181</v>
      </c>
      <c r="I829" s="12" t="s">
        <v>3925</v>
      </c>
      <c r="J829" s="12" t="s">
        <v>16182</v>
      </c>
      <c r="K829" s="632">
        <v>500026</v>
      </c>
      <c r="L829" s="626" t="b">
        <f t="shared" si="12"/>
        <v>1</v>
      </c>
      <c r="M829" s="29"/>
      <c r="N829" s="29" t="s">
        <v>3403</v>
      </c>
      <c r="O829" s="12"/>
      <c r="P829" s="57">
        <v>200</v>
      </c>
      <c r="Q829" s="12"/>
      <c r="R829" s="12"/>
      <c r="S829" s="12"/>
      <c r="T829" s="12"/>
      <c r="U829" s="239">
        <v>0.39583333333333331</v>
      </c>
      <c r="V829" s="239">
        <v>0.58333333333333337</v>
      </c>
      <c r="W829" s="12" t="s">
        <v>13093</v>
      </c>
      <c r="X829" s="12"/>
      <c r="Y829" s="12"/>
      <c r="Z829" s="12"/>
      <c r="AA829" s="12"/>
    </row>
    <row r="830" spans="1:27">
      <c r="A830" s="266">
        <v>2658</v>
      </c>
      <c r="B830" s="252" t="s">
        <v>17008</v>
      </c>
      <c r="C830" s="203" t="s">
        <v>17009</v>
      </c>
      <c r="D830" s="203" t="s">
        <v>2205</v>
      </c>
      <c r="E830" s="203" t="s">
        <v>2206</v>
      </c>
      <c r="F830" s="203"/>
      <c r="G830" s="205">
        <v>13</v>
      </c>
      <c r="H830" s="203" t="s">
        <v>17010</v>
      </c>
      <c r="I830" s="203" t="s">
        <v>3925</v>
      </c>
      <c r="J830" s="203" t="s">
        <v>17011</v>
      </c>
      <c r="K830" s="626">
        <v>500026</v>
      </c>
      <c r="L830" s="626" t="b">
        <f t="shared" si="12"/>
        <v>1</v>
      </c>
      <c r="M830" s="204">
        <v>9000032020</v>
      </c>
      <c r="N830" s="204">
        <v>9985652010</v>
      </c>
      <c r="O830" s="203"/>
      <c r="P830" s="205">
        <v>200</v>
      </c>
      <c r="Q830" s="203"/>
      <c r="R830" s="203"/>
      <c r="S830" s="203"/>
      <c r="T830" s="203"/>
      <c r="U830" s="283">
        <v>0.375</v>
      </c>
      <c r="V830" s="283">
        <v>0.54166666666666663</v>
      </c>
      <c r="W830" s="203" t="s">
        <v>13093</v>
      </c>
      <c r="X830" s="203"/>
      <c r="Y830" s="203"/>
      <c r="Z830" s="203"/>
      <c r="AA830" s="203"/>
    </row>
    <row r="831" spans="1:27">
      <c r="A831" s="266">
        <v>2725</v>
      </c>
      <c r="B831" s="288" t="s">
        <v>17253</v>
      </c>
      <c r="C831" s="12" t="s">
        <v>17254</v>
      </c>
      <c r="D831" s="12" t="s">
        <v>1933</v>
      </c>
      <c r="E831" s="12" t="s">
        <v>819</v>
      </c>
      <c r="F831" s="12"/>
      <c r="G831" s="57">
        <v>11</v>
      </c>
      <c r="H831" s="12" t="s">
        <v>17255</v>
      </c>
      <c r="I831" s="12" t="s">
        <v>233</v>
      </c>
      <c r="J831" s="12" t="s">
        <v>17256</v>
      </c>
      <c r="K831" s="626">
        <v>500026</v>
      </c>
      <c r="L831" s="626" t="b">
        <f t="shared" si="12"/>
        <v>1</v>
      </c>
      <c r="M831" s="29">
        <v>9440145542</v>
      </c>
      <c r="N831" s="29"/>
      <c r="O831" s="12"/>
      <c r="P831" s="57">
        <v>100</v>
      </c>
      <c r="Q831" s="12"/>
      <c r="R831" s="12"/>
      <c r="S831" s="12"/>
      <c r="T831" s="12"/>
      <c r="U831" s="239">
        <v>0.41666666666666669</v>
      </c>
      <c r="V831" s="239">
        <v>0.58333333333333337</v>
      </c>
      <c r="W831" s="12" t="s">
        <v>13093</v>
      </c>
      <c r="X831" s="12"/>
      <c r="Y831" s="12"/>
      <c r="Z831" s="12"/>
      <c r="AA831" s="12"/>
    </row>
    <row r="832" spans="1:27">
      <c r="A832" s="266">
        <v>2791</v>
      </c>
      <c r="B832" s="288">
        <v>13693</v>
      </c>
      <c r="C832" s="12" t="s">
        <v>17522</v>
      </c>
      <c r="D832" s="12" t="s">
        <v>950</v>
      </c>
      <c r="E832" s="12" t="s">
        <v>43</v>
      </c>
      <c r="F832" s="12" t="s">
        <v>17523</v>
      </c>
      <c r="G832" s="57">
        <v>21</v>
      </c>
      <c r="H832" s="12" t="s">
        <v>13419</v>
      </c>
      <c r="I832" s="12" t="s">
        <v>3925</v>
      </c>
      <c r="J832" s="12" t="s">
        <v>17524</v>
      </c>
      <c r="K832" s="626">
        <v>500026</v>
      </c>
      <c r="L832" s="626" t="b">
        <f t="shared" si="12"/>
        <v>1</v>
      </c>
      <c r="M832" s="29" t="s">
        <v>17525</v>
      </c>
      <c r="N832" s="12"/>
      <c r="O832" s="12"/>
      <c r="P832" s="57">
        <v>300</v>
      </c>
      <c r="Q832" s="12"/>
      <c r="R832" s="12"/>
      <c r="S832" s="12"/>
      <c r="T832" s="12"/>
      <c r="U832" s="239">
        <v>0.45833333333333331</v>
      </c>
      <c r="V832" s="239">
        <v>0.54166666666666663</v>
      </c>
      <c r="W832" s="12" t="s">
        <v>13093</v>
      </c>
      <c r="X832" s="12"/>
      <c r="Y832" s="12"/>
      <c r="Z832" s="12"/>
      <c r="AA832" s="12"/>
    </row>
    <row r="833" spans="1:27">
      <c r="A833" s="266">
        <v>2857</v>
      </c>
      <c r="B833" s="341">
        <v>12979</v>
      </c>
      <c r="C833" s="49" t="s">
        <v>17753</v>
      </c>
      <c r="D833" s="49" t="s">
        <v>158</v>
      </c>
      <c r="E833" s="49" t="s">
        <v>126</v>
      </c>
      <c r="F833" s="49"/>
      <c r="G833" s="60">
        <v>17</v>
      </c>
      <c r="H833" s="49" t="s">
        <v>17754</v>
      </c>
      <c r="I833" s="49" t="s">
        <v>12623</v>
      </c>
      <c r="J833" s="49" t="s">
        <v>17755</v>
      </c>
      <c r="K833" s="626">
        <v>500026</v>
      </c>
      <c r="L833" s="626" t="b">
        <f t="shared" si="12"/>
        <v>1</v>
      </c>
      <c r="M833" s="49">
        <v>9396557906</v>
      </c>
      <c r="N833" s="49">
        <v>9849561969</v>
      </c>
      <c r="O833" s="49"/>
      <c r="P833" s="60">
        <v>400</v>
      </c>
      <c r="Q833" s="49"/>
      <c r="R833" s="49"/>
      <c r="S833" s="49"/>
      <c r="T833" s="49"/>
      <c r="U833" s="343">
        <v>0.79166666666666663</v>
      </c>
      <c r="V833" s="343">
        <v>0.875</v>
      </c>
      <c r="W833" s="12" t="s">
        <v>13093</v>
      </c>
      <c r="X833" s="49"/>
      <c r="Y833" s="49"/>
      <c r="Z833" s="49"/>
      <c r="AA833" s="49"/>
    </row>
    <row r="834" spans="1:27">
      <c r="A834" s="266">
        <v>2873</v>
      </c>
      <c r="B834" s="252"/>
      <c r="C834" s="232" t="s">
        <v>17802</v>
      </c>
      <c r="D834" s="203" t="s">
        <v>2205</v>
      </c>
      <c r="E834" s="203" t="s">
        <v>466</v>
      </c>
      <c r="F834" s="203"/>
      <c r="G834" s="205">
        <v>14</v>
      </c>
      <c r="H834" s="203" t="s">
        <v>17803</v>
      </c>
      <c r="I834" s="203" t="s">
        <v>17804</v>
      </c>
      <c r="J834" s="203" t="s">
        <v>17805</v>
      </c>
      <c r="K834" s="628">
        <v>500026</v>
      </c>
      <c r="L834" s="626" t="b">
        <f t="shared" si="12"/>
        <v>1</v>
      </c>
      <c r="M834" s="204">
        <v>9866196303</v>
      </c>
      <c r="N834" s="204"/>
      <c r="O834" s="279" t="s">
        <v>17806</v>
      </c>
      <c r="P834" s="205">
        <v>250</v>
      </c>
      <c r="Q834" s="203"/>
      <c r="R834" s="203"/>
      <c r="S834" s="203"/>
      <c r="T834" s="203"/>
      <c r="U834" s="246">
        <v>0.75</v>
      </c>
      <c r="V834" s="246">
        <v>0.875</v>
      </c>
      <c r="W834" s="614"/>
      <c r="X834" s="203"/>
      <c r="Y834" s="203"/>
      <c r="Z834" s="203"/>
      <c r="AA834" s="203"/>
    </row>
    <row r="835" spans="1:27">
      <c r="A835" s="266">
        <v>2874</v>
      </c>
      <c r="B835" s="252"/>
      <c r="C835" s="232" t="s">
        <v>17807</v>
      </c>
      <c r="D835" s="203" t="s">
        <v>2205</v>
      </c>
      <c r="E835" s="203" t="s">
        <v>466</v>
      </c>
      <c r="F835" s="203"/>
      <c r="G835" s="205">
        <v>6</v>
      </c>
      <c r="H835" s="203" t="s">
        <v>17803</v>
      </c>
      <c r="I835" s="203" t="s">
        <v>1217</v>
      </c>
      <c r="J835" s="203" t="s">
        <v>17805</v>
      </c>
      <c r="K835" s="626">
        <v>500026</v>
      </c>
      <c r="L835" s="626" t="b">
        <f t="shared" ref="L835:L898" si="13">ISNUMBER(K835)</f>
        <v>1</v>
      </c>
      <c r="M835" s="204">
        <v>9866196303</v>
      </c>
      <c r="N835" s="204"/>
      <c r="O835" s="279"/>
      <c r="P835" s="205">
        <v>300</v>
      </c>
      <c r="Q835" s="203"/>
      <c r="R835" s="203"/>
      <c r="S835" s="203"/>
      <c r="T835" s="203"/>
      <c r="U835" s="246">
        <v>0.75</v>
      </c>
      <c r="V835" s="246">
        <v>0.875</v>
      </c>
      <c r="W835" s="614"/>
      <c r="X835" s="203"/>
      <c r="Y835" s="203"/>
      <c r="Z835" s="203"/>
      <c r="AA835" s="203"/>
    </row>
    <row r="836" spans="1:27">
      <c r="A836" s="266">
        <v>227</v>
      </c>
      <c r="B836" s="313">
        <v>461</v>
      </c>
      <c r="C836" s="314" t="s">
        <v>6954</v>
      </c>
      <c r="D836" s="314" t="s">
        <v>1933</v>
      </c>
      <c r="E836" s="315" t="s">
        <v>819</v>
      </c>
      <c r="F836" s="315" t="s">
        <v>1893</v>
      </c>
      <c r="G836" s="316">
        <v>35</v>
      </c>
      <c r="H836" s="315" t="s">
        <v>6955</v>
      </c>
      <c r="I836" s="315" t="s">
        <v>5552</v>
      </c>
      <c r="J836" s="315" t="s">
        <v>6956</v>
      </c>
      <c r="K836" s="626">
        <v>500026</v>
      </c>
      <c r="L836" s="626" t="b">
        <f t="shared" si="13"/>
        <v>1</v>
      </c>
      <c r="M836" s="315">
        <v>9703311198</v>
      </c>
      <c r="N836" s="315" t="s">
        <v>6957</v>
      </c>
      <c r="O836" s="315"/>
      <c r="P836" s="315">
        <v>200</v>
      </c>
      <c r="Q836" s="315"/>
      <c r="R836" s="315"/>
      <c r="S836" s="315"/>
      <c r="T836" s="315"/>
      <c r="U836" s="319">
        <v>0.41666666666666702</v>
      </c>
      <c r="V836" s="319">
        <v>0.85416666666666696</v>
      </c>
      <c r="W836" s="315"/>
      <c r="X836" s="315"/>
      <c r="Y836" s="315" t="s">
        <v>6958</v>
      </c>
      <c r="Z836" s="315" t="s">
        <v>2352</v>
      </c>
      <c r="AA836" s="315"/>
    </row>
    <row r="837" spans="1:27">
      <c r="A837" s="266">
        <v>234</v>
      </c>
      <c r="B837" s="313">
        <v>7294</v>
      </c>
      <c r="C837" s="314" t="s">
        <v>6982</v>
      </c>
      <c r="D837" s="314" t="s">
        <v>1933</v>
      </c>
      <c r="E837" s="315" t="s">
        <v>819</v>
      </c>
      <c r="F837" s="315" t="s">
        <v>6983</v>
      </c>
      <c r="G837" s="316">
        <v>14</v>
      </c>
      <c r="H837" s="315" t="s">
        <v>6955</v>
      </c>
      <c r="I837" s="315" t="s">
        <v>6984</v>
      </c>
      <c r="J837" s="315" t="s">
        <v>6985</v>
      </c>
      <c r="K837" s="629">
        <v>500026</v>
      </c>
      <c r="L837" s="626" t="b">
        <f t="shared" si="13"/>
        <v>1</v>
      </c>
      <c r="M837" s="315">
        <v>9703311198</v>
      </c>
      <c r="N837" s="315" t="s">
        <v>6957</v>
      </c>
      <c r="O837" s="315"/>
      <c r="P837" s="315">
        <v>200</v>
      </c>
      <c r="Q837" s="315"/>
      <c r="R837" s="315"/>
      <c r="S837" s="315"/>
      <c r="T837" s="315"/>
      <c r="U837" s="319">
        <v>0.41666666666666702</v>
      </c>
      <c r="V837" s="319">
        <v>0.70833333333333304</v>
      </c>
      <c r="W837" s="315"/>
      <c r="X837" s="315"/>
      <c r="Y837" s="315" t="s">
        <v>6986</v>
      </c>
      <c r="Z837" s="315" t="s">
        <v>2352</v>
      </c>
      <c r="AA837" s="315"/>
    </row>
    <row r="838" spans="1:27">
      <c r="A838" s="266">
        <v>241</v>
      </c>
      <c r="B838" s="313">
        <v>45042</v>
      </c>
      <c r="C838" s="314" t="s">
        <v>7016</v>
      </c>
      <c r="D838" s="314" t="s">
        <v>130</v>
      </c>
      <c r="E838" s="315" t="s">
        <v>6694</v>
      </c>
      <c r="F838" s="315" t="s">
        <v>7017</v>
      </c>
      <c r="G838" s="316">
        <v>16</v>
      </c>
      <c r="H838" s="315" t="s">
        <v>7018</v>
      </c>
      <c r="I838" s="315" t="s">
        <v>2193</v>
      </c>
      <c r="J838" s="315" t="s">
        <v>7019</v>
      </c>
      <c r="K838" s="628">
        <v>500026</v>
      </c>
      <c r="L838" s="626" t="b">
        <f t="shared" si="13"/>
        <v>1</v>
      </c>
      <c r="M838" s="315"/>
      <c r="N838" s="315" t="s">
        <v>7020</v>
      </c>
      <c r="O838" s="315"/>
      <c r="P838" s="315">
        <v>450</v>
      </c>
      <c r="Q838" s="315"/>
      <c r="R838" s="315"/>
      <c r="S838" s="315"/>
      <c r="T838" s="315"/>
      <c r="U838" s="319">
        <v>0.45833333333333298</v>
      </c>
      <c r="V838" s="319">
        <v>0.58333333333333304</v>
      </c>
      <c r="W838" s="315"/>
      <c r="X838" s="315"/>
      <c r="Y838" s="315"/>
      <c r="Z838" s="315"/>
      <c r="AA838" s="315"/>
    </row>
    <row r="839" spans="1:27">
      <c r="A839" s="266">
        <v>279</v>
      </c>
      <c r="B839" s="313">
        <v>16069</v>
      </c>
      <c r="C839" s="314" t="s">
        <v>7238</v>
      </c>
      <c r="D839" s="314" t="s">
        <v>125</v>
      </c>
      <c r="E839" s="315" t="s">
        <v>508</v>
      </c>
      <c r="F839" s="315" t="s">
        <v>7239</v>
      </c>
      <c r="G839" s="316">
        <v>6</v>
      </c>
      <c r="H839" s="315" t="s">
        <v>7240</v>
      </c>
      <c r="I839" s="315" t="s">
        <v>2193</v>
      </c>
      <c r="J839" s="315" t="s">
        <v>7241</v>
      </c>
      <c r="K839" s="628">
        <v>500026</v>
      </c>
      <c r="L839" s="626" t="b">
        <f t="shared" si="13"/>
        <v>1</v>
      </c>
      <c r="M839" s="315" t="s">
        <v>7242</v>
      </c>
      <c r="N839" s="315"/>
      <c r="O839" s="315" t="s">
        <v>7243</v>
      </c>
      <c r="P839" s="315">
        <v>500</v>
      </c>
      <c r="Q839" s="315"/>
      <c r="R839" s="315"/>
      <c r="S839" s="315"/>
      <c r="T839" s="315"/>
      <c r="U839" s="317">
        <v>0.41666666666666669</v>
      </c>
      <c r="V839" s="317">
        <v>0.58333333333333337</v>
      </c>
      <c r="W839" s="315"/>
      <c r="X839" s="315"/>
      <c r="Y839" s="315"/>
      <c r="Z839" s="315" t="s">
        <v>7244</v>
      </c>
      <c r="AA839" s="315"/>
    </row>
    <row r="840" spans="1:27">
      <c r="A840" s="266">
        <v>280</v>
      </c>
      <c r="B840" s="313">
        <v>45042</v>
      </c>
      <c r="C840" s="314" t="s">
        <v>7016</v>
      </c>
      <c r="D840" s="314" t="s">
        <v>130</v>
      </c>
      <c r="E840" s="315" t="s">
        <v>6694</v>
      </c>
      <c r="F840" s="315" t="s">
        <v>7017</v>
      </c>
      <c r="G840" s="316">
        <v>16</v>
      </c>
      <c r="H840" s="315" t="s">
        <v>7018</v>
      </c>
      <c r="I840" s="315" t="s">
        <v>2193</v>
      </c>
      <c r="J840" s="315" t="s">
        <v>7245</v>
      </c>
      <c r="K840" s="629">
        <v>500026</v>
      </c>
      <c r="L840" s="626" t="b">
        <f t="shared" si="13"/>
        <v>1</v>
      </c>
      <c r="M840" s="315">
        <v>9866224972</v>
      </c>
      <c r="N840" s="315" t="s">
        <v>7246</v>
      </c>
      <c r="O840" s="315"/>
      <c r="P840" s="315">
        <v>450</v>
      </c>
      <c r="Q840" s="315"/>
      <c r="R840" s="315"/>
      <c r="S840" s="315"/>
      <c r="T840" s="315"/>
      <c r="U840" s="317">
        <v>0.45833333333333331</v>
      </c>
      <c r="V840" s="317">
        <v>0.58333333333333337</v>
      </c>
      <c r="W840" s="315"/>
      <c r="X840" s="315"/>
      <c r="Y840" s="315"/>
      <c r="Z840" s="315"/>
      <c r="AA840" s="315"/>
    </row>
    <row r="841" spans="1:27">
      <c r="A841" s="266">
        <v>281</v>
      </c>
      <c r="B841" s="313">
        <v>42261</v>
      </c>
      <c r="C841" s="314" t="s">
        <v>7247</v>
      </c>
      <c r="D841" s="314" t="s">
        <v>125</v>
      </c>
      <c r="E841" s="315" t="s">
        <v>531</v>
      </c>
      <c r="F841" s="315" t="s">
        <v>7248</v>
      </c>
      <c r="G841" s="316">
        <v>18</v>
      </c>
      <c r="H841" s="315" t="s">
        <v>7249</v>
      </c>
      <c r="I841" s="315" t="s">
        <v>2193</v>
      </c>
      <c r="J841" s="315" t="s">
        <v>7250</v>
      </c>
      <c r="K841" s="629">
        <v>500026</v>
      </c>
      <c r="L841" s="626" t="b">
        <f t="shared" si="13"/>
        <v>1</v>
      </c>
      <c r="M841" s="315"/>
      <c r="N841" s="315" t="s">
        <v>7020</v>
      </c>
      <c r="O841" s="315"/>
      <c r="P841" s="315">
        <v>500</v>
      </c>
      <c r="Q841" s="315"/>
      <c r="R841" s="315"/>
      <c r="S841" s="315"/>
      <c r="T841" s="315"/>
      <c r="U841" s="317">
        <v>0.375</v>
      </c>
      <c r="V841" s="317">
        <v>0.70833333333333337</v>
      </c>
      <c r="W841" s="315"/>
      <c r="X841" s="315"/>
      <c r="Y841" s="315"/>
      <c r="Z841" s="315" t="s">
        <v>2352</v>
      </c>
      <c r="AA841" s="315"/>
    </row>
    <row r="842" spans="1:27">
      <c r="A842" s="266">
        <v>283</v>
      </c>
      <c r="B842" s="313">
        <v>4666</v>
      </c>
      <c r="C842" s="314" t="s">
        <v>7252</v>
      </c>
      <c r="D842" s="314" t="s">
        <v>125</v>
      </c>
      <c r="E842" s="315" t="s">
        <v>531</v>
      </c>
      <c r="F842" s="315" t="s">
        <v>7253</v>
      </c>
      <c r="G842" s="316">
        <v>50</v>
      </c>
      <c r="H842" s="315" t="s">
        <v>7249</v>
      </c>
      <c r="I842" s="315" t="s">
        <v>2193</v>
      </c>
      <c r="J842" s="315" t="s">
        <v>7250</v>
      </c>
      <c r="K842" s="630">
        <v>500026</v>
      </c>
      <c r="L842" s="626" t="b">
        <f t="shared" si="13"/>
        <v>1</v>
      </c>
      <c r="M842" s="315"/>
      <c r="N842" s="315" t="s">
        <v>7020</v>
      </c>
      <c r="O842" s="315"/>
      <c r="P842" s="315">
        <v>500</v>
      </c>
      <c r="Q842" s="315"/>
      <c r="R842" s="315"/>
      <c r="S842" s="315"/>
      <c r="T842" s="315"/>
      <c r="U842" s="317">
        <v>0.45833333333333331</v>
      </c>
      <c r="V842" s="317">
        <v>0.625</v>
      </c>
      <c r="W842" s="315"/>
      <c r="X842" s="315"/>
      <c r="Y842" s="315"/>
      <c r="Z842" s="315" t="s">
        <v>2921</v>
      </c>
      <c r="AA842" s="315"/>
    </row>
    <row r="843" spans="1:27">
      <c r="A843" s="266">
        <v>399</v>
      </c>
      <c r="B843" s="313">
        <v>7769</v>
      </c>
      <c r="C843" s="315" t="s">
        <v>7833</v>
      </c>
      <c r="D843" s="315" t="s">
        <v>691</v>
      </c>
      <c r="E843" s="315" t="s">
        <v>7834</v>
      </c>
      <c r="F843" s="315" t="s">
        <v>70</v>
      </c>
      <c r="G843" s="316">
        <v>38</v>
      </c>
      <c r="H843" s="315" t="s">
        <v>7835</v>
      </c>
      <c r="I843" s="315" t="s">
        <v>2193</v>
      </c>
      <c r="J843" s="315" t="s">
        <v>7836</v>
      </c>
      <c r="K843" s="172">
        <v>500026</v>
      </c>
      <c r="L843" s="626" t="b">
        <f t="shared" si="13"/>
        <v>1</v>
      </c>
      <c r="M843" s="315">
        <v>9246344044</v>
      </c>
      <c r="N843" s="315" t="s">
        <v>7837</v>
      </c>
      <c r="O843" s="315"/>
      <c r="P843" s="315">
        <v>200</v>
      </c>
      <c r="Q843" s="315"/>
      <c r="R843" s="315"/>
      <c r="S843" s="315"/>
      <c r="T843" s="315"/>
      <c r="U843" s="317">
        <v>0.41666666666666669</v>
      </c>
      <c r="V843" s="317">
        <v>0.58333333333333337</v>
      </c>
      <c r="W843" s="315"/>
      <c r="X843" s="315"/>
      <c r="Y843" s="315"/>
      <c r="Z843" s="315"/>
      <c r="AA843" s="315"/>
    </row>
    <row r="844" spans="1:27">
      <c r="A844" s="266">
        <v>443</v>
      </c>
      <c r="B844" s="252">
        <v>42261</v>
      </c>
      <c r="C844" s="204" t="s">
        <v>7247</v>
      </c>
      <c r="D844" s="204" t="s">
        <v>125</v>
      </c>
      <c r="E844" s="204" t="s">
        <v>8077</v>
      </c>
      <c r="F844" s="204" t="s">
        <v>8078</v>
      </c>
      <c r="G844" s="316">
        <v>18</v>
      </c>
      <c r="H844" s="204" t="s">
        <v>7249</v>
      </c>
      <c r="I844" s="204" t="s">
        <v>2193</v>
      </c>
      <c r="J844" s="204" t="s">
        <v>8079</v>
      </c>
      <c r="K844" s="172">
        <v>500026</v>
      </c>
      <c r="L844" s="626" t="b">
        <f t="shared" si="13"/>
        <v>1</v>
      </c>
      <c r="M844" s="269">
        <v>9704759998</v>
      </c>
      <c r="N844" s="204" t="s">
        <v>8080</v>
      </c>
      <c r="O844" s="204"/>
      <c r="P844" s="204">
        <v>500</v>
      </c>
      <c r="Q844" s="204"/>
      <c r="R844" s="204"/>
      <c r="S844" s="204"/>
      <c r="T844" s="204"/>
      <c r="U844" s="379">
        <v>0.375</v>
      </c>
      <c r="V844" s="379">
        <v>0.70833333333333304</v>
      </c>
      <c r="W844" s="204"/>
      <c r="X844" s="204"/>
      <c r="Y844" s="204"/>
      <c r="Z844" s="204" t="s">
        <v>2921</v>
      </c>
      <c r="AA844" s="204"/>
    </row>
    <row r="845" spans="1:27">
      <c r="A845" s="266">
        <v>587</v>
      </c>
      <c r="B845" s="252">
        <v>53083</v>
      </c>
      <c r="C845" s="204" t="s">
        <v>8833</v>
      </c>
      <c r="D845" s="204" t="s">
        <v>3739</v>
      </c>
      <c r="E845" s="204" t="s">
        <v>8834</v>
      </c>
      <c r="F845" s="204" t="s">
        <v>8835</v>
      </c>
      <c r="G845" s="316">
        <v>19</v>
      </c>
      <c r="H845" s="204" t="s">
        <v>8836</v>
      </c>
      <c r="I845" s="204" t="s">
        <v>2193</v>
      </c>
      <c r="J845" s="204" t="s">
        <v>8837</v>
      </c>
      <c r="K845" s="630">
        <v>500026</v>
      </c>
      <c r="L845" s="626" t="b">
        <f t="shared" si="13"/>
        <v>1</v>
      </c>
      <c r="M845" s="204">
        <v>9032626456</v>
      </c>
      <c r="N845" s="204">
        <v>9247768697</v>
      </c>
      <c r="O845" s="204"/>
      <c r="P845" s="204">
        <v>300</v>
      </c>
      <c r="Q845" s="204"/>
      <c r="R845" s="204"/>
      <c r="S845" s="204"/>
      <c r="T845" s="204"/>
      <c r="U845" s="380">
        <v>0.41666666666666702</v>
      </c>
      <c r="V845" s="380">
        <v>0.79166666666666696</v>
      </c>
      <c r="W845" s="204"/>
      <c r="X845" s="204"/>
      <c r="Y845" s="204"/>
      <c r="Z845" s="204" t="s">
        <v>8308</v>
      </c>
      <c r="AA845" s="204"/>
    </row>
    <row r="846" spans="1:27">
      <c r="A846" s="266">
        <v>705</v>
      </c>
      <c r="B846" s="250">
        <v>9775</v>
      </c>
      <c r="C846" s="267" t="s">
        <v>9390</v>
      </c>
      <c r="D846" s="267" t="s">
        <v>2696</v>
      </c>
      <c r="E846" s="267" t="s">
        <v>9391</v>
      </c>
      <c r="F846" s="267" t="s">
        <v>9392</v>
      </c>
      <c r="G846" s="201">
        <v>24</v>
      </c>
      <c r="H846" s="267" t="s">
        <v>9393</v>
      </c>
      <c r="I846" s="267" t="s">
        <v>9394</v>
      </c>
      <c r="J846" s="267" t="s">
        <v>9395</v>
      </c>
      <c r="K846" s="633">
        <v>500026</v>
      </c>
      <c r="L846" s="626" t="b">
        <f t="shared" si="13"/>
        <v>1</v>
      </c>
      <c r="M846" s="267"/>
      <c r="N846" s="267" t="s">
        <v>9396</v>
      </c>
      <c r="O846" s="267"/>
      <c r="P846" s="200">
        <v>300</v>
      </c>
      <c r="Q846" s="267"/>
      <c r="R846" s="267"/>
      <c r="S846" s="267"/>
      <c r="T846" s="267"/>
      <c r="U846" s="381">
        <v>0.70833333333333337</v>
      </c>
      <c r="V846" s="381">
        <v>8.3333333333333329E-2</v>
      </c>
      <c r="W846" s="267"/>
      <c r="X846" s="267"/>
      <c r="Y846" s="267"/>
      <c r="Z846" s="267"/>
      <c r="AA846" s="267"/>
    </row>
    <row r="847" spans="1:27">
      <c r="A847" s="266">
        <v>716</v>
      </c>
      <c r="B847" s="250">
        <v>35477</v>
      </c>
      <c r="C847" s="200" t="s">
        <v>9433</v>
      </c>
      <c r="D847" s="200" t="s">
        <v>1238</v>
      </c>
      <c r="E847" s="200" t="s">
        <v>266</v>
      </c>
      <c r="F847" s="200"/>
      <c r="G847" s="201">
        <v>27</v>
      </c>
      <c r="H847" s="200" t="s">
        <v>9434</v>
      </c>
      <c r="I847" s="200" t="s">
        <v>2193</v>
      </c>
      <c r="J847" s="200" t="s">
        <v>9435</v>
      </c>
      <c r="K847" s="633">
        <v>500026</v>
      </c>
      <c r="L847" s="626" t="b">
        <f t="shared" si="13"/>
        <v>1</v>
      </c>
      <c r="M847" s="200"/>
      <c r="N847" s="200" t="s">
        <v>9436</v>
      </c>
      <c r="O847" s="200"/>
      <c r="P847" s="200">
        <v>300</v>
      </c>
      <c r="Q847" s="200"/>
      <c r="R847" s="200"/>
      <c r="S847" s="200"/>
      <c r="T847" s="200"/>
      <c r="U847" s="329">
        <v>0.4375</v>
      </c>
      <c r="V847" s="329">
        <v>0.625</v>
      </c>
      <c r="W847" s="200"/>
      <c r="X847" s="200"/>
      <c r="Y847" s="200"/>
      <c r="Z847" s="200"/>
      <c r="AA847" s="200"/>
    </row>
    <row r="848" spans="1:27">
      <c r="A848" s="266">
        <v>774</v>
      </c>
      <c r="B848" s="250">
        <v>35477</v>
      </c>
      <c r="C848" s="200" t="s">
        <v>9715</v>
      </c>
      <c r="D848" s="200" t="s">
        <v>691</v>
      </c>
      <c r="E848" s="200" t="s">
        <v>266</v>
      </c>
      <c r="F848" s="200"/>
      <c r="G848" s="201">
        <v>26</v>
      </c>
      <c r="H848" s="200" t="s">
        <v>9434</v>
      </c>
      <c r="I848" s="200" t="s">
        <v>9394</v>
      </c>
      <c r="J848" s="200" t="s">
        <v>9716</v>
      </c>
      <c r="K848" s="633">
        <v>500026</v>
      </c>
      <c r="L848" s="626" t="b">
        <f t="shared" si="13"/>
        <v>1</v>
      </c>
      <c r="M848" s="200"/>
      <c r="N848" s="200" t="s">
        <v>9436</v>
      </c>
      <c r="O848" s="200"/>
      <c r="P848" s="200">
        <v>300</v>
      </c>
      <c r="Q848" s="200"/>
      <c r="R848" s="200"/>
      <c r="S848" s="200"/>
      <c r="T848" s="200"/>
      <c r="U848" s="329">
        <v>0.4375</v>
      </c>
      <c r="V848" s="329">
        <v>0.625</v>
      </c>
      <c r="W848" s="200"/>
      <c r="X848" s="200"/>
      <c r="Y848" s="200"/>
      <c r="Z848" s="200"/>
      <c r="AA848" s="200"/>
    </row>
    <row r="849" spans="1:27">
      <c r="A849" s="266">
        <v>808</v>
      </c>
      <c r="B849" s="250">
        <v>16069</v>
      </c>
      <c r="C849" s="267" t="s">
        <v>7238</v>
      </c>
      <c r="D849" s="267" t="s">
        <v>125</v>
      </c>
      <c r="E849" s="267" t="s">
        <v>508</v>
      </c>
      <c r="F849" s="267" t="s">
        <v>7239</v>
      </c>
      <c r="G849" s="201">
        <v>6</v>
      </c>
      <c r="H849" s="267" t="s">
        <v>7240</v>
      </c>
      <c r="I849" s="267" t="s">
        <v>2193</v>
      </c>
      <c r="J849" s="267" t="s">
        <v>9845</v>
      </c>
      <c r="K849" s="628">
        <v>500026</v>
      </c>
      <c r="L849" s="626" t="b">
        <f t="shared" si="13"/>
        <v>1</v>
      </c>
      <c r="M849" s="267"/>
      <c r="N849" s="267" t="s">
        <v>9846</v>
      </c>
      <c r="O849" s="267"/>
      <c r="P849" s="200">
        <v>500</v>
      </c>
      <c r="Q849" s="267"/>
      <c r="R849" s="267"/>
      <c r="S849" s="267"/>
      <c r="T849" s="267"/>
      <c r="U849" s="332">
        <v>0.45833333333333298</v>
      </c>
      <c r="V849" s="332">
        <v>0.58333333333333304</v>
      </c>
      <c r="W849" s="267"/>
      <c r="X849" s="267"/>
      <c r="Y849" s="267"/>
      <c r="Z849" s="267" t="s">
        <v>9847</v>
      </c>
      <c r="AA849" s="267"/>
    </row>
    <row r="850" spans="1:27">
      <c r="A850" s="266">
        <v>809</v>
      </c>
      <c r="B850" s="250">
        <v>72884</v>
      </c>
      <c r="C850" s="267" t="s">
        <v>9848</v>
      </c>
      <c r="D850" s="267" t="s">
        <v>1516</v>
      </c>
      <c r="E850" s="267" t="s">
        <v>587</v>
      </c>
      <c r="F850" s="267"/>
      <c r="G850" s="201">
        <v>1</v>
      </c>
      <c r="H850" s="267" t="s">
        <v>7249</v>
      </c>
      <c r="I850" s="267" t="s">
        <v>2193</v>
      </c>
      <c r="J850" s="267" t="s">
        <v>9849</v>
      </c>
      <c r="K850" s="628">
        <v>500026</v>
      </c>
      <c r="L850" s="626" t="b">
        <f t="shared" si="13"/>
        <v>1</v>
      </c>
      <c r="M850" s="267"/>
      <c r="N850" s="267" t="s">
        <v>9846</v>
      </c>
      <c r="O850" s="267"/>
      <c r="P850" s="200">
        <v>300</v>
      </c>
      <c r="Q850" s="267"/>
      <c r="R850" s="267"/>
      <c r="S850" s="267"/>
      <c r="T850" s="267"/>
      <c r="U850" s="332">
        <v>0.45833333333333298</v>
      </c>
      <c r="V850" s="332">
        <v>0.625</v>
      </c>
      <c r="W850" s="267"/>
      <c r="X850" s="267"/>
      <c r="Y850" s="267"/>
      <c r="Z850" s="267"/>
      <c r="AA850" s="267"/>
    </row>
    <row r="851" spans="1:27">
      <c r="A851" s="266">
        <v>810</v>
      </c>
      <c r="B851" s="250">
        <v>42261</v>
      </c>
      <c r="C851" s="267" t="s">
        <v>7247</v>
      </c>
      <c r="D851" s="267" t="s">
        <v>125</v>
      </c>
      <c r="E851" s="267" t="s">
        <v>531</v>
      </c>
      <c r="F851" s="267" t="s">
        <v>7248</v>
      </c>
      <c r="G851" s="201">
        <v>18</v>
      </c>
      <c r="H851" s="267" t="s">
        <v>7249</v>
      </c>
      <c r="I851" s="267" t="s">
        <v>2193</v>
      </c>
      <c r="J851" s="267" t="s">
        <v>9849</v>
      </c>
      <c r="K851" s="172">
        <v>500026</v>
      </c>
      <c r="L851" s="626" t="b">
        <f t="shared" si="13"/>
        <v>1</v>
      </c>
      <c r="M851" s="267"/>
      <c r="N851" s="267" t="s">
        <v>9846</v>
      </c>
      <c r="O851" s="333"/>
      <c r="P851" s="200">
        <v>500</v>
      </c>
      <c r="Q851" s="267"/>
      <c r="R851" s="267"/>
      <c r="S851" s="267"/>
      <c r="T851" s="267"/>
      <c r="U851" s="332">
        <v>0.375</v>
      </c>
      <c r="V851" s="332">
        <v>0.70833333333333304</v>
      </c>
      <c r="W851" s="267"/>
      <c r="X851" s="267"/>
      <c r="Y851" s="267"/>
      <c r="Z851" s="267" t="s">
        <v>2352</v>
      </c>
      <c r="AA851" s="267"/>
    </row>
    <row r="852" spans="1:27">
      <c r="A852" s="266">
        <v>860</v>
      </c>
      <c r="B852" s="250">
        <v>649</v>
      </c>
      <c r="C852" s="267" t="s">
        <v>10091</v>
      </c>
      <c r="D852" s="267" t="s">
        <v>1933</v>
      </c>
      <c r="E852" s="267" t="s">
        <v>819</v>
      </c>
      <c r="F852" s="267" t="s">
        <v>10092</v>
      </c>
      <c r="G852" s="201">
        <v>19</v>
      </c>
      <c r="H852" s="267" t="s">
        <v>7249</v>
      </c>
      <c r="I852" s="267" t="s">
        <v>2193</v>
      </c>
      <c r="J852" s="267" t="s">
        <v>10093</v>
      </c>
      <c r="K852" s="172">
        <v>500026</v>
      </c>
      <c r="L852" s="626" t="b">
        <f t="shared" si="13"/>
        <v>1</v>
      </c>
      <c r="M852" s="267" t="s">
        <v>10094</v>
      </c>
      <c r="N852" s="267">
        <v>9440246677</v>
      </c>
      <c r="O852" s="267"/>
      <c r="P852" s="200">
        <v>200</v>
      </c>
      <c r="Q852" s="267"/>
      <c r="R852" s="267"/>
      <c r="S852" s="267"/>
      <c r="T852" s="267"/>
      <c r="U852" s="334">
        <v>0.375</v>
      </c>
      <c r="V852" s="334">
        <v>0.58333333333333304</v>
      </c>
      <c r="W852" s="267"/>
      <c r="X852" s="267"/>
      <c r="Y852" s="267"/>
      <c r="Z852" s="267" t="s">
        <v>2352</v>
      </c>
      <c r="AA852" s="267"/>
    </row>
    <row r="853" spans="1:27">
      <c r="A853" s="266">
        <v>1285</v>
      </c>
      <c r="B853" s="250">
        <v>35477</v>
      </c>
      <c r="C853" s="200" t="s">
        <v>9433</v>
      </c>
      <c r="D853" s="200" t="s">
        <v>1238</v>
      </c>
      <c r="E853" s="200" t="s">
        <v>266</v>
      </c>
      <c r="F853" s="200"/>
      <c r="G853" s="201">
        <v>27</v>
      </c>
      <c r="H853" s="200" t="s">
        <v>9434</v>
      </c>
      <c r="I853" s="200" t="s">
        <v>2193</v>
      </c>
      <c r="J853" s="200" t="s">
        <v>9435</v>
      </c>
      <c r="K853" s="172">
        <v>500026</v>
      </c>
      <c r="L853" s="626" t="b">
        <f t="shared" si="13"/>
        <v>1</v>
      </c>
      <c r="M853" s="200"/>
      <c r="N853" s="200" t="s">
        <v>9436</v>
      </c>
      <c r="O853" s="200"/>
      <c r="P853" s="200">
        <v>300</v>
      </c>
      <c r="Q853" s="200"/>
      <c r="R853" s="200"/>
      <c r="S853" s="200"/>
      <c r="T853" s="200"/>
      <c r="U853" s="329">
        <v>0.4375</v>
      </c>
      <c r="V853" s="329">
        <v>0.625</v>
      </c>
      <c r="W853" s="200"/>
      <c r="X853" s="200"/>
      <c r="Y853" s="200"/>
      <c r="Z853" s="200"/>
      <c r="AA853" s="200"/>
    </row>
    <row r="854" spans="1:27">
      <c r="A854" s="266">
        <v>1377</v>
      </c>
      <c r="B854" s="252">
        <v>9775</v>
      </c>
      <c r="C854" s="203" t="s">
        <v>12101</v>
      </c>
      <c r="D854" s="203" t="s">
        <v>2696</v>
      </c>
      <c r="E854" s="203" t="s">
        <v>12102</v>
      </c>
      <c r="F854" s="203" t="s">
        <v>12103</v>
      </c>
      <c r="G854" s="205">
        <v>24</v>
      </c>
      <c r="H854" s="204" t="s">
        <v>9393</v>
      </c>
      <c r="I854" s="203" t="s">
        <v>106</v>
      </c>
      <c r="J854" s="203" t="s">
        <v>12104</v>
      </c>
      <c r="K854" s="172">
        <v>500026</v>
      </c>
      <c r="L854" s="626" t="b">
        <f t="shared" si="13"/>
        <v>1</v>
      </c>
      <c r="M854" s="204" t="s">
        <v>12105</v>
      </c>
      <c r="N854" s="204" t="s">
        <v>12106</v>
      </c>
      <c r="O854" s="203"/>
      <c r="P854" s="204">
        <v>300</v>
      </c>
      <c r="Q854" s="203"/>
      <c r="R854" s="203"/>
      <c r="S854" s="203"/>
      <c r="T854" s="203"/>
      <c r="U854" s="286">
        <v>0.70833333333333337</v>
      </c>
      <c r="V854" s="286">
        <v>4.1666666666666664E-2</v>
      </c>
      <c r="W854" s="286"/>
      <c r="X854" s="203"/>
      <c r="Y854" s="203"/>
      <c r="Z854" s="203"/>
      <c r="AA854" s="203"/>
    </row>
    <row r="855" spans="1:27">
      <c r="A855" s="266">
        <v>1440</v>
      </c>
      <c r="B855" s="252"/>
      <c r="C855" s="203" t="s">
        <v>12394</v>
      </c>
      <c r="D855" s="203" t="s">
        <v>2696</v>
      </c>
      <c r="E855" s="203" t="s">
        <v>335</v>
      </c>
      <c r="F855" s="203"/>
      <c r="G855" s="205">
        <v>10</v>
      </c>
      <c r="H855" s="204" t="s">
        <v>12395</v>
      </c>
      <c r="I855" s="203" t="s">
        <v>12396</v>
      </c>
      <c r="J855" s="287" t="s">
        <v>12397</v>
      </c>
      <c r="K855" s="172">
        <v>500026</v>
      </c>
      <c r="L855" s="626" t="b">
        <f t="shared" si="13"/>
        <v>1</v>
      </c>
      <c r="M855" s="204">
        <v>9848675666</v>
      </c>
      <c r="N855" s="204" t="s">
        <v>9436</v>
      </c>
      <c r="O855" s="203"/>
      <c r="P855" s="204">
        <v>150</v>
      </c>
      <c r="Q855" s="203"/>
      <c r="R855" s="203"/>
      <c r="S855" s="203"/>
      <c r="T855" s="203"/>
      <c r="U855" s="231">
        <v>0.5</v>
      </c>
      <c r="V855" s="231">
        <v>0.54166666666666663</v>
      </c>
      <c r="W855" s="231"/>
      <c r="X855" s="203"/>
      <c r="Y855" s="203"/>
      <c r="Z855" s="203"/>
      <c r="AA855" s="203"/>
    </row>
    <row r="856" spans="1:27">
      <c r="A856" s="266">
        <v>1636</v>
      </c>
      <c r="B856" s="256">
        <v>9238</v>
      </c>
      <c r="C856" s="232" t="s">
        <v>13175</v>
      </c>
      <c r="D856" s="232" t="s">
        <v>5235</v>
      </c>
      <c r="E856" s="232" t="s">
        <v>13176</v>
      </c>
      <c r="F856" s="232"/>
      <c r="G856" s="228">
        <v>30</v>
      </c>
      <c r="H856" s="232" t="s">
        <v>13177</v>
      </c>
      <c r="I856" s="232" t="s">
        <v>106</v>
      </c>
      <c r="J856" s="232" t="s">
        <v>13178</v>
      </c>
      <c r="K856" s="172">
        <v>500026</v>
      </c>
      <c r="L856" s="626" t="b">
        <f t="shared" si="13"/>
        <v>1</v>
      </c>
      <c r="M856" s="227" t="s">
        <v>13179</v>
      </c>
      <c r="N856" s="227"/>
      <c r="O856" s="232"/>
      <c r="P856" s="227">
        <v>500</v>
      </c>
      <c r="Q856" s="232"/>
      <c r="R856" s="232"/>
      <c r="S856" s="232"/>
      <c r="T856" s="232"/>
      <c r="U856" s="229">
        <v>0.5</v>
      </c>
      <c r="V856" s="229">
        <v>0.58333333333333304</v>
      </c>
      <c r="W856" s="232"/>
      <c r="X856" s="232"/>
      <c r="Y856" s="232"/>
      <c r="Z856" s="232"/>
      <c r="AA856" s="232"/>
    </row>
    <row r="857" spans="1:27">
      <c r="A857" s="266">
        <v>1744</v>
      </c>
      <c r="B857" s="288">
        <v>42261</v>
      </c>
      <c r="C857" s="12" t="s">
        <v>13598</v>
      </c>
      <c r="D857" s="12" t="s">
        <v>125</v>
      </c>
      <c r="E857" s="12" t="s">
        <v>13599</v>
      </c>
      <c r="F857" s="12"/>
      <c r="G857" s="57">
        <v>18</v>
      </c>
      <c r="H857" s="84" t="s">
        <v>7249</v>
      </c>
      <c r="I857" s="84" t="s">
        <v>2193</v>
      </c>
      <c r="J857" s="84" t="s">
        <v>13600</v>
      </c>
      <c r="K857" s="172">
        <v>500026</v>
      </c>
      <c r="L857" s="626" t="b">
        <f t="shared" si="13"/>
        <v>1</v>
      </c>
      <c r="M857" s="29" t="s">
        <v>8080</v>
      </c>
      <c r="N857" s="29"/>
      <c r="O857" s="12"/>
      <c r="P857" s="29">
        <v>500</v>
      </c>
      <c r="Q857" s="12"/>
      <c r="R857" s="12"/>
      <c r="S857" s="12"/>
      <c r="T857" s="12"/>
      <c r="U857" s="36">
        <v>0.66666666666666663</v>
      </c>
      <c r="V857" s="36">
        <v>0.83333333333333337</v>
      </c>
      <c r="W857" s="12"/>
      <c r="X857" s="12"/>
      <c r="Y857" s="12"/>
      <c r="Z857" s="12"/>
      <c r="AA857" s="12"/>
    </row>
    <row r="858" spans="1:27">
      <c r="A858" s="266">
        <v>1761</v>
      </c>
      <c r="B858" s="288">
        <v>16069</v>
      </c>
      <c r="C858" s="12" t="s">
        <v>13651</v>
      </c>
      <c r="D858" s="12" t="s">
        <v>125</v>
      </c>
      <c r="E858" s="12" t="s">
        <v>13505</v>
      </c>
      <c r="F858" s="12"/>
      <c r="G858" s="57">
        <v>6</v>
      </c>
      <c r="H858" s="84" t="s">
        <v>13652</v>
      </c>
      <c r="I858" s="84" t="s">
        <v>2193</v>
      </c>
      <c r="J858" s="84" t="s">
        <v>13653</v>
      </c>
      <c r="K858" s="172">
        <v>500026</v>
      </c>
      <c r="L858" s="626" t="b">
        <f t="shared" si="13"/>
        <v>1</v>
      </c>
      <c r="M858" s="29" t="s">
        <v>8080</v>
      </c>
      <c r="N858" s="29"/>
      <c r="O858" s="12"/>
      <c r="P858" s="29">
        <v>500</v>
      </c>
      <c r="Q858" s="12"/>
      <c r="R858" s="12"/>
      <c r="S858" s="12"/>
      <c r="T858" s="12"/>
      <c r="U858" s="36">
        <v>0.41666666666666669</v>
      </c>
      <c r="V858" s="36">
        <v>0.58333333333333337</v>
      </c>
      <c r="W858" s="12"/>
      <c r="X858" s="12"/>
      <c r="Y858" s="12"/>
      <c r="Z858" s="12"/>
      <c r="AA858" s="12"/>
    </row>
    <row r="859" spans="1:27">
      <c r="A859" s="266">
        <v>1827</v>
      </c>
      <c r="B859" s="252" t="s">
        <v>13922</v>
      </c>
      <c r="C859" s="203" t="s">
        <v>13923</v>
      </c>
      <c r="D859" s="203" t="s">
        <v>91</v>
      </c>
      <c r="E859" s="203" t="s">
        <v>473</v>
      </c>
      <c r="F859" s="203" t="s">
        <v>13924</v>
      </c>
      <c r="G859" s="205">
        <v>46</v>
      </c>
      <c r="H859" s="203" t="s">
        <v>13925</v>
      </c>
      <c r="I859" s="203" t="s">
        <v>2193</v>
      </c>
      <c r="J859" s="203" t="s">
        <v>13926</v>
      </c>
      <c r="K859" s="172">
        <v>500026</v>
      </c>
      <c r="L859" s="626" t="b">
        <f t="shared" si="13"/>
        <v>1</v>
      </c>
      <c r="M859" s="204" t="s">
        <v>13927</v>
      </c>
      <c r="N859" s="203"/>
      <c r="O859" s="203"/>
      <c r="P859" s="205">
        <v>100</v>
      </c>
      <c r="Q859" s="203"/>
      <c r="R859" s="203"/>
      <c r="S859" s="203"/>
      <c r="T859" s="203"/>
      <c r="U859" s="295">
        <v>0.77083333333333337</v>
      </c>
      <c r="V859" s="295">
        <v>0.875</v>
      </c>
      <c r="W859" s="203" t="s">
        <v>13093</v>
      </c>
      <c r="X859" s="203"/>
      <c r="Y859" s="203"/>
      <c r="Z859" s="203" t="s">
        <v>13928</v>
      </c>
      <c r="AA859" s="203" t="s">
        <v>13929</v>
      </c>
    </row>
    <row r="860" spans="1:27">
      <c r="A860" s="266">
        <v>2189</v>
      </c>
      <c r="B860" s="385">
        <v>18986</v>
      </c>
      <c r="C860" s="421" t="s">
        <v>15284</v>
      </c>
      <c r="D860" s="12" t="s">
        <v>305</v>
      </c>
      <c r="E860" s="421" t="s">
        <v>43</v>
      </c>
      <c r="F860" s="421"/>
      <c r="G860" s="478">
        <v>26</v>
      </c>
      <c r="H860" s="421" t="s">
        <v>3655</v>
      </c>
      <c r="I860" s="12" t="s">
        <v>106</v>
      </c>
      <c r="J860" s="421" t="s">
        <v>15285</v>
      </c>
      <c r="K860" s="628">
        <v>500026</v>
      </c>
      <c r="L860" s="626" t="b">
        <f t="shared" si="13"/>
        <v>1</v>
      </c>
      <c r="M860" s="29">
        <v>9949421709</v>
      </c>
      <c r="N860" s="29"/>
      <c r="O860" s="516"/>
      <c r="P860" s="421">
        <v>400</v>
      </c>
      <c r="Q860" s="421"/>
      <c r="R860" s="421"/>
      <c r="S860" s="421"/>
      <c r="T860" s="421"/>
      <c r="U860" s="239">
        <v>0.25</v>
      </c>
      <c r="V860" s="239">
        <v>0.875</v>
      </c>
      <c r="W860" s="421" t="s">
        <v>13093</v>
      </c>
      <c r="X860" s="421"/>
      <c r="Y860" s="421"/>
      <c r="Z860" s="421"/>
      <c r="AA860" s="421"/>
    </row>
    <row r="861" spans="1:27">
      <c r="A861" s="266">
        <v>2216</v>
      </c>
      <c r="B861" s="288">
        <v>26779</v>
      </c>
      <c r="C861" s="12" t="s">
        <v>15399</v>
      </c>
      <c r="D861" s="12" t="s">
        <v>3502</v>
      </c>
      <c r="E861" s="12" t="s">
        <v>43</v>
      </c>
      <c r="F861" s="12"/>
      <c r="G861" s="57">
        <v>46</v>
      </c>
      <c r="H861" s="12" t="s">
        <v>15400</v>
      </c>
      <c r="I861" s="12" t="s">
        <v>106</v>
      </c>
      <c r="J861" s="12" t="s">
        <v>15401</v>
      </c>
      <c r="K861" s="172">
        <v>500026</v>
      </c>
      <c r="L861" s="626" t="b">
        <f t="shared" si="13"/>
        <v>1</v>
      </c>
      <c r="M861" s="12" t="s">
        <v>15402</v>
      </c>
      <c r="N861" s="12" t="s">
        <v>188</v>
      </c>
      <c r="O861" s="12"/>
      <c r="P861" s="57">
        <v>200</v>
      </c>
      <c r="Q861" s="12"/>
      <c r="R861" s="12"/>
      <c r="S861" s="12"/>
      <c r="T861" s="12"/>
      <c r="U861" s="239">
        <v>0.4375</v>
      </c>
      <c r="V861" s="239">
        <v>0.58333333333333337</v>
      </c>
      <c r="W861" s="12" t="s">
        <v>13093</v>
      </c>
      <c r="X861" s="12"/>
      <c r="Y861" s="12"/>
      <c r="Z861" s="12"/>
      <c r="AA861" s="12"/>
    </row>
    <row r="862" spans="1:27">
      <c r="A862" s="266">
        <v>2222</v>
      </c>
      <c r="B862" s="288">
        <v>85547</v>
      </c>
      <c r="C862" s="12" t="s">
        <v>15421</v>
      </c>
      <c r="D862" s="12" t="s">
        <v>74</v>
      </c>
      <c r="E862" s="12" t="s">
        <v>15422</v>
      </c>
      <c r="F862" s="12"/>
      <c r="G862" s="57">
        <v>16</v>
      </c>
      <c r="H862" s="12" t="s">
        <v>12395</v>
      </c>
      <c r="I862" s="12" t="s">
        <v>2193</v>
      </c>
      <c r="J862" s="12" t="s">
        <v>15423</v>
      </c>
      <c r="K862" s="172">
        <v>500026</v>
      </c>
      <c r="L862" s="626" t="b">
        <f t="shared" si="13"/>
        <v>1</v>
      </c>
      <c r="M862" s="12" t="s">
        <v>9436</v>
      </c>
      <c r="N862" s="12" t="s">
        <v>188</v>
      </c>
      <c r="O862" s="12"/>
      <c r="P862" s="57">
        <v>220</v>
      </c>
      <c r="Q862" s="12"/>
      <c r="R862" s="12"/>
      <c r="S862" s="12"/>
      <c r="T862" s="12"/>
      <c r="U862" s="239">
        <v>0.77083333333333337</v>
      </c>
      <c r="V862" s="239">
        <v>0.8125</v>
      </c>
      <c r="W862" s="12" t="s">
        <v>13093</v>
      </c>
      <c r="X862" s="12"/>
      <c r="Y862" s="12"/>
      <c r="Z862" s="12"/>
      <c r="AA862" s="12"/>
    </row>
    <row r="863" spans="1:27">
      <c r="A863" s="266">
        <v>2234</v>
      </c>
      <c r="B863" s="288">
        <v>7769</v>
      </c>
      <c r="C863" s="12" t="s">
        <v>15462</v>
      </c>
      <c r="D863" s="12" t="s">
        <v>691</v>
      </c>
      <c r="E863" s="12" t="s">
        <v>11524</v>
      </c>
      <c r="F863" s="12"/>
      <c r="G863" s="57">
        <v>38</v>
      </c>
      <c r="H863" s="12" t="s">
        <v>7835</v>
      </c>
      <c r="I863" s="12" t="s">
        <v>2193</v>
      </c>
      <c r="J863" s="12" t="s">
        <v>15463</v>
      </c>
      <c r="K863" s="631">
        <v>500026</v>
      </c>
      <c r="L863" s="626" t="b">
        <f t="shared" si="13"/>
        <v>1</v>
      </c>
      <c r="M863" s="12" t="s">
        <v>15464</v>
      </c>
      <c r="N863" s="12" t="s">
        <v>188</v>
      </c>
      <c r="O863" s="12"/>
      <c r="P863" s="57">
        <v>200</v>
      </c>
      <c r="Q863" s="12"/>
      <c r="R863" s="12"/>
      <c r="S863" s="12"/>
      <c r="T863" s="12"/>
      <c r="U863" s="239">
        <v>0.41666666666666669</v>
      </c>
      <c r="V863" s="239">
        <v>0.58333333333333337</v>
      </c>
      <c r="W863" s="12" t="s">
        <v>13093</v>
      </c>
      <c r="X863" s="12"/>
      <c r="Y863" s="12"/>
      <c r="Z863" s="12"/>
      <c r="AA863" s="12"/>
    </row>
    <row r="864" spans="1:27">
      <c r="A864" s="266">
        <v>2241</v>
      </c>
      <c r="B864" s="288" t="s">
        <v>15489</v>
      </c>
      <c r="C864" s="12" t="s">
        <v>15490</v>
      </c>
      <c r="D864" s="12" t="s">
        <v>1933</v>
      </c>
      <c r="E864" s="12" t="s">
        <v>819</v>
      </c>
      <c r="F864" s="12"/>
      <c r="G864" s="57">
        <v>14</v>
      </c>
      <c r="H864" s="12" t="s">
        <v>15491</v>
      </c>
      <c r="I864" s="12" t="s">
        <v>2193</v>
      </c>
      <c r="J864" s="12" t="s">
        <v>15492</v>
      </c>
      <c r="K864" s="628">
        <v>500026</v>
      </c>
      <c r="L864" s="626" t="b">
        <f t="shared" si="13"/>
        <v>1</v>
      </c>
      <c r="M864" s="12" t="s">
        <v>15493</v>
      </c>
      <c r="N864" s="12" t="s">
        <v>188</v>
      </c>
      <c r="O864" s="12"/>
      <c r="P864" s="57">
        <v>300</v>
      </c>
      <c r="Q864" s="12"/>
      <c r="R864" s="12"/>
      <c r="S864" s="12"/>
      <c r="T864" s="12"/>
      <c r="U864" s="239">
        <v>0.41666666666666669</v>
      </c>
      <c r="V864" s="239">
        <v>0.54166666666666663</v>
      </c>
      <c r="W864" s="12" t="s">
        <v>13093</v>
      </c>
      <c r="X864" s="12"/>
      <c r="Y864" s="12"/>
      <c r="Z864" s="12"/>
      <c r="AA864" s="12"/>
    </row>
    <row r="865" spans="1:27">
      <c r="A865" s="266">
        <v>2312</v>
      </c>
      <c r="B865" s="288"/>
      <c r="C865" s="29" t="s">
        <v>15771</v>
      </c>
      <c r="D865" s="12" t="s">
        <v>3502</v>
      </c>
      <c r="E865" s="29" t="s">
        <v>587</v>
      </c>
      <c r="F865" s="29"/>
      <c r="G865" s="57">
        <v>33</v>
      </c>
      <c r="H865" s="12" t="s">
        <v>15772</v>
      </c>
      <c r="I865" s="29" t="s">
        <v>106</v>
      </c>
      <c r="J865" s="29" t="s">
        <v>15773</v>
      </c>
      <c r="K865" s="628">
        <v>500026</v>
      </c>
      <c r="L865" s="626" t="b">
        <f t="shared" si="13"/>
        <v>1</v>
      </c>
      <c r="M865" s="12" t="s">
        <v>15774</v>
      </c>
      <c r="N865" s="12" t="s">
        <v>15775</v>
      </c>
      <c r="O865" s="29"/>
      <c r="P865" s="57">
        <v>300</v>
      </c>
      <c r="Q865" s="29"/>
      <c r="R865" s="29"/>
      <c r="S865" s="29"/>
      <c r="T865" s="29"/>
      <c r="U865" s="239">
        <v>0.4375</v>
      </c>
      <c r="V865" s="239">
        <v>0.60416666666666663</v>
      </c>
      <c r="W865" s="29"/>
      <c r="X865" s="29"/>
      <c r="Y865" s="29"/>
      <c r="Z865" s="29"/>
      <c r="AA865" s="29"/>
    </row>
    <row r="866" spans="1:27">
      <c r="A866" s="266">
        <v>2755</v>
      </c>
      <c r="B866" s="341" t="s">
        <v>17386</v>
      </c>
      <c r="C866" s="49" t="s">
        <v>17387</v>
      </c>
      <c r="D866" s="49" t="s">
        <v>1933</v>
      </c>
      <c r="E866" s="49" t="s">
        <v>765</v>
      </c>
      <c r="F866" s="49"/>
      <c r="G866" s="60">
        <v>18</v>
      </c>
      <c r="H866" s="49" t="s">
        <v>17388</v>
      </c>
      <c r="I866" s="49" t="s">
        <v>6984</v>
      </c>
      <c r="J866" s="49" t="s">
        <v>17389</v>
      </c>
      <c r="K866" s="627">
        <v>500027</v>
      </c>
      <c r="L866" s="626" t="b">
        <f t="shared" si="13"/>
        <v>1</v>
      </c>
      <c r="M866" s="49">
        <v>9866870980</v>
      </c>
      <c r="N866" s="49"/>
      <c r="O866" s="49"/>
      <c r="P866" s="60">
        <v>100</v>
      </c>
      <c r="Q866" s="49"/>
      <c r="R866" s="49"/>
      <c r="S866" s="49"/>
      <c r="T866" s="49"/>
      <c r="U866" s="343">
        <v>0.39583333333333298</v>
      </c>
      <c r="V866" s="343">
        <v>0.58333333333333304</v>
      </c>
      <c r="W866" s="12" t="s">
        <v>13093</v>
      </c>
      <c r="X866" s="49"/>
      <c r="Y866" s="49"/>
      <c r="Z866" s="49"/>
      <c r="AA866" s="49"/>
    </row>
    <row r="867" spans="1:27">
      <c r="A867" s="266">
        <v>2785</v>
      </c>
      <c r="B867" s="341">
        <v>59920</v>
      </c>
      <c r="C867" s="49" t="s">
        <v>17500</v>
      </c>
      <c r="D867" s="49" t="s">
        <v>691</v>
      </c>
      <c r="E867" s="49" t="s">
        <v>5140</v>
      </c>
      <c r="F867" s="49"/>
      <c r="G867" s="60">
        <v>9</v>
      </c>
      <c r="H867" s="49" t="s">
        <v>17501</v>
      </c>
      <c r="I867" s="49" t="s">
        <v>2193</v>
      </c>
      <c r="J867" s="49" t="s">
        <v>17502</v>
      </c>
      <c r="K867" s="627">
        <v>500027</v>
      </c>
      <c r="L867" s="626" t="b">
        <f t="shared" si="13"/>
        <v>1</v>
      </c>
      <c r="M867" s="49" t="s">
        <v>17503</v>
      </c>
      <c r="N867" s="49"/>
      <c r="O867" s="49"/>
      <c r="P867" s="60">
        <v>600</v>
      </c>
      <c r="Q867" s="49"/>
      <c r="R867" s="49"/>
      <c r="S867" s="49"/>
      <c r="T867" s="49"/>
      <c r="U867" s="343">
        <v>0.41666666666666702</v>
      </c>
      <c r="V867" s="343">
        <v>0.5</v>
      </c>
      <c r="W867" s="12" t="s">
        <v>13093</v>
      </c>
      <c r="X867" s="49"/>
      <c r="Y867" s="49"/>
      <c r="Z867" s="49"/>
      <c r="AA867" s="49"/>
    </row>
    <row r="868" spans="1:27">
      <c r="A868" s="266">
        <v>2869</v>
      </c>
      <c r="B868" s="82"/>
      <c r="C868" s="74" t="s">
        <v>17793</v>
      </c>
      <c r="D868" s="74" t="s">
        <v>691</v>
      </c>
      <c r="E868" s="74" t="s">
        <v>587</v>
      </c>
      <c r="F868" s="74"/>
      <c r="G868" s="485"/>
      <c r="H868" s="74" t="s">
        <v>17794</v>
      </c>
      <c r="I868" s="74" t="s">
        <v>2193</v>
      </c>
      <c r="J868" s="74" t="s">
        <v>17795</v>
      </c>
      <c r="K868" s="655">
        <v>500027</v>
      </c>
      <c r="L868" s="626" t="b">
        <f t="shared" si="13"/>
        <v>1</v>
      </c>
      <c r="M868" s="74" t="s">
        <v>17796</v>
      </c>
      <c r="N868" s="74"/>
      <c r="O868" s="74"/>
      <c r="P868" s="485">
        <v>200</v>
      </c>
      <c r="Q868" s="74"/>
      <c r="R868" s="74"/>
      <c r="S868" s="74"/>
      <c r="T868" s="74"/>
      <c r="U868" s="549">
        <v>0.41666666666666669</v>
      </c>
      <c r="V868" s="549">
        <v>0.58333333333333337</v>
      </c>
      <c r="W868" s="82" t="s">
        <v>17788</v>
      </c>
      <c r="X868" s="74"/>
      <c r="Y868" s="74"/>
      <c r="Z868" s="82"/>
      <c r="AA868" s="82"/>
    </row>
    <row r="869" spans="1:27">
      <c r="A869" s="266">
        <v>2900</v>
      </c>
      <c r="B869" s="211"/>
      <c r="C869" s="210" t="s">
        <v>17883</v>
      </c>
      <c r="D869" s="210" t="s">
        <v>1933</v>
      </c>
      <c r="E869" s="210" t="s">
        <v>765</v>
      </c>
      <c r="F869" s="210"/>
      <c r="G869" s="276"/>
      <c r="H869" s="210" t="s">
        <v>17884</v>
      </c>
      <c r="I869" s="210" t="s">
        <v>106</v>
      </c>
      <c r="J869" s="210" t="s">
        <v>17885</v>
      </c>
      <c r="K869" s="655">
        <v>500027</v>
      </c>
      <c r="L869" s="626" t="b">
        <f t="shared" si="13"/>
        <v>1</v>
      </c>
      <c r="M869" s="210">
        <v>9985297888</v>
      </c>
      <c r="N869" s="210" t="s">
        <v>17886</v>
      </c>
      <c r="O869" s="210"/>
      <c r="P869" s="276">
        <v>200</v>
      </c>
      <c r="Q869" s="210"/>
      <c r="R869" s="210"/>
      <c r="S869" s="210"/>
      <c r="T869" s="210"/>
      <c r="U869" s="607">
        <v>0.41666666666666669</v>
      </c>
      <c r="V869" s="607">
        <v>0.5</v>
      </c>
      <c r="W869" s="607" t="s">
        <v>13093</v>
      </c>
      <c r="X869" s="210"/>
      <c r="Y869" s="210"/>
      <c r="Z869" s="218"/>
      <c r="AA869" s="218"/>
    </row>
    <row r="870" spans="1:27">
      <c r="A870" s="266">
        <v>8</v>
      </c>
      <c r="B870" s="225">
        <v>8280</v>
      </c>
      <c r="C870" s="225" t="s">
        <v>5839</v>
      </c>
      <c r="D870" s="211" t="s">
        <v>2205</v>
      </c>
      <c r="E870" s="225" t="s">
        <v>2206</v>
      </c>
      <c r="F870" s="225" t="s">
        <v>5840</v>
      </c>
      <c r="G870" s="275">
        <v>17</v>
      </c>
      <c r="H870" s="225" t="s">
        <v>5841</v>
      </c>
      <c r="I870" s="225" t="s">
        <v>1641</v>
      </c>
      <c r="J870" s="211" t="s">
        <v>5842</v>
      </c>
      <c r="K870" s="655">
        <v>500027</v>
      </c>
      <c r="L870" s="626" t="b">
        <f t="shared" si="13"/>
        <v>1</v>
      </c>
      <c r="M870" s="225">
        <v>9394073336</v>
      </c>
      <c r="N870" s="225"/>
      <c r="O870" s="225"/>
      <c r="P870" s="225">
        <v>250</v>
      </c>
      <c r="Q870" s="225"/>
      <c r="R870" s="225"/>
      <c r="S870" s="225"/>
      <c r="T870" s="225"/>
      <c r="U870" s="574">
        <v>0.375</v>
      </c>
      <c r="V870" s="574">
        <v>0.875</v>
      </c>
      <c r="W870" s="225"/>
      <c r="X870" s="225"/>
      <c r="Y870" s="225"/>
      <c r="Z870" s="225" t="s">
        <v>5831</v>
      </c>
      <c r="AA870" s="225"/>
    </row>
    <row r="871" spans="1:27">
      <c r="A871" s="266">
        <v>19</v>
      </c>
      <c r="B871" s="225">
        <v>4162</v>
      </c>
      <c r="C871" s="225" t="s">
        <v>5898</v>
      </c>
      <c r="D871" s="225" t="s">
        <v>1933</v>
      </c>
      <c r="E871" s="225" t="s">
        <v>819</v>
      </c>
      <c r="F871" s="225" t="s">
        <v>5899</v>
      </c>
      <c r="G871" s="275">
        <v>13</v>
      </c>
      <c r="H871" s="225" t="s">
        <v>5900</v>
      </c>
      <c r="I871" s="225" t="s">
        <v>1278</v>
      </c>
      <c r="J871" s="225" t="s">
        <v>5901</v>
      </c>
      <c r="K871" s="655">
        <v>500027</v>
      </c>
      <c r="L871" s="626" t="b">
        <f t="shared" si="13"/>
        <v>1</v>
      </c>
      <c r="M871" s="225">
        <v>9949494148</v>
      </c>
      <c r="N871" s="225"/>
      <c r="O871" s="225" t="s">
        <v>5902</v>
      </c>
      <c r="P871" s="225">
        <v>150</v>
      </c>
      <c r="Q871" s="225"/>
      <c r="R871" s="225"/>
      <c r="S871" s="225"/>
      <c r="T871" s="225"/>
      <c r="U871" s="574">
        <v>0.375</v>
      </c>
      <c r="V871" s="574">
        <v>0.58333333333333337</v>
      </c>
      <c r="W871" s="225"/>
      <c r="X871" s="225"/>
      <c r="Y871" s="225"/>
      <c r="Z871" s="225" t="s">
        <v>2352</v>
      </c>
      <c r="AA871" s="225"/>
    </row>
    <row r="872" spans="1:27">
      <c r="A872" s="266">
        <v>102</v>
      </c>
      <c r="B872" s="415">
        <v>8688</v>
      </c>
      <c r="C872" s="452" t="s">
        <v>6331</v>
      </c>
      <c r="D872" s="225" t="s">
        <v>60</v>
      </c>
      <c r="E872" s="225" t="s">
        <v>587</v>
      </c>
      <c r="F872" s="225" t="s">
        <v>6332</v>
      </c>
      <c r="G872" s="275">
        <v>30</v>
      </c>
      <c r="H872" s="225" t="s">
        <v>6333</v>
      </c>
      <c r="I872" s="225" t="s">
        <v>3476</v>
      </c>
      <c r="J872" s="225" t="s">
        <v>6334</v>
      </c>
      <c r="K872" s="655">
        <v>500027</v>
      </c>
      <c r="L872" s="626" t="b">
        <f t="shared" si="13"/>
        <v>1</v>
      </c>
      <c r="M872" s="225">
        <v>9849241290</v>
      </c>
      <c r="N872" s="225" t="s">
        <v>6335</v>
      </c>
      <c r="O872" s="225"/>
      <c r="P872" s="225">
        <v>300</v>
      </c>
      <c r="Q872" s="225"/>
      <c r="R872" s="225"/>
      <c r="S872" s="225"/>
      <c r="T872" s="225"/>
      <c r="U872" s="574">
        <v>0.375</v>
      </c>
      <c r="V872" s="574">
        <v>0.875</v>
      </c>
      <c r="W872" s="225"/>
      <c r="X872" s="225"/>
      <c r="Y872" s="225"/>
      <c r="Z872" s="225"/>
      <c r="AA872" s="225"/>
    </row>
    <row r="873" spans="1:27">
      <c r="A873" s="266">
        <v>108</v>
      </c>
      <c r="B873" s="415">
        <v>839</v>
      </c>
      <c r="C873" s="452" t="s">
        <v>6370</v>
      </c>
      <c r="D873" s="225" t="s">
        <v>1933</v>
      </c>
      <c r="E873" s="225" t="s">
        <v>6371</v>
      </c>
      <c r="F873" s="225" t="s">
        <v>6372</v>
      </c>
      <c r="G873" s="275">
        <v>24</v>
      </c>
      <c r="H873" s="225" t="s">
        <v>6373</v>
      </c>
      <c r="I873" s="225" t="s">
        <v>1641</v>
      </c>
      <c r="J873" s="225" t="s">
        <v>6374</v>
      </c>
      <c r="K873" s="655">
        <v>500027</v>
      </c>
      <c r="L873" s="626" t="b">
        <f t="shared" si="13"/>
        <v>1</v>
      </c>
      <c r="M873" s="225">
        <v>9849027585</v>
      </c>
      <c r="N873" s="225" t="s">
        <v>6375</v>
      </c>
      <c r="O873" s="225" t="s">
        <v>6376</v>
      </c>
      <c r="P873" s="225">
        <v>250</v>
      </c>
      <c r="Q873" s="225"/>
      <c r="R873" s="225"/>
      <c r="S873" s="225"/>
      <c r="T873" s="225"/>
      <c r="U873" s="574">
        <v>0.5</v>
      </c>
      <c r="V873" s="574">
        <v>0.83333333333333337</v>
      </c>
      <c r="W873" s="225"/>
      <c r="X873" s="225"/>
      <c r="Y873" s="225"/>
      <c r="Z873" s="225" t="s">
        <v>6377</v>
      </c>
      <c r="AA873" s="225"/>
    </row>
    <row r="874" spans="1:27">
      <c r="A874" s="266">
        <v>342</v>
      </c>
      <c r="B874" s="322">
        <v>50876</v>
      </c>
      <c r="C874" s="374" t="s">
        <v>7533</v>
      </c>
      <c r="D874" s="374" t="s">
        <v>305</v>
      </c>
      <c r="E874" s="322" t="s">
        <v>266</v>
      </c>
      <c r="F874" s="322" t="s">
        <v>7534</v>
      </c>
      <c r="G874" s="212">
        <v>9</v>
      </c>
      <c r="H874" s="322" t="s">
        <v>7535</v>
      </c>
      <c r="I874" s="322" t="s">
        <v>1641</v>
      </c>
      <c r="J874" s="322" t="s">
        <v>7536</v>
      </c>
      <c r="K874" s="653">
        <v>500027</v>
      </c>
      <c r="L874" s="626" t="b">
        <f t="shared" si="13"/>
        <v>1</v>
      </c>
      <c r="M874" s="322">
        <v>9247308648</v>
      </c>
      <c r="N874" s="322" t="s">
        <v>7537</v>
      </c>
      <c r="O874" s="322" t="s">
        <v>7538</v>
      </c>
      <c r="P874" s="322">
        <v>300</v>
      </c>
      <c r="Q874" s="322"/>
      <c r="R874" s="322"/>
      <c r="S874" s="322"/>
      <c r="T874" s="322"/>
      <c r="U874" s="382">
        <v>0.8125</v>
      </c>
      <c r="V874" s="382">
        <v>0.875</v>
      </c>
      <c r="W874" s="322"/>
      <c r="X874" s="322"/>
      <c r="Y874" s="322"/>
      <c r="Z874" s="322" t="s">
        <v>7539</v>
      </c>
      <c r="AA874" s="322"/>
    </row>
    <row r="875" spans="1:27">
      <c r="A875" s="266">
        <v>482</v>
      </c>
      <c r="B875" s="408">
        <v>56214</v>
      </c>
      <c r="C875" s="454" t="s">
        <v>8286</v>
      </c>
      <c r="D875" s="454" t="s">
        <v>8263</v>
      </c>
      <c r="E875" s="454" t="s">
        <v>358</v>
      </c>
      <c r="F875" s="475" t="s">
        <v>8287</v>
      </c>
      <c r="G875" s="499">
        <v>16</v>
      </c>
      <c r="H875" s="454" t="s">
        <v>8288</v>
      </c>
      <c r="I875" s="454" t="s">
        <v>8289</v>
      </c>
      <c r="J875" s="454" t="s">
        <v>8290</v>
      </c>
      <c r="K875" s="643">
        <v>500027</v>
      </c>
      <c r="L875" s="626" t="b">
        <f t="shared" si="13"/>
        <v>1</v>
      </c>
      <c r="M875" s="454" t="s">
        <v>8037</v>
      </c>
      <c r="N875" s="454">
        <v>4023512042</v>
      </c>
      <c r="O875" s="454"/>
      <c r="P875" s="408">
        <v>500</v>
      </c>
      <c r="Q875" s="454"/>
      <c r="R875" s="454"/>
      <c r="S875" s="454"/>
      <c r="T875" s="454"/>
      <c r="U875" s="604">
        <v>0.41666666666666702</v>
      </c>
      <c r="V875" s="604">
        <v>0.70833333333333304</v>
      </c>
      <c r="W875" s="454"/>
      <c r="X875" s="454"/>
      <c r="Y875" s="454"/>
      <c r="Z875" s="454" t="s">
        <v>8291</v>
      </c>
      <c r="AA875" s="454"/>
    </row>
    <row r="876" spans="1:27">
      <c r="A876" s="266">
        <v>547</v>
      </c>
      <c r="B876" s="408">
        <v>13696</v>
      </c>
      <c r="C876" s="408" t="s">
        <v>8638</v>
      </c>
      <c r="D876" s="210" t="s">
        <v>8213</v>
      </c>
      <c r="E876" s="408" t="s">
        <v>473</v>
      </c>
      <c r="F876" s="408" t="s">
        <v>8639</v>
      </c>
      <c r="G876" s="499">
        <v>13</v>
      </c>
      <c r="H876" s="408" t="s">
        <v>8640</v>
      </c>
      <c r="I876" s="408" t="s">
        <v>3476</v>
      </c>
      <c r="J876" s="408" t="s">
        <v>8641</v>
      </c>
      <c r="K876" s="645">
        <v>500027</v>
      </c>
      <c r="L876" s="626" t="b">
        <f t="shared" si="13"/>
        <v>1</v>
      </c>
      <c r="M876" s="408"/>
      <c r="N876" s="408">
        <v>8008628181</v>
      </c>
      <c r="O876" s="408"/>
      <c r="P876" s="408">
        <v>800</v>
      </c>
      <c r="Q876" s="408"/>
      <c r="R876" s="408"/>
      <c r="S876" s="408"/>
      <c r="T876" s="408"/>
      <c r="U876" s="583">
        <v>0.41666666666666702</v>
      </c>
      <c r="V876" s="583">
        <v>0.625</v>
      </c>
      <c r="W876" s="408"/>
      <c r="X876" s="408"/>
      <c r="Y876" s="408"/>
      <c r="Z876" s="408"/>
      <c r="AA876" s="408"/>
    </row>
    <row r="877" spans="1:27">
      <c r="A877" s="266">
        <v>568</v>
      </c>
      <c r="B877" s="408">
        <v>7996</v>
      </c>
      <c r="C877" s="408" t="s">
        <v>8738</v>
      </c>
      <c r="D877" s="211" t="s">
        <v>1933</v>
      </c>
      <c r="E877" s="408" t="s">
        <v>6046</v>
      </c>
      <c r="F877" s="408" t="s">
        <v>8739</v>
      </c>
      <c r="G877" s="499">
        <v>15</v>
      </c>
      <c r="H877" s="408" t="s">
        <v>8740</v>
      </c>
      <c r="I877" s="408" t="s">
        <v>8289</v>
      </c>
      <c r="J877" s="408" t="s">
        <v>8741</v>
      </c>
      <c r="K877" s="645">
        <v>500027</v>
      </c>
      <c r="L877" s="626" t="b">
        <f t="shared" si="13"/>
        <v>1</v>
      </c>
      <c r="M877" s="408"/>
      <c r="N877" s="408">
        <v>4023530890</v>
      </c>
      <c r="O877" s="408" t="s">
        <v>8742</v>
      </c>
      <c r="P877" s="408">
        <v>100</v>
      </c>
      <c r="Q877" s="408"/>
      <c r="R877" s="408"/>
      <c r="S877" s="408"/>
      <c r="T877" s="408"/>
      <c r="U877" s="583">
        <v>0.41666666666666702</v>
      </c>
      <c r="V877" s="583">
        <v>0.58333333333333304</v>
      </c>
      <c r="W877" s="408"/>
      <c r="X877" s="408"/>
      <c r="Y877" s="408"/>
      <c r="Z877" s="408" t="s">
        <v>6178</v>
      </c>
      <c r="AA877" s="408"/>
    </row>
    <row r="878" spans="1:27">
      <c r="A878" s="266">
        <v>577</v>
      </c>
      <c r="B878" s="408">
        <v>8256</v>
      </c>
      <c r="C878" s="408" t="s">
        <v>8781</v>
      </c>
      <c r="D878" s="210" t="s">
        <v>305</v>
      </c>
      <c r="E878" s="408" t="s">
        <v>8782</v>
      </c>
      <c r="F878" s="408" t="s">
        <v>8783</v>
      </c>
      <c r="G878" s="499">
        <v>33</v>
      </c>
      <c r="H878" s="408" t="s">
        <v>8784</v>
      </c>
      <c r="I878" s="408" t="s">
        <v>8289</v>
      </c>
      <c r="J878" s="408" t="s">
        <v>8785</v>
      </c>
      <c r="K878" s="645">
        <v>500027</v>
      </c>
      <c r="L878" s="626" t="b">
        <f t="shared" si="13"/>
        <v>1</v>
      </c>
      <c r="M878" s="408">
        <v>9440624722</v>
      </c>
      <c r="N878" s="408"/>
      <c r="O878" s="408"/>
      <c r="P878" s="408">
        <v>200</v>
      </c>
      <c r="Q878" s="408"/>
      <c r="R878" s="408"/>
      <c r="S878" s="408"/>
      <c r="T878" s="408"/>
      <c r="U878" s="583">
        <v>0.5</v>
      </c>
      <c r="V878" s="583">
        <v>0.58333333333333304</v>
      </c>
      <c r="W878" s="408"/>
      <c r="X878" s="408"/>
      <c r="Y878" s="408"/>
      <c r="Z878" s="408" t="s">
        <v>8086</v>
      </c>
      <c r="AA878" s="408"/>
    </row>
    <row r="879" spans="1:27">
      <c r="A879" s="266">
        <v>621</v>
      </c>
      <c r="B879" s="210">
        <v>1072</v>
      </c>
      <c r="C879" s="210" t="s">
        <v>8996</v>
      </c>
      <c r="D879" s="210" t="s">
        <v>1933</v>
      </c>
      <c r="E879" s="210" t="s">
        <v>8997</v>
      </c>
      <c r="F879" s="210" t="s">
        <v>8998</v>
      </c>
      <c r="G879" s="276">
        <v>25</v>
      </c>
      <c r="H879" s="210" t="s">
        <v>8999</v>
      </c>
      <c r="I879" s="210" t="s">
        <v>8289</v>
      </c>
      <c r="J879" s="210" t="s">
        <v>9000</v>
      </c>
      <c r="K879" s="654">
        <v>500027</v>
      </c>
      <c r="L879" s="626" t="b">
        <f t="shared" si="13"/>
        <v>1</v>
      </c>
      <c r="M879" s="210">
        <v>9247146357</v>
      </c>
      <c r="N879" s="210"/>
      <c r="O879" s="210"/>
      <c r="P879" s="210">
        <v>150</v>
      </c>
      <c r="Q879" s="210"/>
      <c r="R879" s="210"/>
      <c r="S879" s="210"/>
      <c r="T879" s="210"/>
      <c r="U879" s="580">
        <v>0.41666666666666702</v>
      </c>
      <c r="V879" s="580">
        <v>0.58333333333333304</v>
      </c>
      <c r="W879" s="210"/>
      <c r="X879" s="210"/>
      <c r="Y879" s="210"/>
      <c r="Z879" s="210" t="s">
        <v>8882</v>
      </c>
      <c r="AA879" s="210"/>
    </row>
    <row r="880" spans="1:27">
      <c r="A880" s="266">
        <v>704</v>
      </c>
      <c r="B880" s="225">
        <v>41315</v>
      </c>
      <c r="C880" s="214" t="s">
        <v>9385</v>
      </c>
      <c r="D880" s="214" t="s">
        <v>3739</v>
      </c>
      <c r="E880" s="214" t="s">
        <v>9386</v>
      </c>
      <c r="F880" s="214" t="s">
        <v>9387</v>
      </c>
      <c r="G880" s="275">
        <v>20</v>
      </c>
      <c r="H880" s="214" t="s">
        <v>2092</v>
      </c>
      <c r="I880" s="214" t="s">
        <v>8289</v>
      </c>
      <c r="J880" s="214" t="s">
        <v>9388</v>
      </c>
      <c r="K880" s="654">
        <v>500027</v>
      </c>
      <c r="L880" s="626" t="b">
        <f t="shared" si="13"/>
        <v>1</v>
      </c>
      <c r="M880" s="214">
        <v>8554235009</v>
      </c>
      <c r="N880" s="214" t="s">
        <v>2094</v>
      </c>
      <c r="O880" s="214"/>
      <c r="P880" s="225">
        <v>200</v>
      </c>
      <c r="Q880" s="214"/>
      <c r="R880" s="214"/>
      <c r="S880" s="214"/>
      <c r="T880" s="214"/>
      <c r="U880" s="567">
        <v>0.41666666666666669</v>
      </c>
      <c r="V880" s="567">
        <v>0.54166666666666663</v>
      </c>
      <c r="W880" s="214"/>
      <c r="X880" s="214"/>
      <c r="Y880" s="214"/>
      <c r="Z880" s="214" t="s">
        <v>9389</v>
      </c>
      <c r="AA880" s="214"/>
    </row>
    <row r="881" spans="1:27">
      <c r="A881" s="266">
        <v>712</v>
      </c>
      <c r="B881" s="225">
        <v>8688</v>
      </c>
      <c r="C881" s="214" t="s">
        <v>6331</v>
      </c>
      <c r="D881" s="214" t="s">
        <v>60</v>
      </c>
      <c r="E881" s="214" t="s">
        <v>587</v>
      </c>
      <c r="F881" s="214" t="s">
        <v>1354</v>
      </c>
      <c r="G881" s="275">
        <v>30</v>
      </c>
      <c r="H881" s="214" t="s">
        <v>6333</v>
      </c>
      <c r="I881" s="214" t="s">
        <v>3476</v>
      </c>
      <c r="J881" s="214" t="s">
        <v>9421</v>
      </c>
      <c r="K881" s="654">
        <v>500027</v>
      </c>
      <c r="L881" s="626" t="b">
        <f t="shared" si="13"/>
        <v>1</v>
      </c>
      <c r="M881" s="214"/>
      <c r="N881" s="214" t="s">
        <v>6335</v>
      </c>
      <c r="O881" s="214"/>
      <c r="P881" s="225" t="s">
        <v>9422</v>
      </c>
      <c r="Q881" s="214"/>
      <c r="R881" s="214"/>
      <c r="S881" s="214"/>
      <c r="T881" s="214"/>
      <c r="U881" s="567">
        <v>0.45833333333333331</v>
      </c>
      <c r="V881" s="567">
        <v>0.5</v>
      </c>
      <c r="W881" s="214"/>
      <c r="X881" s="214"/>
      <c r="Y881" s="214"/>
      <c r="Z881" s="214"/>
      <c r="AA881" s="214"/>
    </row>
    <row r="882" spans="1:27">
      <c r="A882" s="266">
        <v>752</v>
      </c>
      <c r="B882" s="225">
        <v>8256</v>
      </c>
      <c r="C882" s="225" t="s">
        <v>9613</v>
      </c>
      <c r="D882" s="225" t="s">
        <v>305</v>
      </c>
      <c r="E882" s="225" t="s">
        <v>9614</v>
      </c>
      <c r="F882" s="225" t="s">
        <v>9615</v>
      </c>
      <c r="G882" s="275">
        <v>33</v>
      </c>
      <c r="H882" s="225" t="s">
        <v>9616</v>
      </c>
      <c r="I882" s="225" t="s">
        <v>1641</v>
      </c>
      <c r="J882" s="225" t="s">
        <v>9617</v>
      </c>
      <c r="K882" s="654">
        <v>500027</v>
      </c>
      <c r="L882" s="626" t="b">
        <f t="shared" si="13"/>
        <v>1</v>
      </c>
      <c r="M882" s="225"/>
      <c r="N882" s="225" t="s">
        <v>9618</v>
      </c>
      <c r="O882" s="225"/>
      <c r="P882" s="225">
        <v>200</v>
      </c>
      <c r="Q882" s="225"/>
      <c r="R882" s="225"/>
      <c r="S882" s="225"/>
      <c r="T882" s="225"/>
      <c r="U882" s="605">
        <v>0.5</v>
      </c>
      <c r="V882" s="605">
        <v>0.58333333333333304</v>
      </c>
      <c r="W882" s="225"/>
      <c r="X882" s="225"/>
      <c r="Y882" s="225"/>
      <c r="Z882" s="225" t="s">
        <v>4819</v>
      </c>
      <c r="AA882" s="225"/>
    </row>
    <row r="883" spans="1:27">
      <c r="A883" s="266">
        <v>756</v>
      </c>
      <c r="B883" s="225">
        <v>46212</v>
      </c>
      <c r="C883" s="225" t="s">
        <v>497</v>
      </c>
      <c r="D883" s="225" t="s">
        <v>3739</v>
      </c>
      <c r="E883" s="225" t="s">
        <v>9630</v>
      </c>
      <c r="F883" s="225"/>
      <c r="G883" s="275">
        <v>15</v>
      </c>
      <c r="H883" s="225" t="s">
        <v>9631</v>
      </c>
      <c r="I883" s="225" t="s">
        <v>9632</v>
      </c>
      <c r="J883" s="225" t="s">
        <v>9633</v>
      </c>
      <c r="K883" s="654">
        <v>500027</v>
      </c>
      <c r="L883" s="626" t="b">
        <f t="shared" si="13"/>
        <v>1</v>
      </c>
      <c r="M883" s="225"/>
      <c r="N883" s="225" t="s">
        <v>9634</v>
      </c>
      <c r="O883" s="225"/>
      <c r="P883" s="225">
        <v>250</v>
      </c>
      <c r="Q883" s="225"/>
      <c r="R883" s="225"/>
      <c r="S883" s="225"/>
      <c r="T883" s="225"/>
      <c r="U883" s="605">
        <v>0.54166666666666696</v>
      </c>
      <c r="V883" s="605">
        <v>0.66666666666666696</v>
      </c>
      <c r="W883" s="225"/>
      <c r="X883" s="225"/>
      <c r="Y883" s="225"/>
      <c r="Z883" s="225"/>
      <c r="AA883" s="225"/>
    </row>
    <row r="884" spans="1:27">
      <c r="A884" s="266">
        <v>870</v>
      </c>
      <c r="B884" s="225">
        <v>7996</v>
      </c>
      <c r="C884" s="214" t="s">
        <v>8738</v>
      </c>
      <c r="D884" s="214" t="s">
        <v>1933</v>
      </c>
      <c r="E884" s="214" t="s">
        <v>819</v>
      </c>
      <c r="F884" s="214" t="s">
        <v>8739</v>
      </c>
      <c r="G884" s="275">
        <v>15</v>
      </c>
      <c r="H884" s="214" t="s">
        <v>8740</v>
      </c>
      <c r="I884" s="214" t="s">
        <v>8289</v>
      </c>
      <c r="J884" s="214" t="s">
        <v>10129</v>
      </c>
      <c r="K884" s="653">
        <v>500027</v>
      </c>
      <c r="L884" s="626" t="b">
        <f t="shared" si="13"/>
        <v>1</v>
      </c>
      <c r="M884" s="214" t="s">
        <v>8037</v>
      </c>
      <c r="N884" s="214">
        <v>4023530890</v>
      </c>
      <c r="O884" s="211"/>
      <c r="P884" s="225">
        <v>100</v>
      </c>
      <c r="Q884" s="214"/>
      <c r="R884" s="214"/>
      <c r="S884" s="214"/>
      <c r="T884" s="214"/>
      <c r="U884" s="213">
        <v>0.41666666666666669</v>
      </c>
      <c r="V884" s="213">
        <v>0.58333333333333337</v>
      </c>
      <c r="W884" s="211"/>
      <c r="X884" s="214"/>
      <c r="Y884" s="211"/>
      <c r="Z884" s="214" t="s">
        <v>6178</v>
      </c>
      <c r="AA884" s="211"/>
    </row>
    <row r="885" spans="1:27">
      <c r="A885" s="266">
        <v>938</v>
      </c>
      <c r="B885" s="210">
        <v>1485</v>
      </c>
      <c r="C885" s="211" t="s">
        <v>6550</v>
      </c>
      <c r="D885" s="211" t="s">
        <v>1933</v>
      </c>
      <c r="E885" s="211" t="s">
        <v>819</v>
      </c>
      <c r="F885" s="211" t="s">
        <v>10404</v>
      </c>
      <c r="G885" s="276">
        <v>4</v>
      </c>
      <c r="H885" s="211" t="s">
        <v>6551</v>
      </c>
      <c r="I885" s="211" t="s">
        <v>322</v>
      </c>
      <c r="J885" s="211" t="s">
        <v>10405</v>
      </c>
      <c r="K885" s="653">
        <v>500027</v>
      </c>
      <c r="L885" s="626" t="b">
        <f t="shared" si="13"/>
        <v>1</v>
      </c>
      <c r="M885" s="211" t="s">
        <v>10406</v>
      </c>
      <c r="N885" s="211" t="s">
        <v>10407</v>
      </c>
      <c r="O885" s="218"/>
      <c r="P885" s="210">
        <v>100</v>
      </c>
      <c r="Q885" s="218"/>
      <c r="R885" s="218"/>
      <c r="S885" s="218"/>
      <c r="T885" s="218"/>
      <c r="U885" s="213">
        <v>0.41666666666666669</v>
      </c>
      <c r="V885" s="213">
        <v>0.54166666666666663</v>
      </c>
      <c r="W885" s="218"/>
      <c r="X885" s="218"/>
      <c r="Y885" s="218"/>
      <c r="Z885" s="211" t="s">
        <v>313</v>
      </c>
      <c r="AA885" s="218"/>
    </row>
    <row r="886" spans="1:27">
      <c r="A886" s="266">
        <v>952</v>
      </c>
      <c r="B886" s="225">
        <v>41345</v>
      </c>
      <c r="C886" s="214" t="s">
        <v>10455</v>
      </c>
      <c r="D886" s="214" t="s">
        <v>10456</v>
      </c>
      <c r="E886" s="214" t="s">
        <v>10457</v>
      </c>
      <c r="F886" s="214" t="s">
        <v>10458</v>
      </c>
      <c r="G886" s="275">
        <v>20</v>
      </c>
      <c r="H886" s="214" t="s">
        <v>10459</v>
      </c>
      <c r="I886" s="214" t="s">
        <v>1641</v>
      </c>
      <c r="J886" s="214" t="s">
        <v>9388</v>
      </c>
      <c r="K886" s="657">
        <v>500027</v>
      </c>
      <c r="L886" s="626" t="b">
        <f t="shared" si="13"/>
        <v>1</v>
      </c>
      <c r="M886" s="214">
        <v>8008228811</v>
      </c>
      <c r="N886" s="214" t="s">
        <v>10460</v>
      </c>
      <c r="O886" s="214" t="s">
        <v>313</v>
      </c>
      <c r="P886" s="225">
        <v>200</v>
      </c>
      <c r="Q886" s="214"/>
      <c r="R886" s="214"/>
      <c r="S886" s="541"/>
      <c r="T886" s="214"/>
      <c r="U886" s="567">
        <v>0.41666666666666669</v>
      </c>
      <c r="V886" s="567">
        <v>0.58333333333333337</v>
      </c>
      <c r="W886" s="214"/>
      <c r="X886" s="214"/>
      <c r="Y886" s="214"/>
      <c r="Z886" s="214" t="s">
        <v>2921</v>
      </c>
      <c r="AA886" s="214"/>
    </row>
    <row r="887" spans="1:27">
      <c r="A887" s="266">
        <v>965</v>
      </c>
      <c r="B887" s="225">
        <v>8280</v>
      </c>
      <c r="C887" s="214" t="s">
        <v>5839</v>
      </c>
      <c r="D887" s="214" t="s">
        <v>2205</v>
      </c>
      <c r="E887" s="214" t="s">
        <v>2206</v>
      </c>
      <c r="F887" s="214" t="s">
        <v>10518</v>
      </c>
      <c r="G887" s="275">
        <v>17</v>
      </c>
      <c r="H887" s="214" t="s">
        <v>10519</v>
      </c>
      <c r="I887" s="214" t="s">
        <v>8289</v>
      </c>
      <c r="J887" s="214" t="s">
        <v>10520</v>
      </c>
      <c r="K887" s="635">
        <v>500027</v>
      </c>
      <c r="L887" s="626" t="b">
        <f t="shared" si="13"/>
        <v>1</v>
      </c>
      <c r="M887" s="214">
        <v>9394073336</v>
      </c>
      <c r="N887" s="214" t="s">
        <v>313</v>
      </c>
      <c r="O887" s="214" t="s">
        <v>10521</v>
      </c>
      <c r="P887" s="225">
        <v>250</v>
      </c>
      <c r="Q887" s="214"/>
      <c r="R887" s="214"/>
      <c r="S887" s="214"/>
      <c r="T887" s="214"/>
      <c r="U887" s="567">
        <v>0.375</v>
      </c>
      <c r="V887" s="567">
        <v>0.875</v>
      </c>
      <c r="W887" s="214"/>
      <c r="X887" s="214"/>
      <c r="Y887" s="214"/>
      <c r="Z887" s="214" t="s">
        <v>10522</v>
      </c>
      <c r="AA887" s="214"/>
    </row>
    <row r="888" spans="1:27">
      <c r="A888" s="266">
        <v>971</v>
      </c>
      <c r="B888" s="225">
        <v>4162</v>
      </c>
      <c r="C888" s="214" t="s">
        <v>10541</v>
      </c>
      <c r="D888" s="214" t="s">
        <v>1933</v>
      </c>
      <c r="E888" s="214" t="s">
        <v>819</v>
      </c>
      <c r="F888" s="214" t="s">
        <v>5899</v>
      </c>
      <c r="G888" s="275">
        <v>13</v>
      </c>
      <c r="H888" s="214" t="s">
        <v>5900</v>
      </c>
      <c r="I888" s="214" t="s">
        <v>10542</v>
      </c>
      <c r="J888" s="214" t="s">
        <v>10543</v>
      </c>
      <c r="K888" s="635">
        <v>500027</v>
      </c>
      <c r="L888" s="626" t="b">
        <f t="shared" si="13"/>
        <v>1</v>
      </c>
      <c r="M888" s="214">
        <v>9949494148</v>
      </c>
      <c r="N888" s="214" t="s">
        <v>313</v>
      </c>
      <c r="O888" s="214" t="s">
        <v>5902</v>
      </c>
      <c r="P888" s="225">
        <v>150</v>
      </c>
      <c r="Q888" s="214"/>
      <c r="R888" s="214"/>
      <c r="S888" s="214"/>
      <c r="T888" s="214"/>
      <c r="U888" s="567">
        <v>0.70833333333333337</v>
      </c>
      <c r="V888" s="567">
        <v>0.89583333333333337</v>
      </c>
      <c r="W888" s="214"/>
      <c r="X888" s="214"/>
      <c r="Y888" s="214"/>
      <c r="Z888" s="214" t="s">
        <v>2352</v>
      </c>
      <c r="AA888" s="214"/>
    </row>
    <row r="889" spans="1:27">
      <c r="A889" s="266">
        <v>1206</v>
      </c>
      <c r="B889" s="210"/>
      <c r="C889" s="210" t="s">
        <v>11496</v>
      </c>
      <c r="D889" s="225" t="s">
        <v>74</v>
      </c>
      <c r="E889" s="210" t="s">
        <v>508</v>
      </c>
      <c r="F889" s="210"/>
      <c r="G889" s="276">
        <v>12</v>
      </c>
      <c r="H889" s="210" t="s">
        <v>6333</v>
      </c>
      <c r="I889" s="210" t="s">
        <v>490</v>
      </c>
      <c r="J889" s="210" t="s">
        <v>11497</v>
      </c>
      <c r="K889" s="653">
        <v>500027</v>
      </c>
      <c r="L889" s="626" t="b">
        <f t="shared" si="13"/>
        <v>1</v>
      </c>
      <c r="M889" s="210" t="s">
        <v>8037</v>
      </c>
      <c r="N889" s="210" t="s">
        <v>6335</v>
      </c>
      <c r="O889" s="210"/>
      <c r="P889" s="539">
        <v>500</v>
      </c>
      <c r="Q889" s="210"/>
      <c r="R889" s="210"/>
      <c r="S889" s="210"/>
      <c r="T889" s="210"/>
      <c r="U889" s="607">
        <v>0.41666666666666669</v>
      </c>
      <c r="V889" s="607">
        <v>0.58333333333333337</v>
      </c>
      <c r="W889" s="210"/>
      <c r="X889" s="210"/>
      <c r="Y889" s="210"/>
      <c r="Z889" s="210"/>
      <c r="AA889" s="210"/>
    </row>
    <row r="890" spans="1:27">
      <c r="A890" s="266">
        <v>1300</v>
      </c>
      <c r="B890" s="407" t="s">
        <v>11806</v>
      </c>
      <c r="C890" s="407" t="s">
        <v>11807</v>
      </c>
      <c r="D890" s="225" t="s">
        <v>1933</v>
      </c>
      <c r="E890" s="407" t="s">
        <v>819</v>
      </c>
      <c r="F890" s="407"/>
      <c r="G890" s="498">
        <v>9</v>
      </c>
      <c r="H890" s="407" t="s">
        <v>11808</v>
      </c>
      <c r="I890" s="407" t="s">
        <v>1146</v>
      </c>
      <c r="J890" s="407" t="s">
        <v>11809</v>
      </c>
      <c r="K890" s="635">
        <v>500027</v>
      </c>
      <c r="L890" s="626" t="b">
        <f t="shared" si="13"/>
        <v>1</v>
      </c>
      <c r="M890" s="407"/>
      <c r="N890" s="407" t="s">
        <v>11810</v>
      </c>
      <c r="O890" s="407"/>
      <c r="P890" s="407">
        <v>100</v>
      </c>
      <c r="Q890" s="407"/>
      <c r="R890" s="407"/>
      <c r="S890" s="407"/>
      <c r="T890" s="407"/>
      <c r="U890" s="582">
        <v>0.5</v>
      </c>
      <c r="V890" s="582">
        <v>0.54166666666666663</v>
      </c>
      <c r="W890" s="407"/>
      <c r="X890" s="407"/>
      <c r="Y890" s="407"/>
      <c r="Z890" s="407"/>
      <c r="AA890" s="407"/>
    </row>
    <row r="891" spans="1:27">
      <c r="A891" s="266">
        <v>1309</v>
      </c>
      <c r="B891" s="210"/>
      <c r="C891" s="407" t="s">
        <v>11848</v>
      </c>
      <c r="D891" s="225" t="s">
        <v>1933</v>
      </c>
      <c r="E891" s="407" t="s">
        <v>819</v>
      </c>
      <c r="F891" s="407"/>
      <c r="G891" s="498">
        <v>18</v>
      </c>
      <c r="H891" s="407" t="s">
        <v>11849</v>
      </c>
      <c r="I891" s="407" t="s">
        <v>1641</v>
      </c>
      <c r="J891" s="407" t="s">
        <v>11850</v>
      </c>
      <c r="K891" s="635">
        <v>500027</v>
      </c>
      <c r="L891" s="626" t="b">
        <f t="shared" si="13"/>
        <v>1</v>
      </c>
      <c r="M891" s="210"/>
      <c r="N891" s="407" t="s">
        <v>11851</v>
      </c>
      <c r="O891" s="407"/>
      <c r="P891" s="407">
        <v>200</v>
      </c>
      <c r="Q891" s="407"/>
      <c r="R891" s="407"/>
      <c r="S891" s="407"/>
      <c r="T891" s="407"/>
      <c r="U891" s="582">
        <v>0.41666666666666669</v>
      </c>
      <c r="V891" s="582">
        <v>0.5625</v>
      </c>
      <c r="W891" s="407"/>
      <c r="X891" s="407"/>
      <c r="Y891" s="407"/>
      <c r="Z891" s="407"/>
      <c r="AA891" s="407"/>
    </row>
    <row r="892" spans="1:27">
      <c r="A892" s="266">
        <v>1327</v>
      </c>
      <c r="B892" s="210">
        <v>2103</v>
      </c>
      <c r="C892" s="211" t="s">
        <v>11918</v>
      </c>
      <c r="D892" s="211" t="s">
        <v>167</v>
      </c>
      <c r="E892" s="211" t="s">
        <v>508</v>
      </c>
      <c r="F892" s="211"/>
      <c r="G892" s="276">
        <v>12</v>
      </c>
      <c r="H892" s="210" t="s">
        <v>11919</v>
      </c>
      <c r="I892" s="211" t="s">
        <v>1641</v>
      </c>
      <c r="J892" s="211" t="s">
        <v>11920</v>
      </c>
      <c r="K892" s="635">
        <v>500027</v>
      </c>
      <c r="L892" s="626" t="b">
        <f t="shared" si="13"/>
        <v>1</v>
      </c>
      <c r="M892" s="210"/>
      <c r="N892" s="210" t="s">
        <v>11921</v>
      </c>
      <c r="O892" s="211"/>
      <c r="P892" s="210">
        <v>450</v>
      </c>
      <c r="Q892" s="211"/>
      <c r="R892" s="211"/>
      <c r="S892" s="211"/>
      <c r="T892" s="211"/>
      <c r="U892" s="558">
        <v>0.54166666666666663</v>
      </c>
      <c r="V892" s="558">
        <v>0.625</v>
      </c>
      <c r="W892" s="558"/>
      <c r="X892" s="211"/>
      <c r="Y892" s="211"/>
      <c r="Z892" s="211"/>
      <c r="AA892" s="211"/>
    </row>
    <row r="893" spans="1:27">
      <c r="A893" s="266">
        <v>1339</v>
      </c>
      <c r="B893" s="210">
        <v>12818</v>
      </c>
      <c r="C893" s="211" t="s">
        <v>11965</v>
      </c>
      <c r="D893" s="211" t="s">
        <v>5211</v>
      </c>
      <c r="E893" s="211" t="s">
        <v>266</v>
      </c>
      <c r="F893" s="211"/>
      <c r="G893" s="276">
        <v>26</v>
      </c>
      <c r="H893" s="210" t="s">
        <v>11919</v>
      </c>
      <c r="I893" s="211" t="s">
        <v>1641</v>
      </c>
      <c r="J893" s="211" t="s">
        <v>11966</v>
      </c>
      <c r="K893" s="635">
        <v>500027</v>
      </c>
      <c r="L893" s="626" t="b">
        <f t="shared" si="13"/>
        <v>1</v>
      </c>
      <c r="M893" s="210"/>
      <c r="N893" s="210" t="s">
        <v>11921</v>
      </c>
      <c r="O893" s="211"/>
      <c r="P893" s="210">
        <v>300</v>
      </c>
      <c r="Q893" s="211"/>
      <c r="R893" s="211"/>
      <c r="S893" s="211"/>
      <c r="T893" s="211"/>
      <c r="U893" s="558">
        <v>0</v>
      </c>
      <c r="V893" s="558">
        <v>0.99652777777777779</v>
      </c>
      <c r="W893" s="558"/>
      <c r="X893" s="211"/>
      <c r="Y893" s="211"/>
      <c r="Z893" s="211"/>
      <c r="AA893" s="211"/>
    </row>
    <row r="894" spans="1:27">
      <c r="A894" s="266">
        <v>1353</v>
      </c>
      <c r="B894" s="210"/>
      <c r="C894" s="211" t="s">
        <v>12015</v>
      </c>
      <c r="D894" s="211" t="s">
        <v>3739</v>
      </c>
      <c r="E894" s="211" t="s">
        <v>531</v>
      </c>
      <c r="F894" s="211"/>
      <c r="G894" s="276">
        <v>15</v>
      </c>
      <c r="H894" s="210" t="s">
        <v>12016</v>
      </c>
      <c r="I894" s="211" t="s">
        <v>1641</v>
      </c>
      <c r="J894" s="211" t="s">
        <v>12017</v>
      </c>
      <c r="K894" s="635">
        <v>500027</v>
      </c>
      <c r="L894" s="626" t="b">
        <f t="shared" si="13"/>
        <v>1</v>
      </c>
      <c r="M894" s="210"/>
      <c r="N894" s="210" t="s">
        <v>12018</v>
      </c>
      <c r="O894" s="211"/>
      <c r="P894" s="210">
        <v>200</v>
      </c>
      <c r="Q894" s="211"/>
      <c r="R894" s="211"/>
      <c r="S894" s="211"/>
      <c r="T894" s="211"/>
      <c r="U894" s="558">
        <v>0.375</v>
      </c>
      <c r="V894" s="558">
        <v>0.58333333333333337</v>
      </c>
      <c r="W894" s="558"/>
      <c r="X894" s="211"/>
      <c r="Y894" s="211"/>
      <c r="Z894" s="211"/>
      <c r="AA894" s="211"/>
    </row>
    <row r="895" spans="1:27">
      <c r="A895" s="266">
        <v>1388</v>
      </c>
      <c r="B895" s="210" t="s">
        <v>12157</v>
      </c>
      <c r="C895" s="211" t="s">
        <v>12158</v>
      </c>
      <c r="D895" s="211" t="s">
        <v>1933</v>
      </c>
      <c r="E895" s="211" t="s">
        <v>819</v>
      </c>
      <c r="F895" s="211"/>
      <c r="G895" s="276">
        <v>4</v>
      </c>
      <c r="H895" s="210" t="s">
        <v>12159</v>
      </c>
      <c r="I895" s="211" t="s">
        <v>1641</v>
      </c>
      <c r="J895" s="211" t="s">
        <v>12160</v>
      </c>
      <c r="K895" s="635">
        <v>500027</v>
      </c>
      <c r="L895" s="626" t="b">
        <f t="shared" si="13"/>
        <v>1</v>
      </c>
      <c r="M895" s="210">
        <v>7396448931</v>
      </c>
      <c r="N895" s="210">
        <v>9966181051</v>
      </c>
      <c r="O895" s="211"/>
      <c r="P895" s="210">
        <v>100</v>
      </c>
      <c r="Q895" s="211"/>
      <c r="R895" s="211"/>
      <c r="S895" s="211"/>
      <c r="T895" s="211"/>
      <c r="U895" s="558">
        <v>0.41666666666666669</v>
      </c>
      <c r="V895" s="558">
        <v>0.54166666666666663</v>
      </c>
      <c r="W895" s="558"/>
      <c r="X895" s="211"/>
      <c r="Y895" s="211"/>
      <c r="Z895" s="211"/>
      <c r="AA895" s="211"/>
    </row>
    <row r="896" spans="1:27">
      <c r="A896" s="266">
        <v>1437</v>
      </c>
      <c r="B896" s="210">
        <v>19348</v>
      </c>
      <c r="C896" s="211" t="s">
        <v>12379</v>
      </c>
      <c r="D896" s="211" t="s">
        <v>869</v>
      </c>
      <c r="E896" s="211" t="s">
        <v>12380</v>
      </c>
      <c r="F896" s="211"/>
      <c r="G896" s="276">
        <v>22</v>
      </c>
      <c r="H896" s="210" t="s">
        <v>12381</v>
      </c>
      <c r="I896" s="211" t="s">
        <v>1641</v>
      </c>
      <c r="J896" s="507" t="s">
        <v>12382</v>
      </c>
      <c r="K896" s="652">
        <v>500027</v>
      </c>
      <c r="L896" s="626" t="b">
        <f t="shared" si="13"/>
        <v>1</v>
      </c>
      <c r="M896" s="210" t="s">
        <v>12383</v>
      </c>
      <c r="N896" s="210">
        <v>9000185185</v>
      </c>
      <c r="O896" s="211"/>
      <c r="P896" s="210">
        <v>300</v>
      </c>
      <c r="Q896" s="211"/>
      <c r="R896" s="211"/>
      <c r="S896" s="211"/>
      <c r="T896" s="211"/>
      <c r="U896" s="558">
        <v>0.75</v>
      </c>
      <c r="V896" s="558">
        <v>0.85416666666666663</v>
      </c>
      <c r="W896" s="558"/>
      <c r="X896" s="211"/>
      <c r="Y896" s="211"/>
      <c r="Z896" s="211"/>
      <c r="AA896" s="211"/>
    </row>
    <row r="897" spans="1:27">
      <c r="A897" s="266">
        <v>1475</v>
      </c>
      <c r="B897" s="210">
        <v>12578</v>
      </c>
      <c r="C897" s="211" t="s">
        <v>12527</v>
      </c>
      <c r="D897" s="211" t="s">
        <v>12410</v>
      </c>
      <c r="E897" s="211" t="s">
        <v>344</v>
      </c>
      <c r="F897" s="211"/>
      <c r="G897" s="276">
        <v>26</v>
      </c>
      <c r="H897" s="210" t="s">
        <v>12528</v>
      </c>
      <c r="I897" s="211" t="s">
        <v>1641</v>
      </c>
      <c r="J897" s="507" t="s">
        <v>12529</v>
      </c>
      <c r="K897" s="652">
        <v>500027</v>
      </c>
      <c r="L897" s="626" t="b">
        <f t="shared" si="13"/>
        <v>1</v>
      </c>
      <c r="M897" s="210"/>
      <c r="N897" s="210" t="s">
        <v>12530</v>
      </c>
      <c r="O897" s="211"/>
      <c r="P897" s="210">
        <v>400</v>
      </c>
      <c r="Q897" s="211"/>
      <c r="R897" s="211"/>
      <c r="S897" s="211"/>
      <c r="T897" s="211"/>
      <c r="U897" s="211">
        <v>0.45833333333333298</v>
      </c>
      <c r="V897" s="211">
        <v>0.58333333333333304</v>
      </c>
      <c r="W897" s="211"/>
      <c r="X897" s="211"/>
      <c r="Y897" s="211"/>
      <c r="Z897" s="211"/>
      <c r="AA897" s="211" t="s">
        <v>2921</v>
      </c>
    </row>
    <row r="898" spans="1:27">
      <c r="A898" s="266">
        <v>1611</v>
      </c>
      <c r="B898" s="407" t="s">
        <v>13068</v>
      </c>
      <c r="C898" s="451" t="s">
        <v>13069</v>
      </c>
      <c r="D898" s="451" t="s">
        <v>1933</v>
      </c>
      <c r="E898" s="451" t="s">
        <v>819</v>
      </c>
      <c r="F898" s="451"/>
      <c r="G898" s="498">
        <v>7</v>
      </c>
      <c r="H898" s="451" t="s">
        <v>13070</v>
      </c>
      <c r="I898" s="451" t="s">
        <v>1641</v>
      </c>
      <c r="J898" s="451" t="s">
        <v>13071</v>
      </c>
      <c r="K898" s="635">
        <v>500027</v>
      </c>
      <c r="L898" s="626" t="b">
        <f t="shared" si="13"/>
        <v>1</v>
      </c>
      <c r="M898" s="407" t="s">
        <v>13072</v>
      </c>
      <c r="N898" s="407" t="s">
        <v>13073</v>
      </c>
      <c r="O898" s="451"/>
      <c r="P898" s="407">
        <v>100</v>
      </c>
      <c r="Q898" s="451"/>
      <c r="R898" s="451"/>
      <c r="S898" s="451"/>
      <c r="T898" s="451"/>
      <c r="U898" s="582">
        <v>0.41666666666666669</v>
      </c>
      <c r="V898" s="582">
        <v>0.58333333333333337</v>
      </c>
      <c r="W898" s="451"/>
      <c r="X898" s="451"/>
      <c r="Y898" s="451"/>
      <c r="Z898" s="451"/>
      <c r="AA898" s="451"/>
    </row>
    <row r="899" spans="1:27">
      <c r="A899" s="266">
        <v>1673</v>
      </c>
      <c r="B899" s="407" t="s">
        <v>13338</v>
      </c>
      <c r="C899" s="451" t="s">
        <v>13339</v>
      </c>
      <c r="D899" s="451" t="s">
        <v>1933</v>
      </c>
      <c r="E899" s="451" t="s">
        <v>13340</v>
      </c>
      <c r="F899" s="451" t="s">
        <v>13341</v>
      </c>
      <c r="G899" s="498">
        <v>24</v>
      </c>
      <c r="H899" s="451" t="s">
        <v>6373</v>
      </c>
      <c r="I899" s="451" t="s">
        <v>1641</v>
      </c>
      <c r="J899" s="451" t="s">
        <v>13342</v>
      </c>
      <c r="K899" s="653">
        <v>500027</v>
      </c>
      <c r="L899" s="626" t="b">
        <f t="shared" ref="L899:L962" si="14">ISNUMBER(K899)</f>
        <v>1</v>
      </c>
      <c r="M899" s="407" t="s">
        <v>13343</v>
      </c>
      <c r="N899" s="407">
        <v>9246575856</v>
      </c>
      <c r="O899" s="451"/>
      <c r="P899" s="407">
        <v>250</v>
      </c>
      <c r="Q899" s="451"/>
      <c r="R899" s="451"/>
      <c r="S899" s="451"/>
      <c r="T899" s="451"/>
      <c r="U899" s="582">
        <v>0.5</v>
      </c>
      <c r="V899" s="582">
        <v>0.83333333333333304</v>
      </c>
      <c r="W899" s="451"/>
      <c r="X899" s="451"/>
      <c r="Y899" s="451"/>
      <c r="Z899" s="451"/>
      <c r="AA899" s="451" t="s">
        <v>13344</v>
      </c>
    </row>
    <row r="900" spans="1:27">
      <c r="A900" s="266">
        <v>1802</v>
      </c>
      <c r="B900" s="210" t="s">
        <v>13822</v>
      </c>
      <c r="C900" s="211" t="s">
        <v>13823</v>
      </c>
      <c r="D900" s="211" t="s">
        <v>1933</v>
      </c>
      <c r="E900" s="211" t="s">
        <v>765</v>
      </c>
      <c r="F900" s="211" t="s">
        <v>188</v>
      </c>
      <c r="G900" s="276">
        <v>20</v>
      </c>
      <c r="H900" s="211" t="s">
        <v>13824</v>
      </c>
      <c r="I900" s="211" t="s">
        <v>1146</v>
      </c>
      <c r="J900" s="211" t="s">
        <v>13825</v>
      </c>
      <c r="K900" s="654">
        <v>500028</v>
      </c>
      <c r="L900" s="626" t="b">
        <f t="shared" si="14"/>
        <v>1</v>
      </c>
      <c r="M900" s="210" t="s">
        <v>13826</v>
      </c>
      <c r="N900" s="211"/>
      <c r="O900" s="211"/>
      <c r="P900" s="276">
        <v>100</v>
      </c>
      <c r="Q900" s="211"/>
      <c r="R900" s="211"/>
      <c r="S900" s="211"/>
      <c r="T900" s="211"/>
      <c r="U900" s="568">
        <v>0.70833333333333337</v>
      </c>
      <c r="V900" s="568">
        <v>0.875</v>
      </c>
      <c r="W900" s="211" t="s">
        <v>13093</v>
      </c>
      <c r="X900" s="211"/>
      <c r="Y900" s="211"/>
      <c r="Z900" s="211"/>
      <c r="AA900" s="211"/>
    </row>
    <row r="901" spans="1:27">
      <c r="A901" s="266">
        <v>1810</v>
      </c>
      <c r="B901" s="210" t="s">
        <v>13855</v>
      </c>
      <c r="C901" s="211" t="s">
        <v>13856</v>
      </c>
      <c r="D901" s="211" t="s">
        <v>3739</v>
      </c>
      <c r="E901" s="211" t="s">
        <v>531</v>
      </c>
      <c r="F901" s="211" t="s">
        <v>13857</v>
      </c>
      <c r="G901" s="276">
        <v>29</v>
      </c>
      <c r="H901" s="211" t="s">
        <v>13858</v>
      </c>
      <c r="I901" s="211" t="s">
        <v>1146</v>
      </c>
      <c r="J901" s="211" t="s">
        <v>13859</v>
      </c>
      <c r="K901" s="654">
        <v>500028</v>
      </c>
      <c r="L901" s="626" t="b">
        <f t="shared" si="14"/>
        <v>1</v>
      </c>
      <c r="M901" s="210" t="s">
        <v>13860</v>
      </c>
      <c r="N901" s="211"/>
      <c r="O901" s="211"/>
      <c r="P901" s="276">
        <v>200</v>
      </c>
      <c r="Q901" s="211"/>
      <c r="R901" s="211"/>
      <c r="S901" s="211"/>
      <c r="T901" s="211"/>
      <c r="U901" s="568">
        <v>0.41666666666666669</v>
      </c>
      <c r="V901" s="568">
        <v>0.70833333333333337</v>
      </c>
      <c r="W901" s="211" t="s">
        <v>13093</v>
      </c>
      <c r="X901" s="211"/>
      <c r="Y901" s="211"/>
      <c r="Z901" s="211"/>
      <c r="AA901" s="211"/>
    </row>
    <row r="902" spans="1:27">
      <c r="A902" s="266">
        <v>1839</v>
      </c>
      <c r="B902" s="210" t="s">
        <v>13986</v>
      </c>
      <c r="C902" s="211" t="s">
        <v>13987</v>
      </c>
      <c r="D902" s="211" t="s">
        <v>3739</v>
      </c>
      <c r="E902" s="211" t="s">
        <v>531</v>
      </c>
      <c r="F902" s="211" t="s">
        <v>188</v>
      </c>
      <c r="G902" s="276">
        <v>25</v>
      </c>
      <c r="H902" s="211" t="s">
        <v>13988</v>
      </c>
      <c r="I902" s="211" t="s">
        <v>1641</v>
      </c>
      <c r="J902" s="211" t="s">
        <v>13989</v>
      </c>
      <c r="K902" s="654">
        <v>500028</v>
      </c>
      <c r="L902" s="626" t="b">
        <f t="shared" si="14"/>
        <v>1</v>
      </c>
      <c r="M902" s="210" t="s">
        <v>13990</v>
      </c>
      <c r="N902" s="211"/>
      <c r="O902" s="211"/>
      <c r="P902" s="276">
        <v>200</v>
      </c>
      <c r="Q902" s="211"/>
      <c r="R902" s="211"/>
      <c r="S902" s="211"/>
      <c r="T902" s="211"/>
      <c r="U902" s="568">
        <v>0.6875</v>
      </c>
      <c r="V902" s="568">
        <v>0.89583333333333337</v>
      </c>
      <c r="W902" s="211" t="s">
        <v>13093</v>
      </c>
      <c r="X902" s="211"/>
      <c r="Y902" s="211"/>
      <c r="Z902" s="211"/>
      <c r="AA902" s="211"/>
    </row>
    <row r="903" spans="1:27">
      <c r="A903" s="266">
        <v>1887</v>
      </c>
      <c r="B903" s="210" t="s">
        <v>14186</v>
      </c>
      <c r="C903" s="211" t="s">
        <v>14187</v>
      </c>
      <c r="D903" s="211" t="s">
        <v>1785</v>
      </c>
      <c r="E903" s="211" t="s">
        <v>587</v>
      </c>
      <c r="F903" s="211" t="s">
        <v>14188</v>
      </c>
      <c r="G903" s="276">
        <v>31</v>
      </c>
      <c r="H903" s="211" t="s">
        <v>14189</v>
      </c>
      <c r="I903" s="211" t="s">
        <v>1146</v>
      </c>
      <c r="J903" s="211" t="s">
        <v>14190</v>
      </c>
      <c r="K903" s="654">
        <v>500028</v>
      </c>
      <c r="L903" s="626" t="b">
        <f t="shared" si="14"/>
        <v>1</v>
      </c>
      <c r="M903" s="210" t="s">
        <v>14191</v>
      </c>
      <c r="N903" s="211">
        <v>9848027002</v>
      </c>
      <c r="O903" s="211"/>
      <c r="P903" s="276">
        <v>70</v>
      </c>
      <c r="Q903" s="211"/>
      <c r="R903" s="211"/>
      <c r="S903" s="211"/>
      <c r="T903" s="211"/>
      <c r="U903" s="568">
        <v>0.5</v>
      </c>
      <c r="V903" s="568">
        <v>0.58333333333333304</v>
      </c>
      <c r="W903" s="211"/>
      <c r="X903" s="211"/>
      <c r="Y903" s="211"/>
      <c r="Z903" s="211"/>
      <c r="AA903" s="211"/>
    </row>
    <row r="904" spans="1:27">
      <c r="A904" s="266">
        <v>1927</v>
      </c>
      <c r="B904" s="210" t="s">
        <v>188</v>
      </c>
      <c r="C904" s="211" t="s">
        <v>14343</v>
      </c>
      <c r="D904" s="211" t="s">
        <v>5211</v>
      </c>
      <c r="E904" s="211" t="s">
        <v>266</v>
      </c>
      <c r="F904" s="211" t="s">
        <v>14344</v>
      </c>
      <c r="G904" s="276">
        <v>16</v>
      </c>
      <c r="H904" s="211" t="s">
        <v>11919</v>
      </c>
      <c r="I904" s="211" t="s">
        <v>1641</v>
      </c>
      <c r="J904" s="211" t="s">
        <v>14345</v>
      </c>
      <c r="K904" s="655">
        <v>500028</v>
      </c>
      <c r="L904" s="626" t="b">
        <f t="shared" si="14"/>
        <v>1</v>
      </c>
      <c r="M904" s="210" t="s">
        <v>11921</v>
      </c>
      <c r="N904" s="211"/>
      <c r="O904" s="211"/>
      <c r="P904" s="276">
        <v>350</v>
      </c>
      <c r="Q904" s="211"/>
      <c r="R904" s="211"/>
      <c r="S904" s="211"/>
      <c r="T904" s="211"/>
      <c r="U904" s="568">
        <v>0.85416666666666696</v>
      </c>
      <c r="V904" s="568">
        <v>0.9375</v>
      </c>
      <c r="W904" s="211"/>
      <c r="X904" s="211"/>
      <c r="Y904" s="211"/>
      <c r="Z904" s="211"/>
      <c r="AA904" s="211"/>
    </row>
    <row r="905" spans="1:27">
      <c r="A905" s="266">
        <v>1933</v>
      </c>
      <c r="B905" s="210" t="s">
        <v>14364</v>
      </c>
      <c r="C905" s="211" t="s">
        <v>14365</v>
      </c>
      <c r="D905" s="211" t="s">
        <v>2205</v>
      </c>
      <c r="E905" s="211" t="s">
        <v>466</v>
      </c>
      <c r="F905" s="211" t="s">
        <v>188</v>
      </c>
      <c r="G905" s="276">
        <v>12</v>
      </c>
      <c r="H905" s="211" t="s">
        <v>12439</v>
      </c>
      <c r="I905" s="211" t="s">
        <v>1641</v>
      </c>
      <c r="J905" s="211" t="s">
        <v>14366</v>
      </c>
      <c r="K905" s="656">
        <v>500028</v>
      </c>
      <c r="L905" s="626" t="b">
        <f t="shared" si="14"/>
        <v>1</v>
      </c>
      <c r="M905" s="210">
        <v>9394073336</v>
      </c>
      <c r="N905" s="211">
        <v>9533600600</v>
      </c>
      <c r="O905" s="211"/>
      <c r="P905" s="276">
        <v>250</v>
      </c>
      <c r="Q905" s="211"/>
      <c r="R905" s="211"/>
      <c r="S905" s="211"/>
      <c r="T905" s="211"/>
      <c r="U905" s="568">
        <v>0.66666666666666696</v>
      </c>
      <c r="V905" s="568">
        <v>0.875</v>
      </c>
      <c r="W905" s="211"/>
      <c r="X905" s="211"/>
      <c r="Y905" s="211"/>
      <c r="Z905" s="211"/>
      <c r="AA905" s="211"/>
    </row>
    <row r="906" spans="1:27">
      <c r="A906" s="266">
        <v>1935</v>
      </c>
      <c r="B906" s="210" t="s">
        <v>14370</v>
      </c>
      <c r="C906" s="211" t="s">
        <v>14371</v>
      </c>
      <c r="D906" s="211" t="s">
        <v>2205</v>
      </c>
      <c r="E906" s="211" t="s">
        <v>466</v>
      </c>
      <c r="F906" s="211" t="s">
        <v>188</v>
      </c>
      <c r="G906" s="276">
        <v>3</v>
      </c>
      <c r="H906" s="211" t="s">
        <v>12439</v>
      </c>
      <c r="I906" s="211" t="s">
        <v>1641</v>
      </c>
      <c r="J906" s="211" t="s">
        <v>14372</v>
      </c>
      <c r="K906" s="656">
        <v>500028</v>
      </c>
      <c r="L906" s="626" t="b">
        <f t="shared" si="14"/>
        <v>1</v>
      </c>
      <c r="M906" s="210">
        <v>9394073336</v>
      </c>
      <c r="N906" s="211">
        <v>9533600600</v>
      </c>
      <c r="O906" s="211"/>
      <c r="P906" s="276">
        <v>250</v>
      </c>
      <c r="Q906" s="211"/>
      <c r="R906" s="211"/>
      <c r="S906" s="211"/>
      <c r="T906" s="211"/>
      <c r="U906" s="568">
        <v>0.375</v>
      </c>
      <c r="V906" s="568">
        <v>0.70833333333333304</v>
      </c>
      <c r="W906" s="211"/>
      <c r="X906" s="211"/>
      <c r="Y906" s="211"/>
      <c r="Z906" s="211"/>
      <c r="AA906" s="211"/>
    </row>
    <row r="907" spans="1:27">
      <c r="A907" s="266">
        <v>1982</v>
      </c>
      <c r="B907" s="74">
        <v>2103</v>
      </c>
      <c r="C907" s="82" t="s">
        <v>11918</v>
      </c>
      <c r="D907" s="82" t="s">
        <v>167</v>
      </c>
      <c r="E907" s="82" t="s">
        <v>508</v>
      </c>
      <c r="F907" s="82"/>
      <c r="G907" s="485">
        <v>12</v>
      </c>
      <c r="H907" s="82" t="s">
        <v>11919</v>
      </c>
      <c r="I907" s="82" t="s">
        <v>1641</v>
      </c>
      <c r="J907" s="82" t="s">
        <v>14465</v>
      </c>
      <c r="K907" s="656">
        <v>500028</v>
      </c>
      <c r="L907" s="626" t="b">
        <f t="shared" si="14"/>
        <v>1</v>
      </c>
      <c r="M907" s="74" t="s">
        <v>11921</v>
      </c>
      <c r="N907" s="74"/>
      <c r="O907" s="82"/>
      <c r="P907" s="485">
        <v>450</v>
      </c>
      <c r="Q907" s="82"/>
      <c r="R907" s="82"/>
      <c r="S907" s="82"/>
      <c r="T907" s="82"/>
      <c r="U907" s="549">
        <v>0.54166666666666663</v>
      </c>
      <c r="V907" s="549">
        <v>0.625</v>
      </c>
      <c r="W907" s="74"/>
      <c r="X907" s="82"/>
      <c r="Y907" s="82"/>
      <c r="Z907" s="82"/>
      <c r="AA907" s="82"/>
    </row>
    <row r="908" spans="1:27">
      <c r="A908" s="266">
        <v>1991</v>
      </c>
      <c r="B908" s="74" t="s">
        <v>14495</v>
      </c>
      <c r="C908" s="82" t="s">
        <v>14496</v>
      </c>
      <c r="D908" s="82" t="s">
        <v>1933</v>
      </c>
      <c r="E908" s="82" t="s">
        <v>819</v>
      </c>
      <c r="F908" s="76"/>
      <c r="G908" s="485">
        <v>26</v>
      </c>
      <c r="H908" s="82" t="s">
        <v>14497</v>
      </c>
      <c r="I908" s="82" t="s">
        <v>1641</v>
      </c>
      <c r="J908" s="82" t="s">
        <v>14498</v>
      </c>
      <c r="K908" s="656">
        <v>500028</v>
      </c>
      <c r="L908" s="626" t="b">
        <f t="shared" si="14"/>
        <v>1</v>
      </c>
      <c r="M908" s="74">
        <v>9391038360</v>
      </c>
      <c r="N908" s="74"/>
      <c r="O908" s="82"/>
      <c r="P908" s="485">
        <v>200</v>
      </c>
      <c r="Q908" s="82"/>
      <c r="R908" s="82"/>
      <c r="S908" s="82"/>
      <c r="T908" s="82"/>
      <c r="U908" s="549">
        <v>0.375</v>
      </c>
      <c r="V908" s="549">
        <v>0.5625</v>
      </c>
      <c r="W908" s="74"/>
      <c r="X908" s="82"/>
      <c r="Y908" s="82"/>
      <c r="Z908" s="82" t="s">
        <v>2352</v>
      </c>
      <c r="AA908" s="76"/>
    </row>
    <row r="909" spans="1:27">
      <c r="A909" s="266">
        <v>2033</v>
      </c>
      <c r="B909" s="74" t="s">
        <v>14648</v>
      </c>
      <c r="C909" s="82" t="s">
        <v>14649</v>
      </c>
      <c r="D909" s="82" t="s">
        <v>1933</v>
      </c>
      <c r="E909" s="82" t="s">
        <v>432</v>
      </c>
      <c r="F909" s="76"/>
      <c r="G909" s="485">
        <v>18</v>
      </c>
      <c r="H909" s="82" t="s">
        <v>14650</v>
      </c>
      <c r="I909" s="82" t="s">
        <v>1641</v>
      </c>
      <c r="J909" s="82" t="s">
        <v>14651</v>
      </c>
      <c r="K909" s="653">
        <v>500028</v>
      </c>
      <c r="L909" s="626" t="b">
        <f t="shared" si="14"/>
        <v>1</v>
      </c>
      <c r="M909" s="74">
        <v>9246578528</v>
      </c>
      <c r="N909" s="74"/>
      <c r="O909" s="82"/>
      <c r="P909" s="485">
        <v>300</v>
      </c>
      <c r="Q909" s="82"/>
      <c r="R909" s="82"/>
      <c r="S909" s="82"/>
      <c r="T909" s="82"/>
      <c r="U909" s="549">
        <v>0.70833333333333337</v>
      </c>
      <c r="V909" s="549">
        <v>0.875</v>
      </c>
      <c r="W909" s="74"/>
      <c r="X909" s="82"/>
      <c r="Y909" s="82"/>
      <c r="Z909" s="82"/>
      <c r="AA909" s="76"/>
    </row>
    <row r="910" spans="1:27">
      <c r="A910" s="266">
        <v>2037</v>
      </c>
      <c r="B910" s="74" t="s">
        <v>14662</v>
      </c>
      <c r="C910" s="82" t="s">
        <v>14663</v>
      </c>
      <c r="D910" s="82" t="s">
        <v>1933</v>
      </c>
      <c r="E910" s="82" t="s">
        <v>819</v>
      </c>
      <c r="F910" s="76"/>
      <c r="G910" s="485">
        <v>16</v>
      </c>
      <c r="H910" s="82" t="s">
        <v>6373</v>
      </c>
      <c r="I910" s="82" t="s">
        <v>1641</v>
      </c>
      <c r="J910" s="82" t="s">
        <v>13342</v>
      </c>
      <c r="K910" s="654">
        <v>500028</v>
      </c>
      <c r="L910" s="626" t="b">
        <f t="shared" si="14"/>
        <v>1</v>
      </c>
      <c r="M910" s="74">
        <v>9849027585</v>
      </c>
      <c r="N910" s="74" t="s">
        <v>6375</v>
      </c>
      <c r="O910" s="82"/>
      <c r="P910" s="485">
        <v>250</v>
      </c>
      <c r="Q910" s="82"/>
      <c r="R910" s="82"/>
      <c r="S910" s="82"/>
      <c r="T910" s="82"/>
      <c r="U910" s="549">
        <v>0.375</v>
      </c>
      <c r="V910" s="549">
        <v>0.625</v>
      </c>
      <c r="W910" s="74"/>
      <c r="X910" s="82"/>
      <c r="Y910" s="82"/>
      <c r="Z910" s="82"/>
      <c r="AA910" s="76"/>
    </row>
    <row r="911" spans="1:27">
      <c r="A911" s="266">
        <v>2044</v>
      </c>
      <c r="B911" s="74" t="s">
        <v>1479</v>
      </c>
      <c r="C911" s="82" t="s">
        <v>14688</v>
      </c>
      <c r="D911" s="82" t="s">
        <v>1933</v>
      </c>
      <c r="E911" s="82" t="s">
        <v>819</v>
      </c>
      <c r="F911" s="76"/>
      <c r="G911" s="485">
        <v>17</v>
      </c>
      <c r="H911" s="82" t="s">
        <v>14689</v>
      </c>
      <c r="I911" s="82" t="s">
        <v>1641</v>
      </c>
      <c r="J911" s="82" t="s">
        <v>14690</v>
      </c>
      <c r="K911" s="654">
        <v>500028</v>
      </c>
      <c r="L911" s="626" t="b">
        <f t="shared" si="14"/>
        <v>1</v>
      </c>
      <c r="M911" s="74" t="s">
        <v>4218</v>
      </c>
      <c r="N911" s="74"/>
      <c r="O911" s="82"/>
      <c r="P911" s="485">
        <v>100</v>
      </c>
      <c r="Q911" s="82"/>
      <c r="R911" s="82"/>
      <c r="S911" s="82"/>
      <c r="T911" s="82"/>
      <c r="U911" s="549">
        <v>0.4375</v>
      </c>
      <c r="V911" s="549">
        <v>0.54166666666666663</v>
      </c>
      <c r="W911" s="74"/>
      <c r="X911" s="82"/>
      <c r="Y911" s="82"/>
      <c r="Z911" s="82"/>
      <c r="AA911" s="76"/>
    </row>
    <row r="912" spans="1:27">
      <c r="A912" s="266">
        <v>2049</v>
      </c>
      <c r="B912" s="74" t="s">
        <v>14708</v>
      </c>
      <c r="C912" s="82" t="s">
        <v>14709</v>
      </c>
      <c r="D912" s="82" t="s">
        <v>1933</v>
      </c>
      <c r="E912" s="82" t="s">
        <v>432</v>
      </c>
      <c r="F912" s="76"/>
      <c r="G912" s="485">
        <v>23</v>
      </c>
      <c r="H912" s="82" t="s">
        <v>5573</v>
      </c>
      <c r="I912" s="82" t="s">
        <v>1641</v>
      </c>
      <c r="J912" s="82" t="s">
        <v>14710</v>
      </c>
      <c r="K912" s="654">
        <v>500028</v>
      </c>
      <c r="L912" s="626" t="b">
        <f t="shared" si="14"/>
        <v>1</v>
      </c>
      <c r="M912" s="74" t="s">
        <v>14711</v>
      </c>
      <c r="N912" s="74"/>
      <c r="O912" s="82"/>
      <c r="P912" s="485">
        <v>200</v>
      </c>
      <c r="Q912" s="82"/>
      <c r="R912" s="82"/>
      <c r="S912" s="82"/>
      <c r="T912" s="82"/>
      <c r="U912" s="549">
        <v>0.41666666666666669</v>
      </c>
      <c r="V912" s="549">
        <v>0.58333333333333337</v>
      </c>
      <c r="W912" s="74"/>
      <c r="X912" s="82"/>
      <c r="Y912" s="82"/>
      <c r="Z912" s="82"/>
      <c r="AA912" s="76"/>
    </row>
    <row r="913" spans="1:27">
      <c r="A913" s="266">
        <v>2055</v>
      </c>
      <c r="B913" s="74" t="s">
        <v>14732</v>
      </c>
      <c r="C913" s="82" t="s">
        <v>14733</v>
      </c>
      <c r="D913" s="82" t="s">
        <v>1933</v>
      </c>
      <c r="E913" s="82" t="s">
        <v>819</v>
      </c>
      <c r="F913" s="76"/>
      <c r="G913" s="485">
        <v>2</v>
      </c>
      <c r="H913" s="82" t="s">
        <v>5573</v>
      </c>
      <c r="I913" s="82" t="s">
        <v>1641</v>
      </c>
      <c r="J913" s="82" t="s">
        <v>14734</v>
      </c>
      <c r="K913" s="654">
        <v>500028</v>
      </c>
      <c r="L913" s="626" t="b">
        <f t="shared" si="14"/>
        <v>1</v>
      </c>
      <c r="M913" s="74" t="s">
        <v>14711</v>
      </c>
      <c r="N913" s="74"/>
      <c r="O913" s="82"/>
      <c r="P913" s="485">
        <v>150</v>
      </c>
      <c r="Q913" s="82"/>
      <c r="R913" s="82"/>
      <c r="S913" s="82"/>
      <c r="T913" s="82"/>
      <c r="U913" s="549">
        <v>0.41666666666666669</v>
      </c>
      <c r="V913" s="549">
        <v>0.58333333333333337</v>
      </c>
      <c r="W913" s="74"/>
      <c r="X913" s="82"/>
      <c r="Y913" s="82"/>
      <c r="Z913" s="82"/>
      <c r="AA913" s="76"/>
    </row>
    <row r="914" spans="1:27">
      <c r="A914" s="266">
        <v>2079</v>
      </c>
      <c r="B914" s="74">
        <v>13027</v>
      </c>
      <c r="C914" s="82" t="s">
        <v>14817</v>
      </c>
      <c r="D914" s="82" t="s">
        <v>691</v>
      </c>
      <c r="E914" s="82" t="s">
        <v>587</v>
      </c>
      <c r="F914" s="76"/>
      <c r="G914" s="485">
        <v>26</v>
      </c>
      <c r="H914" s="82" t="s">
        <v>14818</v>
      </c>
      <c r="I914" s="82" t="s">
        <v>1641</v>
      </c>
      <c r="J914" s="82" t="s">
        <v>14819</v>
      </c>
      <c r="K914" s="654">
        <v>500028</v>
      </c>
      <c r="L914" s="626" t="b">
        <f t="shared" si="14"/>
        <v>1</v>
      </c>
      <c r="M914" s="74" t="s">
        <v>14820</v>
      </c>
      <c r="N914" s="74"/>
      <c r="O914" s="82"/>
      <c r="P914" s="485">
        <v>250</v>
      </c>
      <c r="Q914" s="82"/>
      <c r="R914" s="82"/>
      <c r="S914" s="82"/>
      <c r="T914" s="82"/>
      <c r="U914" s="549">
        <v>0.4375</v>
      </c>
      <c r="V914" s="549">
        <v>0.58333333333333337</v>
      </c>
      <c r="W914" s="74"/>
      <c r="X914" s="82"/>
      <c r="Y914" s="82"/>
      <c r="Z914" s="82"/>
      <c r="AA914" s="76"/>
    </row>
    <row r="915" spans="1:27">
      <c r="A915" s="266">
        <v>2089</v>
      </c>
      <c r="B915" s="74" t="s">
        <v>14848</v>
      </c>
      <c r="C915" s="82" t="s">
        <v>14849</v>
      </c>
      <c r="D915" s="82" t="s">
        <v>1933</v>
      </c>
      <c r="E915" s="82" t="s">
        <v>819</v>
      </c>
      <c r="F915" s="76"/>
      <c r="G915" s="485">
        <v>23</v>
      </c>
      <c r="H915" s="82" t="s">
        <v>14850</v>
      </c>
      <c r="I915" s="82" t="s">
        <v>1641</v>
      </c>
      <c r="J915" s="82" t="s">
        <v>14851</v>
      </c>
      <c r="K915" s="653">
        <v>500028</v>
      </c>
      <c r="L915" s="626" t="b">
        <f t="shared" si="14"/>
        <v>1</v>
      </c>
      <c r="M915" s="74" t="s">
        <v>14852</v>
      </c>
      <c r="N915" s="74"/>
      <c r="O915" s="82"/>
      <c r="P915" s="485">
        <v>200</v>
      </c>
      <c r="Q915" s="82"/>
      <c r="R915" s="82"/>
      <c r="S915" s="82"/>
      <c r="T915" s="82"/>
      <c r="U915" s="549">
        <v>0.375</v>
      </c>
      <c r="V915" s="549">
        <v>0.5625</v>
      </c>
      <c r="W915" s="74"/>
      <c r="X915" s="82"/>
      <c r="Y915" s="82"/>
      <c r="Z915" s="82"/>
      <c r="AA915" s="76"/>
    </row>
    <row r="916" spans="1:27">
      <c r="A916" s="266">
        <v>2094</v>
      </c>
      <c r="B916" s="386">
        <v>57200</v>
      </c>
      <c r="C916" s="386" t="s">
        <v>14866</v>
      </c>
      <c r="D916" s="82" t="s">
        <v>74</v>
      </c>
      <c r="E916" s="386" t="s">
        <v>14867</v>
      </c>
      <c r="F916" s="386" t="s">
        <v>14868</v>
      </c>
      <c r="G916" s="479">
        <v>9</v>
      </c>
      <c r="H916" s="386" t="s">
        <v>11919</v>
      </c>
      <c r="I916" s="82" t="s">
        <v>1641</v>
      </c>
      <c r="J916" s="386" t="s">
        <v>14869</v>
      </c>
      <c r="K916" s="654">
        <v>500028</v>
      </c>
      <c r="L916" s="626" t="b">
        <f t="shared" si="14"/>
        <v>1</v>
      </c>
      <c r="M916" s="74" t="s">
        <v>14870</v>
      </c>
      <c r="N916" s="386"/>
      <c r="O916" s="517"/>
      <c r="P916" s="386">
        <v>450</v>
      </c>
      <c r="Q916" s="386"/>
      <c r="R916" s="386"/>
      <c r="S916" s="386"/>
      <c r="T916" s="386"/>
      <c r="U916" s="549">
        <v>0.4375</v>
      </c>
      <c r="V916" s="549">
        <v>0.66666666666666696</v>
      </c>
      <c r="W916" s="386" t="s">
        <v>13093</v>
      </c>
      <c r="X916" s="386"/>
      <c r="Y916" s="386"/>
      <c r="Z916" s="386"/>
      <c r="AA916" s="386"/>
    </row>
    <row r="917" spans="1:27">
      <c r="A917" s="266">
        <v>2112</v>
      </c>
      <c r="B917" s="386">
        <v>4021</v>
      </c>
      <c r="C917" s="386" t="s">
        <v>14952</v>
      </c>
      <c r="D917" s="82" t="s">
        <v>1933</v>
      </c>
      <c r="E917" s="386" t="s">
        <v>819</v>
      </c>
      <c r="F917" s="386" t="s">
        <v>14953</v>
      </c>
      <c r="G917" s="479">
        <v>5</v>
      </c>
      <c r="H917" s="386" t="s">
        <v>14954</v>
      </c>
      <c r="I917" s="82" t="s">
        <v>1641</v>
      </c>
      <c r="J917" s="386" t="s">
        <v>14955</v>
      </c>
      <c r="K917" s="654">
        <v>500028</v>
      </c>
      <c r="L917" s="626" t="b">
        <f t="shared" si="14"/>
        <v>1</v>
      </c>
      <c r="M917" s="74" t="s">
        <v>14956</v>
      </c>
      <c r="N917" s="74">
        <v>9885897260</v>
      </c>
      <c r="O917" s="517"/>
      <c r="P917" s="386">
        <v>200</v>
      </c>
      <c r="Q917" s="386"/>
      <c r="R917" s="386"/>
      <c r="S917" s="386"/>
      <c r="T917" s="386"/>
      <c r="U917" s="549">
        <v>0.52083333333333304</v>
      </c>
      <c r="V917" s="549">
        <v>0.875</v>
      </c>
      <c r="W917" s="386" t="s">
        <v>13093</v>
      </c>
      <c r="X917" s="386"/>
      <c r="Y917" s="386"/>
      <c r="Z917" s="386"/>
      <c r="AA917" s="386"/>
    </row>
    <row r="918" spans="1:27">
      <c r="A918" s="266">
        <v>2157</v>
      </c>
      <c r="B918" s="386">
        <v>60000</v>
      </c>
      <c r="C918" s="386" t="s">
        <v>15161</v>
      </c>
      <c r="D918" s="82" t="s">
        <v>1785</v>
      </c>
      <c r="E918" s="386" t="s">
        <v>15162</v>
      </c>
      <c r="F918" s="386" t="s">
        <v>15163</v>
      </c>
      <c r="G918" s="479">
        <v>16</v>
      </c>
      <c r="H918" s="386" t="s">
        <v>11919</v>
      </c>
      <c r="I918" s="82" t="s">
        <v>1641</v>
      </c>
      <c r="J918" s="386" t="s">
        <v>15164</v>
      </c>
      <c r="K918" s="654">
        <v>500028</v>
      </c>
      <c r="L918" s="626" t="b">
        <f t="shared" si="14"/>
        <v>1</v>
      </c>
      <c r="M918" s="74" t="s">
        <v>15165</v>
      </c>
      <c r="N918" s="74"/>
      <c r="O918" s="517"/>
      <c r="P918" s="386">
        <v>350</v>
      </c>
      <c r="Q918" s="386"/>
      <c r="R918" s="386"/>
      <c r="S918" s="386"/>
      <c r="T918" s="386"/>
      <c r="U918" s="549">
        <v>0.64583333333333304</v>
      </c>
      <c r="V918" s="549">
        <v>0.75</v>
      </c>
      <c r="W918" s="386" t="s">
        <v>13093</v>
      </c>
      <c r="X918" s="386"/>
      <c r="Y918" s="386"/>
      <c r="Z918" s="386"/>
      <c r="AA918" s="386"/>
    </row>
    <row r="919" spans="1:27">
      <c r="A919" s="266">
        <v>2163</v>
      </c>
      <c r="B919" s="386">
        <v>10800</v>
      </c>
      <c r="C919" s="386" t="s">
        <v>15188</v>
      </c>
      <c r="D919" s="82" t="s">
        <v>2205</v>
      </c>
      <c r="E919" s="386" t="s">
        <v>466</v>
      </c>
      <c r="F919" s="386"/>
      <c r="G919" s="479">
        <v>6</v>
      </c>
      <c r="H919" s="386" t="s">
        <v>12439</v>
      </c>
      <c r="I919" s="82" t="s">
        <v>1641</v>
      </c>
      <c r="J919" s="386" t="s">
        <v>15189</v>
      </c>
      <c r="K919" s="653">
        <v>500028</v>
      </c>
      <c r="L919" s="626" t="b">
        <f t="shared" si="14"/>
        <v>1</v>
      </c>
      <c r="M919" s="74">
        <v>9533600600</v>
      </c>
      <c r="N919" s="74"/>
      <c r="O919" s="517"/>
      <c r="P919" s="386">
        <v>200</v>
      </c>
      <c r="Q919" s="386"/>
      <c r="R919" s="386"/>
      <c r="S919" s="386"/>
      <c r="T919" s="386"/>
      <c r="U919" s="549">
        <v>0.70833333333333304</v>
      </c>
      <c r="V919" s="549">
        <v>0.875</v>
      </c>
      <c r="W919" s="386" t="s">
        <v>13093</v>
      </c>
      <c r="X919" s="386"/>
      <c r="Y919" s="386"/>
      <c r="Z919" s="386"/>
      <c r="AA919" s="386"/>
    </row>
    <row r="920" spans="1:27">
      <c r="A920" s="266">
        <v>2170</v>
      </c>
      <c r="B920" s="386">
        <v>13615</v>
      </c>
      <c r="C920" s="386" t="s">
        <v>15211</v>
      </c>
      <c r="D920" s="82" t="s">
        <v>158</v>
      </c>
      <c r="E920" s="386" t="s">
        <v>15212</v>
      </c>
      <c r="F920" s="386" t="s">
        <v>15213</v>
      </c>
      <c r="G920" s="479">
        <v>18</v>
      </c>
      <c r="H920" s="386" t="s">
        <v>15214</v>
      </c>
      <c r="I920" s="82" t="s">
        <v>1641</v>
      </c>
      <c r="J920" s="386" t="s">
        <v>15215</v>
      </c>
      <c r="K920" s="657">
        <v>500028</v>
      </c>
      <c r="L920" s="626" t="b">
        <f t="shared" si="14"/>
        <v>1</v>
      </c>
      <c r="M920" s="74" t="s">
        <v>15216</v>
      </c>
      <c r="N920" s="74"/>
      <c r="O920" s="517"/>
      <c r="P920" s="386">
        <v>400</v>
      </c>
      <c r="Q920" s="386"/>
      <c r="R920" s="386"/>
      <c r="S920" s="386"/>
      <c r="T920" s="386"/>
      <c r="U920" s="549" t="s">
        <v>381</v>
      </c>
      <c r="V920" s="549"/>
      <c r="W920" s="386"/>
      <c r="X920" s="386"/>
      <c r="Y920" s="386"/>
      <c r="Z920" s="386"/>
      <c r="AA920" s="386"/>
    </row>
    <row r="921" spans="1:27">
      <c r="A921" s="266">
        <v>2182</v>
      </c>
      <c r="B921" s="386">
        <v>50876</v>
      </c>
      <c r="C921" s="386" t="s">
        <v>15262</v>
      </c>
      <c r="D921" s="82" t="s">
        <v>305</v>
      </c>
      <c r="E921" s="386" t="s">
        <v>43</v>
      </c>
      <c r="F921" s="386"/>
      <c r="G921" s="479">
        <v>10</v>
      </c>
      <c r="H921" s="386" t="s">
        <v>15263</v>
      </c>
      <c r="I921" s="82" t="s">
        <v>1641</v>
      </c>
      <c r="J921" s="386" t="s">
        <v>15264</v>
      </c>
      <c r="K921" s="657">
        <v>500028</v>
      </c>
      <c r="L921" s="626" t="b">
        <f t="shared" si="14"/>
        <v>1</v>
      </c>
      <c r="M921" s="74">
        <v>9247308648</v>
      </c>
      <c r="N921" s="74" t="s">
        <v>7537</v>
      </c>
      <c r="O921" s="517"/>
      <c r="P921" s="386">
        <v>300</v>
      </c>
      <c r="Q921" s="386"/>
      <c r="R921" s="386"/>
      <c r="S921" s="386"/>
      <c r="T921" s="386"/>
      <c r="U921" s="549">
        <v>0.8125</v>
      </c>
      <c r="V921" s="549">
        <v>0.875</v>
      </c>
      <c r="W921" s="386" t="s">
        <v>13093</v>
      </c>
      <c r="X921" s="386"/>
      <c r="Y921" s="386"/>
      <c r="Z921" s="386"/>
      <c r="AA921" s="386"/>
    </row>
    <row r="922" spans="1:27">
      <c r="A922" s="266">
        <v>2217</v>
      </c>
      <c r="B922" s="74">
        <v>13617</v>
      </c>
      <c r="C922" s="82" t="s">
        <v>15403</v>
      </c>
      <c r="D922" s="82" t="s">
        <v>3502</v>
      </c>
      <c r="E922" s="82" t="s">
        <v>344</v>
      </c>
      <c r="F922" s="82"/>
      <c r="G922" s="485">
        <v>24</v>
      </c>
      <c r="H922" s="82" t="s">
        <v>12528</v>
      </c>
      <c r="I922" s="82" t="s">
        <v>1641</v>
      </c>
      <c r="J922" s="82" t="s">
        <v>15404</v>
      </c>
      <c r="K922" s="653">
        <v>500028</v>
      </c>
      <c r="L922" s="626" t="b">
        <f t="shared" si="14"/>
        <v>1</v>
      </c>
      <c r="M922" s="82" t="s">
        <v>12530</v>
      </c>
      <c r="N922" s="82" t="s">
        <v>188</v>
      </c>
      <c r="O922" s="131"/>
      <c r="P922" s="485">
        <v>300</v>
      </c>
      <c r="Q922" s="82"/>
      <c r="R922" s="82"/>
      <c r="S922" s="82"/>
      <c r="T922" s="82"/>
      <c r="U922" s="549">
        <v>0.41666666666666669</v>
      </c>
      <c r="V922" s="549">
        <v>0.54166666666666663</v>
      </c>
      <c r="W922" s="82" t="s">
        <v>13093</v>
      </c>
      <c r="X922" s="82"/>
      <c r="Y922" s="82"/>
      <c r="Z922" s="82"/>
      <c r="AA922" s="82"/>
    </row>
    <row r="923" spans="1:27">
      <c r="A923" s="266">
        <v>2223</v>
      </c>
      <c r="B923" s="74">
        <v>17917</v>
      </c>
      <c r="C923" s="82" t="s">
        <v>15424</v>
      </c>
      <c r="D923" s="82" t="s">
        <v>950</v>
      </c>
      <c r="E923" s="82" t="s">
        <v>15425</v>
      </c>
      <c r="F923" s="82"/>
      <c r="G923" s="485">
        <v>24</v>
      </c>
      <c r="H923" s="82" t="s">
        <v>15426</v>
      </c>
      <c r="I923" s="82" t="s">
        <v>1641</v>
      </c>
      <c r="J923" s="82" t="s">
        <v>15427</v>
      </c>
      <c r="K923" s="653">
        <v>500028</v>
      </c>
      <c r="L923" s="626" t="b">
        <f t="shared" si="14"/>
        <v>1</v>
      </c>
      <c r="M923" s="82" t="s">
        <v>15428</v>
      </c>
      <c r="N923" s="82" t="s">
        <v>188</v>
      </c>
      <c r="O923" s="82"/>
      <c r="P923" s="485">
        <v>200</v>
      </c>
      <c r="Q923" s="82"/>
      <c r="R923" s="82"/>
      <c r="S923" s="82"/>
      <c r="T923" s="82"/>
      <c r="U923" s="549" t="s">
        <v>113</v>
      </c>
      <c r="V923" s="549"/>
      <c r="W923" s="82" t="s">
        <v>188</v>
      </c>
      <c r="X923" s="82"/>
      <c r="Y923" s="82"/>
      <c r="Z923" s="82"/>
      <c r="AA923" s="82"/>
    </row>
    <row r="924" spans="1:27">
      <c r="A924" s="266">
        <v>2228</v>
      </c>
      <c r="B924" s="74"/>
      <c r="C924" s="82" t="s">
        <v>15446</v>
      </c>
      <c r="D924" s="82" t="s">
        <v>691</v>
      </c>
      <c r="E924" s="82" t="s">
        <v>15447</v>
      </c>
      <c r="F924" s="82"/>
      <c r="G924" s="485">
        <v>15</v>
      </c>
      <c r="H924" s="82" t="s">
        <v>11919</v>
      </c>
      <c r="I924" s="82" t="s">
        <v>1641</v>
      </c>
      <c r="J924" s="82" t="s">
        <v>14345</v>
      </c>
      <c r="K924" s="653">
        <v>500028</v>
      </c>
      <c r="L924" s="626" t="b">
        <f t="shared" si="14"/>
        <v>1</v>
      </c>
      <c r="M924" s="82" t="s">
        <v>11921</v>
      </c>
      <c r="N924" s="82" t="s">
        <v>188</v>
      </c>
      <c r="O924" s="131"/>
      <c r="P924" s="485">
        <v>450</v>
      </c>
      <c r="Q924" s="82"/>
      <c r="R924" s="82"/>
      <c r="S924" s="82"/>
      <c r="T924" s="82"/>
      <c r="U924" s="549" t="s">
        <v>113</v>
      </c>
      <c r="V924" s="549"/>
      <c r="W924" s="82" t="s">
        <v>188</v>
      </c>
      <c r="X924" s="82"/>
      <c r="Y924" s="82"/>
      <c r="Z924" s="82"/>
      <c r="AA924" s="82"/>
    </row>
    <row r="925" spans="1:27">
      <c r="A925" s="266">
        <v>2230</v>
      </c>
      <c r="B925" s="74"/>
      <c r="C925" s="82" t="s">
        <v>15450</v>
      </c>
      <c r="D925" s="82" t="s">
        <v>3502</v>
      </c>
      <c r="E925" s="82" t="s">
        <v>15451</v>
      </c>
      <c r="F925" s="82"/>
      <c r="G925" s="485">
        <v>35</v>
      </c>
      <c r="H925" s="82" t="s">
        <v>11919</v>
      </c>
      <c r="I925" s="82" t="s">
        <v>1641</v>
      </c>
      <c r="J925" s="82" t="s">
        <v>14345</v>
      </c>
      <c r="K925" s="653">
        <v>500028</v>
      </c>
      <c r="L925" s="626" t="b">
        <f t="shared" si="14"/>
        <v>1</v>
      </c>
      <c r="M925" s="82" t="s">
        <v>11921</v>
      </c>
      <c r="N925" s="82" t="s">
        <v>188</v>
      </c>
      <c r="O925" s="82"/>
      <c r="P925" s="485">
        <v>350</v>
      </c>
      <c r="Q925" s="82"/>
      <c r="R925" s="82"/>
      <c r="S925" s="82"/>
      <c r="T925" s="82"/>
      <c r="U925" s="549">
        <v>0.45833333333333331</v>
      </c>
      <c r="V925" s="549">
        <v>0.54166666666666663</v>
      </c>
      <c r="W925" s="82" t="s">
        <v>188</v>
      </c>
      <c r="X925" s="82"/>
      <c r="Y925" s="82"/>
      <c r="Z925" s="82"/>
      <c r="AA925" s="82"/>
    </row>
    <row r="926" spans="1:27">
      <c r="A926" s="266">
        <v>2233</v>
      </c>
      <c r="B926" s="74" t="s">
        <v>13338</v>
      </c>
      <c r="C926" s="82" t="s">
        <v>15460</v>
      </c>
      <c r="D926" s="82" t="s">
        <v>1933</v>
      </c>
      <c r="E926" s="82" t="s">
        <v>765</v>
      </c>
      <c r="F926" s="82"/>
      <c r="G926" s="485">
        <v>25</v>
      </c>
      <c r="H926" s="82" t="s">
        <v>6373</v>
      </c>
      <c r="I926" s="82" t="s">
        <v>1641</v>
      </c>
      <c r="J926" s="82" t="s">
        <v>15461</v>
      </c>
      <c r="K926" s="653">
        <v>500028</v>
      </c>
      <c r="L926" s="626" t="b">
        <f t="shared" si="14"/>
        <v>1</v>
      </c>
      <c r="M926" s="82" t="s">
        <v>6375</v>
      </c>
      <c r="N926" s="82" t="s">
        <v>188</v>
      </c>
      <c r="O926" s="131"/>
      <c r="P926" s="485">
        <v>400</v>
      </c>
      <c r="Q926" s="82"/>
      <c r="R926" s="82"/>
      <c r="S926" s="82"/>
      <c r="T926" s="82"/>
      <c r="U926" s="549">
        <v>0.625</v>
      </c>
      <c r="V926" s="549">
        <v>0.83333333333333337</v>
      </c>
      <c r="W926" s="82" t="s">
        <v>13093</v>
      </c>
      <c r="X926" s="82"/>
      <c r="Y926" s="82"/>
      <c r="Z926" s="82"/>
      <c r="AA926" s="82"/>
    </row>
    <row r="927" spans="1:27">
      <c r="A927" s="266">
        <v>2255</v>
      </c>
      <c r="B927" s="74">
        <v>82896</v>
      </c>
      <c r="C927" s="82" t="s">
        <v>15543</v>
      </c>
      <c r="D927" s="82" t="s">
        <v>1933</v>
      </c>
      <c r="E927" s="82" t="s">
        <v>15544</v>
      </c>
      <c r="F927" s="82"/>
      <c r="G927" s="485">
        <v>15</v>
      </c>
      <c r="H927" s="82" t="s">
        <v>15545</v>
      </c>
      <c r="I927" s="82" t="s">
        <v>1641</v>
      </c>
      <c r="J927" s="82" t="s">
        <v>15546</v>
      </c>
      <c r="K927" s="653">
        <v>500028</v>
      </c>
      <c r="L927" s="626" t="b">
        <f t="shared" si="14"/>
        <v>1</v>
      </c>
      <c r="M927" s="82" t="s">
        <v>15547</v>
      </c>
      <c r="N927" s="82" t="s">
        <v>188</v>
      </c>
      <c r="O927" s="82"/>
      <c r="P927" s="485">
        <v>100</v>
      </c>
      <c r="Q927" s="82"/>
      <c r="R927" s="82"/>
      <c r="S927" s="82"/>
      <c r="T927" s="82"/>
      <c r="U927" s="549">
        <v>0.41666666666666669</v>
      </c>
      <c r="V927" s="549">
        <v>0.875</v>
      </c>
      <c r="W927" s="82" t="s">
        <v>188</v>
      </c>
      <c r="X927" s="82"/>
      <c r="Y927" s="82"/>
      <c r="Z927" s="82"/>
      <c r="AA927" s="82"/>
    </row>
    <row r="928" spans="1:27">
      <c r="A928" s="266">
        <v>2259</v>
      </c>
      <c r="B928" s="74">
        <v>6456</v>
      </c>
      <c r="C928" s="82" t="s">
        <v>15555</v>
      </c>
      <c r="D928" s="82" t="s">
        <v>950</v>
      </c>
      <c r="E928" s="82" t="s">
        <v>12289</v>
      </c>
      <c r="F928" s="82"/>
      <c r="G928" s="485">
        <v>31</v>
      </c>
      <c r="H928" s="82" t="s">
        <v>15426</v>
      </c>
      <c r="I928" s="82" t="s">
        <v>1641</v>
      </c>
      <c r="J928" s="82" t="s">
        <v>15556</v>
      </c>
      <c r="K928" s="657">
        <v>500028</v>
      </c>
      <c r="L928" s="626" t="b">
        <f t="shared" si="14"/>
        <v>1</v>
      </c>
      <c r="M928" s="82" t="s">
        <v>15428</v>
      </c>
      <c r="N928" s="82" t="s">
        <v>188</v>
      </c>
      <c r="O928" s="131"/>
      <c r="P928" s="485">
        <v>250</v>
      </c>
      <c r="Q928" s="82"/>
      <c r="R928" s="82"/>
      <c r="S928" s="82"/>
      <c r="T928" s="82"/>
      <c r="U928" s="549">
        <v>0.66666666666666663</v>
      </c>
      <c r="V928" s="549">
        <v>0.75</v>
      </c>
      <c r="W928" s="82" t="s">
        <v>188</v>
      </c>
      <c r="X928" s="82"/>
      <c r="Y928" s="82"/>
      <c r="Z928" s="82"/>
      <c r="AA928" s="82"/>
    </row>
    <row r="929" spans="1:27">
      <c r="A929" s="266">
        <v>2284</v>
      </c>
      <c r="B929" s="405">
        <v>9733</v>
      </c>
      <c r="C929" s="405" t="s">
        <v>14748</v>
      </c>
      <c r="D929" s="405" t="s">
        <v>305</v>
      </c>
      <c r="E929" s="405" t="s">
        <v>29</v>
      </c>
      <c r="F929" s="405"/>
      <c r="G929" s="496">
        <v>25</v>
      </c>
      <c r="H929" s="82" t="s">
        <v>3655</v>
      </c>
      <c r="I929" s="405" t="s">
        <v>1641</v>
      </c>
      <c r="J929" s="405" t="s">
        <v>15640</v>
      </c>
      <c r="K929" s="657">
        <v>500028</v>
      </c>
      <c r="L929" s="626" t="b">
        <f t="shared" si="14"/>
        <v>1</v>
      </c>
      <c r="M929" s="82" t="s">
        <v>15641</v>
      </c>
      <c r="N929" s="82" t="s">
        <v>188</v>
      </c>
      <c r="O929" s="530"/>
      <c r="P929" s="496">
        <v>200</v>
      </c>
      <c r="Q929" s="405"/>
      <c r="R929" s="405"/>
      <c r="S929" s="405"/>
      <c r="T929" s="405"/>
      <c r="U929" s="577">
        <v>0.83333333333333337</v>
      </c>
      <c r="V929" s="577">
        <v>0.91666666666666663</v>
      </c>
      <c r="W929" s="405"/>
      <c r="X929" s="405"/>
      <c r="Y929" s="405"/>
      <c r="Z929" s="405"/>
      <c r="AA929" s="405"/>
    </row>
    <row r="930" spans="1:27">
      <c r="A930" s="266">
        <v>2286</v>
      </c>
      <c r="B930" s="405">
        <v>31362</v>
      </c>
      <c r="C930" s="405" t="s">
        <v>15646</v>
      </c>
      <c r="D930" s="82" t="s">
        <v>3502</v>
      </c>
      <c r="E930" s="405" t="s">
        <v>958</v>
      </c>
      <c r="F930" s="405" t="s">
        <v>15647</v>
      </c>
      <c r="G930" s="496">
        <v>36</v>
      </c>
      <c r="H930" s="82" t="s">
        <v>15648</v>
      </c>
      <c r="I930" s="405" t="s">
        <v>1641</v>
      </c>
      <c r="J930" s="405" t="s">
        <v>15649</v>
      </c>
      <c r="K930" s="653">
        <v>500028</v>
      </c>
      <c r="L930" s="626" t="b">
        <f t="shared" si="14"/>
        <v>1</v>
      </c>
      <c r="M930" s="82" t="s">
        <v>15650</v>
      </c>
      <c r="N930" s="82" t="s">
        <v>15651</v>
      </c>
      <c r="O930" s="530"/>
      <c r="P930" s="496">
        <v>100</v>
      </c>
      <c r="Q930" s="405"/>
      <c r="R930" s="405"/>
      <c r="S930" s="405"/>
      <c r="T930" s="405"/>
      <c r="U930" s="577">
        <v>0.41666666666666702</v>
      </c>
      <c r="V930" s="577">
        <v>0.58333333333333304</v>
      </c>
      <c r="W930" s="82" t="s">
        <v>13093</v>
      </c>
      <c r="X930" s="405"/>
      <c r="Y930" s="405"/>
      <c r="Z930" s="405"/>
      <c r="AA930" s="405"/>
    </row>
    <row r="931" spans="1:27">
      <c r="A931" s="266">
        <v>2314</v>
      </c>
      <c r="B931" s="74"/>
      <c r="C931" s="74" t="s">
        <v>15779</v>
      </c>
      <c r="D931" s="82" t="s">
        <v>691</v>
      </c>
      <c r="E931" s="74" t="s">
        <v>15780</v>
      </c>
      <c r="F931" s="74"/>
      <c r="G931" s="485">
        <v>20</v>
      </c>
      <c r="H931" s="82" t="s">
        <v>15781</v>
      </c>
      <c r="I931" s="74" t="s">
        <v>1641</v>
      </c>
      <c r="J931" s="74" t="s">
        <v>15782</v>
      </c>
      <c r="K931" s="653">
        <v>500028</v>
      </c>
      <c r="L931" s="626" t="b">
        <f t="shared" si="14"/>
        <v>1</v>
      </c>
      <c r="M931" s="82" t="s">
        <v>15783</v>
      </c>
      <c r="N931" s="82" t="s">
        <v>15784</v>
      </c>
      <c r="O931" s="74"/>
      <c r="P931" s="485">
        <v>200</v>
      </c>
      <c r="Q931" s="74"/>
      <c r="R931" s="74"/>
      <c r="S931" s="74"/>
      <c r="T931" s="74"/>
      <c r="U931" s="549">
        <v>0.5</v>
      </c>
      <c r="V931" s="549">
        <v>0.625</v>
      </c>
      <c r="W931" s="74" t="s">
        <v>15785</v>
      </c>
      <c r="X931" s="74"/>
      <c r="Y931" s="74"/>
      <c r="Z931" s="74"/>
      <c r="AA931" s="74"/>
    </row>
    <row r="932" spans="1:27">
      <c r="A932" s="266">
        <v>2323</v>
      </c>
      <c r="B932" s="74"/>
      <c r="C932" s="74" t="s">
        <v>15812</v>
      </c>
      <c r="D932" s="82" t="s">
        <v>691</v>
      </c>
      <c r="E932" s="74" t="s">
        <v>587</v>
      </c>
      <c r="F932" s="74"/>
      <c r="G932" s="485">
        <v>22</v>
      </c>
      <c r="H932" s="82" t="s">
        <v>15813</v>
      </c>
      <c r="I932" s="74" t="s">
        <v>1641</v>
      </c>
      <c r="J932" s="74" t="s">
        <v>15814</v>
      </c>
      <c r="K932" s="653">
        <v>500028</v>
      </c>
      <c r="L932" s="626" t="b">
        <f t="shared" si="14"/>
        <v>1</v>
      </c>
      <c r="M932" s="82" t="s">
        <v>15815</v>
      </c>
      <c r="N932" s="82" t="s">
        <v>188</v>
      </c>
      <c r="O932" s="74"/>
      <c r="P932" s="485">
        <v>200</v>
      </c>
      <c r="Q932" s="74"/>
      <c r="R932" s="74"/>
      <c r="S932" s="74"/>
      <c r="T932" s="74"/>
      <c r="U932" s="549">
        <v>0.5</v>
      </c>
      <c r="V932" s="549">
        <v>0.625</v>
      </c>
      <c r="W932" s="74" t="s">
        <v>13093</v>
      </c>
      <c r="X932" s="74"/>
      <c r="Y932" s="74"/>
      <c r="Z932" s="74"/>
      <c r="AA932" s="74"/>
    </row>
    <row r="933" spans="1:27">
      <c r="A933" s="266">
        <v>2343</v>
      </c>
      <c r="B933" s="74">
        <v>52371</v>
      </c>
      <c r="C933" s="82" t="s">
        <v>15888</v>
      </c>
      <c r="D933" s="82" t="s">
        <v>4524</v>
      </c>
      <c r="E933" s="82" t="s">
        <v>11874</v>
      </c>
      <c r="F933" s="82" t="s">
        <v>15889</v>
      </c>
      <c r="G933" s="485">
        <v>11</v>
      </c>
      <c r="H933" s="82" t="s">
        <v>11919</v>
      </c>
      <c r="I933" s="82" t="s">
        <v>1641</v>
      </c>
      <c r="J933" s="82" t="s">
        <v>15890</v>
      </c>
      <c r="K933" s="653">
        <v>500028</v>
      </c>
      <c r="L933" s="626" t="b">
        <f t="shared" si="14"/>
        <v>1</v>
      </c>
      <c r="M933" s="74" t="s">
        <v>11921</v>
      </c>
      <c r="N933" s="74" t="s">
        <v>15891</v>
      </c>
      <c r="O933" s="536" t="s">
        <v>15892</v>
      </c>
      <c r="P933" s="485">
        <v>400</v>
      </c>
      <c r="Q933" s="82"/>
      <c r="R933" s="82"/>
      <c r="S933" s="82"/>
      <c r="T933" s="82"/>
      <c r="U933" s="549">
        <v>0.75</v>
      </c>
      <c r="V933" s="549">
        <v>0.79166666666666663</v>
      </c>
      <c r="W933" s="82" t="s">
        <v>13093</v>
      </c>
      <c r="X933" s="82"/>
      <c r="Y933" s="82"/>
      <c r="Z933" s="82"/>
      <c r="AA933" s="82"/>
    </row>
    <row r="934" spans="1:27">
      <c r="A934" s="266">
        <v>2382</v>
      </c>
      <c r="B934" s="418" t="s">
        <v>1093</v>
      </c>
      <c r="C934" s="447" t="s">
        <v>16029</v>
      </c>
      <c r="D934" s="82" t="s">
        <v>1933</v>
      </c>
      <c r="E934" s="82" t="s">
        <v>432</v>
      </c>
      <c r="F934" s="447"/>
      <c r="G934" s="503">
        <v>20</v>
      </c>
      <c r="H934" s="447" t="s">
        <v>16030</v>
      </c>
      <c r="I934" s="447" t="s">
        <v>1641</v>
      </c>
      <c r="J934" s="447" t="s">
        <v>16031</v>
      </c>
      <c r="K934" s="653">
        <v>500028</v>
      </c>
      <c r="L934" s="626" t="b">
        <f t="shared" si="14"/>
        <v>1</v>
      </c>
      <c r="M934" s="74" t="s">
        <v>16032</v>
      </c>
      <c r="N934" s="418"/>
      <c r="O934" s="447"/>
      <c r="P934" s="503">
        <v>200</v>
      </c>
      <c r="Q934" s="447"/>
      <c r="R934" s="447"/>
      <c r="S934" s="447"/>
      <c r="T934" s="447"/>
      <c r="U934" s="609">
        <v>0.41666666666666669</v>
      </c>
      <c r="V934" s="609">
        <v>0.58333333333333337</v>
      </c>
      <c r="W934" s="447" t="s">
        <v>13093</v>
      </c>
      <c r="X934" s="447"/>
      <c r="Y934" s="447"/>
      <c r="Z934" s="447"/>
      <c r="AA934" s="82"/>
    </row>
    <row r="935" spans="1:27">
      <c r="A935" s="266">
        <v>2412</v>
      </c>
      <c r="B935" s="74">
        <v>28654</v>
      </c>
      <c r="C935" s="82" t="s">
        <v>16142</v>
      </c>
      <c r="D935" s="82" t="s">
        <v>2205</v>
      </c>
      <c r="E935" s="82" t="s">
        <v>466</v>
      </c>
      <c r="F935" s="82"/>
      <c r="G935" s="485">
        <v>4</v>
      </c>
      <c r="H935" s="82" t="s">
        <v>12439</v>
      </c>
      <c r="I935" s="82" t="s">
        <v>1641</v>
      </c>
      <c r="J935" s="82" t="s">
        <v>16143</v>
      </c>
      <c r="K935" s="653">
        <v>500028</v>
      </c>
      <c r="L935" s="626" t="b">
        <f t="shared" si="14"/>
        <v>1</v>
      </c>
      <c r="M935" s="74">
        <v>9394073336</v>
      </c>
      <c r="N935" s="74"/>
      <c r="O935" s="82"/>
      <c r="P935" s="485">
        <v>250</v>
      </c>
      <c r="Q935" s="82"/>
      <c r="R935" s="82"/>
      <c r="S935" s="82"/>
      <c r="T935" s="82"/>
      <c r="U935" s="549">
        <v>0.375</v>
      </c>
      <c r="V935" s="549">
        <v>0.54166666666666663</v>
      </c>
      <c r="W935" s="82" t="s">
        <v>13093</v>
      </c>
      <c r="X935" s="82"/>
      <c r="Y935" s="82"/>
      <c r="Z935" s="82"/>
      <c r="AA935" s="82"/>
    </row>
    <row r="936" spans="1:27">
      <c r="A936" s="266">
        <v>2457</v>
      </c>
      <c r="B936" s="82"/>
      <c r="C936" s="447" t="s">
        <v>16273</v>
      </c>
      <c r="D936" s="82" t="s">
        <v>3739</v>
      </c>
      <c r="E936" s="82" t="s">
        <v>531</v>
      </c>
      <c r="F936" s="82"/>
      <c r="G936" s="485">
        <v>12</v>
      </c>
      <c r="H936" s="82" t="s">
        <v>16274</v>
      </c>
      <c r="I936" s="82" t="s">
        <v>1641</v>
      </c>
      <c r="J936" s="82" t="s">
        <v>16275</v>
      </c>
      <c r="K936" s="653">
        <v>500028</v>
      </c>
      <c r="L936" s="626" t="b">
        <f t="shared" si="14"/>
        <v>1</v>
      </c>
      <c r="M936" s="74" t="s">
        <v>16276</v>
      </c>
      <c r="N936" s="74"/>
      <c r="O936" s="82"/>
      <c r="P936" s="485">
        <v>200</v>
      </c>
      <c r="Q936" s="82"/>
      <c r="R936" s="82"/>
      <c r="S936" s="82"/>
      <c r="T936" s="82"/>
      <c r="U936" s="549">
        <v>0.41666666666666669</v>
      </c>
      <c r="V936" s="549">
        <v>0.45833333333333331</v>
      </c>
      <c r="W936" s="82" t="s">
        <v>13093</v>
      </c>
      <c r="X936" s="82"/>
      <c r="Y936" s="82"/>
      <c r="Z936" s="82"/>
      <c r="AA936" s="82"/>
    </row>
    <row r="937" spans="1:27">
      <c r="A937" s="266">
        <v>2474</v>
      </c>
      <c r="B937" s="74">
        <v>76067</v>
      </c>
      <c r="C937" s="82" t="s">
        <v>16345</v>
      </c>
      <c r="D937" s="74" t="s">
        <v>16346</v>
      </c>
      <c r="E937" s="82" t="s">
        <v>266</v>
      </c>
      <c r="F937" s="82" t="s">
        <v>16347</v>
      </c>
      <c r="G937" s="485">
        <v>12</v>
      </c>
      <c r="H937" s="82" t="s">
        <v>64</v>
      </c>
      <c r="I937" s="82" t="s">
        <v>1641</v>
      </c>
      <c r="J937" s="82" t="s">
        <v>16348</v>
      </c>
      <c r="K937" s="635">
        <v>500028</v>
      </c>
      <c r="L937" s="626" t="b">
        <f t="shared" si="14"/>
        <v>1</v>
      </c>
      <c r="M937" s="74" t="s">
        <v>16349</v>
      </c>
      <c r="N937" s="74" t="s">
        <v>15216</v>
      </c>
      <c r="O937" s="131"/>
      <c r="P937" s="485">
        <v>400</v>
      </c>
      <c r="Q937" s="82"/>
      <c r="R937" s="82"/>
      <c r="S937" s="82"/>
      <c r="T937" s="82"/>
      <c r="U937" s="549">
        <v>0.54166666666666663</v>
      </c>
      <c r="V937" s="549">
        <v>0.83333333333333337</v>
      </c>
      <c r="W937" s="82"/>
      <c r="X937" s="82" t="s">
        <v>16350</v>
      </c>
      <c r="Y937" s="82"/>
      <c r="Z937" s="82"/>
      <c r="AA937" s="82"/>
    </row>
    <row r="938" spans="1:27">
      <c r="A938" s="266">
        <v>2488</v>
      </c>
      <c r="B938" s="74">
        <v>6559</v>
      </c>
      <c r="C938" s="82" t="s">
        <v>16398</v>
      </c>
      <c r="D938" s="447" t="s">
        <v>691</v>
      </c>
      <c r="E938" s="82" t="s">
        <v>587</v>
      </c>
      <c r="F938" s="82"/>
      <c r="G938" s="485">
        <v>38</v>
      </c>
      <c r="H938" s="82" t="s">
        <v>16399</v>
      </c>
      <c r="I938" s="82" t="s">
        <v>1641</v>
      </c>
      <c r="J938" s="82" t="s">
        <v>16400</v>
      </c>
      <c r="K938" s="635">
        <v>500028</v>
      </c>
      <c r="L938" s="626" t="b">
        <f t="shared" si="14"/>
        <v>1</v>
      </c>
      <c r="M938" s="74" t="s">
        <v>16401</v>
      </c>
      <c r="N938" s="82"/>
      <c r="O938" s="82"/>
      <c r="P938" s="485">
        <v>70</v>
      </c>
      <c r="Q938" s="82"/>
      <c r="R938" s="82"/>
      <c r="S938" s="82"/>
      <c r="T938" s="82"/>
      <c r="U938" s="549">
        <v>0.375</v>
      </c>
      <c r="V938" s="549">
        <v>0.41666666666666669</v>
      </c>
      <c r="W938" s="82" t="s">
        <v>13093</v>
      </c>
      <c r="X938" s="82"/>
      <c r="Y938" s="82"/>
      <c r="Z938" s="82"/>
      <c r="AA938" s="82"/>
    </row>
    <row r="939" spans="1:27">
      <c r="A939" s="266">
        <v>2492</v>
      </c>
      <c r="B939" s="74" t="s">
        <v>16414</v>
      </c>
      <c r="C939" s="82" t="s">
        <v>16415</v>
      </c>
      <c r="D939" s="82" t="s">
        <v>1933</v>
      </c>
      <c r="E939" s="82" t="s">
        <v>819</v>
      </c>
      <c r="F939" s="82"/>
      <c r="G939" s="485">
        <v>8</v>
      </c>
      <c r="H939" s="82" t="s">
        <v>16416</v>
      </c>
      <c r="I939" s="82" t="s">
        <v>1641</v>
      </c>
      <c r="J939" s="82" t="s">
        <v>16417</v>
      </c>
      <c r="K939" s="635">
        <v>500028</v>
      </c>
      <c r="L939" s="626" t="b">
        <f t="shared" si="14"/>
        <v>1</v>
      </c>
      <c r="M939" s="74">
        <v>9966144954</v>
      </c>
      <c r="N939" s="74" t="s">
        <v>16418</v>
      </c>
      <c r="O939" s="82"/>
      <c r="P939" s="485">
        <v>100</v>
      </c>
      <c r="Q939" s="82"/>
      <c r="R939" s="82"/>
      <c r="S939" s="82"/>
      <c r="T939" s="82"/>
      <c r="U939" s="549">
        <v>0.41666666666666669</v>
      </c>
      <c r="V939" s="549">
        <v>0.58333333333333337</v>
      </c>
      <c r="W939" s="82"/>
      <c r="X939" s="82"/>
      <c r="Y939" s="82"/>
      <c r="Z939" s="82"/>
      <c r="AA939" s="82"/>
    </row>
    <row r="940" spans="1:27">
      <c r="A940" s="266">
        <v>2521</v>
      </c>
      <c r="B940" s="253" t="s">
        <v>14612</v>
      </c>
      <c r="C940" s="373" t="s">
        <v>16518</v>
      </c>
      <c r="D940" s="373" t="s">
        <v>1933</v>
      </c>
      <c r="E940" s="373" t="s">
        <v>765</v>
      </c>
      <c r="F940" s="373" t="s">
        <v>16519</v>
      </c>
      <c r="G940" s="328">
        <v>8</v>
      </c>
      <c r="H940" s="373" t="s">
        <v>11571</v>
      </c>
      <c r="I940" s="373" t="s">
        <v>1146</v>
      </c>
      <c r="J940" s="373" t="s">
        <v>16520</v>
      </c>
      <c r="K940" s="636">
        <v>500028</v>
      </c>
      <c r="L940" s="626" t="b">
        <f t="shared" si="14"/>
        <v>1</v>
      </c>
      <c r="M940" s="215">
        <v>8099607676</v>
      </c>
      <c r="N940" s="215" t="s">
        <v>11573</v>
      </c>
      <c r="O940" s="526" t="s">
        <v>16521</v>
      </c>
      <c r="P940" s="273">
        <v>200</v>
      </c>
      <c r="Q940" s="373"/>
      <c r="R940" s="373"/>
      <c r="S940" s="373"/>
      <c r="T940" s="373"/>
      <c r="U940" s="557" t="s">
        <v>16522</v>
      </c>
      <c r="V940" s="557"/>
      <c r="W940" s="373" t="s">
        <v>13093</v>
      </c>
      <c r="X940" s="373"/>
      <c r="Y940" s="373" t="s">
        <v>16523</v>
      </c>
      <c r="Z940" s="373" t="s">
        <v>16524</v>
      </c>
      <c r="AA940" s="373"/>
    </row>
    <row r="941" spans="1:27">
      <c r="A941" s="266">
        <v>2582</v>
      </c>
      <c r="B941" s="270">
        <v>743</v>
      </c>
      <c r="C941" s="273" t="s">
        <v>16743</v>
      </c>
      <c r="D941" s="273" t="s">
        <v>1785</v>
      </c>
      <c r="E941" s="273" t="s">
        <v>15780</v>
      </c>
      <c r="F941" s="273"/>
      <c r="G941" s="272">
        <v>17</v>
      </c>
      <c r="H941" s="273" t="s">
        <v>16744</v>
      </c>
      <c r="I941" s="273" t="s">
        <v>11878</v>
      </c>
      <c r="J941" s="273" t="s">
        <v>16745</v>
      </c>
      <c r="K941" s="636">
        <v>500028</v>
      </c>
      <c r="L941" s="626" t="b">
        <f t="shared" si="14"/>
        <v>1</v>
      </c>
      <c r="M941" s="273">
        <v>8106752021</v>
      </c>
      <c r="N941" s="273"/>
      <c r="O941" s="273"/>
      <c r="P941" s="273" t="s">
        <v>16746</v>
      </c>
      <c r="Q941" s="273"/>
      <c r="R941" s="273"/>
      <c r="S941" s="273"/>
      <c r="T941" s="273"/>
      <c r="U941" s="563">
        <v>0.41666666666666702</v>
      </c>
      <c r="V941" s="563">
        <v>0.54166666666666696</v>
      </c>
      <c r="W941" s="273"/>
      <c r="X941" s="273"/>
      <c r="Y941" s="273"/>
      <c r="Z941" s="273"/>
      <c r="AA941" s="273"/>
    </row>
    <row r="942" spans="1:27">
      <c r="A942" s="266">
        <v>2585</v>
      </c>
      <c r="B942" s="270"/>
      <c r="C942" s="273" t="s">
        <v>16752</v>
      </c>
      <c r="D942" s="273" t="s">
        <v>119</v>
      </c>
      <c r="E942" s="273" t="s">
        <v>266</v>
      </c>
      <c r="F942" s="273"/>
      <c r="G942" s="272">
        <v>28</v>
      </c>
      <c r="H942" s="273" t="s">
        <v>11919</v>
      </c>
      <c r="I942" s="273" t="s">
        <v>1641</v>
      </c>
      <c r="J942" s="273" t="s">
        <v>16753</v>
      </c>
      <c r="K942" s="636">
        <v>500028</v>
      </c>
      <c r="L942" s="626" t="b">
        <f t="shared" si="14"/>
        <v>1</v>
      </c>
      <c r="M942" s="273" t="s">
        <v>11921</v>
      </c>
      <c r="N942" s="273"/>
      <c r="O942" s="273"/>
      <c r="P942" s="273">
        <v>350</v>
      </c>
      <c r="Q942" s="273"/>
      <c r="R942" s="273"/>
      <c r="S942" s="273"/>
      <c r="T942" s="273"/>
      <c r="U942" s="563">
        <v>0.45833333333333298</v>
      </c>
      <c r="V942" s="563">
        <v>0.54166666666666696</v>
      </c>
      <c r="W942" s="273"/>
      <c r="X942" s="273"/>
      <c r="Y942" s="273"/>
      <c r="Z942" s="273"/>
      <c r="AA942" s="273"/>
    </row>
    <row r="943" spans="1:27">
      <c r="A943" s="266">
        <v>2612</v>
      </c>
      <c r="B943" s="270" t="s">
        <v>16849</v>
      </c>
      <c r="C943" s="273" t="s">
        <v>16850</v>
      </c>
      <c r="D943" s="273" t="s">
        <v>1933</v>
      </c>
      <c r="E943" s="273" t="s">
        <v>819</v>
      </c>
      <c r="F943" s="273"/>
      <c r="G943" s="272">
        <v>7</v>
      </c>
      <c r="H943" s="273" t="s">
        <v>16851</v>
      </c>
      <c r="I943" s="273" t="s">
        <v>16852</v>
      </c>
      <c r="J943" s="273" t="s">
        <v>16853</v>
      </c>
      <c r="K943" s="636">
        <v>500028</v>
      </c>
      <c r="L943" s="626" t="b">
        <f t="shared" si="14"/>
        <v>1</v>
      </c>
      <c r="M943" s="273" t="s">
        <v>16854</v>
      </c>
      <c r="N943" s="273"/>
      <c r="O943" s="273"/>
      <c r="P943" s="272">
        <v>100</v>
      </c>
      <c r="Q943" s="273"/>
      <c r="R943" s="273"/>
      <c r="S943" s="273"/>
      <c r="T943" s="273"/>
      <c r="U943" s="559">
        <v>0.625</v>
      </c>
      <c r="V943" s="559">
        <v>0.91666666666666663</v>
      </c>
      <c r="W943" s="273" t="s">
        <v>13093</v>
      </c>
      <c r="X943" s="273"/>
      <c r="Y943" s="273"/>
      <c r="Z943" s="273"/>
      <c r="AA943" s="273"/>
    </row>
    <row r="944" spans="1:27">
      <c r="A944" s="266">
        <v>2641</v>
      </c>
      <c r="B944" s="270">
        <v>8256</v>
      </c>
      <c r="C944" s="273" t="s">
        <v>16957</v>
      </c>
      <c r="D944" s="273" t="s">
        <v>305</v>
      </c>
      <c r="E944" s="273" t="s">
        <v>16958</v>
      </c>
      <c r="F944" s="273"/>
      <c r="G944" s="272">
        <v>33</v>
      </c>
      <c r="H944" s="273" t="s">
        <v>16959</v>
      </c>
      <c r="I944" s="273" t="s">
        <v>1641</v>
      </c>
      <c r="J944" s="273" t="s">
        <v>16960</v>
      </c>
      <c r="K944" s="636">
        <v>500028</v>
      </c>
      <c r="L944" s="626" t="b">
        <f t="shared" si="14"/>
        <v>1</v>
      </c>
      <c r="M944" s="273" t="s">
        <v>9618</v>
      </c>
      <c r="N944" s="273"/>
      <c r="O944" s="273"/>
      <c r="P944" s="272">
        <v>200</v>
      </c>
      <c r="Q944" s="273"/>
      <c r="R944" s="273"/>
      <c r="S944" s="273"/>
      <c r="T944" s="273"/>
      <c r="U944" s="559">
        <v>0.5</v>
      </c>
      <c r="V944" s="559">
        <v>0.58333333333333304</v>
      </c>
      <c r="W944" s="273" t="s">
        <v>13093</v>
      </c>
      <c r="X944" s="273"/>
      <c r="Y944" s="273"/>
      <c r="Z944" s="273"/>
      <c r="AA944" s="273"/>
    </row>
    <row r="945" spans="1:27">
      <c r="A945" s="266">
        <v>2667</v>
      </c>
      <c r="B945" s="413">
        <v>18560</v>
      </c>
      <c r="C945" s="430" t="s">
        <v>17034</v>
      </c>
      <c r="D945" s="373" t="s">
        <v>2205</v>
      </c>
      <c r="E945" s="430" t="s">
        <v>466</v>
      </c>
      <c r="F945" s="430" t="s">
        <v>17035</v>
      </c>
      <c r="G945" s="494">
        <v>2</v>
      </c>
      <c r="H945" s="373" t="s">
        <v>17016</v>
      </c>
      <c r="I945" s="430" t="s">
        <v>1641</v>
      </c>
      <c r="J945" s="373" t="s">
        <v>17036</v>
      </c>
      <c r="K945" s="636">
        <v>500028</v>
      </c>
      <c r="L945" s="626" t="b">
        <f t="shared" si="14"/>
        <v>1</v>
      </c>
      <c r="M945" s="456">
        <v>9394073336</v>
      </c>
      <c r="N945" s="456"/>
      <c r="O945" s="430"/>
      <c r="P945" s="494">
        <v>250</v>
      </c>
      <c r="Q945" s="430"/>
      <c r="R945" s="430"/>
      <c r="S945" s="430"/>
      <c r="T945" s="430"/>
      <c r="U945" s="559">
        <v>0.375</v>
      </c>
      <c r="V945" s="559">
        <v>0.54166666666666663</v>
      </c>
      <c r="W945" s="373" t="s">
        <v>13093</v>
      </c>
      <c r="X945" s="430"/>
      <c r="Y945" s="430"/>
      <c r="Z945" s="430"/>
      <c r="AA945" s="430"/>
    </row>
    <row r="946" spans="1:27">
      <c r="A946" s="266">
        <v>2708</v>
      </c>
      <c r="B946" s="389"/>
      <c r="C946" s="423" t="s">
        <v>17184</v>
      </c>
      <c r="D946" s="423" t="s">
        <v>1933</v>
      </c>
      <c r="E946" s="423" t="s">
        <v>765</v>
      </c>
      <c r="F946" s="423" t="s">
        <v>17185</v>
      </c>
      <c r="G946" s="481">
        <v>6</v>
      </c>
      <c r="H946" s="423" t="s">
        <v>5573</v>
      </c>
      <c r="I946" s="423" t="s">
        <v>1641</v>
      </c>
      <c r="J946" s="423" t="s">
        <v>17186</v>
      </c>
      <c r="K946" s="636">
        <v>500028</v>
      </c>
      <c r="L946" s="626" t="b">
        <f t="shared" si="14"/>
        <v>1</v>
      </c>
      <c r="M946" s="444">
        <v>9247146357</v>
      </c>
      <c r="N946" s="444"/>
      <c r="O946" s="423"/>
      <c r="P946" s="481">
        <v>200</v>
      </c>
      <c r="Q946" s="423"/>
      <c r="R946" s="423"/>
      <c r="S946" s="423"/>
      <c r="T946" s="423"/>
      <c r="U946" s="551" t="s">
        <v>381</v>
      </c>
      <c r="V946" s="551"/>
      <c r="W946" s="423"/>
      <c r="X946" s="423"/>
      <c r="Y946" s="423"/>
      <c r="Z946" s="423"/>
      <c r="AA946" s="423"/>
    </row>
    <row r="947" spans="1:27">
      <c r="A947" s="266">
        <v>2719</v>
      </c>
      <c r="B947" s="389" t="s">
        <v>17231</v>
      </c>
      <c r="C947" s="423" t="s">
        <v>17232</v>
      </c>
      <c r="D947" s="423" t="s">
        <v>1933</v>
      </c>
      <c r="E947" s="423" t="s">
        <v>819</v>
      </c>
      <c r="F947" s="423"/>
      <c r="G947" s="481">
        <v>3</v>
      </c>
      <c r="H947" s="423" t="s">
        <v>5573</v>
      </c>
      <c r="I947" s="423" t="s">
        <v>1641</v>
      </c>
      <c r="J947" s="423" t="s">
        <v>17233</v>
      </c>
      <c r="K947" s="636">
        <v>500028</v>
      </c>
      <c r="L947" s="626" t="b">
        <f t="shared" si="14"/>
        <v>1</v>
      </c>
      <c r="M947" s="444">
        <v>9247146357</v>
      </c>
      <c r="N947" s="444"/>
      <c r="O947" s="423"/>
      <c r="P947" s="481">
        <v>200</v>
      </c>
      <c r="Q947" s="423"/>
      <c r="R947" s="423"/>
      <c r="S947" s="423"/>
      <c r="T947" s="423"/>
      <c r="U947" s="551">
        <v>0.41666666666666669</v>
      </c>
      <c r="V947" s="551">
        <v>0.54166666666666663</v>
      </c>
      <c r="W947" s="423" t="s">
        <v>13093</v>
      </c>
      <c r="X947" s="423"/>
      <c r="Y947" s="423"/>
      <c r="Z947" s="423"/>
      <c r="AA947" s="423"/>
    </row>
    <row r="948" spans="1:27">
      <c r="A948" s="266">
        <v>2732</v>
      </c>
      <c r="B948" s="389" t="s">
        <v>17287</v>
      </c>
      <c r="C948" s="423" t="s">
        <v>17288</v>
      </c>
      <c r="D948" s="423" t="s">
        <v>1933</v>
      </c>
      <c r="E948" s="423" t="s">
        <v>432</v>
      </c>
      <c r="F948" s="423" t="s">
        <v>17289</v>
      </c>
      <c r="G948" s="481">
        <v>25</v>
      </c>
      <c r="H948" s="423" t="s">
        <v>5573</v>
      </c>
      <c r="I948" s="423" t="s">
        <v>1641</v>
      </c>
      <c r="J948" s="423" t="s">
        <v>17290</v>
      </c>
      <c r="K948" s="636">
        <v>500028</v>
      </c>
      <c r="L948" s="626" t="b">
        <f t="shared" si="14"/>
        <v>1</v>
      </c>
      <c r="M948" s="444">
        <v>9247146357</v>
      </c>
      <c r="N948" s="423"/>
      <c r="O948" s="423"/>
      <c r="P948" s="481">
        <v>150</v>
      </c>
      <c r="Q948" s="423"/>
      <c r="R948" s="423"/>
      <c r="S948" s="423"/>
      <c r="T948" s="423"/>
      <c r="U948" s="551">
        <v>0.41666666666666669</v>
      </c>
      <c r="V948" s="551" t="s">
        <v>17291</v>
      </c>
      <c r="W948" s="423" t="s">
        <v>13093</v>
      </c>
      <c r="X948" s="423"/>
      <c r="Y948" s="423" t="s">
        <v>17292</v>
      </c>
      <c r="Z948" s="423"/>
      <c r="AA948" s="423"/>
    </row>
    <row r="949" spans="1:27">
      <c r="A949" s="266">
        <v>2764</v>
      </c>
      <c r="B949" s="387">
        <v>69722</v>
      </c>
      <c r="C949" s="422" t="s">
        <v>17421</v>
      </c>
      <c r="D949" s="423" t="s">
        <v>305</v>
      </c>
      <c r="E949" s="422" t="s">
        <v>17422</v>
      </c>
      <c r="F949" s="422"/>
      <c r="G949" s="480">
        <v>10</v>
      </c>
      <c r="H949" s="422" t="s">
        <v>17423</v>
      </c>
      <c r="I949" s="422" t="s">
        <v>1641</v>
      </c>
      <c r="J949" s="422" t="s">
        <v>17424</v>
      </c>
      <c r="K949" s="636">
        <v>500028</v>
      </c>
      <c r="L949" s="626" t="b">
        <f t="shared" si="14"/>
        <v>1</v>
      </c>
      <c r="M949" s="422" t="s">
        <v>17425</v>
      </c>
      <c r="N949" s="422"/>
      <c r="O949" s="518"/>
      <c r="P949" s="480">
        <v>300</v>
      </c>
      <c r="Q949" s="422"/>
      <c r="R949" s="422"/>
      <c r="S949" s="422"/>
      <c r="T949" s="422"/>
      <c r="U949" s="550">
        <v>0.75</v>
      </c>
      <c r="V949" s="550">
        <v>0.875</v>
      </c>
      <c r="W949" s="423" t="s">
        <v>13093</v>
      </c>
      <c r="X949" s="422"/>
      <c r="Y949" s="422"/>
      <c r="Z949" s="422"/>
      <c r="AA949" s="422"/>
    </row>
    <row r="950" spans="1:27">
      <c r="A950" s="266">
        <v>2769</v>
      </c>
      <c r="B950" s="389">
        <v>61618</v>
      </c>
      <c r="C950" s="423" t="s">
        <v>17443</v>
      </c>
      <c r="D950" s="434" t="s">
        <v>691</v>
      </c>
      <c r="E950" s="423" t="s">
        <v>29</v>
      </c>
      <c r="F950" s="423"/>
      <c r="G950" s="481">
        <v>5</v>
      </c>
      <c r="H950" s="423" t="s">
        <v>17444</v>
      </c>
      <c r="I950" s="423" t="s">
        <v>1641</v>
      </c>
      <c r="J950" s="434" t="s">
        <v>17445</v>
      </c>
      <c r="K950" s="636">
        <v>500028</v>
      </c>
      <c r="L950" s="626" t="b">
        <f t="shared" si="14"/>
        <v>1</v>
      </c>
      <c r="M950" s="444">
        <v>9177629541</v>
      </c>
      <c r="N950" s="444"/>
      <c r="O950" s="515" t="s">
        <v>17446</v>
      </c>
      <c r="P950" s="481">
        <v>300</v>
      </c>
      <c r="Q950" s="423"/>
      <c r="R950" s="423"/>
      <c r="S950" s="423"/>
      <c r="T950" s="423"/>
      <c r="U950" s="551">
        <v>0.75</v>
      </c>
      <c r="V950" s="551">
        <v>0.875</v>
      </c>
      <c r="W950" s="423" t="s">
        <v>13093</v>
      </c>
      <c r="X950" s="423"/>
      <c r="Y950" s="423"/>
      <c r="Z950" s="423"/>
      <c r="AA950" s="423"/>
    </row>
    <row r="951" spans="1:27">
      <c r="A951" s="266">
        <v>2813</v>
      </c>
      <c r="B951" s="389">
        <v>67748</v>
      </c>
      <c r="C951" s="423" t="s">
        <v>17594</v>
      </c>
      <c r="D951" s="423" t="s">
        <v>158</v>
      </c>
      <c r="E951" s="423" t="s">
        <v>17595</v>
      </c>
      <c r="F951" s="423"/>
      <c r="G951" s="481">
        <v>24</v>
      </c>
      <c r="H951" s="423" t="s">
        <v>17596</v>
      </c>
      <c r="I951" s="423" t="s">
        <v>1641</v>
      </c>
      <c r="J951" s="434" t="s">
        <v>17597</v>
      </c>
      <c r="K951" s="636">
        <v>500028</v>
      </c>
      <c r="L951" s="626" t="b">
        <f t="shared" si="14"/>
        <v>1</v>
      </c>
      <c r="M951" s="444">
        <v>9440054320</v>
      </c>
      <c r="N951" s="444"/>
      <c r="O951" s="423"/>
      <c r="P951" s="481">
        <v>350</v>
      </c>
      <c r="Q951" s="423"/>
      <c r="R951" s="423"/>
      <c r="S951" s="423"/>
      <c r="T951" s="423"/>
      <c r="U951" s="551">
        <v>0.625</v>
      </c>
      <c r="V951" s="551">
        <v>0.70833333333333337</v>
      </c>
      <c r="W951" s="423" t="s">
        <v>13093</v>
      </c>
      <c r="X951" s="423"/>
      <c r="Y951" s="423"/>
      <c r="Z951" s="423"/>
      <c r="AA951" s="423"/>
    </row>
    <row r="952" spans="1:27">
      <c r="A952" s="266">
        <v>2858</v>
      </c>
      <c r="B952" s="387">
        <v>2349</v>
      </c>
      <c r="C952" s="422" t="s">
        <v>17756</v>
      </c>
      <c r="D952" s="422" t="s">
        <v>9508</v>
      </c>
      <c r="E952" s="422" t="s">
        <v>17757</v>
      </c>
      <c r="F952" s="422"/>
      <c r="G952" s="480">
        <v>22</v>
      </c>
      <c r="H952" s="422" t="s">
        <v>17758</v>
      </c>
      <c r="I952" s="422" t="s">
        <v>1146</v>
      </c>
      <c r="J952" s="422" t="s">
        <v>17759</v>
      </c>
      <c r="K952" s="636">
        <v>500028</v>
      </c>
      <c r="L952" s="626" t="b">
        <f t="shared" si="14"/>
        <v>1</v>
      </c>
      <c r="M952" s="422">
        <v>9246156647</v>
      </c>
      <c r="N952" s="422"/>
      <c r="O952" s="524" t="s">
        <v>17760</v>
      </c>
      <c r="P952" s="480">
        <v>600</v>
      </c>
      <c r="Q952" s="422"/>
      <c r="R952" s="422"/>
      <c r="S952" s="422"/>
      <c r="T952" s="422"/>
      <c r="U952" s="550">
        <v>0.39583333333333331</v>
      </c>
      <c r="V952" s="550">
        <v>0.89583333333333337</v>
      </c>
      <c r="W952" s="423" t="s">
        <v>13093</v>
      </c>
      <c r="X952" s="422"/>
      <c r="Y952" s="422"/>
      <c r="Z952" s="422"/>
      <c r="AA952" s="422"/>
    </row>
    <row r="953" spans="1:27">
      <c r="A953" s="266">
        <v>2859</v>
      </c>
      <c r="B953" s="387"/>
      <c r="C953" s="422" t="s">
        <v>17761</v>
      </c>
      <c r="D953" s="422" t="s">
        <v>691</v>
      </c>
      <c r="E953" s="422" t="s">
        <v>266</v>
      </c>
      <c r="F953" s="422"/>
      <c r="G953" s="480">
        <v>15</v>
      </c>
      <c r="H953" s="422" t="s">
        <v>17758</v>
      </c>
      <c r="I953" s="422" t="s">
        <v>1146</v>
      </c>
      <c r="J953" s="422" t="s">
        <v>17759</v>
      </c>
      <c r="K953" s="636">
        <v>500028</v>
      </c>
      <c r="L953" s="626" t="b">
        <f t="shared" si="14"/>
        <v>1</v>
      </c>
      <c r="M953" s="422">
        <v>9246156647</v>
      </c>
      <c r="N953" s="422"/>
      <c r="O953" s="524"/>
      <c r="P953" s="480">
        <v>500</v>
      </c>
      <c r="Q953" s="422"/>
      <c r="R953" s="422"/>
      <c r="S953" s="422"/>
      <c r="T953" s="422"/>
      <c r="U953" s="550">
        <v>0.75</v>
      </c>
      <c r="V953" s="550">
        <v>0.875</v>
      </c>
      <c r="W953" s="423" t="s">
        <v>13093</v>
      </c>
      <c r="X953" s="422"/>
      <c r="Y953" s="422"/>
      <c r="Z953" s="422"/>
      <c r="AA953" s="422"/>
    </row>
    <row r="954" spans="1:27">
      <c r="A954" s="266">
        <v>2867</v>
      </c>
      <c r="B954" s="409"/>
      <c r="C954" s="444" t="s">
        <v>17784</v>
      </c>
      <c r="D954" s="444" t="s">
        <v>691</v>
      </c>
      <c r="E954" s="444" t="s">
        <v>587</v>
      </c>
      <c r="F954" s="444"/>
      <c r="G954" s="481"/>
      <c r="H954" s="444" t="s">
        <v>17785</v>
      </c>
      <c r="I954" s="444" t="s">
        <v>1641</v>
      </c>
      <c r="J954" s="444" t="s">
        <v>17786</v>
      </c>
      <c r="K954" s="636">
        <v>500028</v>
      </c>
      <c r="L954" s="626" t="b">
        <f t="shared" si="14"/>
        <v>1</v>
      </c>
      <c r="M954" s="444" t="s">
        <v>17787</v>
      </c>
      <c r="N954" s="423"/>
      <c r="O954" s="444"/>
      <c r="P954" s="481">
        <v>100</v>
      </c>
      <c r="Q954" s="444"/>
      <c r="R954" s="444"/>
      <c r="S954" s="444"/>
      <c r="T954" s="444"/>
      <c r="U954" s="551">
        <v>0.45833333333333331</v>
      </c>
      <c r="V954" s="551">
        <v>0.66666666666666663</v>
      </c>
      <c r="W954" s="423" t="s">
        <v>17788</v>
      </c>
      <c r="X954" s="444"/>
      <c r="Y954" s="444"/>
      <c r="Z954" s="423"/>
      <c r="AA954" s="423"/>
    </row>
    <row r="955" spans="1:27">
      <c r="A955" s="266">
        <v>159</v>
      </c>
      <c r="B955" s="371">
        <v>37685</v>
      </c>
      <c r="C955" s="372" t="s">
        <v>6642</v>
      </c>
      <c r="D955" s="372" t="s">
        <v>2020</v>
      </c>
      <c r="E955" s="375" t="s">
        <v>6643</v>
      </c>
      <c r="F955" s="375" t="s">
        <v>6644</v>
      </c>
      <c r="G955" s="216">
        <v>21</v>
      </c>
      <c r="H955" s="375" t="s">
        <v>6645</v>
      </c>
      <c r="I955" s="375" t="s">
        <v>6646</v>
      </c>
      <c r="J955" s="375" t="s">
        <v>6647</v>
      </c>
      <c r="K955" s="636">
        <v>500028</v>
      </c>
      <c r="L955" s="626" t="b">
        <f t="shared" si="14"/>
        <v>1</v>
      </c>
      <c r="M955" s="375">
        <v>8019155535</v>
      </c>
      <c r="N955" s="375"/>
      <c r="O955" s="375"/>
      <c r="P955" s="375">
        <v>400</v>
      </c>
      <c r="Q955" s="375"/>
      <c r="R955" s="375"/>
      <c r="S955" s="375"/>
      <c r="T955" s="375"/>
      <c r="U955" s="378">
        <v>0.375</v>
      </c>
      <c r="V955" s="378">
        <v>0.54166666666666663</v>
      </c>
      <c r="W955" s="375"/>
      <c r="X955" s="375"/>
      <c r="Y955" s="375"/>
      <c r="Z955" s="375" t="s">
        <v>6648</v>
      </c>
      <c r="AA955" s="375"/>
    </row>
    <row r="956" spans="1:27">
      <c r="A956" s="266">
        <v>305</v>
      </c>
      <c r="B956" s="371">
        <v>4340</v>
      </c>
      <c r="C956" s="372" t="s">
        <v>7357</v>
      </c>
      <c r="D956" s="372" t="s">
        <v>1933</v>
      </c>
      <c r="E956" s="372" t="s">
        <v>765</v>
      </c>
      <c r="F956" s="375" t="s">
        <v>7358</v>
      </c>
      <c r="G956" s="216">
        <v>11</v>
      </c>
      <c r="H956" s="375" t="s">
        <v>5934</v>
      </c>
      <c r="I956" s="375" t="s">
        <v>5552</v>
      </c>
      <c r="J956" s="375" t="s">
        <v>7359</v>
      </c>
      <c r="K956" s="636">
        <v>500028</v>
      </c>
      <c r="L956" s="626" t="b">
        <f t="shared" si="14"/>
        <v>1</v>
      </c>
      <c r="M956" s="375">
        <v>9885529939</v>
      </c>
      <c r="N956" s="375" t="s">
        <v>7360</v>
      </c>
      <c r="O956" s="375" t="s">
        <v>7361</v>
      </c>
      <c r="P956" s="375">
        <v>100</v>
      </c>
      <c r="Q956" s="375"/>
      <c r="R956" s="375"/>
      <c r="S956" s="375"/>
      <c r="T956" s="375"/>
      <c r="U956" s="552">
        <v>0.41666666666666702</v>
      </c>
      <c r="V956" s="552">
        <v>0.58333333333333304</v>
      </c>
      <c r="W956" s="375"/>
      <c r="X956" s="375"/>
      <c r="Y956" s="375"/>
      <c r="Z956" s="375"/>
      <c r="AA956" s="375"/>
    </row>
    <row r="957" spans="1:27">
      <c r="A957" s="266">
        <v>434</v>
      </c>
      <c r="B957" s="253">
        <v>57104</v>
      </c>
      <c r="C957" s="271" t="s">
        <v>8024</v>
      </c>
      <c r="D957" s="271" t="s">
        <v>308</v>
      </c>
      <c r="E957" s="271" t="s">
        <v>280</v>
      </c>
      <c r="F957" s="373" t="s">
        <v>8025</v>
      </c>
      <c r="G957" s="272">
        <v>18</v>
      </c>
      <c r="H957" s="271" t="s">
        <v>8026</v>
      </c>
      <c r="I957" s="271" t="s">
        <v>8027</v>
      </c>
      <c r="J957" s="271" t="s">
        <v>8028</v>
      </c>
      <c r="K957" s="636">
        <v>500028</v>
      </c>
      <c r="L957" s="626" t="b">
        <f t="shared" si="14"/>
        <v>1</v>
      </c>
      <c r="M957" s="271">
        <v>8096665550</v>
      </c>
      <c r="N957" s="271"/>
      <c r="O957" s="271"/>
      <c r="P957" s="273">
        <v>300</v>
      </c>
      <c r="Q957" s="271"/>
      <c r="R957" s="271"/>
      <c r="S957" s="271"/>
      <c r="T957" s="271"/>
      <c r="U957" s="566">
        <v>0.375</v>
      </c>
      <c r="V957" s="566">
        <v>0.54374999999999996</v>
      </c>
      <c r="W957" s="271"/>
      <c r="X957" s="271"/>
      <c r="Y957" s="271"/>
      <c r="Z957" s="271" t="s">
        <v>3878</v>
      </c>
      <c r="AA957" s="271"/>
    </row>
    <row r="958" spans="1:27">
      <c r="A958" s="266">
        <v>265</v>
      </c>
      <c r="B958" s="371">
        <v>9900</v>
      </c>
      <c r="C958" s="372" t="s">
        <v>7151</v>
      </c>
      <c r="D958" s="372" t="s">
        <v>270</v>
      </c>
      <c r="E958" s="375" t="s">
        <v>7152</v>
      </c>
      <c r="F958" s="375" t="s">
        <v>7153</v>
      </c>
      <c r="G958" s="216">
        <v>25</v>
      </c>
      <c r="H958" s="375" t="s">
        <v>7154</v>
      </c>
      <c r="I958" s="375" t="s">
        <v>6646</v>
      </c>
      <c r="J958" s="375" t="s">
        <v>7155</v>
      </c>
      <c r="K958" s="636">
        <v>500028</v>
      </c>
      <c r="L958" s="626" t="b">
        <f t="shared" si="14"/>
        <v>1</v>
      </c>
      <c r="M958" s="375" t="s">
        <v>7156</v>
      </c>
      <c r="N958" s="375" t="s">
        <v>7157</v>
      </c>
      <c r="O958" s="375"/>
      <c r="P958" s="375">
        <v>600</v>
      </c>
      <c r="Q958" s="375"/>
      <c r="R958" s="375"/>
      <c r="S958" s="375"/>
      <c r="T958" s="375"/>
      <c r="U958" s="378">
        <v>0.58333333333333337</v>
      </c>
      <c r="V958" s="378">
        <v>0.79166666666666663</v>
      </c>
      <c r="W958" s="375" t="s">
        <v>7158</v>
      </c>
      <c r="X958" s="375"/>
      <c r="Y958" s="375"/>
      <c r="Z958" s="375" t="s">
        <v>7159</v>
      </c>
      <c r="AA958" s="375" t="s">
        <v>7160</v>
      </c>
    </row>
    <row r="959" spans="1:27">
      <c r="A959" s="266">
        <v>266</v>
      </c>
      <c r="B959" s="371">
        <v>12315</v>
      </c>
      <c r="C959" s="372" t="s">
        <v>7161</v>
      </c>
      <c r="D959" s="372" t="s">
        <v>1785</v>
      </c>
      <c r="E959" s="375" t="s">
        <v>37</v>
      </c>
      <c r="F959" s="375" t="s">
        <v>313</v>
      </c>
      <c r="G959" s="216">
        <v>25</v>
      </c>
      <c r="H959" s="375" t="s">
        <v>7162</v>
      </c>
      <c r="I959" s="375" t="s">
        <v>6646</v>
      </c>
      <c r="J959" s="375" t="s">
        <v>7163</v>
      </c>
      <c r="K959" s="638">
        <v>500028</v>
      </c>
      <c r="L959" s="626" t="b">
        <f t="shared" si="14"/>
        <v>1</v>
      </c>
      <c r="M959" s="375">
        <v>9848050363</v>
      </c>
      <c r="N959" s="375"/>
      <c r="O959" s="375"/>
      <c r="P959" s="375">
        <v>500</v>
      </c>
      <c r="Q959" s="375"/>
      <c r="R959" s="375"/>
      <c r="S959" s="375"/>
      <c r="T959" s="375"/>
      <c r="U959" s="378">
        <v>0.58333333333333337</v>
      </c>
      <c r="V959" s="378">
        <v>0.83333333333333337</v>
      </c>
      <c r="W959" s="375" t="s">
        <v>4125</v>
      </c>
      <c r="X959" s="375"/>
      <c r="Y959" s="375"/>
      <c r="Z959" s="375"/>
      <c r="AA959" s="375"/>
    </row>
    <row r="960" spans="1:27">
      <c r="A960" s="266">
        <v>445</v>
      </c>
      <c r="B960" s="253">
        <v>7266</v>
      </c>
      <c r="C960" s="215" t="s">
        <v>8087</v>
      </c>
      <c r="D960" s="215" t="s">
        <v>3739</v>
      </c>
      <c r="E960" s="215" t="s">
        <v>8088</v>
      </c>
      <c r="F960" s="215" t="s">
        <v>8089</v>
      </c>
      <c r="G960" s="216">
        <v>38</v>
      </c>
      <c r="H960" s="215" t="s">
        <v>8090</v>
      </c>
      <c r="I960" s="215" t="s">
        <v>746</v>
      </c>
      <c r="J960" s="215" t="s">
        <v>8091</v>
      </c>
      <c r="K960" s="638">
        <v>500028</v>
      </c>
      <c r="L960" s="626" t="b">
        <f t="shared" si="14"/>
        <v>1</v>
      </c>
      <c r="M960" s="215" t="s">
        <v>8037</v>
      </c>
      <c r="N960" s="215" t="s">
        <v>8092</v>
      </c>
      <c r="O960" s="215" t="s">
        <v>8093</v>
      </c>
      <c r="P960" s="215">
        <v>300</v>
      </c>
      <c r="Q960" s="215"/>
      <c r="R960" s="215"/>
      <c r="S960" s="215"/>
      <c r="T960" s="215"/>
      <c r="U960" s="217">
        <v>0.375</v>
      </c>
      <c r="V960" s="217">
        <v>0.5</v>
      </c>
      <c r="W960" s="215"/>
      <c r="X960" s="215"/>
      <c r="Y960" s="215"/>
      <c r="Z960" s="215" t="s">
        <v>3878</v>
      </c>
      <c r="AA960" s="215"/>
    </row>
    <row r="961" spans="1:27">
      <c r="A961" s="266">
        <v>502</v>
      </c>
      <c r="B961" s="253">
        <v>820</v>
      </c>
      <c r="C961" s="215" t="s">
        <v>8396</v>
      </c>
      <c r="D961" s="373" t="s">
        <v>1933</v>
      </c>
      <c r="E961" s="215" t="s">
        <v>819</v>
      </c>
      <c r="F961" s="215" t="s">
        <v>8397</v>
      </c>
      <c r="G961" s="216">
        <v>30</v>
      </c>
      <c r="H961" s="215" t="s">
        <v>8398</v>
      </c>
      <c r="I961" s="215" t="s">
        <v>8399</v>
      </c>
      <c r="J961" s="215" t="s">
        <v>8400</v>
      </c>
      <c r="K961" s="636">
        <v>500028</v>
      </c>
      <c r="L961" s="626" t="b">
        <f t="shared" si="14"/>
        <v>1</v>
      </c>
      <c r="M961" s="215">
        <v>9701893009</v>
      </c>
      <c r="N961" s="215" t="s">
        <v>8401</v>
      </c>
      <c r="O961" s="215"/>
      <c r="P961" s="215">
        <v>200</v>
      </c>
      <c r="Q961" s="215"/>
      <c r="R961" s="215"/>
      <c r="S961" s="215"/>
      <c r="T961" s="215"/>
      <c r="U961" s="219">
        <v>0.375</v>
      </c>
      <c r="V961" s="219">
        <v>0.58333333333333304</v>
      </c>
      <c r="W961" s="215" t="s">
        <v>4125</v>
      </c>
      <c r="X961" s="215"/>
      <c r="Y961" s="215"/>
      <c r="Z961" s="215" t="s">
        <v>8402</v>
      </c>
      <c r="AA961" s="215"/>
    </row>
    <row r="962" spans="1:27">
      <c r="A962" s="266">
        <v>478</v>
      </c>
      <c r="B962" s="254">
        <v>7266</v>
      </c>
      <c r="C962" s="432" t="s">
        <v>8266</v>
      </c>
      <c r="D962" s="432" t="s">
        <v>308</v>
      </c>
      <c r="E962" s="432" t="s">
        <v>8088</v>
      </c>
      <c r="F962" s="471" t="s">
        <v>8267</v>
      </c>
      <c r="G962" s="222">
        <v>38</v>
      </c>
      <c r="H962" s="432" t="s">
        <v>8268</v>
      </c>
      <c r="I962" s="432" t="s">
        <v>746</v>
      </c>
      <c r="J962" s="432" t="s">
        <v>8269</v>
      </c>
      <c r="K962" s="636">
        <v>500028</v>
      </c>
      <c r="L962" s="626" t="b">
        <f t="shared" si="14"/>
        <v>1</v>
      </c>
      <c r="M962" s="432" t="s">
        <v>8037</v>
      </c>
      <c r="N962" s="432">
        <v>4027631010</v>
      </c>
      <c r="O962" s="432"/>
      <c r="P962" s="221">
        <v>300</v>
      </c>
      <c r="Q962" s="432"/>
      <c r="R962" s="432"/>
      <c r="S962" s="432"/>
      <c r="T962" s="432"/>
      <c r="U962" s="561">
        <v>0.375</v>
      </c>
      <c r="V962" s="561">
        <v>0.5</v>
      </c>
      <c r="W962" s="432"/>
      <c r="X962" s="432"/>
      <c r="Y962" s="432"/>
      <c r="Z962" s="432" t="s">
        <v>8270</v>
      </c>
      <c r="AA962" s="432"/>
    </row>
    <row r="963" spans="1:27" ht="57.6">
      <c r="A963" s="266">
        <v>487</v>
      </c>
      <c r="B963" s="254">
        <v>8280</v>
      </c>
      <c r="C963" s="432" t="s">
        <v>8309</v>
      </c>
      <c r="D963" s="432" t="s">
        <v>8310</v>
      </c>
      <c r="E963" s="432" t="s">
        <v>587</v>
      </c>
      <c r="F963" s="471" t="s">
        <v>8311</v>
      </c>
      <c r="G963" s="222">
        <v>27</v>
      </c>
      <c r="H963" s="432" t="s">
        <v>8312</v>
      </c>
      <c r="I963" s="432" t="s">
        <v>8027</v>
      </c>
      <c r="J963" s="432" t="s">
        <v>8313</v>
      </c>
      <c r="K963" s="636">
        <v>500028</v>
      </c>
      <c r="L963" s="626" t="b">
        <f t="shared" ref="L963:L1026" si="15">ISNUMBER(K963)</f>
        <v>1</v>
      </c>
      <c r="M963" s="432" t="s">
        <v>8037</v>
      </c>
      <c r="N963" s="432">
        <v>4066669595</v>
      </c>
      <c r="O963" s="432"/>
      <c r="P963" s="221">
        <v>300</v>
      </c>
      <c r="Q963" s="432"/>
      <c r="R963" s="432"/>
      <c r="S963" s="432"/>
      <c r="T963" s="432"/>
      <c r="U963" s="561">
        <v>0.41666666666666702</v>
      </c>
      <c r="V963" s="561">
        <v>0.75</v>
      </c>
      <c r="W963" s="432"/>
      <c r="X963" s="432"/>
      <c r="Y963" s="432"/>
      <c r="Z963" s="623" t="s">
        <v>8314</v>
      </c>
      <c r="AA963" s="432"/>
    </row>
    <row r="964" spans="1:27">
      <c r="A964" s="266">
        <v>727</v>
      </c>
      <c r="B964" s="270">
        <v>4340</v>
      </c>
      <c r="C964" s="273" t="s">
        <v>7357</v>
      </c>
      <c r="D964" s="273" t="s">
        <v>1933</v>
      </c>
      <c r="E964" s="273" t="s">
        <v>765</v>
      </c>
      <c r="F964" s="273" t="s">
        <v>5933</v>
      </c>
      <c r="G964" s="272">
        <v>11</v>
      </c>
      <c r="H964" s="273" t="s">
        <v>9492</v>
      </c>
      <c r="I964" s="273" t="s">
        <v>5552</v>
      </c>
      <c r="J964" s="273" t="s">
        <v>9493</v>
      </c>
      <c r="K964" s="650">
        <v>500028</v>
      </c>
      <c r="L964" s="626" t="b">
        <f t="shared" si="15"/>
        <v>1</v>
      </c>
      <c r="M964" s="273">
        <v>9885529939</v>
      </c>
      <c r="N964" s="273" t="s">
        <v>5936</v>
      </c>
      <c r="O964" s="273"/>
      <c r="P964" s="273">
        <v>100</v>
      </c>
      <c r="Q964" s="273"/>
      <c r="R964" s="273"/>
      <c r="S964" s="273"/>
      <c r="T964" s="273"/>
      <c r="U964" s="571">
        <v>0.75</v>
      </c>
      <c r="V964" s="571">
        <v>0.875</v>
      </c>
      <c r="W964" s="273"/>
      <c r="X964" s="273"/>
      <c r="Y964" s="273"/>
      <c r="Z964" s="273"/>
      <c r="AA964" s="273"/>
    </row>
    <row r="965" spans="1:27">
      <c r="A965" s="266">
        <v>759</v>
      </c>
      <c r="B965" s="270">
        <v>78672</v>
      </c>
      <c r="C965" s="273" t="s">
        <v>9646</v>
      </c>
      <c r="D965" s="273" t="s">
        <v>74</v>
      </c>
      <c r="E965" s="273" t="s">
        <v>9647</v>
      </c>
      <c r="F965" s="273"/>
      <c r="G965" s="272">
        <v>38</v>
      </c>
      <c r="H965" s="273" t="s">
        <v>9648</v>
      </c>
      <c r="I965" s="273" t="s">
        <v>5239</v>
      </c>
      <c r="J965" s="273" t="s">
        <v>9649</v>
      </c>
      <c r="K965" s="636">
        <v>500028</v>
      </c>
      <c r="L965" s="626" t="b">
        <f t="shared" si="15"/>
        <v>1</v>
      </c>
      <c r="M965" s="273"/>
      <c r="N965" s="273" t="s">
        <v>9650</v>
      </c>
      <c r="O965" s="273"/>
      <c r="P965" s="273">
        <v>500</v>
      </c>
      <c r="Q965" s="273"/>
      <c r="R965" s="273"/>
      <c r="S965" s="273"/>
      <c r="T965" s="273"/>
      <c r="U965" s="571">
        <v>0.66666666666666696</v>
      </c>
      <c r="V965" s="571">
        <v>0.83333333333333304</v>
      </c>
      <c r="W965" s="273"/>
      <c r="X965" s="273"/>
      <c r="Y965" s="273"/>
      <c r="Z965" s="273"/>
      <c r="AA965" s="273"/>
    </row>
    <row r="966" spans="1:27">
      <c r="A966" s="266">
        <v>780</v>
      </c>
      <c r="B966" s="270">
        <v>57104</v>
      </c>
      <c r="C966" s="273" t="s">
        <v>9736</v>
      </c>
      <c r="D966" s="273" t="s">
        <v>3739</v>
      </c>
      <c r="E966" s="273" t="s">
        <v>280</v>
      </c>
      <c r="F966" s="273" t="s">
        <v>9737</v>
      </c>
      <c r="G966" s="272">
        <v>18</v>
      </c>
      <c r="H966" s="273" t="s">
        <v>9738</v>
      </c>
      <c r="I966" s="273" t="s">
        <v>1958</v>
      </c>
      <c r="J966" s="273" t="s">
        <v>9739</v>
      </c>
      <c r="K966" s="636">
        <v>500028</v>
      </c>
      <c r="L966" s="626" t="b">
        <f t="shared" si="15"/>
        <v>1</v>
      </c>
      <c r="M966" s="273">
        <v>8096665550</v>
      </c>
      <c r="N966" s="273"/>
      <c r="O966" s="273"/>
      <c r="P966" s="273">
        <v>300</v>
      </c>
      <c r="Q966" s="273"/>
      <c r="R966" s="273"/>
      <c r="S966" s="273"/>
      <c r="T966" s="273"/>
      <c r="U966" s="571">
        <v>0.375</v>
      </c>
      <c r="V966" s="571">
        <v>0.5625</v>
      </c>
      <c r="W966" s="273"/>
      <c r="X966" s="273"/>
      <c r="Y966" s="273"/>
      <c r="Z966" s="273"/>
      <c r="AA966" s="273"/>
    </row>
    <row r="967" spans="1:27">
      <c r="A967" s="266">
        <v>839</v>
      </c>
      <c r="B967" s="270">
        <v>51410</v>
      </c>
      <c r="C967" s="271" t="s">
        <v>9971</v>
      </c>
      <c r="D967" s="271" t="s">
        <v>270</v>
      </c>
      <c r="E967" s="271" t="s">
        <v>402</v>
      </c>
      <c r="F967" s="271" t="s">
        <v>9972</v>
      </c>
      <c r="G967" s="272">
        <v>9</v>
      </c>
      <c r="H967" s="271" t="s">
        <v>9973</v>
      </c>
      <c r="I967" s="271" t="s">
        <v>5552</v>
      </c>
      <c r="J967" s="271" t="s">
        <v>9974</v>
      </c>
      <c r="K967" s="636">
        <v>500028</v>
      </c>
      <c r="L967" s="626" t="b">
        <f t="shared" si="15"/>
        <v>1</v>
      </c>
      <c r="M967" s="271"/>
      <c r="N967" s="271" t="s">
        <v>9975</v>
      </c>
      <c r="O967" s="271"/>
      <c r="P967" s="273">
        <v>400</v>
      </c>
      <c r="Q967" s="271"/>
      <c r="R967" s="271"/>
      <c r="S967" s="271"/>
      <c r="T967" s="271"/>
      <c r="U967" s="579">
        <v>0.45833333333333298</v>
      </c>
      <c r="V967" s="579">
        <v>0.66666666666666696</v>
      </c>
      <c r="W967" s="271" t="s">
        <v>8414</v>
      </c>
      <c r="X967" s="271"/>
      <c r="Y967" s="271"/>
      <c r="Z967" s="271" t="s">
        <v>9976</v>
      </c>
      <c r="AA967" s="271"/>
    </row>
    <row r="968" spans="1:27">
      <c r="A968" s="266">
        <v>1160</v>
      </c>
      <c r="B968" s="253">
        <v>9971</v>
      </c>
      <c r="C968" s="373" t="s">
        <v>11322</v>
      </c>
      <c r="D968" s="373" t="s">
        <v>1933</v>
      </c>
      <c r="E968" s="373" t="s">
        <v>765</v>
      </c>
      <c r="F968" s="373" t="s">
        <v>11323</v>
      </c>
      <c r="G968" s="328">
        <v>7</v>
      </c>
      <c r="H968" s="373" t="s">
        <v>11324</v>
      </c>
      <c r="I968" s="373" t="s">
        <v>8399</v>
      </c>
      <c r="J968" s="373" t="s">
        <v>11325</v>
      </c>
      <c r="K968" s="636">
        <v>500028</v>
      </c>
      <c r="L968" s="626" t="b">
        <f t="shared" si="15"/>
        <v>1</v>
      </c>
      <c r="M968" s="373"/>
      <c r="N968" s="373">
        <v>9246169097</v>
      </c>
      <c r="O968" s="526" t="s">
        <v>4195</v>
      </c>
      <c r="P968" s="215">
        <v>200</v>
      </c>
      <c r="Q968" s="373"/>
      <c r="R968" s="373"/>
      <c r="S968" s="373"/>
      <c r="T968" s="373"/>
      <c r="U968" s="594">
        <v>0.72916666666666663</v>
      </c>
      <c r="V968" s="594">
        <v>0.85416666666666663</v>
      </c>
      <c r="W968" s="373"/>
      <c r="X968" s="373"/>
      <c r="Y968" s="373"/>
      <c r="Z968" s="373" t="s">
        <v>2352</v>
      </c>
      <c r="AA968" s="373" t="s">
        <v>11326</v>
      </c>
    </row>
    <row r="969" spans="1:27">
      <c r="A969" s="266">
        <v>1172</v>
      </c>
      <c r="B969" s="253">
        <v>10370</v>
      </c>
      <c r="C969" s="373" t="s">
        <v>10654</v>
      </c>
      <c r="D969" s="373" t="s">
        <v>305</v>
      </c>
      <c r="E969" s="373" t="s">
        <v>10655</v>
      </c>
      <c r="F969" s="373" t="s">
        <v>313</v>
      </c>
      <c r="G969" s="328">
        <v>31</v>
      </c>
      <c r="H969" s="373" t="s">
        <v>10656</v>
      </c>
      <c r="I969" s="373" t="s">
        <v>6646</v>
      </c>
      <c r="J969" s="373" t="s">
        <v>11371</v>
      </c>
      <c r="K969" s="636">
        <v>500028</v>
      </c>
      <c r="L969" s="626" t="b">
        <f t="shared" si="15"/>
        <v>1</v>
      </c>
      <c r="M969" s="373" t="s">
        <v>10658</v>
      </c>
      <c r="N969" s="373" t="s">
        <v>10659</v>
      </c>
      <c r="O969" s="373"/>
      <c r="P969" s="215">
        <v>500</v>
      </c>
      <c r="Q969" s="373"/>
      <c r="R969" s="373"/>
      <c r="S969" s="373"/>
      <c r="T969" s="373"/>
      <c r="U969" s="594">
        <v>0.8125</v>
      </c>
      <c r="V969" s="594">
        <v>0.875</v>
      </c>
      <c r="W969" s="215" t="s">
        <v>10643</v>
      </c>
      <c r="X969" s="373"/>
      <c r="Y969" s="373"/>
      <c r="Z969" s="373" t="s">
        <v>313</v>
      </c>
      <c r="AA969" s="373"/>
    </row>
    <row r="970" spans="1:27">
      <c r="A970" s="266">
        <v>1184</v>
      </c>
      <c r="B970" s="270"/>
      <c r="C970" s="273" t="s">
        <v>11416</v>
      </c>
      <c r="D970" s="273" t="s">
        <v>2020</v>
      </c>
      <c r="E970" s="273" t="s">
        <v>266</v>
      </c>
      <c r="F970" s="273" t="s">
        <v>313</v>
      </c>
      <c r="G970" s="272">
        <v>14</v>
      </c>
      <c r="H970" s="273" t="s">
        <v>11417</v>
      </c>
      <c r="I970" s="273" t="s">
        <v>8027</v>
      </c>
      <c r="J970" s="273" t="s">
        <v>11418</v>
      </c>
      <c r="K970" s="637">
        <v>500028</v>
      </c>
      <c r="L970" s="626" t="b">
        <f t="shared" si="15"/>
        <v>1</v>
      </c>
      <c r="M970" s="376"/>
      <c r="N970" s="273" t="s">
        <v>11419</v>
      </c>
      <c r="O970" s="273"/>
      <c r="P970" s="273">
        <v>300</v>
      </c>
      <c r="Q970" s="273"/>
      <c r="R970" s="273"/>
      <c r="S970" s="273"/>
      <c r="T970" s="273"/>
      <c r="U970" s="571">
        <v>0.45833333333333331</v>
      </c>
      <c r="V970" s="571">
        <v>0.54166666666666663</v>
      </c>
      <c r="W970" s="273"/>
      <c r="X970" s="273"/>
      <c r="Y970" s="273"/>
      <c r="Z970" s="273" t="s">
        <v>313</v>
      </c>
      <c r="AA970" s="273"/>
    </row>
    <row r="971" spans="1:27">
      <c r="A971" s="266">
        <v>1185</v>
      </c>
      <c r="B971" s="270"/>
      <c r="C971" s="273" t="s">
        <v>11420</v>
      </c>
      <c r="D971" s="273" t="s">
        <v>2020</v>
      </c>
      <c r="E971" s="273" t="s">
        <v>266</v>
      </c>
      <c r="F971" s="273" t="s">
        <v>313</v>
      </c>
      <c r="G971" s="272">
        <v>13</v>
      </c>
      <c r="H971" s="273" t="s">
        <v>11417</v>
      </c>
      <c r="I971" s="273" t="s">
        <v>8027</v>
      </c>
      <c r="J971" s="273" t="s">
        <v>11421</v>
      </c>
      <c r="K971" s="640">
        <v>500028</v>
      </c>
      <c r="L971" s="626" t="b">
        <f t="shared" si="15"/>
        <v>1</v>
      </c>
      <c r="M971" s="376"/>
      <c r="N971" s="273" t="s">
        <v>11419</v>
      </c>
      <c r="O971" s="273"/>
      <c r="P971" s="273">
        <v>300</v>
      </c>
      <c r="Q971" s="273"/>
      <c r="R971" s="273"/>
      <c r="S971" s="273"/>
      <c r="T971" s="273"/>
      <c r="U971" s="571">
        <v>0.45833333333333331</v>
      </c>
      <c r="V971" s="571">
        <v>0.54166666666666663</v>
      </c>
      <c r="W971" s="273"/>
      <c r="X971" s="273"/>
      <c r="Y971" s="273"/>
      <c r="Z971" s="273" t="s">
        <v>2921</v>
      </c>
      <c r="AA971" s="273"/>
    </row>
    <row r="972" spans="1:27">
      <c r="A972" s="266">
        <v>1350</v>
      </c>
      <c r="B972" s="253">
        <v>16978</v>
      </c>
      <c r="C972" s="373" t="s">
        <v>12004</v>
      </c>
      <c r="D972" s="373" t="s">
        <v>1283</v>
      </c>
      <c r="E972" s="373" t="s">
        <v>587</v>
      </c>
      <c r="F972" s="373"/>
      <c r="G972" s="328">
        <v>31</v>
      </c>
      <c r="H972" s="215" t="s">
        <v>12005</v>
      </c>
      <c r="I972" s="373" t="s">
        <v>746</v>
      </c>
      <c r="J972" s="373" t="s">
        <v>12006</v>
      </c>
      <c r="K972" s="640">
        <v>500028</v>
      </c>
      <c r="L972" s="626" t="b">
        <f t="shared" si="15"/>
        <v>1</v>
      </c>
      <c r="M972" s="215"/>
      <c r="N972" s="215" t="s">
        <v>12007</v>
      </c>
      <c r="O972" s="373"/>
      <c r="P972" s="215">
        <v>500</v>
      </c>
      <c r="Q972" s="373"/>
      <c r="R972" s="373"/>
      <c r="S972" s="373"/>
      <c r="T972" s="373"/>
      <c r="U972" s="547">
        <v>0.34375</v>
      </c>
      <c r="V972" s="547">
        <v>0.79166666666666663</v>
      </c>
      <c r="W972" s="547"/>
      <c r="X972" s="373"/>
      <c r="Y972" s="373"/>
      <c r="Z972" s="373"/>
      <c r="AA972" s="373"/>
    </row>
    <row r="973" spans="1:27">
      <c r="A973" s="266">
        <v>1374</v>
      </c>
      <c r="B973" s="253"/>
      <c r="C973" s="373" t="s">
        <v>12082</v>
      </c>
      <c r="D973" s="373" t="s">
        <v>4524</v>
      </c>
      <c r="E973" s="373" t="s">
        <v>12083</v>
      </c>
      <c r="F973" s="373" t="s">
        <v>12084</v>
      </c>
      <c r="G973" s="328">
        <v>8</v>
      </c>
      <c r="H973" s="215" t="s">
        <v>12085</v>
      </c>
      <c r="I973" s="373" t="s">
        <v>1958</v>
      </c>
      <c r="J973" s="373" t="s">
        <v>12086</v>
      </c>
      <c r="K973" s="640">
        <v>500028</v>
      </c>
      <c r="L973" s="626" t="b">
        <f t="shared" si="15"/>
        <v>1</v>
      </c>
      <c r="M973" s="215"/>
      <c r="N973" s="215" t="s">
        <v>12087</v>
      </c>
      <c r="O973" s="373"/>
      <c r="P973" s="215">
        <v>300</v>
      </c>
      <c r="Q973" s="373"/>
      <c r="R973" s="373"/>
      <c r="S973" s="373"/>
      <c r="T973" s="373"/>
      <c r="U973" s="547">
        <v>0.4375</v>
      </c>
      <c r="V973" s="547">
        <v>0.5</v>
      </c>
      <c r="W973" s="547"/>
      <c r="X973" s="373"/>
      <c r="Y973" s="373"/>
      <c r="Z973" s="373"/>
      <c r="AA973" s="373"/>
    </row>
    <row r="974" spans="1:27">
      <c r="A974" s="266">
        <v>1422</v>
      </c>
      <c r="B974" s="253" t="s">
        <v>12319</v>
      </c>
      <c r="C974" s="373" t="s">
        <v>12320</v>
      </c>
      <c r="D974" s="373" t="s">
        <v>1933</v>
      </c>
      <c r="E974" s="373" t="s">
        <v>432</v>
      </c>
      <c r="F974" s="373" t="s">
        <v>12321</v>
      </c>
      <c r="G974" s="328">
        <v>6</v>
      </c>
      <c r="H974" s="215" t="s">
        <v>5934</v>
      </c>
      <c r="I974" s="373" t="s">
        <v>5552</v>
      </c>
      <c r="J974" s="373" t="s">
        <v>12322</v>
      </c>
      <c r="K974" s="640">
        <v>500028</v>
      </c>
      <c r="L974" s="626" t="b">
        <f t="shared" si="15"/>
        <v>1</v>
      </c>
      <c r="M974" s="215"/>
      <c r="N974" s="215" t="s">
        <v>12323</v>
      </c>
      <c r="O974" s="373"/>
      <c r="P974" s="215">
        <v>100</v>
      </c>
      <c r="Q974" s="373"/>
      <c r="R974" s="373"/>
      <c r="S974" s="373"/>
      <c r="T974" s="373"/>
      <c r="U974" s="547">
        <v>0.41666666666666669</v>
      </c>
      <c r="V974" s="547">
        <v>0.5625</v>
      </c>
      <c r="W974" s="547"/>
      <c r="X974" s="373"/>
      <c r="Y974" s="373"/>
      <c r="Z974" s="373"/>
      <c r="AA974" s="373"/>
    </row>
    <row r="975" spans="1:27">
      <c r="A975" s="266">
        <v>1487</v>
      </c>
      <c r="B975" s="253">
        <v>30686</v>
      </c>
      <c r="C975" s="373" t="s">
        <v>12595</v>
      </c>
      <c r="D975" s="373" t="s">
        <v>12596</v>
      </c>
      <c r="E975" s="373" t="s">
        <v>43</v>
      </c>
      <c r="F975" s="373" t="s">
        <v>12597</v>
      </c>
      <c r="G975" s="328">
        <v>26</v>
      </c>
      <c r="H975" s="215" t="s">
        <v>12598</v>
      </c>
      <c r="I975" s="373" t="s">
        <v>1958</v>
      </c>
      <c r="J975" s="506" t="s">
        <v>12599</v>
      </c>
      <c r="K975" s="642">
        <v>500028</v>
      </c>
      <c r="L975" s="626" t="b">
        <f t="shared" si="15"/>
        <v>1</v>
      </c>
      <c r="M975" s="215" t="s">
        <v>12600</v>
      </c>
      <c r="N975" s="215"/>
      <c r="O975" s="373"/>
      <c r="P975" s="215">
        <v>500</v>
      </c>
      <c r="Q975" s="373"/>
      <c r="R975" s="373"/>
      <c r="S975" s="373"/>
      <c r="T975" s="373"/>
      <c r="U975" s="373" t="s">
        <v>12601</v>
      </c>
      <c r="V975" s="373">
        <v>0.58333333333333304</v>
      </c>
      <c r="W975" s="373"/>
      <c r="X975" s="373"/>
      <c r="Y975" s="373"/>
      <c r="Z975" s="373"/>
      <c r="AA975" s="373" t="s">
        <v>6384</v>
      </c>
    </row>
    <row r="976" spans="1:27">
      <c r="A976" s="266">
        <v>1530</v>
      </c>
      <c r="B976" s="253">
        <v>68094</v>
      </c>
      <c r="C976" s="373" t="s">
        <v>12750</v>
      </c>
      <c r="D976" s="373" t="s">
        <v>691</v>
      </c>
      <c r="E976" s="373" t="s">
        <v>587</v>
      </c>
      <c r="F976" s="373"/>
      <c r="G976" s="328">
        <v>12</v>
      </c>
      <c r="H976" s="215" t="s">
        <v>12751</v>
      </c>
      <c r="I976" s="373" t="s">
        <v>526</v>
      </c>
      <c r="J976" s="506" t="s">
        <v>12752</v>
      </c>
      <c r="K976" s="636">
        <v>500028</v>
      </c>
      <c r="L976" s="626" t="b">
        <f t="shared" si="15"/>
        <v>1</v>
      </c>
      <c r="M976" s="215">
        <v>9848512052</v>
      </c>
      <c r="N976" s="215">
        <v>9347015818</v>
      </c>
      <c r="O976" s="373"/>
      <c r="P976" s="215">
        <v>150</v>
      </c>
      <c r="Q976" s="373"/>
      <c r="R976" s="373"/>
      <c r="S976" s="373"/>
      <c r="T976" s="373"/>
      <c r="U976" s="373">
        <v>0.375</v>
      </c>
      <c r="V976" s="373">
        <v>0.58333333333333304</v>
      </c>
      <c r="W976" s="373"/>
      <c r="X976" s="373"/>
      <c r="Y976" s="373"/>
      <c r="Z976" s="373"/>
      <c r="AA976" s="373"/>
    </row>
    <row r="977" spans="1:27">
      <c r="A977" s="266">
        <v>1531</v>
      </c>
      <c r="B977" s="253">
        <v>68093</v>
      </c>
      <c r="C977" s="373" t="s">
        <v>12753</v>
      </c>
      <c r="D977" s="373" t="s">
        <v>691</v>
      </c>
      <c r="E977" s="373" t="s">
        <v>587</v>
      </c>
      <c r="F977" s="373"/>
      <c r="G977" s="328">
        <v>12</v>
      </c>
      <c r="H977" s="215" t="s">
        <v>12751</v>
      </c>
      <c r="I977" s="373" t="s">
        <v>526</v>
      </c>
      <c r="J977" s="506" t="s">
        <v>12752</v>
      </c>
      <c r="K977" s="636">
        <v>500028</v>
      </c>
      <c r="L977" s="626" t="b">
        <f t="shared" si="15"/>
        <v>1</v>
      </c>
      <c r="M977" s="215">
        <v>9848512052</v>
      </c>
      <c r="N977" s="215">
        <v>9347015818</v>
      </c>
      <c r="O977" s="373"/>
      <c r="P977" s="215">
        <v>200</v>
      </c>
      <c r="Q977" s="373"/>
      <c r="R977" s="373"/>
      <c r="S977" s="373"/>
      <c r="T977" s="373"/>
      <c r="U977" s="373">
        <v>0.45833333333333298</v>
      </c>
      <c r="V977" s="373">
        <v>0.58333333333333304</v>
      </c>
      <c r="W977" s="373"/>
      <c r="X977" s="373"/>
      <c r="Y977" s="373"/>
      <c r="Z977" s="373"/>
      <c r="AA977" s="373"/>
    </row>
    <row r="978" spans="1:27">
      <c r="A978" s="266">
        <v>1555</v>
      </c>
      <c r="B978" s="401" t="s">
        <v>12831</v>
      </c>
      <c r="C978" s="430" t="s">
        <v>12832</v>
      </c>
      <c r="D978" s="430" t="s">
        <v>1933</v>
      </c>
      <c r="E978" s="430" t="s">
        <v>819</v>
      </c>
      <c r="F978" s="430"/>
      <c r="G978" s="494">
        <v>12</v>
      </c>
      <c r="H978" s="430" t="s">
        <v>5469</v>
      </c>
      <c r="I978" s="430" t="s">
        <v>1958</v>
      </c>
      <c r="J978" s="430" t="s">
        <v>12833</v>
      </c>
      <c r="K978" s="636">
        <v>500028</v>
      </c>
      <c r="L978" s="626" t="b">
        <f t="shared" si="15"/>
        <v>1</v>
      </c>
      <c r="M978" s="456" t="s">
        <v>188</v>
      </c>
      <c r="N978" s="456" t="s">
        <v>12834</v>
      </c>
      <c r="O978" s="430"/>
      <c r="P978" s="456">
        <v>300</v>
      </c>
      <c r="Q978" s="430"/>
      <c r="R978" s="430"/>
      <c r="S978" s="430"/>
      <c r="T978" s="430"/>
      <c r="U978" s="563">
        <v>0.41666666666666669</v>
      </c>
      <c r="V978" s="563">
        <v>0.54166666666666663</v>
      </c>
      <c r="W978" s="430"/>
      <c r="X978" s="430"/>
      <c r="Y978" s="430"/>
      <c r="Z978" s="430"/>
      <c r="AA978" s="430"/>
    </row>
    <row r="979" spans="1:27">
      <c r="A979" s="266">
        <v>1556</v>
      </c>
      <c r="B979" s="401" t="s">
        <v>12835</v>
      </c>
      <c r="C979" s="430" t="s">
        <v>12836</v>
      </c>
      <c r="D979" s="430" t="s">
        <v>1933</v>
      </c>
      <c r="E979" s="430" t="s">
        <v>765</v>
      </c>
      <c r="F979" s="430"/>
      <c r="G979" s="494">
        <v>3</v>
      </c>
      <c r="H979" s="430" t="s">
        <v>12837</v>
      </c>
      <c r="I979" s="430" t="s">
        <v>1958</v>
      </c>
      <c r="J979" s="430" t="s">
        <v>12838</v>
      </c>
      <c r="K979" s="638">
        <v>500028</v>
      </c>
      <c r="L979" s="626" t="b">
        <f t="shared" si="15"/>
        <v>1</v>
      </c>
      <c r="M979" s="456" t="s">
        <v>188</v>
      </c>
      <c r="N979" s="456" t="s">
        <v>12839</v>
      </c>
      <c r="O979" s="430"/>
      <c r="P979" s="456">
        <v>300</v>
      </c>
      <c r="Q979" s="430"/>
      <c r="R979" s="430"/>
      <c r="S979" s="430"/>
      <c r="T979" s="430"/>
      <c r="U979" s="563">
        <v>0.41666666666666669</v>
      </c>
      <c r="V979" s="563">
        <v>0.79166666666666663</v>
      </c>
      <c r="W979" s="430" t="s">
        <v>188</v>
      </c>
      <c r="X979" s="430"/>
      <c r="Y979" s="430"/>
      <c r="Z979" s="430"/>
      <c r="AA979" s="430"/>
    </row>
    <row r="980" spans="1:27">
      <c r="A980" s="266">
        <v>1574</v>
      </c>
      <c r="B980" s="401" t="s">
        <v>12915</v>
      </c>
      <c r="C980" s="430" t="s">
        <v>12916</v>
      </c>
      <c r="D980" s="430" t="s">
        <v>1933</v>
      </c>
      <c r="E980" s="430" t="s">
        <v>819</v>
      </c>
      <c r="F980" s="430"/>
      <c r="G980" s="494">
        <v>3</v>
      </c>
      <c r="H980" s="430" t="s">
        <v>12837</v>
      </c>
      <c r="I980" s="430" t="s">
        <v>1958</v>
      </c>
      <c r="J980" s="430" t="s">
        <v>12917</v>
      </c>
      <c r="K980" s="636">
        <v>500028</v>
      </c>
      <c r="L980" s="626" t="b">
        <f t="shared" si="15"/>
        <v>1</v>
      </c>
      <c r="M980" s="456" t="s">
        <v>188</v>
      </c>
      <c r="N980" s="456" t="s">
        <v>12918</v>
      </c>
      <c r="O980" s="430"/>
      <c r="P980" s="456">
        <v>300</v>
      </c>
      <c r="Q980" s="430"/>
      <c r="R980" s="430"/>
      <c r="S980" s="430"/>
      <c r="T980" s="430"/>
      <c r="U980" s="563">
        <v>0.41666666666666669</v>
      </c>
      <c r="V980" s="563">
        <v>0.8125</v>
      </c>
      <c r="W980" s="430" t="s">
        <v>188</v>
      </c>
      <c r="X980" s="430"/>
      <c r="Y980" s="430"/>
      <c r="Z980" s="430"/>
      <c r="AA980" s="430"/>
    </row>
    <row r="981" spans="1:27">
      <c r="A981" s="266">
        <v>1587</v>
      </c>
      <c r="B981" s="401">
        <v>62779</v>
      </c>
      <c r="C981" s="430" t="s">
        <v>12974</v>
      </c>
      <c r="D981" s="430" t="s">
        <v>60</v>
      </c>
      <c r="E981" s="430" t="s">
        <v>12975</v>
      </c>
      <c r="F981" s="430"/>
      <c r="G981" s="494">
        <v>21</v>
      </c>
      <c r="H981" s="430" t="s">
        <v>12976</v>
      </c>
      <c r="I981" s="430" t="s">
        <v>6646</v>
      </c>
      <c r="J981" s="430" t="s">
        <v>12977</v>
      </c>
      <c r="K981" s="636">
        <v>500028</v>
      </c>
      <c r="L981" s="626" t="b">
        <f t="shared" si="15"/>
        <v>1</v>
      </c>
      <c r="M981" s="456" t="s">
        <v>12978</v>
      </c>
      <c r="N981" s="456" t="s">
        <v>12979</v>
      </c>
      <c r="O981" s="430"/>
      <c r="P981" s="456">
        <v>400</v>
      </c>
      <c r="Q981" s="430"/>
      <c r="R981" s="430"/>
      <c r="S981" s="430"/>
      <c r="T981" s="430"/>
      <c r="U981" s="563">
        <v>0.5</v>
      </c>
      <c r="V981" s="563">
        <v>0.79166666666666663</v>
      </c>
      <c r="W981" s="430" t="s">
        <v>188</v>
      </c>
      <c r="X981" s="430"/>
      <c r="Y981" s="430"/>
      <c r="Z981" s="430"/>
      <c r="AA981" s="430"/>
    </row>
    <row r="982" spans="1:27">
      <c r="A982" s="266">
        <v>1597</v>
      </c>
      <c r="B982" s="401" t="s">
        <v>12835</v>
      </c>
      <c r="C982" s="430" t="s">
        <v>12836</v>
      </c>
      <c r="D982" s="430" t="s">
        <v>1933</v>
      </c>
      <c r="E982" s="430" t="s">
        <v>6371</v>
      </c>
      <c r="F982" s="430"/>
      <c r="G982" s="494">
        <v>3</v>
      </c>
      <c r="H982" s="430" t="s">
        <v>12837</v>
      </c>
      <c r="I982" s="430" t="s">
        <v>1958</v>
      </c>
      <c r="J982" s="430" t="s">
        <v>12838</v>
      </c>
      <c r="K982" s="638">
        <v>500028</v>
      </c>
      <c r="L982" s="626" t="b">
        <f t="shared" si="15"/>
        <v>1</v>
      </c>
      <c r="M982" s="456" t="s">
        <v>188</v>
      </c>
      <c r="N982" s="456" t="s">
        <v>12839</v>
      </c>
      <c r="O982" s="430"/>
      <c r="P982" s="456">
        <v>300</v>
      </c>
      <c r="Q982" s="430"/>
      <c r="R982" s="430"/>
      <c r="S982" s="430"/>
      <c r="T982" s="430"/>
      <c r="U982" s="563">
        <v>0.41666666666666669</v>
      </c>
      <c r="V982" s="563">
        <v>0.79166666666666663</v>
      </c>
      <c r="W982" s="430" t="s">
        <v>188</v>
      </c>
      <c r="X982" s="430"/>
      <c r="Y982" s="430"/>
      <c r="Z982" s="430"/>
      <c r="AA982" s="430"/>
    </row>
    <row r="983" spans="1:27">
      <c r="A983" s="266">
        <v>1655</v>
      </c>
      <c r="B983" s="401">
        <v>37685</v>
      </c>
      <c r="C983" s="430" t="s">
        <v>13244</v>
      </c>
      <c r="D983" s="430" t="s">
        <v>2020</v>
      </c>
      <c r="E983" s="430" t="s">
        <v>13245</v>
      </c>
      <c r="F983" s="430"/>
      <c r="G983" s="494">
        <v>21</v>
      </c>
      <c r="H983" s="430" t="s">
        <v>6645</v>
      </c>
      <c r="I983" s="430" t="s">
        <v>6646</v>
      </c>
      <c r="J983" s="430" t="s">
        <v>13246</v>
      </c>
      <c r="K983" s="638">
        <v>500028</v>
      </c>
      <c r="L983" s="626" t="b">
        <f t="shared" si="15"/>
        <v>1</v>
      </c>
      <c r="M983" s="456" t="s">
        <v>13247</v>
      </c>
      <c r="N983" s="456"/>
      <c r="O983" s="430" t="s">
        <v>13248</v>
      </c>
      <c r="P983" s="456">
        <v>400</v>
      </c>
      <c r="Q983" s="430"/>
      <c r="R983" s="430"/>
      <c r="S983" s="430"/>
      <c r="T983" s="430"/>
      <c r="U983" s="563">
        <v>0.375</v>
      </c>
      <c r="V983" s="563">
        <v>0.54166666666666696</v>
      </c>
      <c r="W983" s="430"/>
      <c r="X983" s="430"/>
      <c r="Y983" s="430"/>
      <c r="Z983" s="430"/>
      <c r="AA983" s="430"/>
    </row>
    <row r="984" spans="1:27">
      <c r="A984" s="266">
        <v>1664</v>
      </c>
      <c r="B984" s="401">
        <v>41523</v>
      </c>
      <c r="C984" s="430" t="s">
        <v>13289</v>
      </c>
      <c r="D984" s="430" t="s">
        <v>12410</v>
      </c>
      <c r="E984" s="430" t="s">
        <v>43</v>
      </c>
      <c r="F984" s="430"/>
      <c r="G984" s="494">
        <v>20</v>
      </c>
      <c r="H984" s="430" t="s">
        <v>13290</v>
      </c>
      <c r="I984" s="430" t="s">
        <v>1958</v>
      </c>
      <c r="J984" s="430" t="s">
        <v>13291</v>
      </c>
      <c r="K984" s="636">
        <v>500028</v>
      </c>
      <c r="L984" s="626" t="b">
        <f t="shared" si="15"/>
        <v>1</v>
      </c>
      <c r="M984" s="456" t="s">
        <v>13292</v>
      </c>
      <c r="N984" s="456"/>
      <c r="O984" s="430"/>
      <c r="P984" s="456">
        <v>400</v>
      </c>
      <c r="Q984" s="430"/>
      <c r="R984" s="430"/>
      <c r="S984" s="430"/>
      <c r="T984" s="430"/>
      <c r="U984" s="563">
        <v>0.72916666666666696</v>
      </c>
      <c r="V984" s="563">
        <v>0.79166666666666696</v>
      </c>
      <c r="W984" s="430"/>
      <c r="X984" s="430"/>
      <c r="Y984" s="430"/>
      <c r="Z984" s="430"/>
      <c r="AA984" s="430"/>
    </row>
    <row r="985" spans="1:27">
      <c r="A985" s="266">
        <v>1671</v>
      </c>
      <c r="B985" s="401">
        <v>11468</v>
      </c>
      <c r="C985" s="430" t="s">
        <v>13325</v>
      </c>
      <c r="D985" s="430" t="s">
        <v>3739</v>
      </c>
      <c r="E985" s="430" t="s">
        <v>13240</v>
      </c>
      <c r="F985" s="430" t="s">
        <v>13326</v>
      </c>
      <c r="G985" s="494">
        <v>28</v>
      </c>
      <c r="H985" s="430" t="s">
        <v>13327</v>
      </c>
      <c r="I985" s="430" t="s">
        <v>6646</v>
      </c>
      <c r="J985" s="430" t="s">
        <v>13328</v>
      </c>
      <c r="K985" s="639">
        <v>500029</v>
      </c>
      <c r="L985" s="626" t="b">
        <f t="shared" si="15"/>
        <v>1</v>
      </c>
      <c r="M985" s="456" t="s">
        <v>13329</v>
      </c>
      <c r="N985" s="456"/>
      <c r="O985" s="430"/>
      <c r="P985" s="456">
        <v>300</v>
      </c>
      <c r="Q985" s="430"/>
      <c r="R985" s="430"/>
      <c r="S985" s="430"/>
      <c r="T985" s="430"/>
      <c r="U985" s="563">
        <v>0.4375</v>
      </c>
      <c r="V985" s="563">
        <v>0.52083333333333304</v>
      </c>
      <c r="W985" s="430"/>
      <c r="X985" s="430"/>
      <c r="Y985" s="430"/>
      <c r="Z985" s="430"/>
      <c r="AA985" s="430"/>
    </row>
    <row r="986" spans="1:27">
      <c r="A986" s="266">
        <v>1675</v>
      </c>
      <c r="B986" s="401">
        <v>56935</v>
      </c>
      <c r="C986" s="430" t="s">
        <v>13349</v>
      </c>
      <c r="D986" s="430" t="s">
        <v>270</v>
      </c>
      <c r="E986" s="430" t="s">
        <v>13350</v>
      </c>
      <c r="F986" s="430"/>
      <c r="G986" s="494">
        <v>11</v>
      </c>
      <c r="H986" s="430" t="s">
        <v>13351</v>
      </c>
      <c r="I986" s="430" t="s">
        <v>1958</v>
      </c>
      <c r="J986" s="430" t="s">
        <v>13352</v>
      </c>
      <c r="K986" s="639">
        <v>500029</v>
      </c>
      <c r="L986" s="626" t="b">
        <f t="shared" si="15"/>
        <v>1</v>
      </c>
      <c r="M986" s="456" t="s">
        <v>13353</v>
      </c>
      <c r="N986" s="456"/>
      <c r="O986" s="430"/>
      <c r="P986" s="456">
        <v>350</v>
      </c>
      <c r="Q986" s="430"/>
      <c r="R986" s="430"/>
      <c r="S986" s="430"/>
      <c r="T986" s="430"/>
      <c r="U986" s="563">
        <v>0.60416666666666696</v>
      </c>
      <c r="V986" s="563">
        <v>0.75</v>
      </c>
      <c r="W986" s="430"/>
      <c r="X986" s="430"/>
      <c r="Y986" s="430"/>
      <c r="Z986" s="430"/>
      <c r="AA986" s="430"/>
    </row>
    <row r="987" spans="1:27">
      <c r="A987" s="266">
        <v>1677</v>
      </c>
      <c r="B987" s="401">
        <v>54072</v>
      </c>
      <c r="C987" s="430" t="s">
        <v>13360</v>
      </c>
      <c r="D987" s="430" t="s">
        <v>2205</v>
      </c>
      <c r="E987" s="430" t="s">
        <v>13361</v>
      </c>
      <c r="F987" s="430"/>
      <c r="G987" s="494">
        <v>5</v>
      </c>
      <c r="H987" s="430" t="s">
        <v>13362</v>
      </c>
      <c r="I987" s="430" t="s">
        <v>1958</v>
      </c>
      <c r="J987" s="430" t="s">
        <v>13363</v>
      </c>
      <c r="K987" s="640">
        <v>500029</v>
      </c>
      <c r="L987" s="626" t="b">
        <f t="shared" si="15"/>
        <v>1</v>
      </c>
      <c r="M987" s="456" t="s">
        <v>13364</v>
      </c>
      <c r="N987" s="456"/>
      <c r="O987" s="430"/>
      <c r="P987" s="456">
        <v>400</v>
      </c>
      <c r="Q987" s="430"/>
      <c r="R987" s="430"/>
      <c r="S987" s="430"/>
      <c r="T987" s="430"/>
      <c r="U987" s="563">
        <v>0.41666666666666702</v>
      </c>
      <c r="V987" s="563">
        <v>0.5</v>
      </c>
      <c r="W987" s="430"/>
      <c r="X987" s="430"/>
      <c r="Y987" s="430"/>
      <c r="Z987" s="430"/>
      <c r="AA987" s="430"/>
    </row>
    <row r="988" spans="1:27">
      <c r="A988" s="266">
        <v>1705</v>
      </c>
      <c r="B988" s="389">
        <v>45304</v>
      </c>
      <c r="C988" s="423" t="s">
        <v>13455</v>
      </c>
      <c r="D988" s="423" t="s">
        <v>270</v>
      </c>
      <c r="E988" s="423" t="s">
        <v>13456</v>
      </c>
      <c r="F988" s="423"/>
      <c r="G988" s="481">
        <v>12</v>
      </c>
      <c r="H988" s="434" t="s">
        <v>13457</v>
      </c>
      <c r="I988" s="434" t="s">
        <v>6984</v>
      </c>
      <c r="J988" s="434" t="s">
        <v>13458</v>
      </c>
      <c r="K988" s="639">
        <v>500029</v>
      </c>
      <c r="L988" s="626" t="b">
        <f t="shared" si="15"/>
        <v>1</v>
      </c>
      <c r="M988" s="444" t="s">
        <v>13459</v>
      </c>
      <c r="N988" s="444"/>
      <c r="O988" s="423"/>
      <c r="P988" s="444">
        <v>300</v>
      </c>
      <c r="Q988" s="423"/>
      <c r="R988" s="423"/>
      <c r="S988" s="423"/>
      <c r="T988" s="423"/>
      <c r="U988" s="578">
        <v>0.375</v>
      </c>
      <c r="V988" s="578">
        <v>0.58333333333333337</v>
      </c>
      <c r="W988" s="617"/>
      <c r="X988" s="423"/>
      <c r="Y988" s="423"/>
      <c r="Z988" s="423"/>
      <c r="AA988" s="423"/>
    </row>
    <row r="989" spans="1:27">
      <c r="A989" s="266">
        <v>1714</v>
      </c>
      <c r="B989" s="389">
        <v>12295</v>
      </c>
      <c r="C989" s="423" t="s">
        <v>13491</v>
      </c>
      <c r="D989" s="423" t="s">
        <v>270</v>
      </c>
      <c r="E989" s="423" t="s">
        <v>488</v>
      </c>
      <c r="F989" s="423"/>
      <c r="G989" s="481">
        <v>30</v>
      </c>
      <c r="H989" s="434" t="s">
        <v>13492</v>
      </c>
      <c r="I989" s="434" t="s">
        <v>1958</v>
      </c>
      <c r="J989" s="434" t="s">
        <v>13493</v>
      </c>
      <c r="K989" s="639">
        <v>500029</v>
      </c>
      <c r="L989" s="626" t="b">
        <f t="shared" si="15"/>
        <v>1</v>
      </c>
      <c r="M989" s="444" t="s">
        <v>13494</v>
      </c>
      <c r="N989" s="444"/>
      <c r="O989" s="423"/>
      <c r="P989" s="444">
        <v>400</v>
      </c>
      <c r="Q989" s="423"/>
      <c r="R989" s="423"/>
      <c r="S989" s="423"/>
      <c r="T989" s="423"/>
      <c r="U989" s="578">
        <v>0.41666666666666669</v>
      </c>
      <c r="V989" s="578">
        <v>0.58333333333333337</v>
      </c>
      <c r="W989" s="423"/>
      <c r="X989" s="423"/>
      <c r="Y989" s="423"/>
      <c r="Z989" s="423"/>
      <c r="AA989" s="423"/>
    </row>
    <row r="990" spans="1:27">
      <c r="A990" s="266">
        <v>1726</v>
      </c>
      <c r="B990" s="389" t="s">
        <v>13533</v>
      </c>
      <c r="C990" s="423" t="s">
        <v>13534</v>
      </c>
      <c r="D990" s="423" t="s">
        <v>305</v>
      </c>
      <c r="E990" s="423" t="s">
        <v>29</v>
      </c>
      <c r="F990" s="423"/>
      <c r="G990" s="481">
        <v>21</v>
      </c>
      <c r="H990" s="434" t="s">
        <v>13535</v>
      </c>
      <c r="I990" s="434" t="s">
        <v>1958</v>
      </c>
      <c r="J990" s="434" t="s">
        <v>13536</v>
      </c>
      <c r="K990" s="639">
        <v>500029</v>
      </c>
      <c r="L990" s="626" t="b">
        <f t="shared" si="15"/>
        <v>1</v>
      </c>
      <c r="M990" s="444" t="s">
        <v>13537</v>
      </c>
      <c r="N990" s="444"/>
      <c r="O990" s="423"/>
      <c r="P990" s="444">
        <v>300</v>
      </c>
      <c r="Q990" s="423"/>
      <c r="R990" s="423"/>
      <c r="S990" s="423"/>
      <c r="T990" s="423"/>
      <c r="U990" s="578">
        <v>0.54166666666666663</v>
      </c>
      <c r="V990" s="578">
        <v>0.75</v>
      </c>
      <c r="W990" s="423"/>
      <c r="X990" s="423"/>
      <c r="Y990" s="423"/>
      <c r="Z990" s="423"/>
      <c r="AA990" s="423"/>
    </row>
    <row r="991" spans="1:27">
      <c r="A991" s="266">
        <v>1835</v>
      </c>
      <c r="B991" s="253" t="s">
        <v>13968</v>
      </c>
      <c r="C991" s="373" t="s">
        <v>13969</v>
      </c>
      <c r="D991" s="373" t="s">
        <v>80</v>
      </c>
      <c r="E991" s="373" t="s">
        <v>11874</v>
      </c>
      <c r="F991" s="373" t="s">
        <v>188</v>
      </c>
      <c r="G991" s="328">
        <v>8</v>
      </c>
      <c r="H991" s="373" t="s">
        <v>13970</v>
      </c>
      <c r="I991" s="373" t="s">
        <v>6646</v>
      </c>
      <c r="J991" s="373" t="s">
        <v>13971</v>
      </c>
      <c r="K991" s="639">
        <v>500029</v>
      </c>
      <c r="L991" s="626" t="b">
        <f t="shared" si="15"/>
        <v>1</v>
      </c>
      <c r="M991" s="215" t="s">
        <v>13972</v>
      </c>
      <c r="N991" s="373"/>
      <c r="O991" s="373"/>
      <c r="P991" s="328">
        <v>500</v>
      </c>
      <c r="Q991" s="373"/>
      <c r="R991" s="373"/>
      <c r="S991" s="373"/>
      <c r="T991" s="373"/>
      <c r="U991" s="570">
        <v>0.41666666666666669</v>
      </c>
      <c r="V991" s="570">
        <v>0.45833333333333331</v>
      </c>
      <c r="W991" s="373" t="s">
        <v>113</v>
      </c>
      <c r="X991" s="373"/>
      <c r="Y991" s="373"/>
      <c r="Z991" s="373"/>
      <c r="AA991" s="373"/>
    </row>
    <row r="992" spans="1:27">
      <c r="A992" s="266">
        <v>1836</v>
      </c>
      <c r="B992" s="253" t="s">
        <v>13973</v>
      </c>
      <c r="C992" s="373" t="s">
        <v>13974</v>
      </c>
      <c r="D992" s="373" t="s">
        <v>1933</v>
      </c>
      <c r="E992" s="373" t="s">
        <v>765</v>
      </c>
      <c r="F992" s="373" t="s">
        <v>188</v>
      </c>
      <c r="G992" s="328">
        <v>14</v>
      </c>
      <c r="H992" s="373" t="s">
        <v>13975</v>
      </c>
      <c r="I992" s="373" t="s">
        <v>5239</v>
      </c>
      <c r="J992" s="373" t="s">
        <v>13976</v>
      </c>
      <c r="K992" s="649">
        <v>500029</v>
      </c>
      <c r="L992" s="626" t="b">
        <f t="shared" si="15"/>
        <v>1</v>
      </c>
      <c r="M992" s="215">
        <v>9247941296</v>
      </c>
      <c r="N992" s="373"/>
      <c r="O992" s="373"/>
      <c r="P992" s="328">
        <v>300</v>
      </c>
      <c r="Q992" s="373"/>
      <c r="R992" s="373"/>
      <c r="S992" s="373"/>
      <c r="T992" s="373"/>
      <c r="U992" s="570">
        <v>0.41666666666666669</v>
      </c>
      <c r="V992" s="570">
        <v>0.625</v>
      </c>
      <c r="W992" s="373" t="s">
        <v>13093</v>
      </c>
      <c r="X992" s="373"/>
      <c r="Y992" s="373"/>
      <c r="Z992" s="373"/>
      <c r="AA992" s="373"/>
    </row>
    <row r="993" spans="1:27">
      <c r="A993" s="266">
        <v>1847</v>
      </c>
      <c r="B993" s="253" t="s">
        <v>14025</v>
      </c>
      <c r="C993" s="373" t="s">
        <v>14026</v>
      </c>
      <c r="D993" s="373" t="s">
        <v>1283</v>
      </c>
      <c r="E993" s="373" t="s">
        <v>266</v>
      </c>
      <c r="F993" s="373" t="s">
        <v>188</v>
      </c>
      <c r="G993" s="328">
        <v>16</v>
      </c>
      <c r="H993" s="373" t="s">
        <v>14027</v>
      </c>
      <c r="I993" s="373" t="s">
        <v>1958</v>
      </c>
      <c r="J993" s="373" t="s">
        <v>14028</v>
      </c>
      <c r="K993" s="649">
        <v>500029</v>
      </c>
      <c r="L993" s="626" t="b">
        <f t="shared" si="15"/>
        <v>1</v>
      </c>
      <c r="M993" s="215" t="s">
        <v>14029</v>
      </c>
      <c r="N993" s="373"/>
      <c r="O993" s="373"/>
      <c r="P993" s="328">
        <v>350</v>
      </c>
      <c r="Q993" s="373"/>
      <c r="R993" s="373"/>
      <c r="S993" s="373"/>
      <c r="T993" s="373"/>
      <c r="U993" s="570">
        <v>0.29166666666666669</v>
      </c>
      <c r="V993" s="570">
        <v>0.66666666666666663</v>
      </c>
      <c r="W993" s="373" t="s">
        <v>13093</v>
      </c>
      <c r="X993" s="373"/>
      <c r="Y993" s="373"/>
      <c r="Z993" s="373"/>
      <c r="AA993" s="373"/>
    </row>
    <row r="994" spans="1:27">
      <c r="A994" s="266">
        <v>2004</v>
      </c>
      <c r="B994" s="288">
        <v>13657</v>
      </c>
      <c r="C994" s="12" t="s">
        <v>14551</v>
      </c>
      <c r="D994" s="12" t="s">
        <v>691</v>
      </c>
      <c r="E994" s="12" t="s">
        <v>14552</v>
      </c>
      <c r="F994" s="59"/>
      <c r="G994" s="57">
        <v>26</v>
      </c>
      <c r="H994" s="12" t="s">
        <v>14553</v>
      </c>
      <c r="I994" s="12" t="s">
        <v>6646</v>
      </c>
      <c r="J994" s="12" t="s">
        <v>14554</v>
      </c>
      <c r="K994" s="626">
        <v>500029</v>
      </c>
      <c r="L994" s="626" t="b">
        <f t="shared" si="15"/>
        <v>1</v>
      </c>
      <c r="M994" s="29" t="s">
        <v>14555</v>
      </c>
      <c r="N994" s="29"/>
      <c r="O994" s="12"/>
      <c r="P994" s="57">
        <v>500</v>
      </c>
      <c r="Q994" s="12"/>
      <c r="R994" s="12"/>
      <c r="S994" s="12"/>
      <c r="T994" s="12"/>
      <c r="U994" s="239">
        <v>0.41666666666666669</v>
      </c>
      <c r="V994" s="239">
        <v>0.58333333333333337</v>
      </c>
      <c r="W994" s="29"/>
      <c r="X994" s="12"/>
      <c r="Y994" s="12"/>
      <c r="Z994" s="12"/>
      <c r="AA994" s="59"/>
    </row>
    <row r="995" spans="1:27">
      <c r="A995" s="266">
        <v>2065</v>
      </c>
      <c r="B995" s="288">
        <v>63623</v>
      </c>
      <c r="C995" s="12" t="s">
        <v>14766</v>
      </c>
      <c r="D995" s="12" t="s">
        <v>3739</v>
      </c>
      <c r="E995" s="12" t="s">
        <v>3695</v>
      </c>
      <c r="F995" s="59"/>
      <c r="G995" s="57">
        <v>11</v>
      </c>
      <c r="H995" s="12" t="s">
        <v>14767</v>
      </c>
      <c r="I995" s="12" t="s">
        <v>1958</v>
      </c>
      <c r="J995" s="12" t="s">
        <v>14768</v>
      </c>
      <c r="K995" s="626">
        <v>500029</v>
      </c>
      <c r="L995" s="626" t="b">
        <f t="shared" si="15"/>
        <v>1</v>
      </c>
      <c r="M995" s="29" t="s">
        <v>14769</v>
      </c>
      <c r="N995" s="29"/>
      <c r="O995" s="12"/>
      <c r="P995" s="57">
        <v>200</v>
      </c>
      <c r="Q995" s="12"/>
      <c r="R995" s="12"/>
      <c r="S995" s="12"/>
      <c r="T995" s="12"/>
      <c r="U995" s="239">
        <v>0.375</v>
      </c>
      <c r="V995" s="239">
        <v>0.45833333333333331</v>
      </c>
      <c r="W995" s="29"/>
      <c r="X995" s="12"/>
      <c r="Y995" s="12"/>
      <c r="Z995" s="12"/>
      <c r="AA995" s="59"/>
    </row>
    <row r="996" spans="1:27">
      <c r="A996" s="266">
        <v>2074</v>
      </c>
      <c r="B996" s="288" t="s">
        <v>14803</v>
      </c>
      <c r="C996" s="12" t="s">
        <v>14804</v>
      </c>
      <c r="D996" s="12" t="s">
        <v>1933</v>
      </c>
      <c r="E996" s="12" t="s">
        <v>819</v>
      </c>
      <c r="F996" s="59"/>
      <c r="G996" s="57">
        <v>11</v>
      </c>
      <c r="H996" s="12" t="s">
        <v>14805</v>
      </c>
      <c r="I996" s="12" t="s">
        <v>1958</v>
      </c>
      <c r="J996" s="12" t="s">
        <v>14806</v>
      </c>
      <c r="K996" s="626">
        <v>500029</v>
      </c>
      <c r="L996" s="626" t="b">
        <f t="shared" si="15"/>
        <v>1</v>
      </c>
      <c r="M996" s="29" t="s">
        <v>3527</v>
      </c>
      <c r="N996" s="29"/>
      <c r="O996" s="12"/>
      <c r="P996" s="57">
        <v>150</v>
      </c>
      <c r="Q996" s="12"/>
      <c r="R996" s="12"/>
      <c r="S996" s="12"/>
      <c r="T996" s="12"/>
      <c r="U996" s="239">
        <v>0.39583333333333331</v>
      </c>
      <c r="V996" s="239">
        <v>0.58333333333333337</v>
      </c>
      <c r="W996" s="29"/>
      <c r="X996" s="12"/>
      <c r="Y996" s="12"/>
      <c r="Z996" s="12"/>
      <c r="AA996" s="59"/>
    </row>
    <row r="997" spans="1:27">
      <c r="A997" s="266">
        <v>2129</v>
      </c>
      <c r="B997" s="385"/>
      <c r="C997" s="421" t="s">
        <v>15034</v>
      </c>
      <c r="D997" s="12" t="s">
        <v>1933</v>
      </c>
      <c r="E997" s="421" t="s">
        <v>6371</v>
      </c>
      <c r="F997" s="421"/>
      <c r="G997" s="478">
        <v>9</v>
      </c>
      <c r="H997" s="421" t="s">
        <v>12837</v>
      </c>
      <c r="I997" s="12" t="s">
        <v>1958</v>
      </c>
      <c r="J997" s="421" t="s">
        <v>12838</v>
      </c>
      <c r="K997" s="626">
        <v>500029</v>
      </c>
      <c r="L997" s="626" t="b">
        <f t="shared" si="15"/>
        <v>1</v>
      </c>
      <c r="M997" s="29" t="s">
        <v>15035</v>
      </c>
      <c r="N997" s="29"/>
      <c r="O997" s="516"/>
      <c r="P997" s="421">
        <v>300</v>
      </c>
      <c r="Q997" s="421"/>
      <c r="R997" s="421"/>
      <c r="S997" s="421"/>
      <c r="T997" s="421"/>
      <c r="U997" s="239">
        <v>0.47916666666666702</v>
      </c>
      <c r="V997" s="239">
        <v>0.625</v>
      </c>
      <c r="W997" s="421" t="s">
        <v>13093</v>
      </c>
      <c r="X997" s="421"/>
      <c r="Y997" s="421"/>
      <c r="Z997" s="421"/>
      <c r="AA997" s="421"/>
    </row>
    <row r="998" spans="1:27">
      <c r="A998" s="266">
        <v>2137</v>
      </c>
      <c r="B998" s="385" t="s">
        <v>15074</v>
      </c>
      <c r="C998" s="421" t="s">
        <v>15075</v>
      </c>
      <c r="D998" s="12" t="s">
        <v>1933</v>
      </c>
      <c r="E998" s="421" t="s">
        <v>819</v>
      </c>
      <c r="F998" s="421" t="s">
        <v>15076</v>
      </c>
      <c r="G998" s="478">
        <v>18</v>
      </c>
      <c r="H998" s="421" t="s">
        <v>15077</v>
      </c>
      <c r="I998" s="12" t="s">
        <v>1958</v>
      </c>
      <c r="J998" s="421" t="s">
        <v>15078</v>
      </c>
      <c r="K998" s="628">
        <v>500029</v>
      </c>
      <c r="L998" s="626" t="b">
        <f t="shared" si="15"/>
        <v>1</v>
      </c>
      <c r="M998" s="29" t="s">
        <v>15079</v>
      </c>
      <c r="N998" s="29"/>
      <c r="O998" s="516"/>
      <c r="P998" s="421">
        <v>200</v>
      </c>
      <c r="Q998" s="421"/>
      <c r="R998" s="421"/>
      <c r="S998" s="421"/>
      <c r="T998" s="421"/>
      <c r="U998" s="239">
        <v>0.4375</v>
      </c>
      <c r="V998" s="239">
        <v>0.58333333333333304</v>
      </c>
      <c r="W998" s="421" t="s">
        <v>13093</v>
      </c>
      <c r="X998" s="421"/>
      <c r="Y998" s="421"/>
      <c r="Z998" s="421" t="s">
        <v>2352</v>
      </c>
      <c r="AA998" s="421"/>
    </row>
    <row r="999" spans="1:27">
      <c r="A999" s="266">
        <v>2176</v>
      </c>
      <c r="B999" s="385">
        <v>37813</v>
      </c>
      <c r="C999" s="421" t="s">
        <v>15238</v>
      </c>
      <c r="D999" s="12" t="s">
        <v>1785</v>
      </c>
      <c r="E999" s="421" t="s">
        <v>15239</v>
      </c>
      <c r="F999" s="421" t="s">
        <v>15240</v>
      </c>
      <c r="G999" s="478">
        <v>24</v>
      </c>
      <c r="H999" s="421" t="s">
        <v>15241</v>
      </c>
      <c r="I999" s="12" t="s">
        <v>6646</v>
      </c>
      <c r="J999" s="421" t="s">
        <v>15242</v>
      </c>
      <c r="K999" s="628">
        <v>500029</v>
      </c>
      <c r="L999" s="626" t="b">
        <f t="shared" si="15"/>
        <v>1</v>
      </c>
      <c r="M999" s="29" t="s">
        <v>15243</v>
      </c>
      <c r="N999" s="29"/>
      <c r="O999" s="516"/>
      <c r="P999" s="421">
        <v>300</v>
      </c>
      <c r="Q999" s="421"/>
      <c r="R999" s="421"/>
      <c r="S999" s="421"/>
      <c r="T999" s="421"/>
      <c r="U999" s="239">
        <v>0.41666666666666702</v>
      </c>
      <c r="V999" s="239">
        <v>0.47916666666666702</v>
      </c>
      <c r="W999" s="421"/>
      <c r="X999" s="421"/>
      <c r="Y999" s="421"/>
      <c r="Z999" s="421"/>
      <c r="AA999" s="421"/>
    </row>
    <row r="1000" spans="1:27">
      <c r="A1000" s="266">
        <v>2177</v>
      </c>
      <c r="B1000" s="385"/>
      <c r="C1000" s="421" t="s">
        <v>12836</v>
      </c>
      <c r="D1000" s="12" t="s">
        <v>1933</v>
      </c>
      <c r="E1000" s="421" t="s">
        <v>819</v>
      </c>
      <c r="F1000" s="421"/>
      <c r="G1000" s="478">
        <v>8</v>
      </c>
      <c r="H1000" s="421" t="s">
        <v>15244</v>
      </c>
      <c r="I1000" s="12" t="s">
        <v>1958</v>
      </c>
      <c r="J1000" s="421" t="s">
        <v>15245</v>
      </c>
      <c r="K1000" s="626">
        <v>500029</v>
      </c>
      <c r="L1000" s="626" t="b">
        <f t="shared" si="15"/>
        <v>1</v>
      </c>
      <c r="M1000" s="29" t="s">
        <v>15246</v>
      </c>
      <c r="N1000" s="29"/>
      <c r="O1000" s="516"/>
      <c r="P1000" s="421">
        <v>250</v>
      </c>
      <c r="Q1000" s="421"/>
      <c r="R1000" s="421"/>
      <c r="S1000" s="421"/>
      <c r="T1000" s="421"/>
      <c r="U1000" s="239">
        <v>0.54166666666666696</v>
      </c>
      <c r="V1000" s="239">
        <v>0.66666666666666696</v>
      </c>
      <c r="W1000" s="421" t="s">
        <v>13093</v>
      </c>
      <c r="X1000" s="421"/>
      <c r="Y1000" s="421"/>
      <c r="Z1000" s="421"/>
      <c r="AA1000" s="421"/>
    </row>
    <row r="1001" spans="1:27">
      <c r="A1001" s="266">
        <v>2184</v>
      </c>
      <c r="B1001" s="385">
        <v>34160</v>
      </c>
      <c r="C1001" s="421" t="s">
        <v>15268</v>
      </c>
      <c r="D1001" s="12" t="s">
        <v>305</v>
      </c>
      <c r="E1001" s="421" t="s">
        <v>13227</v>
      </c>
      <c r="F1001" s="421"/>
      <c r="G1001" s="478">
        <v>21</v>
      </c>
      <c r="H1001" s="421" t="s">
        <v>15269</v>
      </c>
      <c r="I1001" s="12" t="s">
        <v>1958</v>
      </c>
      <c r="J1001" s="421" t="s">
        <v>15270</v>
      </c>
      <c r="K1001" s="626">
        <v>500029</v>
      </c>
      <c r="L1001" s="626" t="b">
        <f t="shared" si="15"/>
        <v>1</v>
      </c>
      <c r="M1001" s="29" t="s">
        <v>12087</v>
      </c>
      <c r="N1001" s="29"/>
      <c r="O1001" s="516"/>
      <c r="P1001" s="421">
        <v>400</v>
      </c>
      <c r="Q1001" s="421"/>
      <c r="R1001" s="421"/>
      <c r="S1001" s="421"/>
      <c r="T1001" s="421"/>
      <c r="U1001" s="239">
        <v>0.41666666666666702</v>
      </c>
      <c r="V1001" s="239">
        <v>0.5</v>
      </c>
      <c r="W1001" s="421" t="s">
        <v>13093</v>
      </c>
      <c r="X1001" s="421"/>
      <c r="Y1001" s="421"/>
      <c r="Z1001" s="421"/>
      <c r="AA1001" s="421"/>
    </row>
    <row r="1002" spans="1:27">
      <c r="A1002" s="266">
        <v>2214</v>
      </c>
      <c r="B1002" s="288" t="s">
        <v>15392</v>
      </c>
      <c r="C1002" s="12" t="s">
        <v>15393</v>
      </c>
      <c r="D1002" s="12" t="s">
        <v>1933</v>
      </c>
      <c r="E1002" s="12" t="s">
        <v>6842</v>
      </c>
      <c r="F1002" s="12"/>
      <c r="G1002" s="57">
        <v>8</v>
      </c>
      <c r="H1002" s="12" t="s">
        <v>12837</v>
      </c>
      <c r="I1002" s="12" t="s">
        <v>1958</v>
      </c>
      <c r="J1002" s="12" t="s">
        <v>15394</v>
      </c>
      <c r="K1002" s="628">
        <v>500029</v>
      </c>
      <c r="L1002" s="626" t="b">
        <f t="shared" si="15"/>
        <v>1</v>
      </c>
      <c r="M1002" s="12" t="s">
        <v>15395</v>
      </c>
      <c r="N1002" s="12" t="s">
        <v>188</v>
      </c>
      <c r="O1002" s="12"/>
      <c r="P1002" s="57">
        <v>300</v>
      </c>
      <c r="Q1002" s="12"/>
      <c r="R1002" s="12"/>
      <c r="S1002" s="12"/>
      <c r="T1002" s="12"/>
      <c r="U1002" s="239">
        <v>0.39583333333333331</v>
      </c>
      <c r="V1002" s="239">
        <v>0.77083333333333337</v>
      </c>
      <c r="W1002" s="12" t="s">
        <v>188</v>
      </c>
      <c r="X1002" s="12"/>
      <c r="Y1002" s="12"/>
      <c r="Z1002" s="12"/>
      <c r="AA1002" s="12"/>
    </row>
    <row r="1003" spans="1:27">
      <c r="A1003" s="266">
        <v>2231</v>
      </c>
      <c r="B1003" s="288" t="s">
        <v>15452</v>
      </c>
      <c r="C1003" s="12" t="s">
        <v>15453</v>
      </c>
      <c r="D1003" s="12" t="s">
        <v>1933</v>
      </c>
      <c r="E1003" s="12" t="s">
        <v>819</v>
      </c>
      <c r="F1003" s="12"/>
      <c r="G1003" s="57">
        <v>11</v>
      </c>
      <c r="H1003" s="12" t="s">
        <v>12837</v>
      </c>
      <c r="I1003" s="12" t="s">
        <v>1958</v>
      </c>
      <c r="J1003" s="12" t="s">
        <v>15454</v>
      </c>
      <c r="K1003" s="628">
        <v>500029</v>
      </c>
      <c r="L1003" s="626" t="b">
        <f t="shared" si="15"/>
        <v>1</v>
      </c>
      <c r="M1003" s="12" t="s">
        <v>15395</v>
      </c>
      <c r="N1003" s="12" t="s">
        <v>188</v>
      </c>
      <c r="O1003" s="12"/>
      <c r="P1003" s="57">
        <v>300</v>
      </c>
      <c r="Q1003" s="12"/>
      <c r="R1003" s="12"/>
      <c r="S1003" s="12"/>
      <c r="T1003" s="12"/>
      <c r="U1003" s="239">
        <v>0.39583333333333331</v>
      </c>
      <c r="V1003" s="239">
        <v>0.77083333333333337</v>
      </c>
      <c r="W1003" s="12" t="s">
        <v>14419</v>
      </c>
      <c r="X1003" s="12"/>
      <c r="Y1003" s="12"/>
      <c r="Z1003" s="12"/>
      <c r="AA1003" s="12"/>
    </row>
    <row r="1004" spans="1:27">
      <c r="A1004" s="266">
        <v>2282</v>
      </c>
      <c r="B1004" s="341">
        <v>8583</v>
      </c>
      <c r="C1004" s="49" t="s">
        <v>15632</v>
      </c>
      <c r="D1004" s="49" t="s">
        <v>305</v>
      </c>
      <c r="E1004" s="49" t="s">
        <v>13227</v>
      </c>
      <c r="F1004" s="49"/>
      <c r="G1004" s="60">
        <v>33</v>
      </c>
      <c r="H1004" s="12" t="s">
        <v>15633</v>
      </c>
      <c r="I1004" s="49" t="s">
        <v>1958</v>
      </c>
      <c r="J1004" s="49" t="s">
        <v>15634</v>
      </c>
      <c r="K1004" s="628">
        <v>500029</v>
      </c>
      <c r="L1004" s="626" t="b">
        <f t="shared" si="15"/>
        <v>1</v>
      </c>
      <c r="M1004" s="12" t="s">
        <v>15635</v>
      </c>
      <c r="N1004" s="12" t="s">
        <v>188</v>
      </c>
      <c r="O1004" s="342"/>
      <c r="P1004" s="60">
        <v>300</v>
      </c>
      <c r="Q1004" s="49"/>
      <c r="R1004" s="49"/>
      <c r="S1004" s="49"/>
      <c r="T1004" s="49"/>
      <c r="U1004" s="343">
        <v>0.41666666666666702</v>
      </c>
      <c r="V1004" s="343">
        <v>0.79166666666666696</v>
      </c>
      <c r="W1004" s="49"/>
      <c r="X1004" s="49"/>
      <c r="Y1004" s="49"/>
      <c r="Z1004" s="49"/>
      <c r="AA1004" s="49"/>
    </row>
    <row r="1005" spans="1:27">
      <c r="A1005" s="266">
        <v>2295</v>
      </c>
      <c r="B1005" s="288" t="s">
        <v>15696</v>
      </c>
      <c r="C1005" s="12" t="s">
        <v>15697</v>
      </c>
      <c r="D1005" s="12" t="s">
        <v>1933</v>
      </c>
      <c r="E1005" s="12" t="s">
        <v>12892</v>
      </c>
      <c r="F1005" s="12"/>
      <c r="G1005" s="57">
        <v>10</v>
      </c>
      <c r="H1005" s="12" t="s">
        <v>15698</v>
      </c>
      <c r="I1005" s="12" t="s">
        <v>5453</v>
      </c>
      <c r="J1005" s="12" t="s">
        <v>15699</v>
      </c>
      <c r="K1005" s="628">
        <v>500029</v>
      </c>
      <c r="L1005" s="626" t="b">
        <f t="shared" si="15"/>
        <v>1</v>
      </c>
      <c r="M1005" s="12" t="s">
        <v>15700</v>
      </c>
      <c r="N1005" s="12" t="s">
        <v>188</v>
      </c>
      <c r="O1005" s="12"/>
      <c r="P1005" s="57">
        <v>200</v>
      </c>
      <c r="Q1005" s="12"/>
      <c r="R1005" s="12"/>
      <c r="S1005" s="12"/>
      <c r="T1005" s="12"/>
      <c r="U1005" s="239">
        <v>0.375</v>
      </c>
      <c r="V1005" s="239">
        <v>0.54166666666666663</v>
      </c>
      <c r="W1005" s="12" t="s">
        <v>13093</v>
      </c>
      <c r="X1005" s="12"/>
      <c r="Y1005" s="12"/>
      <c r="Z1005" s="12"/>
      <c r="AA1005" s="12"/>
    </row>
    <row r="1006" spans="1:27">
      <c r="A1006" s="266">
        <v>2308</v>
      </c>
      <c r="B1006" s="288"/>
      <c r="C1006" s="29" t="s">
        <v>15752</v>
      </c>
      <c r="D1006" s="29" t="s">
        <v>15753</v>
      </c>
      <c r="E1006" s="29"/>
      <c r="F1006" s="29"/>
      <c r="G1006" s="57">
        <v>12</v>
      </c>
      <c r="H1006" s="12" t="s">
        <v>15754</v>
      </c>
      <c r="I1006" s="29" t="s">
        <v>6984</v>
      </c>
      <c r="J1006" s="29" t="s">
        <v>15755</v>
      </c>
      <c r="K1006" s="628">
        <v>500029</v>
      </c>
      <c r="L1006" s="626" t="b">
        <f t="shared" si="15"/>
        <v>1</v>
      </c>
      <c r="M1006" s="12" t="s">
        <v>15756</v>
      </c>
      <c r="N1006" s="12" t="s">
        <v>188</v>
      </c>
      <c r="O1006" s="29"/>
      <c r="P1006" s="57">
        <v>300</v>
      </c>
      <c r="Q1006" s="29"/>
      <c r="R1006" s="29"/>
      <c r="S1006" s="29"/>
      <c r="T1006" s="29"/>
      <c r="U1006" s="239">
        <v>0.39583333333333331</v>
      </c>
      <c r="V1006" s="239">
        <v>0.58333333333333337</v>
      </c>
      <c r="W1006" s="29"/>
      <c r="X1006" s="29"/>
      <c r="Y1006" s="29"/>
      <c r="Z1006" s="29"/>
      <c r="AA1006" s="29"/>
    </row>
    <row r="1007" spans="1:27">
      <c r="A1007" s="266">
        <v>2369</v>
      </c>
      <c r="B1007" s="288"/>
      <c r="C1007" s="12" t="s">
        <v>15974</v>
      </c>
      <c r="D1007" s="12" t="s">
        <v>869</v>
      </c>
      <c r="E1007" s="12" t="s">
        <v>335</v>
      </c>
      <c r="F1007" s="12"/>
      <c r="G1007" s="57">
        <v>26</v>
      </c>
      <c r="H1007" s="12" t="s">
        <v>15975</v>
      </c>
      <c r="I1007" s="12" t="s">
        <v>1958</v>
      </c>
      <c r="J1007" s="12" t="s">
        <v>15976</v>
      </c>
      <c r="K1007" s="628">
        <v>500029</v>
      </c>
      <c r="L1007" s="626" t="b">
        <f t="shared" si="15"/>
        <v>1</v>
      </c>
      <c r="M1007" s="29" t="s">
        <v>15977</v>
      </c>
      <c r="N1007" s="29"/>
      <c r="O1007" s="12"/>
      <c r="P1007" s="57">
        <v>300</v>
      </c>
      <c r="Q1007" s="12"/>
      <c r="R1007" s="12"/>
      <c r="S1007" s="12"/>
      <c r="T1007" s="12"/>
      <c r="U1007" s="239">
        <v>0.75</v>
      </c>
      <c r="V1007" s="239">
        <v>0.83333333333333337</v>
      </c>
      <c r="W1007" s="12" t="s">
        <v>188</v>
      </c>
      <c r="X1007" s="12"/>
      <c r="Y1007" s="12"/>
      <c r="Z1007" s="12"/>
      <c r="AA1007" s="12"/>
    </row>
    <row r="1008" spans="1:27">
      <c r="A1008" s="266">
        <v>2417</v>
      </c>
      <c r="B1008" s="288">
        <v>22295</v>
      </c>
      <c r="C1008" s="84" t="s">
        <v>16156</v>
      </c>
      <c r="D1008" s="12" t="s">
        <v>16157</v>
      </c>
      <c r="E1008" s="12" t="s">
        <v>16158</v>
      </c>
      <c r="F1008" s="12" t="s">
        <v>16159</v>
      </c>
      <c r="G1008" s="57">
        <v>13</v>
      </c>
      <c r="H1008" s="12" t="s">
        <v>16160</v>
      </c>
      <c r="I1008" s="12" t="s">
        <v>6646</v>
      </c>
      <c r="J1008" s="12" t="s">
        <v>16161</v>
      </c>
      <c r="K1008" s="629">
        <v>500029</v>
      </c>
      <c r="L1008" s="626" t="b">
        <f t="shared" si="15"/>
        <v>1</v>
      </c>
      <c r="M1008" s="29">
        <v>9866670165</v>
      </c>
      <c r="N1008" s="29"/>
      <c r="O1008" s="12"/>
      <c r="P1008" s="57">
        <v>200</v>
      </c>
      <c r="Q1008" s="12"/>
      <c r="R1008" s="12"/>
      <c r="S1008" s="12"/>
      <c r="T1008" s="12"/>
      <c r="U1008" s="239">
        <v>0.54166666666666663</v>
      </c>
      <c r="V1008" s="239">
        <v>0.83333333333333337</v>
      </c>
      <c r="W1008" s="12" t="s">
        <v>13093</v>
      </c>
      <c r="X1008" s="12"/>
      <c r="Y1008" s="12"/>
      <c r="Z1008" s="12"/>
      <c r="AA1008" s="12"/>
    </row>
    <row r="1009" spans="1:27">
      <c r="A1009" s="266">
        <v>2439</v>
      </c>
      <c r="B1009" s="288"/>
      <c r="C1009" s="84" t="s">
        <v>16216</v>
      </c>
      <c r="D1009" s="12" t="s">
        <v>1785</v>
      </c>
      <c r="E1009" s="12" t="s">
        <v>587</v>
      </c>
      <c r="F1009" s="12"/>
      <c r="G1009" s="57">
        <v>12</v>
      </c>
      <c r="H1009" s="12" t="s">
        <v>16217</v>
      </c>
      <c r="I1009" s="12" t="s">
        <v>2716</v>
      </c>
      <c r="J1009" s="12" t="s">
        <v>16218</v>
      </c>
      <c r="K1009" s="629">
        <v>500029</v>
      </c>
      <c r="L1009" s="626" t="b">
        <f t="shared" si="15"/>
        <v>1</v>
      </c>
      <c r="M1009" s="29"/>
      <c r="N1009" s="29" t="s">
        <v>16219</v>
      </c>
      <c r="O1009" s="12"/>
      <c r="P1009" s="57">
        <v>500</v>
      </c>
      <c r="Q1009" s="12"/>
      <c r="R1009" s="12"/>
      <c r="S1009" s="12"/>
      <c r="T1009" s="12"/>
      <c r="U1009" s="239">
        <v>0.75</v>
      </c>
      <c r="V1009" s="239">
        <v>0.83333333333333337</v>
      </c>
      <c r="W1009" s="12" t="s">
        <v>13093</v>
      </c>
      <c r="X1009" s="12"/>
      <c r="Y1009" s="12"/>
      <c r="Z1009" s="12"/>
      <c r="AA1009" s="12"/>
    </row>
    <row r="1010" spans="1:27">
      <c r="A1010" s="266">
        <v>2463</v>
      </c>
      <c r="B1010" s="288">
        <v>37398</v>
      </c>
      <c r="C1010" s="12" t="s">
        <v>16296</v>
      </c>
      <c r="D1010" s="12" t="s">
        <v>2919</v>
      </c>
      <c r="E1010" s="12" t="s">
        <v>266</v>
      </c>
      <c r="F1010" s="12"/>
      <c r="G1010" s="57">
        <v>19</v>
      </c>
      <c r="H1010" s="12" t="s">
        <v>16297</v>
      </c>
      <c r="I1010" s="12" t="s">
        <v>1958</v>
      </c>
      <c r="J1010" s="12" t="s">
        <v>16298</v>
      </c>
      <c r="K1010" s="629">
        <v>500029</v>
      </c>
      <c r="L1010" s="626" t="b">
        <f t="shared" si="15"/>
        <v>1</v>
      </c>
      <c r="M1010" s="29" t="s">
        <v>16299</v>
      </c>
      <c r="N1010" s="12">
        <v>9848465621</v>
      </c>
      <c r="O1010" s="12"/>
      <c r="P1010" s="307">
        <v>1000</v>
      </c>
      <c r="Q1010" s="12"/>
      <c r="R1010" s="12"/>
      <c r="S1010" s="12"/>
      <c r="T1010" s="12"/>
      <c r="U1010" s="239">
        <v>0.39583333333333331</v>
      </c>
      <c r="V1010" s="239">
        <v>0.9375</v>
      </c>
      <c r="W1010" s="12"/>
      <c r="X1010" s="12"/>
      <c r="Y1010" s="12"/>
      <c r="Z1010" s="12"/>
      <c r="AA1010" s="12"/>
    </row>
    <row r="1011" spans="1:27">
      <c r="A1011" s="266">
        <v>2512</v>
      </c>
      <c r="B1011" s="256"/>
      <c r="C1011" s="203" t="s">
        <v>16488</v>
      </c>
      <c r="D1011" s="203" t="s">
        <v>74</v>
      </c>
      <c r="E1011" s="203" t="s">
        <v>126</v>
      </c>
      <c r="F1011" s="203" t="s">
        <v>188</v>
      </c>
      <c r="G1011" s="228">
        <v>20</v>
      </c>
      <c r="H1011" s="203" t="s">
        <v>1022</v>
      </c>
      <c r="I1011" s="203" t="s">
        <v>5552</v>
      </c>
      <c r="J1011" s="203" t="s">
        <v>16489</v>
      </c>
      <c r="K1011" s="629">
        <v>500029</v>
      </c>
      <c r="L1011" s="626" t="b">
        <f t="shared" si="15"/>
        <v>1</v>
      </c>
      <c r="M1011" s="204" t="s">
        <v>12728</v>
      </c>
      <c r="N1011" s="204" t="s">
        <v>16472</v>
      </c>
      <c r="O1011" s="279" t="s">
        <v>16473</v>
      </c>
      <c r="P1011" s="200">
        <v>300</v>
      </c>
      <c r="Q1011" s="232"/>
      <c r="R1011" s="232"/>
      <c r="S1011" s="232"/>
      <c r="T1011" s="203"/>
      <c r="U1011" s="283">
        <v>0.75</v>
      </c>
      <c r="V1011" s="283">
        <v>0.8125</v>
      </c>
      <c r="W1011" s="232" t="s">
        <v>13093</v>
      </c>
      <c r="X1011" s="232"/>
      <c r="Y1011" s="232"/>
      <c r="Z1011" s="232"/>
      <c r="AA1011" s="232"/>
    </row>
    <row r="1012" spans="1:27">
      <c r="A1012" s="266">
        <v>2571</v>
      </c>
      <c r="B1012" s="250">
        <v>46478</v>
      </c>
      <c r="C1012" s="200" t="s">
        <v>16704</v>
      </c>
      <c r="D1012" s="200" t="s">
        <v>237</v>
      </c>
      <c r="E1012" s="200" t="s">
        <v>12717</v>
      </c>
      <c r="F1012" s="200"/>
      <c r="G1012" s="201">
        <v>16</v>
      </c>
      <c r="H1012" s="200" t="s">
        <v>9152</v>
      </c>
      <c r="I1012" s="200" t="s">
        <v>5552</v>
      </c>
      <c r="J1012" s="200" t="s">
        <v>16705</v>
      </c>
      <c r="K1012" s="629">
        <v>500029</v>
      </c>
      <c r="L1012" s="626" t="b">
        <f t="shared" si="15"/>
        <v>1</v>
      </c>
      <c r="M1012" s="200" t="s">
        <v>16706</v>
      </c>
      <c r="N1012" s="200" t="s">
        <v>9975</v>
      </c>
      <c r="O1012" s="200"/>
      <c r="P1012" s="200">
        <v>500</v>
      </c>
      <c r="Q1012" s="200"/>
      <c r="R1012" s="200"/>
      <c r="S1012" s="200"/>
      <c r="T1012" s="200"/>
      <c r="U1012" s="229">
        <v>0.41666666666666669</v>
      </c>
      <c r="V1012" s="229">
        <v>0.64583333333333337</v>
      </c>
      <c r="W1012" s="269"/>
      <c r="X1012" s="200"/>
      <c r="Y1012" s="200"/>
      <c r="Z1012" s="200"/>
      <c r="AA1012" s="200"/>
    </row>
    <row r="1013" spans="1:27">
      <c r="A1013" s="266">
        <v>2588</v>
      </c>
      <c r="B1013" s="250" t="s">
        <v>850</v>
      </c>
      <c r="C1013" s="200" t="s">
        <v>16760</v>
      </c>
      <c r="D1013" s="200" t="s">
        <v>1933</v>
      </c>
      <c r="E1013" s="200" t="s">
        <v>765</v>
      </c>
      <c r="F1013" s="200"/>
      <c r="G1013" s="201">
        <v>18</v>
      </c>
      <c r="H1013" s="200" t="s">
        <v>1997</v>
      </c>
      <c r="I1013" s="200" t="s">
        <v>1536</v>
      </c>
      <c r="J1013" s="200" t="s">
        <v>16761</v>
      </c>
      <c r="K1013" s="629">
        <v>500029</v>
      </c>
      <c r="L1013" s="626" t="b">
        <f t="shared" si="15"/>
        <v>1</v>
      </c>
      <c r="M1013" s="200" t="s">
        <v>2005</v>
      </c>
      <c r="N1013" s="200"/>
      <c r="O1013" s="200"/>
      <c r="P1013" s="200">
        <v>150</v>
      </c>
      <c r="Q1013" s="200"/>
      <c r="R1013" s="200"/>
      <c r="S1013" s="200"/>
      <c r="T1013" s="200"/>
      <c r="U1013" s="229">
        <v>0.41666666666666702</v>
      </c>
      <c r="V1013" s="229">
        <v>0.79166666666666696</v>
      </c>
      <c r="W1013" s="200"/>
      <c r="X1013" s="200"/>
      <c r="Y1013" s="200"/>
      <c r="Z1013" s="200"/>
      <c r="AA1013" s="200"/>
    </row>
    <row r="1014" spans="1:27">
      <c r="A1014" s="266">
        <v>2610</v>
      </c>
      <c r="B1014" s="250">
        <v>43722</v>
      </c>
      <c r="C1014" s="200" t="s">
        <v>16843</v>
      </c>
      <c r="D1014" s="200" t="s">
        <v>3739</v>
      </c>
      <c r="E1014" s="200" t="s">
        <v>280</v>
      </c>
      <c r="F1014" s="200"/>
      <c r="G1014" s="201">
        <v>10</v>
      </c>
      <c r="H1014" s="200" t="s">
        <v>16844</v>
      </c>
      <c r="I1014" s="200" t="s">
        <v>746</v>
      </c>
      <c r="J1014" s="200" t="s">
        <v>16845</v>
      </c>
      <c r="K1014" s="629">
        <v>500029</v>
      </c>
      <c r="L1014" s="626" t="b">
        <f t="shared" si="15"/>
        <v>1</v>
      </c>
      <c r="M1014" s="200" t="s">
        <v>16846</v>
      </c>
      <c r="N1014" s="200"/>
      <c r="O1014" s="200"/>
      <c r="P1014" s="201">
        <v>250</v>
      </c>
      <c r="Q1014" s="200"/>
      <c r="R1014" s="200"/>
      <c r="S1014" s="200"/>
      <c r="T1014" s="200"/>
      <c r="U1014" s="283">
        <v>0.33333333333333331</v>
      </c>
      <c r="V1014" s="283">
        <v>0.625</v>
      </c>
      <c r="W1014" s="200" t="s">
        <v>13093</v>
      </c>
      <c r="X1014" s="200"/>
      <c r="Y1014" s="200"/>
      <c r="Z1014" s="200"/>
      <c r="AA1014" s="200"/>
    </row>
    <row r="1015" spans="1:27">
      <c r="A1015" s="266">
        <v>2621</v>
      </c>
      <c r="B1015" s="250" t="s">
        <v>16882</v>
      </c>
      <c r="C1015" s="200" t="s">
        <v>16883</v>
      </c>
      <c r="D1015" s="200" t="s">
        <v>1933</v>
      </c>
      <c r="E1015" s="200" t="s">
        <v>819</v>
      </c>
      <c r="F1015" s="200" t="s">
        <v>16884</v>
      </c>
      <c r="G1015" s="201">
        <v>9</v>
      </c>
      <c r="H1015" s="200" t="s">
        <v>14805</v>
      </c>
      <c r="I1015" s="200" t="s">
        <v>746</v>
      </c>
      <c r="J1015" s="200" t="s">
        <v>16885</v>
      </c>
      <c r="K1015" s="629">
        <v>500029</v>
      </c>
      <c r="L1015" s="626" t="b">
        <f t="shared" si="15"/>
        <v>1</v>
      </c>
      <c r="M1015" s="200" t="s">
        <v>3527</v>
      </c>
      <c r="N1015" s="200"/>
      <c r="O1015" s="200"/>
      <c r="P1015" s="201">
        <v>150</v>
      </c>
      <c r="Q1015" s="200"/>
      <c r="R1015" s="200"/>
      <c r="S1015" s="200"/>
      <c r="T1015" s="200"/>
      <c r="U1015" s="283">
        <v>0.41666666666666669</v>
      </c>
      <c r="V1015" s="283">
        <v>0.58333333333333304</v>
      </c>
      <c r="W1015" s="200" t="s">
        <v>13093</v>
      </c>
      <c r="X1015" s="200"/>
      <c r="Y1015" s="200"/>
      <c r="Z1015" s="200"/>
      <c r="AA1015" s="200" t="s">
        <v>2352</v>
      </c>
    </row>
    <row r="1016" spans="1:27">
      <c r="A1016" s="266">
        <v>2640</v>
      </c>
      <c r="B1016" s="250">
        <v>1839</v>
      </c>
      <c r="C1016" s="200" t="s">
        <v>16952</v>
      </c>
      <c r="D1016" s="200" t="s">
        <v>305</v>
      </c>
      <c r="E1016" s="200" t="s">
        <v>16953</v>
      </c>
      <c r="F1016" s="200"/>
      <c r="G1016" s="201">
        <v>33</v>
      </c>
      <c r="H1016" s="200" t="s">
        <v>16954</v>
      </c>
      <c r="I1016" s="200" t="s">
        <v>1958</v>
      </c>
      <c r="J1016" s="200" t="s">
        <v>16955</v>
      </c>
      <c r="K1016" s="629">
        <v>500029</v>
      </c>
      <c r="L1016" s="626" t="b">
        <f t="shared" si="15"/>
        <v>1</v>
      </c>
      <c r="M1016" s="200" t="s">
        <v>16956</v>
      </c>
      <c r="N1016" s="200"/>
      <c r="O1016" s="200"/>
      <c r="P1016" s="201">
        <v>500</v>
      </c>
      <c r="Q1016" s="200"/>
      <c r="R1016" s="200"/>
      <c r="S1016" s="200"/>
      <c r="T1016" s="200"/>
      <c r="U1016" s="283">
        <v>0.41666666666666702</v>
      </c>
      <c r="V1016" s="283">
        <v>0.54166666666666696</v>
      </c>
      <c r="W1016" s="200" t="s">
        <v>13093</v>
      </c>
      <c r="X1016" s="200"/>
      <c r="Y1016" s="200"/>
      <c r="Z1016" s="200"/>
      <c r="AA1016" s="200"/>
    </row>
    <row r="1017" spans="1:27">
      <c r="A1017" s="266">
        <v>2651</v>
      </c>
      <c r="B1017" s="252">
        <v>13485</v>
      </c>
      <c r="C1017" s="203" t="s">
        <v>15190</v>
      </c>
      <c r="D1017" s="203" t="s">
        <v>2205</v>
      </c>
      <c r="E1017" s="203" t="s">
        <v>466</v>
      </c>
      <c r="F1017" s="203"/>
      <c r="G1017" s="205">
        <v>8</v>
      </c>
      <c r="H1017" s="203" t="s">
        <v>16987</v>
      </c>
      <c r="I1017" s="203" t="s">
        <v>1958</v>
      </c>
      <c r="J1017" s="203" t="s">
        <v>16988</v>
      </c>
      <c r="K1017" s="629">
        <v>500029</v>
      </c>
      <c r="L1017" s="626" t="b">
        <f t="shared" si="15"/>
        <v>1</v>
      </c>
      <c r="M1017" s="204">
        <v>9394073336</v>
      </c>
      <c r="N1017" s="204"/>
      <c r="O1017" s="203"/>
      <c r="P1017" s="205">
        <v>200</v>
      </c>
      <c r="Q1017" s="203"/>
      <c r="R1017" s="203"/>
      <c r="S1017" s="203"/>
      <c r="T1017" s="203"/>
      <c r="U1017" s="283">
        <v>0.375</v>
      </c>
      <c r="V1017" s="283">
        <v>0.875</v>
      </c>
      <c r="W1017" s="203" t="s">
        <v>13093</v>
      </c>
      <c r="X1017" s="203"/>
      <c r="Y1017" s="203"/>
      <c r="Z1017" s="203"/>
      <c r="AA1017" s="203"/>
    </row>
    <row r="1018" spans="1:27">
      <c r="A1018" s="266">
        <v>2704</v>
      </c>
      <c r="B1018" s="252" t="s">
        <v>17165</v>
      </c>
      <c r="C1018" s="203" t="s">
        <v>17166</v>
      </c>
      <c r="D1018" s="203" t="s">
        <v>1933</v>
      </c>
      <c r="E1018" s="203" t="s">
        <v>819</v>
      </c>
      <c r="F1018" s="203"/>
      <c r="G1018" s="205">
        <v>13</v>
      </c>
      <c r="H1018" s="203" t="s">
        <v>17167</v>
      </c>
      <c r="I1018" s="203" t="s">
        <v>6984</v>
      </c>
      <c r="J1018" s="232" t="s">
        <v>17168</v>
      </c>
      <c r="K1018" s="172">
        <v>500029</v>
      </c>
      <c r="L1018" s="626" t="b">
        <f t="shared" si="15"/>
        <v>1</v>
      </c>
      <c r="M1018" s="204">
        <v>9392440767</v>
      </c>
      <c r="N1018" s="204"/>
      <c r="O1018" s="203"/>
      <c r="P1018" s="205">
        <v>200</v>
      </c>
      <c r="Q1018" s="203"/>
      <c r="R1018" s="203"/>
      <c r="S1018" s="203"/>
      <c r="T1018" s="203"/>
      <c r="U1018" s="246">
        <v>0.41666666666666669</v>
      </c>
      <c r="V1018" s="246">
        <v>0.58333333333333337</v>
      </c>
      <c r="W1018" s="203"/>
      <c r="X1018" s="203"/>
      <c r="Y1018" s="203"/>
      <c r="Z1018" s="203"/>
      <c r="AA1018" s="203"/>
    </row>
    <row r="1019" spans="1:27">
      <c r="A1019" s="266">
        <v>2713</v>
      </c>
      <c r="B1019" s="288" t="s">
        <v>17206</v>
      </c>
      <c r="C1019" s="12" t="s">
        <v>17207</v>
      </c>
      <c r="D1019" s="12" t="s">
        <v>1933</v>
      </c>
      <c r="E1019" s="12" t="s">
        <v>819</v>
      </c>
      <c r="F1019" s="12"/>
      <c r="G1019" s="57">
        <v>25</v>
      </c>
      <c r="H1019" s="12" t="s">
        <v>8398</v>
      </c>
      <c r="I1019" s="12" t="s">
        <v>1958</v>
      </c>
      <c r="J1019" s="84" t="s">
        <v>17208</v>
      </c>
      <c r="K1019" s="172">
        <v>500029</v>
      </c>
      <c r="L1019" s="626" t="b">
        <f t="shared" si="15"/>
        <v>1</v>
      </c>
      <c r="M1019" s="29">
        <v>9866586153</v>
      </c>
      <c r="N1019" s="29">
        <v>9701893009</v>
      </c>
      <c r="O1019" s="12"/>
      <c r="P1019" s="57">
        <v>200</v>
      </c>
      <c r="Q1019" s="12"/>
      <c r="R1019" s="12"/>
      <c r="S1019" s="12"/>
      <c r="T1019" s="12"/>
      <c r="U1019" s="239">
        <v>0.375</v>
      </c>
      <c r="V1019" s="239">
        <v>0.58333333333333337</v>
      </c>
      <c r="W1019" s="12" t="s">
        <v>13093</v>
      </c>
      <c r="X1019" s="12"/>
      <c r="Y1019" s="12"/>
      <c r="Z1019" s="12"/>
      <c r="AA1019" s="12"/>
    </row>
    <row r="1020" spans="1:27">
      <c r="A1020" s="266">
        <v>2723</v>
      </c>
      <c r="B1020" s="288" t="s">
        <v>17244</v>
      </c>
      <c r="C1020" s="12" t="s">
        <v>17245</v>
      </c>
      <c r="D1020" s="12" t="s">
        <v>1933</v>
      </c>
      <c r="E1020" s="12" t="s">
        <v>3547</v>
      </c>
      <c r="F1020" s="12"/>
      <c r="G1020" s="57">
        <v>15</v>
      </c>
      <c r="H1020" s="12" t="s">
        <v>17246</v>
      </c>
      <c r="I1020" s="12" t="s">
        <v>1958</v>
      </c>
      <c r="J1020" s="12" t="s">
        <v>17247</v>
      </c>
      <c r="K1020" s="172">
        <v>500029</v>
      </c>
      <c r="L1020" s="626" t="b">
        <f t="shared" si="15"/>
        <v>1</v>
      </c>
      <c r="M1020" s="29">
        <v>9441379223</v>
      </c>
      <c r="N1020" s="29"/>
      <c r="O1020" s="12"/>
      <c r="P1020" s="57">
        <v>150</v>
      </c>
      <c r="Q1020" s="12"/>
      <c r="R1020" s="12"/>
      <c r="S1020" s="12"/>
      <c r="T1020" s="12"/>
      <c r="U1020" s="239">
        <v>0.75</v>
      </c>
      <c r="V1020" s="239">
        <v>0.83333333333333337</v>
      </c>
      <c r="W1020" s="12" t="s">
        <v>13093</v>
      </c>
      <c r="X1020" s="12"/>
      <c r="Y1020" s="12"/>
      <c r="Z1020" s="12"/>
      <c r="AA1020" s="12"/>
    </row>
    <row r="1021" spans="1:27">
      <c r="A1021" s="266">
        <v>2724</v>
      </c>
      <c r="B1021" s="288" t="s">
        <v>17248</v>
      </c>
      <c r="C1021" s="12" t="s">
        <v>17249</v>
      </c>
      <c r="D1021" s="12" t="s">
        <v>1933</v>
      </c>
      <c r="E1021" s="12" t="s">
        <v>819</v>
      </c>
      <c r="F1021" s="12"/>
      <c r="G1021" s="57">
        <v>18</v>
      </c>
      <c r="H1021" s="12" t="s">
        <v>17250</v>
      </c>
      <c r="I1021" s="12" t="s">
        <v>17251</v>
      </c>
      <c r="J1021" s="12" t="s">
        <v>17252</v>
      </c>
      <c r="K1021" s="628">
        <v>500029</v>
      </c>
      <c r="L1021" s="626" t="b">
        <f t="shared" si="15"/>
        <v>1</v>
      </c>
      <c r="M1021" s="29">
        <v>9848022579</v>
      </c>
      <c r="N1021" s="29"/>
      <c r="O1021" s="12"/>
      <c r="P1021" s="57">
        <v>300</v>
      </c>
      <c r="Q1021" s="12"/>
      <c r="R1021" s="12"/>
      <c r="S1021" s="12"/>
      <c r="T1021" s="12"/>
      <c r="U1021" s="239">
        <v>0.41666666666666669</v>
      </c>
      <c r="V1021" s="239">
        <v>0.5625</v>
      </c>
      <c r="W1021" s="12" t="s">
        <v>13093</v>
      </c>
      <c r="X1021" s="12"/>
      <c r="Y1021" s="12"/>
      <c r="Z1021" s="12"/>
      <c r="AA1021" s="12"/>
    </row>
    <row r="1022" spans="1:27">
      <c r="A1022" s="266">
        <v>2729</v>
      </c>
      <c r="B1022" s="341" t="s">
        <v>17271</v>
      </c>
      <c r="C1022" s="49" t="s">
        <v>17272</v>
      </c>
      <c r="D1022" s="12" t="s">
        <v>1933</v>
      </c>
      <c r="E1022" s="49" t="s">
        <v>432</v>
      </c>
      <c r="F1022" s="49"/>
      <c r="G1022" s="60">
        <v>14</v>
      </c>
      <c r="H1022" s="49" t="s">
        <v>17273</v>
      </c>
      <c r="I1022" s="12" t="s">
        <v>1958</v>
      </c>
      <c r="J1022" s="49" t="s">
        <v>17274</v>
      </c>
      <c r="K1022" s="628">
        <v>500029</v>
      </c>
      <c r="L1022" s="626" t="b">
        <f t="shared" si="15"/>
        <v>1</v>
      </c>
      <c r="M1022" s="49" t="s">
        <v>17275</v>
      </c>
      <c r="N1022" s="49"/>
      <c r="O1022" s="342"/>
      <c r="P1022" s="60">
        <v>500</v>
      </c>
      <c r="Q1022" s="49"/>
      <c r="R1022" s="49"/>
      <c r="S1022" s="49"/>
      <c r="T1022" s="49"/>
      <c r="U1022" s="343">
        <v>0.41666666666666702</v>
      </c>
      <c r="V1022" s="343">
        <v>0.85416666666666696</v>
      </c>
      <c r="W1022" s="12" t="s">
        <v>13093</v>
      </c>
      <c r="X1022" s="49"/>
      <c r="Y1022" s="49"/>
      <c r="Z1022" s="49"/>
      <c r="AA1022" s="49"/>
    </row>
    <row r="1023" spans="1:27">
      <c r="A1023" s="266">
        <v>2734</v>
      </c>
      <c r="B1023" s="288"/>
      <c r="C1023" s="84" t="s">
        <v>17296</v>
      </c>
      <c r="D1023" s="84" t="s">
        <v>1933</v>
      </c>
      <c r="E1023" s="12"/>
      <c r="F1023" s="12"/>
      <c r="G1023" s="57">
        <v>14</v>
      </c>
      <c r="H1023" s="12" t="s">
        <v>13975</v>
      </c>
      <c r="I1023" s="12" t="s">
        <v>5552</v>
      </c>
      <c r="J1023" s="12" t="s">
        <v>17297</v>
      </c>
      <c r="K1023" s="628">
        <v>500029</v>
      </c>
      <c r="L1023" s="626" t="b">
        <f t="shared" si="15"/>
        <v>1</v>
      </c>
      <c r="M1023" s="29">
        <v>9866116191</v>
      </c>
      <c r="N1023" s="29"/>
      <c r="O1023" s="12"/>
      <c r="P1023" s="57">
        <v>300</v>
      </c>
      <c r="Q1023" s="12"/>
      <c r="R1023" s="12"/>
      <c r="S1023" s="12"/>
      <c r="T1023" s="29"/>
      <c r="U1023" s="239">
        <v>0.41666666666666669</v>
      </c>
      <c r="V1023" s="239">
        <v>0.75</v>
      </c>
      <c r="W1023" s="12" t="s">
        <v>13093</v>
      </c>
      <c r="X1023" s="12"/>
      <c r="Y1023" s="12"/>
      <c r="Z1023" s="12"/>
      <c r="AA1023" s="12"/>
    </row>
    <row r="1024" spans="1:27">
      <c r="A1024" s="266">
        <v>2776</v>
      </c>
      <c r="B1024" s="288"/>
      <c r="C1024" s="12" t="s">
        <v>17468</v>
      </c>
      <c r="D1024" s="84" t="s">
        <v>691</v>
      </c>
      <c r="E1024" s="12" t="s">
        <v>587</v>
      </c>
      <c r="F1024" s="12"/>
      <c r="G1024" s="57">
        <v>33</v>
      </c>
      <c r="H1024" s="12" t="s">
        <v>17469</v>
      </c>
      <c r="I1024" s="12" t="s">
        <v>5552</v>
      </c>
      <c r="J1024" s="12" t="s">
        <v>17470</v>
      </c>
      <c r="K1024" s="172">
        <v>500029</v>
      </c>
      <c r="L1024" s="626" t="b">
        <f t="shared" si="15"/>
        <v>1</v>
      </c>
      <c r="M1024" s="29">
        <v>9391035630</v>
      </c>
      <c r="N1024" s="29"/>
      <c r="O1024" s="12"/>
      <c r="P1024" s="57">
        <v>100</v>
      </c>
      <c r="Q1024" s="12"/>
      <c r="R1024" s="12"/>
      <c r="S1024" s="12"/>
      <c r="T1024" s="12"/>
      <c r="U1024" s="239">
        <v>0.45833333333333331</v>
      </c>
      <c r="V1024" s="239">
        <v>0.54166666666666663</v>
      </c>
      <c r="W1024" s="12" t="s">
        <v>13093</v>
      </c>
      <c r="X1024" s="12"/>
      <c r="Y1024" s="12"/>
      <c r="Z1024" s="12"/>
      <c r="AA1024" s="12"/>
    </row>
    <row r="1025" spans="1:27">
      <c r="A1025" s="266">
        <v>2796</v>
      </c>
      <c r="B1025" s="288">
        <v>13791</v>
      </c>
      <c r="C1025" s="12" t="s">
        <v>17538</v>
      </c>
      <c r="D1025" s="12" t="s">
        <v>4524</v>
      </c>
      <c r="E1025" s="12" t="s">
        <v>43</v>
      </c>
      <c r="F1025" s="12"/>
      <c r="G1025" s="57">
        <v>34</v>
      </c>
      <c r="H1025" s="12" t="s">
        <v>17539</v>
      </c>
      <c r="I1025" s="12" t="s">
        <v>746</v>
      </c>
      <c r="J1025" s="84" t="s">
        <v>17540</v>
      </c>
      <c r="K1025" s="172">
        <v>500029</v>
      </c>
      <c r="L1025" s="626" t="b">
        <f t="shared" si="15"/>
        <v>1</v>
      </c>
      <c r="M1025" s="51">
        <v>9866554499</v>
      </c>
      <c r="N1025" s="29"/>
      <c r="O1025" s="12"/>
      <c r="P1025" s="57">
        <v>150</v>
      </c>
      <c r="Q1025" s="12"/>
      <c r="R1025" s="12"/>
      <c r="S1025" s="12"/>
      <c r="T1025" s="12"/>
      <c r="U1025" s="239">
        <v>0.75</v>
      </c>
      <c r="V1025" s="239">
        <v>0.875</v>
      </c>
      <c r="W1025" s="12" t="s">
        <v>17541</v>
      </c>
      <c r="X1025" s="12"/>
      <c r="Y1025" s="12"/>
      <c r="Z1025" s="12"/>
      <c r="AA1025" s="12"/>
    </row>
    <row r="1026" spans="1:27">
      <c r="A1026" s="266">
        <v>2832</v>
      </c>
      <c r="B1026" s="288">
        <v>58732</v>
      </c>
      <c r="C1026" s="12" t="s">
        <v>17664</v>
      </c>
      <c r="D1026" s="12" t="s">
        <v>3739</v>
      </c>
      <c r="E1026" s="12" t="s">
        <v>531</v>
      </c>
      <c r="F1026" s="12"/>
      <c r="G1026" s="57">
        <v>17</v>
      </c>
      <c r="H1026" s="12" t="s">
        <v>17665</v>
      </c>
      <c r="I1026" s="12" t="s">
        <v>2716</v>
      </c>
      <c r="J1026" s="12" t="s">
        <v>17666</v>
      </c>
      <c r="K1026" s="172">
        <v>500029</v>
      </c>
      <c r="L1026" s="626" t="b">
        <f t="shared" si="15"/>
        <v>1</v>
      </c>
      <c r="M1026" s="29">
        <v>9885094935</v>
      </c>
      <c r="N1026" s="29"/>
      <c r="O1026" s="12"/>
      <c r="P1026" s="57">
        <v>200</v>
      </c>
      <c r="Q1026" s="12"/>
      <c r="R1026" s="12"/>
      <c r="S1026" s="12"/>
      <c r="T1026" s="12"/>
      <c r="U1026" s="239">
        <v>0.70833333333333337</v>
      </c>
      <c r="V1026" s="239">
        <v>0.83333333333333337</v>
      </c>
      <c r="W1026" s="12" t="s">
        <v>13093</v>
      </c>
      <c r="X1026" s="12"/>
      <c r="Y1026" s="12"/>
      <c r="Z1026" s="12"/>
      <c r="AA1026" s="12"/>
    </row>
    <row r="1027" spans="1:27">
      <c r="A1027" s="266">
        <v>2833</v>
      </c>
      <c r="B1027" s="288">
        <v>6845</v>
      </c>
      <c r="C1027" s="12" t="s">
        <v>17667</v>
      </c>
      <c r="D1027" s="12" t="s">
        <v>869</v>
      </c>
      <c r="E1027" s="12" t="s">
        <v>335</v>
      </c>
      <c r="F1027" s="12"/>
      <c r="G1027" s="57">
        <v>22</v>
      </c>
      <c r="H1027" s="12" t="s">
        <v>17668</v>
      </c>
      <c r="I1027" s="12" t="s">
        <v>5552</v>
      </c>
      <c r="J1027" s="12" t="s">
        <v>17669</v>
      </c>
      <c r="K1027" s="172">
        <v>500029</v>
      </c>
      <c r="L1027" s="626" t="b">
        <f t="shared" ref="L1027:L1090" si="16">ISNUMBER(K1027)</f>
        <v>1</v>
      </c>
      <c r="M1027" s="29">
        <v>9885102233</v>
      </c>
      <c r="N1027" s="29"/>
      <c r="O1027" s="12"/>
      <c r="P1027" s="57">
        <v>350</v>
      </c>
      <c r="Q1027" s="12"/>
      <c r="R1027" s="12"/>
      <c r="S1027" s="12"/>
      <c r="T1027" s="12"/>
      <c r="U1027" s="239">
        <v>0.41666666666666669</v>
      </c>
      <c r="V1027" s="239">
        <v>0.54166666666666663</v>
      </c>
      <c r="W1027" s="12" t="s">
        <v>13093</v>
      </c>
      <c r="X1027" s="12"/>
      <c r="Y1027" s="12"/>
      <c r="Z1027" s="12"/>
      <c r="AA1027" s="12"/>
    </row>
    <row r="1028" spans="1:27">
      <c r="A1028" s="266">
        <v>2863</v>
      </c>
      <c r="B1028" s="341">
        <v>82989</v>
      </c>
      <c r="C1028" s="49" t="s">
        <v>17770</v>
      </c>
      <c r="D1028" s="49" t="s">
        <v>1785</v>
      </c>
      <c r="E1028" s="49" t="s">
        <v>587</v>
      </c>
      <c r="F1028" s="49"/>
      <c r="G1028" s="60">
        <v>12</v>
      </c>
      <c r="H1028" s="49" t="s">
        <v>17771</v>
      </c>
      <c r="I1028" s="49" t="s">
        <v>1278</v>
      </c>
      <c r="J1028" s="49" t="s">
        <v>17772</v>
      </c>
      <c r="K1028" s="172">
        <v>500029</v>
      </c>
      <c r="L1028" s="626" t="b">
        <f t="shared" si="16"/>
        <v>1</v>
      </c>
      <c r="M1028" s="49">
        <v>9912935004</v>
      </c>
      <c r="N1028" s="49"/>
      <c r="O1028" s="49"/>
      <c r="P1028" s="60">
        <v>250</v>
      </c>
      <c r="Q1028" s="49"/>
      <c r="R1028" s="49"/>
      <c r="S1028" s="49"/>
      <c r="T1028" s="49"/>
      <c r="U1028" s="343">
        <v>0.75</v>
      </c>
      <c r="V1028" s="343">
        <v>0.83333333333333337</v>
      </c>
      <c r="W1028" s="12" t="s">
        <v>13093</v>
      </c>
      <c r="X1028" s="49"/>
      <c r="Y1028" s="49"/>
      <c r="Z1028" s="49"/>
      <c r="AA1028" s="49"/>
    </row>
    <row r="1029" spans="1:27">
      <c r="A1029" s="266">
        <v>2942</v>
      </c>
      <c r="B1029" s="252"/>
      <c r="C1029" s="232" t="s">
        <v>18001</v>
      </c>
      <c r="D1029" s="232" t="s">
        <v>1933</v>
      </c>
      <c r="E1029" s="203"/>
      <c r="F1029" s="203"/>
      <c r="G1029" s="205"/>
      <c r="H1029" s="203" t="s">
        <v>18002</v>
      </c>
      <c r="I1029" s="203" t="s">
        <v>5552</v>
      </c>
      <c r="J1029" s="269" t="s">
        <v>18003</v>
      </c>
      <c r="K1029" s="172">
        <v>500029</v>
      </c>
      <c r="L1029" s="626" t="b">
        <f t="shared" si="16"/>
        <v>1</v>
      </c>
      <c r="M1029" s="204" t="s">
        <v>18004</v>
      </c>
      <c r="N1029" s="204"/>
      <c r="O1029" s="203"/>
      <c r="P1029" s="205">
        <v>100</v>
      </c>
      <c r="Q1029" s="203"/>
      <c r="R1029" s="203"/>
      <c r="S1029" s="203"/>
      <c r="T1029" s="203"/>
      <c r="U1029" s="246">
        <v>0.41666666666666669</v>
      </c>
      <c r="V1029" s="246">
        <v>0.54166666666666663</v>
      </c>
      <c r="W1029" s="614"/>
      <c r="X1029" s="203"/>
      <c r="Y1029" s="203"/>
      <c r="Z1029" s="203"/>
      <c r="AA1029" s="203"/>
    </row>
    <row r="1030" spans="1:27">
      <c r="A1030" s="266">
        <v>2953</v>
      </c>
      <c r="B1030" s="252"/>
      <c r="C1030" s="232" t="s">
        <v>18032</v>
      </c>
      <c r="D1030" s="232" t="s">
        <v>1785</v>
      </c>
      <c r="E1030" s="203" t="s">
        <v>587</v>
      </c>
      <c r="F1030" s="203"/>
      <c r="G1030" s="205"/>
      <c r="H1030" s="203" t="s">
        <v>18033</v>
      </c>
      <c r="I1030" s="203" t="s">
        <v>1958</v>
      </c>
      <c r="J1030" s="203" t="s">
        <v>18034</v>
      </c>
      <c r="K1030" s="172">
        <v>500029</v>
      </c>
      <c r="L1030" s="626" t="b">
        <f t="shared" si="16"/>
        <v>1</v>
      </c>
      <c r="M1030" s="204">
        <v>9032020483</v>
      </c>
      <c r="N1030" s="203" t="s">
        <v>18035</v>
      </c>
      <c r="O1030" s="203"/>
      <c r="P1030" s="205">
        <v>400</v>
      </c>
      <c r="Q1030" s="203"/>
      <c r="R1030" s="203"/>
      <c r="S1030" s="203"/>
      <c r="T1030" s="203"/>
      <c r="U1030" s="246" t="s">
        <v>381</v>
      </c>
      <c r="V1030" s="614"/>
      <c r="W1030" s="614"/>
      <c r="X1030" s="203"/>
      <c r="Y1030" s="203"/>
      <c r="Z1030" s="203"/>
      <c r="AA1030" s="203"/>
    </row>
    <row r="1031" spans="1:27">
      <c r="A1031" s="266">
        <v>625</v>
      </c>
      <c r="B1031" s="252">
        <v>8279</v>
      </c>
      <c r="C1031" s="204" t="s">
        <v>9016</v>
      </c>
      <c r="D1031" s="204" t="s">
        <v>3739</v>
      </c>
      <c r="E1031" s="204" t="s">
        <v>8776</v>
      </c>
      <c r="F1031" s="204" t="s">
        <v>9017</v>
      </c>
      <c r="G1031" s="205">
        <v>11</v>
      </c>
      <c r="H1031" s="204" t="s">
        <v>9018</v>
      </c>
      <c r="I1031" s="204" t="s">
        <v>1278</v>
      </c>
      <c r="J1031" s="204" t="s">
        <v>9019</v>
      </c>
      <c r="K1031" s="172">
        <v>500029</v>
      </c>
      <c r="L1031" s="626" t="b">
        <f t="shared" si="16"/>
        <v>1</v>
      </c>
      <c r="M1031" s="204"/>
      <c r="N1031" s="204">
        <v>4042024203</v>
      </c>
      <c r="O1031" s="204"/>
      <c r="P1031" s="204">
        <v>200</v>
      </c>
      <c r="Q1031" s="204"/>
      <c r="R1031" s="204"/>
      <c r="S1031" s="204"/>
      <c r="T1031" s="204"/>
      <c r="U1031" s="380">
        <v>0.375</v>
      </c>
      <c r="V1031" s="380">
        <v>0.875</v>
      </c>
      <c r="W1031" s="204"/>
      <c r="X1031" s="204"/>
      <c r="Y1031" s="204"/>
      <c r="Z1031" s="204" t="s">
        <v>9020</v>
      </c>
      <c r="AA1031" s="204"/>
    </row>
    <row r="1032" spans="1:27">
      <c r="A1032" s="266">
        <v>1613</v>
      </c>
      <c r="B1032" s="256" t="s">
        <v>13078</v>
      </c>
      <c r="C1032" s="232" t="s">
        <v>13079</v>
      </c>
      <c r="D1032" s="232" t="s">
        <v>1933</v>
      </c>
      <c r="E1032" s="232" t="s">
        <v>819</v>
      </c>
      <c r="F1032" s="232"/>
      <c r="G1032" s="228">
        <v>2</v>
      </c>
      <c r="H1032" s="232" t="s">
        <v>13080</v>
      </c>
      <c r="I1032" s="232" t="s">
        <v>2035</v>
      </c>
      <c r="J1032" s="232" t="s">
        <v>13081</v>
      </c>
      <c r="K1032" s="172">
        <v>500029</v>
      </c>
      <c r="L1032" s="626" t="b">
        <f t="shared" si="16"/>
        <v>1</v>
      </c>
      <c r="M1032" s="227" t="s">
        <v>13082</v>
      </c>
      <c r="N1032" s="227" t="s">
        <v>13083</v>
      </c>
      <c r="O1032" s="232"/>
      <c r="P1032" s="227">
        <v>100</v>
      </c>
      <c r="Q1032" s="232"/>
      <c r="R1032" s="232"/>
      <c r="S1032" s="232"/>
      <c r="T1032" s="232"/>
      <c r="U1032" s="229">
        <v>0.41666666666666669</v>
      </c>
      <c r="V1032" s="229">
        <v>0.54166666666666663</v>
      </c>
      <c r="W1032" s="232"/>
      <c r="X1032" s="232"/>
      <c r="Y1032" s="232"/>
      <c r="Z1032" s="232"/>
      <c r="AA1032" s="232"/>
    </row>
    <row r="1033" spans="1:27">
      <c r="A1033" s="266">
        <v>1764</v>
      </c>
      <c r="B1033" s="385">
        <v>84919</v>
      </c>
      <c r="C1033" s="429" t="s">
        <v>13663</v>
      </c>
      <c r="D1033" s="429" t="s">
        <v>950</v>
      </c>
      <c r="E1033" s="429" t="s">
        <v>402</v>
      </c>
      <c r="F1033" s="429" t="s">
        <v>13664</v>
      </c>
      <c r="G1033" s="478">
        <v>9</v>
      </c>
      <c r="H1033" s="84" t="s">
        <v>8215</v>
      </c>
      <c r="I1033" s="84" t="s">
        <v>2035</v>
      </c>
      <c r="J1033" s="84" t="s">
        <v>13665</v>
      </c>
      <c r="K1033" s="172">
        <v>500029</v>
      </c>
      <c r="L1033" s="626" t="b">
        <f t="shared" si="16"/>
        <v>1</v>
      </c>
      <c r="M1033" s="421">
        <v>9948879186</v>
      </c>
      <c r="N1033" s="421"/>
      <c r="O1033" s="516"/>
      <c r="P1033" s="421">
        <v>150</v>
      </c>
      <c r="Q1033" s="421"/>
      <c r="R1033" s="421"/>
      <c r="S1033" s="421"/>
      <c r="T1033" s="421"/>
      <c r="U1033" s="556">
        <v>0.47916666666666702</v>
      </c>
      <c r="V1033" s="556">
        <v>0.5625</v>
      </c>
      <c r="W1033" s="421"/>
      <c r="X1033" s="421"/>
      <c r="Y1033" s="421"/>
      <c r="Z1033" s="421"/>
      <c r="AA1033" s="421"/>
    </row>
    <row r="1034" spans="1:27">
      <c r="A1034" s="266">
        <v>1800</v>
      </c>
      <c r="B1034" s="252" t="s">
        <v>13816</v>
      </c>
      <c r="C1034" s="203" t="s">
        <v>13817</v>
      </c>
      <c r="D1034" s="203" t="s">
        <v>2205</v>
      </c>
      <c r="E1034" s="203" t="s">
        <v>466</v>
      </c>
      <c r="F1034" s="203" t="s">
        <v>188</v>
      </c>
      <c r="G1034" s="205">
        <v>10</v>
      </c>
      <c r="H1034" s="203" t="s">
        <v>13818</v>
      </c>
      <c r="I1034" s="203" t="s">
        <v>1278</v>
      </c>
      <c r="J1034" s="203" t="s">
        <v>13819</v>
      </c>
      <c r="K1034" s="631">
        <v>500029</v>
      </c>
      <c r="L1034" s="626" t="b">
        <f t="shared" si="16"/>
        <v>1</v>
      </c>
      <c r="M1034" s="204">
        <v>9849393953</v>
      </c>
      <c r="N1034" s="203"/>
      <c r="O1034" s="203"/>
      <c r="P1034" s="205">
        <v>150</v>
      </c>
      <c r="Q1034" s="203"/>
      <c r="R1034" s="203"/>
      <c r="S1034" s="203"/>
      <c r="T1034" s="203"/>
      <c r="U1034" s="295">
        <v>0.33333333333333331</v>
      </c>
      <c r="V1034" s="295">
        <v>0.89583333333333337</v>
      </c>
      <c r="W1034" s="203" t="s">
        <v>13093</v>
      </c>
      <c r="X1034" s="203"/>
      <c r="Y1034" s="203"/>
      <c r="Z1034" s="203"/>
      <c r="AA1034" s="203"/>
    </row>
    <row r="1035" spans="1:27">
      <c r="A1035" s="266">
        <v>2107</v>
      </c>
      <c r="B1035" s="385" t="s">
        <v>14927</v>
      </c>
      <c r="C1035" s="421" t="s">
        <v>14928</v>
      </c>
      <c r="D1035" s="12" t="s">
        <v>1933</v>
      </c>
      <c r="E1035" s="421" t="s">
        <v>819</v>
      </c>
      <c r="F1035" s="421" t="s">
        <v>14929</v>
      </c>
      <c r="G1035" s="478">
        <v>12</v>
      </c>
      <c r="H1035" s="421" t="s">
        <v>14930</v>
      </c>
      <c r="I1035" s="12" t="s">
        <v>1641</v>
      </c>
      <c r="J1035" s="421" t="s">
        <v>14931</v>
      </c>
      <c r="K1035" s="172">
        <v>500029</v>
      </c>
      <c r="L1035" s="626" t="b">
        <f t="shared" si="16"/>
        <v>1</v>
      </c>
      <c r="M1035" s="29">
        <v>9963103549</v>
      </c>
      <c r="N1035" s="29"/>
      <c r="O1035" s="516"/>
      <c r="P1035" s="421">
        <v>100</v>
      </c>
      <c r="Q1035" s="421"/>
      <c r="R1035" s="421"/>
      <c r="S1035" s="421"/>
      <c r="T1035" s="421"/>
      <c r="U1035" s="239">
        <v>0.4375</v>
      </c>
      <c r="V1035" s="239">
        <v>0.54166666666666696</v>
      </c>
      <c r="W1035" s="421" t="s">
        <v>13093</v>
      </c>
      <c r="X1035" s="421"/>
      <c r="Y1035" s="421"/>
      <c r="Z1035" s="421" t="s">
        <v>2352</v>
      </c>
      <c r="AA1035" s="421"/>
    </row>
    <row r="1036" spans="1:27">
      <c r="A1036" s="266">
        <v>2349</v>
      </c>
      <c r="B1036" s="288">
        <v>7246</v>
      </c>
      <c r="C1036" s="12" t="s">
        <v>15909</v>
      </c>
      <c r="D1036" s="12" t="s">
        <v>74</v>
      </c>
      <c r="E1036" s="12" t="s">
        <v>15910</v>
      </c>
      <c r="F1036" s="12"/>
      <c r="G1036" s="57">
        <v>36</v>
      </c>
      <c r="H1036" s="12" t="s">
        <v>6283</v>
      </c>
      <c r="I1036" s="12" t="s">
        <v>3476</v>
      </c>
      <c r="J1036" s="12" t="s">
        <v>15911</v>
      </c>
      <c r="K1036" s="172">
        <v>500029</v>
      </c>
      <c r="L1036" s="626" t="b">
        <f t="shared" si="16"/>
        <v>1</v>
      </c>
      <c r="M1036" s="29" t="s">
        <v>15912</v>
      </c>
      <c r="N1036" s="12"/>
      <c r="O1036" s="12"/>
      <c r="P1036" s="57">
        <v>500</v>
      </c>
      <c r="Q1036" s="12"/>
      <c r="R1036" s="12"/>
      <c r="S1036" s="12"/>
      <c r="T1036" s="12"/>
      <c r="U1036" s="239">
        <v>0.45833333333333331</v>
      </c>
      <c r="V1036" s="239">
        <v>0.54166666666666663</v>
      </c>
      <c r="W1036" s="12" t="s">
        <v>188</v>
      </c>
      <c r="X1036" s="12"/>
      <c r="Y1036" s="12"/>
      <c r="Z1036" s="12"/>
      <c r="AA1036" s="12"/>
    </row>
    <row r="1037" spans="1:27">
      <c r="A1037" s="266">
        <v>46</v>
      </c>
      <c r="B1037" s="250">
        <v>3092</v>
      </c>
      <c r="C1037" s="200" t="s">
        <v>6038</v>
      </c>
      <c r="D1037" s="200" t="s">
        <v>1933</v>
      </c>
      <c r="E1037" s="200" t="s">
        <v>6039</v>
      </c>
      <c r="F1037" s="200" t="s">
        <v>6040</v>
      </c>
      <c r="G1037" s="201">
        <v>12</v>
      </c>
      <c r="H1037" s="200" t="s">
        <v>6041</v>
      </c>
      <c r="I1037" s="200" t="s">
        <v>1727</v>
      </c>
      <c r="J1037" s="200" t="s">
        <v>6042</v>
      </c>
      <c r="K1037" s="172">
        <v>500029</v>
      </c>
      <c r="L1037" s="626" t="b">
        <f t="shared" si="16"/>
        <v>1</v>
      </c>
      <c r="M1037" s="200" t="s">
        <v>6043</v>
      </c>
      <c r="N1037" s="200"/>
      <c r="O1037" s="200"/>
      <c r="P1037" s="200">
        <v>300</v>
      </c>
      <c r="Q1037" s="200"/>
      <c r="R1037" s="200"/>
      <c r="S1037" s="200"/>
      <c r="T1037" s="200"/>
      <c r="U1037" s="202">
        <v>0.39583333333333331</v>
      </c>
      <c r="V1037" s="202">
        <v>0.70833333333333337</v>
      </c>
      <c r="W1037" s="200"/>
      <c r="X1037" s="200"/>
      <c r="Y1037" s="203"/>
      <c r="Z1037" s="200" t="s">
        <v>6044</v>
      </c>
      <c r="AA1037" s="203"/>
    </row>
    <row r="1038" spans="1:27">
      <c r="A1038" s="266">
        <v>450</v>
      </c>
      <c r="B1038" s="252" t="s">
        <v>8119</v>
      </c>
      <c r="C1038" s="204" t="s">
        <v>8120</v>
      </c>
      <c r="D1038" s="204" t="s">
        <v>125</v>
      </c>
      <c r="E1038" s="204" t="s">
        <v>587</v>
      </c>
      <c r="F1038" s="204" t="s">
        <v>8121</v>
      </c>
      <c r="G1038" s="316">
        <v>17</v>
      </c>
      <c r="H1038" s="204" t="s">
        <v>6622</v>
      </c>
      <c r="I1038" s="204" t="s">
        <v>1727</v>
      </c>
      <c r="J1038" s="204" t="s">
        <v>8122</v>
      </c>
      <c r="K1038" s="172">
        <v>500029</v>
      </c>
      <c r="L1038" s="626" t="b">
        <f t="shared" si="16"/>
        <v>1</v>
      </c>
      <c r="M1038" s="204" t="s">
        <v>8037</v>
      </c>
      <c r="N1038" s="204" t="s">
        <v>8123</v>
      </c>
      <c r="O1038" s="204"/>
      <c r="P1038" s="204">
        <v>500</v>
      </c>
      <c r="Q1038" s="204"/>
      <c r="R1038" s="204"/>
      <c r="S1038" s="204"/>
      <c r="T1038" s="204"/>
      <c r="U1038" s="379">
        <v>0.41666666666666702</v>
      </c>
      <c r="V1038" s="379">
        <v>0.70833333333333304</v>
      </c>
      <c r="W1038" s="204" t="s">
        <v>7158</v>
      </c>
      <c r="X1038" s="204"/>
      <c r="Y1038" s="204"/>
      <c r="Z1038" s="204" t="s">
        <v>313</v>
      </c>
      <c r="AA1038" s="204"/>
    </row>
    <row r="1039" spans="1:27">
      <c r="A1039" s="266">
        <v>451</v>
      </c>
      <c r="B1039" s="252">
        <v>3906</v>
      </c>
      <c r="C1039" s="204" t="s">
        <v>8124</v>
      </c>
      <c r="D1039" s="204" t="s">
        <v>158</v>
      </c>
      <c r="E1039" s="204" t="s">
        <v>266</v>
      </c>
      <c r="F1039" s="204" t="s">
        <v>313</v>
      </c>
      <c r="G1039" s="316">
        <v>1</v>
      </c>
      <c r="H1039" s="204" t="s">
        <v>6622</v>
      </c>
      <c r="I1039" s="204" t="s">
        <v>1727</v>
      </c>
      <c r="J1039" s="204" t="s">
        <v>8122</v>
      </c>
      <c r="K1039" s="172">
        <v>500029</v>
      </c>
      <c r="L1039" s="626" t="b">
        <f t="shared" si="16"/>
        <v>1</v>
      </c>
      <c r="M1039" s="204" t="s">
        <v>8123</v>
      </c>
      <c r="N1039" s="204" t="s">
        <v>8125</v>
      </c>
      <c r="O1039" s="204"/>
      <c r="P1039" s="204">
        <v>500</v>
      </c>
      <c r="Q1039" s="204"/>
      <c r="R1039" s="204"/>
      <c r="S1039" s="204"/>
      <c r="T1039" s="204"/>
      <c r="U1039" s="379">
        <v>0.41666666666666702</v>
      </c>
      <c r="V1039" s="379">
        <v>0.70833333333333304</v>
      </c>
      <c r="W1039" s="204" t="s">
        <v>7158</v>
      </c>
      <c r="X1039" s="204"/>
      <c r="Y1039" s="204"/>
      <c r="Z1039" s="204" t="s">
        <v>313</v>
      </c>
      <c r="AA1039" s="204"/>
    </row>
    <row r="1040" spans="1:27">
      <c r="A1040" s="266">
        <v>505</v>
      </c>
      <c r="B1040" s="252">
        <v>3092</v>
      </c>
      <c r="C1040" s="204" t="s">
        <v>6477</v>
      </c>
      <c r="D1040" s="203" t="s">
        <v>1933</v>
      </c>
      <c r="E1040" s="204" t="s">
        <v>765</v>
      </c>
      <c r="F1040" s="204" t="s">
        <v>8415</v>
      </c>
      <c r="G1040" s="316">
        <v>14</v>
      </c>
      <c r="H1040" s="204" t="s">
        <v>8416</v>
      </c>
      <c r="I1040" s="204" t="s">
        <v>1217</v>
      </c>
      <c r="J1040" s="204" t="s">
        <v>8417</v>
      </c>
      <c r="K1040" s="172">
        <v>500029</v>
      </c>
      <c r="L1040" s="626" t="b">
        <f t="shared" si="16"/>
        <v>1</v>
      </c>
      <c r="M1040" s="204" t="s">
        <v>8418</v>
      </c>
      <c r="N1040" s="204" t="s">
        <v>8419</v>
      </c>
      <c r="O1040" s="204" t="s">
        <v>8420</v>
      </c>
      <c r="P1040" s="204">
        <v>100</v>
      </c>
      <c r="Q1040" s="204"/>
      <c r="R1040" s="204"/>
      <c r="S1040" s="204"/>
      <c r="T1040" s="204"/>
      <c r="U1040" s="380">
        <v>0.375</v>
      </c>
      <c r="V1040" s="380">
        <v>0.54166666666666696</v>
      </c>
      <c r="W1040" s="204" t="s">
        <v>4125</v>
      </c>
      <c r="X1040" s="204"/>
      <c r="Y1040" s="204"/>
      <c r="Z1040" s="204" t="s">
        <v>2352</v>
      </c>
      <c r="AA1040" s="204"/>
    </row>
    <row r="1041" spans="1:27">
      <c r="A1041" s="266">
        <v>485</v>
      </c>
      <c r="B1041" s="383">
        <v>38165</v>
      </c>
      <c r="C1041" s="427" t="s">
        <v>8300</v>
      </c>
      <c r="D1041" s="427" t="s">
        <v>8263</v>
      </c>
      <c r="E1041" s="427" t="s">
        <v>358</v>
      </c>
      <c r="F1041" s="469" t="s">
        <v>8301</v>
      </c>
      <c r="G1041" s="476">
        <v>20</v>
      </c>
      <c r="H1041" s="427" t="s">
        <v>8302</v>
      </c>
      <c r="I1041" s="427" t="s">
        <v>1727</v>
      </c>
      <c r="J1041" s="427" t="s">
        <v>8303</v>
      </c>
      <c r="K1041" s="628">
        <v>500029</v>
      </c>
      <c r="L1041" s="626" t="b">
        <f t="shared" si="16"/>
        <v>1</v>
      </c>
      <c r="M1041" s="427" t="s">
        <v>8037</v>
      </c>
      <c r="N1041" s="427">
        <v>4023004206</v>
      </c>
      <c r="O1041" s="427"/>
      <c r="P1041" s="419">
        <v>300</v>
      </c>
      <c r="Q1041" s="427"/>
      <c r="R1041" s="427"/>
      <c r="S1041" s="427"/>
      <c r="T1041" s="427"/>
      <c r="U1041" s="554">
        <v>0.4375</v>
      </c>
      <c r="V1041" s="554">
        <v>0.54166666666666696</v>
      </c>
      <c r="W1041" s="427"/>
      <c r="X1041" s="427"/>
      <c r="Y1041" s="427"/>
      <c r="Z1041" s="427" t="s">
        <v>6384</v>
      </c>
      <c r="AA1041" s="427"/>
    </row>
    <row r="1042" spans="1:27">
      <c r="A1042" s="266">
        <v>619</v>
      </c>
      <c r="B1042" s="252">
        <v>1623</v>
      </c>
      <c r="C1042" s="204" t="s">
        <v>8987</v>
      </c>
      <c r="D1042" s="204" t="s">
        <v>1933</v>
      </c>
      <c r="E1042" s="204" t="s">
        <v>6520</v>
      </c>
      <c r="F1042" s="204" t="s">
        <v>8988</v>
      </c>
      <c r="G1042" s="205">
        <v>13</v>
      </c>
      <c r="H1042" s="204" t="s">
        <v>8989</v>
      </c>
      <c r="I1042" s="204" t="s">
        <v>1727</v>
      </c>
      <c r="J1042" s="204" t="s">
        <v>8990</v>
      </c>
      <c r="K1042" s="626">
        <v>500029</v>
      </c>
      <c r="L1042" s="626" t="b">
        <f t="shared" si="16"/>
        <v>1</v>
      </c>
      <c r="M1042" s="204">
        <v>8008459482</v>
      </c>
      <c r="N1042" s="204"/>
      <c r="O1042" s="204"/>
      <c r="P1042" s="204">
        <v>250</v>
      </c>
      <c r="Q1042" s="204"/>
      <c r="R1042" s="204"/>
      <c r="S1042" s="204"/>
      <c r="T1042" s="204"/>
      <c r="U1042" s="380">
        <v>0.375</v>
      </c>
      <c r="V1042" s="380">
        <v>0.875</v>
      </c>
      <c r="W1042" s="204"/>
      <c r="X1042" s="204"/>
      <c r="Y1042" s="204"/>
      <c r="Z1042" s="204"/>
      <c r="AA1042" s="204"/>
    </row>
    <row r="1043" spans="1:27">
      <c r="A1043" s="266">
        <v>641</v>
      </c>
      <c r="B1043" s="252">
        <v>1307462</v>
      </c>
      <c r="C1043" s="204" t="s">
        <v>9096</v>
      </c>
      <c r="D1043" s="204" t="s">
        <v>2205</v>
      </c>
      <c r="E1043" s="204" t="s">
        <v>466</v>
      </c>
      <c r="F1043" s="204" t="s">
        <v>9097</v>
      </c>
      <c r="G1043" s="205">
        <v>5</v>
      </c>
      <c r="H1043" s="204" t="s">
        <v>9098</v>
      </c>
      <c r="I1043" s="204" t="s">
        <v>1727</v>
      </c>
      <c r="J1043" s="204" t="s">
        <v>9099</v>
      </c>
      <c r="K1043" s="626">
        <v>500029</v>
      </c>
      <c r="L1043" s="626" t="b">
        <f t="shared" si="16"/>
        <v>1</v>
      </c>
      <c r="M1043" s="204">
        <v>8143295967</v>
      </c>
      <c r="N1043" s="204"/>
      <c r="O1043" s="204"/>
      <c r="P1043" s="204">
        <v>100</v>
      </c>
      <c r="Q1043" s="204"/>
      <c r="R1043" s="204"/>
      <c r="S1043" s="204"/>
      <c r="T1043" s="204"/>
      <c r="U1043" s="380">
        <v>0.33333333333333298</v>
      </c>
      <c r="V1043" s="380">
        <v>0.54166666666666696</v>
      </c>
      <c r="W1043" s="204"/>
      <c r="X1043" s="204"/>
      <c r="Y1043" s="204"/>
      <c r="Z1043" s="204" t="s">
        <v>9100</v>
      </c>
      <c r="AA1043" s="204" t="s">
        <v>9101</v>
      </c>
    </row>
    <row r="1044" spans="1:27">
      <c r="A1044" s="266">
        <v>653</v>
      </c>
      <c r="B1044" s="252">
        <v>1307462</v>
      </c>
      <c r="C1044" s="203" t="s">
        <v>9159</v>
      </c>
      <c r="D1044" s="204" t="s">
        <v>2205</v>
      </c>
      <c r="E1044" s="203" t="s">
        <v>9160</v>
      </c>
      <c r="F1044" s="203" t="s">
        <v>9161</v>
      </c>
      <c r="G1044" s="205">
        <v>4</v>
      </c>
      <c r="H1044" s="203" t="s">
        <v>9162</v>
      </c>
      <c r="I1044" s="203" t="s">
        <v>1727</v>
      </c>
      <c r="J1044" s="203" t="s">
        <v>9163</v>
      </c>
      <c r="K1044" s="626">
        <v>500029</v>
      </c>
      <c r="L1044" s="626" t="b">
        <f t="shared" si="16"/>
        <v>1</v>
      </c>
      <c r="M1044" s="203">
        <v>8143295967</v>
      </c>
      <c r="N1044" s="269"/>
      <c r="O1044" s="269" t="s">
        <v>9164</v>
      </c>
      <c r="P1044" s="204">
        <v>100</v>
      </c>
      <c r="Q1044" s="269"/>
      <c r="R1044" s="269"/>
      <c r="S1044" s="269"/>
      <c r="T1044" s="269"/>
      <c r="U1044" s="268">
        <v>0.33333333333333298</v>
      </c>
      <c r="V1044" s="268">
        <v>0.54166666666666696</v>
      </c>
      <c r="W1044" s="203" t="s">
        <v>4125</v>
      </c>
      <c r="X1044" s="269"/>
      <c r="Y1044" s="269"/>
      <c r="Z1044" s="203" t="s">
        <v>7545</v>
      </c>
      <c r="AA1044" s="269"/>
    </row>
    <row r="1045" spans="1:27">
      <c r="A1045" s="266">
        <v>656</v>
      </c>
      <c r="B1045" s="252">
        <v>31839</v>
      </c>
      <c r="C1045" s="203" t="s">
        <v>9177</v>
      </c>
      <c r="D1045" s="204" t="s">
        <v>2205</v>
      </c>
      <c r="E1045" s="203" t="s">
        <v>9178</v>
      </c>
      <c r="F1045" s="203" t="s">
        <v>9179</v>
      </c>
      <c r="G1045" s="205">
        <v>8</v>
      </c>
      <c r="H1045" s="203" t="s">
        <v>9180</v>
      </c>
      <c r="I1045" s="203" t="s">
        <v>1727</v>
      </c>
      <c r="J1045" s="203" t="s">
        <v>9181</v>
      </c>
      <c r="K1045" s="626">
        <v>500029</v>
      </c>
      <c r="L1045" s="626" t="b">
        <f t="shared" si="16"/>
        <v>1</v>
      </c>
      <c r="M1045" s="203">
        <v>9603626464</v>
      </c>
      <c r="N1045" s="269"/>
      <c r="O1045" s="269"/>
      <c r="P1045" s="204">
        <v>300</v>
      </c>
      <c r="Q1045" s="269"/>
      <c r="R1045" s="269"/>
      <c r="S1045" s="269"/>
      <c r="T1045" s="269"/>
      <c r="U1045" s="268">
        <v>0.41666666666666702</v>
      </c>
      <c r="V1045" s="268">
        <v>0.54166666666666696</v>
      </c>
      <c r="W1045" s="203" t="s">
        <v>4125</v>
      </c>
      <c r="X1045" s="269"/>
      <c r="Y1045" s="269"/>
      <c r="Z1045" s="203" t="s">
        <v>7545</v>
      </c>
      <c r="AA1045" s="269"/>
    </row>
    <row r="1046" spans="1:27">
      <c r="A1046" s="266">
        <v>762</v>
      </c>
      <c r="B1046" s="250">
        <v>38165</v>
      </c>
      <c r="C1046" s="200" t="s">
        <v>9663</v>
      </c>
      <c r="D1046" s="200" t="s">
        <v>3502</v>
      </c>
      <c r="E1046" s="200" t="s">
        <v>9664</v>
      </c>
      <c r="F1046" s="200" t="s">
        <v>9665</v>
      </c>
      <c r="G1046" s="201">
        <v>16</v>
      </c>
      <c r="H1046" s="200" t="s">
        <v>9666</v>
      </c>
      <c r="I1046" s="200" t="s">
        <v>1727</v>
      </c>
      <c r="J1046" s="200" t="s">
        <v>9667</v>
      </c>
      <c r="K1046" s="626">
        <v>500029</v>
      </c>
      <c r="L1046" s="626" t="b">
        <f t="shared" si="16"/>
        <v>1</v>
      </c>
      <c r="M1046" s="200"/>
      <c r="N1046" s="200" t="s">
        <v>9668</v>
      </c>
      <c r="O1046" s="200"/>
      <c r="P1046" s="200">
        <v>500</v>
      </c>
      <c r="Q1046" s="200"/>
      <c r="R1046" s="200"/>
      <c r="S1046" s="200"/>
      <c r="T1046" s="200"/>
      <c r="U1046" s="329">
        <v>0.77083333333333304</v>
      </c>
      <c r="V1046" s="329">
        <v>0.83333333333333304</v>
      </c>
      <c r="W1046" s="200"/>
      <c r="X1046" s="200"/>
      <c r="Y1046" s="200"/>
      <c r="Z1046" s="200"/>
      <c r="AA1046" s="200"/>
    </row>
    <row r="1047" spans="1:27">
      <c r="A1047" s="266">
        <v>779</v>
      </c>
      <c r="B1047" s="250">
        <v>38545</v>
      </c>
      <c r="C1047" s="200" t="s">
        <v>9733</v>
      </c>
      <c r="D1047" s="200" t="s">
        <v>91</v>
      </c>
      <c r="E1047" s="200" t="s">
        <v>573</v>
      </c>
      <c r="F1047" s="200" t="s">
        <v>9734</v>
      </c>
      <c r="G1047" s="201">
        <v>14</v>
      </c>
      <c r="H1047" s="200" t="s">
        <v>6622</v>
      </c>
      <c r="I1047" s="200" t="s">
        <v>1727</v>
      </c>
      <c r="J1047" s="267" t="s">
        <v>9735</v>
      </c>
      <c r="K1047" s="628">
        <v>500029</v>
      </c>
      <c r="L1047" s="626" t="b">
        <f t="shared" si="16"/>
        <v>1</v>
      </c>
      <c r="M1047" s="200">
        <v>9866372119</v>
      </c>
      <c r="N1047" s="200"/>
      <c r="O1047" s="200"/>
      <c r="P1047" s="200">
        <v>500</v>
      </c>
      <c r="Q1047" s="200"/>
      <c r="R1047" s="200"/>
      <c r="S1047" s="200"/>
      <c r="T1047" s="200"/>
      <c r="U1047" s="329">
        <v>0.41666666666666702</v>
      </c>
      <c r="V1047" s="329">
        <v>0.70833333333333304</v>
      </c>
      <c r="W1047" s="200"/>
      <c r="X1047" s="200"/>
      <c r="Y1047" s="200"/>
      <c r="Z1047" s="200" t="s">
        <v>109</v>
      </c>
      <c r="AA1047" s="200"/>
    </row>
    <row r="1048" spans="1:27">
      <c r="A1048" s="266">
        <v>820</v>
      </c>
      <c r="B1048" s="250">
        <v>106146</v>
      </c>
      <c r="C1048" s="267" t="s">
        <v>9888</v>
      </c>
      <c r="D1048" s="267" t="s">
        <v>3739</v>
      </c>
      <c r="E1048" s="267" t="s">
        <v>531</v>
      </c>
      <c r="F1048" s="267" t="s">
        <v>70</v>
      </c>
      <c r="G1048" s="201">
        <v>14</v>
      </c>
      <c r="H1048" s="267" t="s">
        <v>9889</v>
      </c>
      <c r="I1048" s="267" t="s">
        <v>9890</v>
      </c>
      <c r="J1048" s="267" t="s">
        <v>9891</v>
      </c>
      <c r="K1048" s="628">
        <v>500029</v>
      </c>
      <c r="L1048" s="626" t="b">
        <f t="shared" si="16"/>
        <v>1</v>
      </c>
      <c r="M1048" s="267" t="s">
        <v>8037</v>
      </c>
      <c r="N1048" s="267">
        <v>9701111447</v>
      </c>
      <c r="O1048" s="331" t="s">
        <v>9892</v>
      </c>
      <c r="P1048" s="200">
        <v>100</v>
      </c>
      <c r="Q1048" s="267"/>
      <c r="R1048" s="267"/>
      <c r="S1048" s="267"/>
      <c r="T1048" s="267"/>
      <c r="U1048" s="334">
        <v>0.41666666666666702</v>
      </c>
      <c r="V1048" s="334">
        <v>0.875</v>
      </c>
      <c r="W1048" s="267"/>
      <c r="X1048" s="267"/>
      <c r="Y1048" s="267"/>
      <c r="Z1048" s="267"/>
      <c r="AA1048" s="267"/>
    </row>
    <row r="1049" spans="1:27">
      <c r="A1049" s="266">
        <v>846</v>
      </c>
      <c r="B1049" s="250">
        <v>39017</v>
      </c>
      <c r="C1049" s="267" t="s">
        <v>10009</v>
      </c>
      <c r="D1049" s="267" t="s">
        <v>3739</v>
      </c>
      <c r="E1049" s="267" t="s">
        <v>37</v>
      </c>
      <c r="F1049" s="267" t="s">
        <v>10010</v>
      </c>
      <c r="G1049" s="201">
        <v>10</v>
      </c>
      <c r="H1049" s="267" t="s">
        <v>10011</v>
      </c>
      <c r="I1049" s="267" t="s">
        <v>1727</v>
      </c>
      <c r="J1049" s="267" t="s">
        <v>10012</v>
      </c>
      <c r="K1049" s="172">
        <v>500029</v>
      </c>
      <c r="L1049" s="626" t="b">
        <f t="shared" si="16"/>
        <v>1</v>
      </c>
      <c r="M1049" s="267" t="s">
        <v>10013</v>
      </c>
      <c r="N1049" s="267">
        <v>8143223292</v>
      </c>
      <c r="O1049" s="267"/>
      <c r="P1049" s="200">
        <v>250</v>
      </c>
      <c r="Q1049" s="267"/>
      <c r="R1049" s="267"/>
      <c r="S1049" s="267"/>
      <c r="T1049" s="267"/>
      <c r="U1049" s="334">
        <v>0.45833333333333298</v>
      </c>
      <c r="V1049" s="334">
        <v>0.58333333333333304</v>
      </c>
      <c r="W1049" s="267" t="s">
        <v>4125</v>
      </c>
      <c r="X1049" s="267"/>
      <c r="Y1049" s="267"/>
      <c r="Z1049" s="267" t="s">
        <v>3878</v>
      </c>
      <c r="AA1049" s="267"/>
    </row>
    <row r="1050" spans="1:27">
      <c r="A1050" s="266">
        <v>1202</v>
      </c>
      <c r="B1050" s="252"/>
      <c r="C1050" s="204" t="s">
        <v>11483</v>
      </c>
      <c r="D1050" s="200" t="s">
        <v>1933</v>
      </c>
      <c r="E1050" s="204" t="s">
        <v>819</v>
      </c>
      <c r="F1050" s="204" t="s">
        <v>11484</v>
      </c>
      <c r="G1050" s="205">
        <v>5</v>
      </c>
      <c r="H1050" s="204" t="s">
        <v>6041</v>
      </c>
      <c r="I1050" s="204" t="s">
        <v>1727</v>
      </c>
      <c r="J1050" s="204" t="s">
        <v>11485</v>
      </c>
      <c r="K1050" s="172">
        <v>500029</v>
      </c>
      <c r="L1050" s="626" t="b">
        <f t="shared" si="16"/>
        <v>1</v>
      </c>
      <c r="M1050" s="200" t="s">
        <v>8037</v>
      </c>
      <c r="N1050" s="204" t="s">
        <v>6043</v>
      </c>
      <c r="O1050" s="204"/>
      <c r="P1050" s="284">
        <v>200</v>
      </c>
      <c r="Q1050" s="204"/>
      <c r="R1050" s="204"/>
      <c r="S1050" s="204"/>
      <c r="T1050" s="204"/>
      <c r="U1050" s="246">
        <v>0.45833333333333298</v>
      </c>
      <c r="V1050" s="246">
        <v>0.83333333333333304</v>
      </c>
      <c r="W1050" s="204"/>
      <c r="X1050" s="204"/>
      <c r="Y1050" s="204"/>
      <c r="Z1050" s="204"/>
      <c r="AA1050" s="204"/>
    </row>
    <row r="1051" spans="1:27">
      <c r="A1051" s="266">
        <v>1308</v>
      </c>
      <c r="B1051" s="252"/>
      <c r="C1051" s="227" t="s">
        <v>11845</v>
      </c>
      <c r="D1051" s="200" t="s">
        <v>1933</v>
      </c>
      <c r="E1051" s="227" t="s">
        <v>6371</v>
      </c>
      <c r="F1051" s="227"/>
      <c r="G1051" s="228">
        <v>5</v>
      </c>
      <c r="H1051" s="227" t="s">
        <v>7762</v>
      </c>
      <c r="I1051" s="227" t="s">
        <v>1727</v>
      </c>
      <c r="J1051" s="227" t="s">
        <v>11846</v>
      </c>
      <c r="K1051" s="172">
        <v>500029</v>
      </c>
      <c r="L1051" s="626" t="b">
        <f t="shared" si="16"/>
        <v>1</v>
      </c>
      <c r="M1051" s="227">
        <v>9346239669</v>
      </c>
      <c r="N1051" s="227" t="s">
        <v>11847</v>
      </c>
      <c r="O1051" s="227"/>
      <c r="P1051" s="227">
        <v>100</v>
      </c>
      <c r="Q1051" s="227"/>
      <c r="R1051" s="227"/>
      <c r="S1051" s="227"/>
      <c r="T1051" s="227"/>
      <c r="U1051" s="229">
        <v>0.41666666666666669</v>
      </c>
      <c r="V1051" s="229">
        <v>0.54166666666666663</v>
      </c>
      <c r="W1051" s="227"/>
      <c r="X1051" s="227"/>
      <c r="Y1051" s="227"/>
      <c r="Z1051" s="227"/>
      <c r="AA1051" s="227"/>
    </row>
    <row r="1052" spans="1:27">
      <c r="A1052" s="266">
        <v>1484</v>
      </c>
      <c r="B1052" s="252">
        <v>46314</v>
      </c>
      <c r="C1052" s="203" t="s">
        <v>12574</v>
      </c>
      <c r="D1052" s="203" t="s">
        <v>305</v>
      </c>
      <c r="E1052" s="203" t="s">
        <v>12575</v>
      </c>
      <c r="F1052" s="203" t="s">
        <v>12576</v>
      </c>
      <c r="G1052" s="205">
        <v>3</v>
      </c>
      <c r="H1052" s="204" t="s">
        <v>12577</v>
      </c>
      <c r="I1052" s="203" t="s">
        <v>1727</v>
      </c>
      <c r="J1052" s="287" t="s">
        <v>12578</v>
      </c>
      <c r="K1052" s="631">
        <v>500029</v>
      </c>
      <c r="L1052" s="626" t="b">
        <f t="shared" si="16"/>
        <v>1</v>
      </c>
      <c r="M1052" s="204" t="s">
        <v>12579</v>
      </c>
      <c r="N1052" s="204">
        <v>9100017567</v>
      </c>
      <c r="O1052" s="203" t="s">
        <v>12580</v>
      </c>
      <c r="P1052" s="204">
        <v>300</v>
      </c>
      <c r="Q1052" s="203"/>
      <c r="R1052" s="203"/>
      <c r="S1052" s="203"/>
      <c r="T1052" s="203"/>
      <c r="U1052" s="203">
        <v>0.25347222222222199</v>
      </c>
      <c r="V1052" s="203">
        <v>0.875</v>
      </c>
      <c r="W1052" s="203"/>
      <c r="X1052" s="203"/>
      <c r="Y1052" s="203"/>
      <c r="Z1052" s="203"/>
      <c r="AA1052" s="203" t="s">
        <v>12581</v>
      </c>
    </row>
    <row r="1053" spans="1:27">
      <c r="A1053" s="266">
        <v>1528</v>
      </c>
      <c r="B1053" s="252">
        <v>38425</v>
      </c>
      <c r="C1053" s="203" t="s">
        <v>12744</v>
      </c>
      <c r="D1053" s="203" t="s">
        <v>167</v>
      </c>
      <c r="E1053" s="203" t="s">
        <v>12745</v>
      </c>
      <c r="F1053" s="203"/>
      <c r="G1053" s="205">
        <v>20</v>
      </c>
      <c r="H1053" s="204" t="s">
        <v>6622</v>
      </c>
      <c r="I1053" s="203" t="s">
        <v>1727</v>
      </c>
      <c r="J1053" s="287" t="s">
        <v>9735</v>
      </c>
      <c r="K1053" s="172">
        <v>500029</v>
      </c>
      <c r="L1053" s="626" t="b">
        <f t="shared" si="16"/>
        <v>1</v>
      </c>
      <c r="M1053" s="204" t="s">
        <v>12746</v>
      </c>
      <c r="N1053" s="204"/>
      <c r="O1053" s="203"/>
      <c r="P1053" s="204">
        <v>600</v>
      </c>
      <c r="Q1053" s="203"/>
      <c r="R1053" s="203"/>
      <c r="S1053" s="203"/>
      <c r="T1053" s="203"/>
      <c r="U1053" s="203">
        <v>0.41666666666666702</v>
      </c>
      <c r="V1053" s="203">
        <v>0.70833333333333304</v>
      </c>
      <c r="W1053" s="203"/>
      <c r="X1053" s="203"/>
      <c r="Y1053" s="203"/>
      <c r="Z1053" s="203"/>
      <c r="AA1053" s="203"/>
    </row>
    <row r="1054" spans="1:27">
      <c r="A1054" s="266">
        <v>1529</v>
      </c>
      <c r="B1054" s="252" t="s">
        <v>12747</v>
      </c>
      <c r="C1054" s="203" t="s">
        <v>12748</v>
      </c>
      <c r="D1054" s="203" t="s">
        <v>2020</v>
      </c>
      <c r="E1054" s="203" t="s">
        <v>12749</v>
      </c>
      <c r="F1054" s="203"/>
      <c r="G1054" s="205">
        <v>10</v>
      </c>
      <c r="H1054" s="204" t="s">
        <v>6622</v>
      </c>
      <c r="I1054" s="203" t="s">
        <v>1727</v>
      </c>
      <c r="J1054" s="287" t="s">
        <v>9735</v>
      </c>
      <c r="K1054" s="172">
        <v>500029</v>
      </c>
      <c r="L1054" s="626" t="b">
        <f t="shared" si="16"/>
        <v>1</v>
      </c>
      <c r="M1054" s="204" t="s">
        <v>12746</v>
      </c>
      <c r="N1054" s="204"/>
      <c r="O1054" s="203"/>
      <c r="P1054" s="204">
        <v>600</v>
      </c>
      <c r="Q1054" s="203"/>
      <c r="R1054" s="203"/>
      <c r="S1054" s="203"/>
      <c r="T1054" s="203"/>
      <c r="U1054" s="203">
        <v>0.45833333333333298</v>
      </c>
      <c r="V1054" s="203">
        <v>0.625</v>
      </c>
      <c r="W1054" s="203"/>
      <c r="X1054" s="203"/>
      <c r="Y1054" s="203"/>
      <c r="Z1054" s="203"/>
      <c r="AA1054" s="203"/>
    </row>
    <row r="1055" spans="1:27">
      <c r="A1055" s="266">
        <v>1637</v>
      </c>
      <c r="B1055" s="256">
        <v>43046</v>
      </c>
      <c r="C1055" s="232" t="s">
        <v>13180</v>
      </c>
      <c r="D1055" s="232" t="s">
        <v>12410</v>
      </c>
      <c r="E1055" s="232" t="s">
        <v>43</v>
      </c>
      <c r="F1055" s="232"/>
      <c r="G1055" s="228">
        <v>13</v>
      </c>
      <c r="H1055" s="232" t="s">
        <v>13181</v>
      </c>
      <c r="I1055" s="232" t="s">
        <v>1727</v>
      </c>
      <c r="J1055" s="232" t="s">
        <v>13182</v>
      </c>
      <c r="K1055" s="172">
        <v>500029</v>
      </c>
      <c r="L1055" s="626" t="b">
        <f t="shared" si="16"/>
        <v>1</v>
      </c>
      <c r="M1055" s="227" t="s">
        <v>13183</v>
      </c>
      <c r="N1055" s="227"/>
      <c r="O1055" s="232"/>
      <c r="P1055" s="227">
        <v>350</v>
      </c>
      <c r="Q1055" s="232"/>
      <c r="R1055" s="232"/>
      <c r="S1055" s="232"/>
      <c r="T1055" s="232"/>
      <c r="U1055" s="229">
        <v>0.70833333333333304</v>
      </c>
      <c r="V1055" s="229">
        <v>0.83333333333333304</v>
      </c>
      <c r="W1055" s="232" t="s">
        <v>7234</v>
      </c>
      <c r="X1055" s="232"/>
      <c r="Y1055" s="232"/>
      <c r="Z1055" s="232"/>
      <c r="AA1055" s="232"/>
    </row>
    <row r="1056" spans="1:27">
      <c r="A1056" s="266">
        <v>1638</v>
      </c>
      <c r="B1056" s="256">
        <v>38362</v>
      </c>
      <c r="C1056" s="232" t="s">
        <v>13184</v>
      </c>
      <c r="D1056" s="232" t="s">
        <v>12459</v>
      </c>
      <c r="E1056" s="232" t="s">
        <v>13185</v>
      </c>
      <c r="F1056" s="232"/>
      <c r="G1056" s="228">
        <v>12</v>
      </c>
      <c r="H1056" s="232" t="s">
        <v>13181</v>
      </c>
      <c r="I1056" s="232" t="s">
        <v>1727</v>
      </c>
      <c r="J1056" s="232" t="s">
        <v>13182</v>
      </c>
      <c r="K1056" s="172">
        <v>500029</v>
      </c>
      <c r="L1056" s="626" t="b">
        <f t="shared" si="16"/>
        <v>1</v>
      </c>
      <c r="M1056" s="227" t="s">
        <v>13183</v>
      </c>
      <c r="N1056" s="227"/>
      <c r="O1056" s="232"/>
      <c r="P1056" s="227">
        <v>500</v>
      </c>
      <c r="Q1056" s="232"/>
      <c r="R1056" s="232"/>
      <c r="S1056" s="232"/>
      <c r="T1056" s="232"/>
      <c r="U1056" s="229">
        <v>0.70833333333333304</v>
      </c>
      <c r="V1056" s="229">
        <v>0.83333333333333304</v>
      </c>
      <c r="W1056" s="232" t="s">
        <v>7234</v>
      </c>
      <c r="X1056" s="232"/>
      <c r="Y1056" s="232"/>
      <c r="Z1056" s="232"/>
      <c r="AA1056" s="232"/>
    </row>
    <row r="1057" spans="1:27">
      <c r="A1057" s="266">
        <v>1901</v>
      </c>
      <c r="B1057" s="252" t="s">
        <v>14234</v>
      </c>
      <c r="C1057" s="203" t="s">
        <v>14235</v>
      </c>
      <c r="D1057" s="203" t="s">
        <v>8633</v>
      </c>
      <c r="E1057" s="203" t="s">
        <v>508</v>
      </c>
      <c r="F1057" s="203" t="s">
        <v>14236</v>
      </c>
      <c r="G1057" s="205">
        <v>10</v>
      </c>
      <c r="H1057" s="203" t="s">
        <v>6622</v>
      </c>
      <c r="I1057" s="203" t="s">
        <v>1727</v>
      </c>
      <c r="J1057" s="203" t="s">
        <v>13821</v>
      </c>
      <c r="K1057" s="172">
        <v>500029</v>
      </c>
      <c r="L1057" s="626" t="b">
        <f t="shared" si="16"/>
        <v>1</v>
      </c>
      <c r="M1057" s="204" t="s">
        <v>12746</v>
      </c>
      <c r="N1057" s="203"/>
      <c r="O1057" s="203"/>
      <c r="P1057" s="205">
        <v>600</v>
      </c>
      <c r="Q1057" s="203"/>
      <c r="R1057" s="203"/>
      <c r="S1057" s="203"/>
      <c r="T1057" s="203"/>
      <c r="U1057" s="295">
        <v>0.41666666666666702</v>
      </c>
      <c r="V1057" s="295">
        <v>0.66666666666666696</v>
      </c>
      <c r="W1057" s="203" t="s">
        <v>13093</v>
      </c>
      <c r="X1057" s="203"/>
      <c r="Y1057" s="203"/>
      <c r="Z1057" s="203" t="s">
        <v>14237</v>
      </c>
      <c r="AA1057" s="203" t="s">
        <v>14238</v>
      </c>
    </row>
    <row r="1058" spans="1:27">
      <c r="A1058" s="266">
        <v>1968</v>
      </c>
      <c r="B1058" s="288"/>
      <c r="C1058" s="12" t="s">
        <v>14452</v>
      </c>
      <c r="D1058" s="12" t="s">
        <v>8633</v>
      </c>
      <c r="E1058" s="12" t="s">
        <v>508</v>
      </c>
      <c r="F1058" s="12"/>
      <c r="G1058" s="57">
        <v>9</v>
      </c>
      <c r="H1058" s="12" t="s">
        <v>6622</v>
      </c>
      <c r="I1058" s="12" t="s">
        <v>1727</v>
      </c>
      <c r="J1058" s="12" t="s">
        <v>14453</v>
      </c>
      <c r="K1058" s="631">
        <v>500029</v>
      </c>
      <c r="L1058" s="626" t="b">
        <f t="shared" si="16"/>
        <v>1</v>
      </c>
      <c r="M1058" s="29" t="s">
        <v>12746</v>
      </c>
      <c r="N1058" s="29"/>
      <c r="O1058" s="12"/>
      <c r="P1058" s="57">
        <v>500</v>
      </c>
      <c r="Q1058" s="12"/>
      <c r="R1058" s="12"/>
      <c r="S1058" s="12"/>
      <c r="T1058" s="12"/>
      <c r="U1058" s="239">
        <v>0.41666666666666669</v>
      </c>
      <c r="V1058" s="239">
        <v>0.70833333333333337</v>
      </c>
      <c r="W1058" s="29"/>
      <c r="X1058" s="12"/>
      <c r="Y1058" s="12"/>
      <c r="Z1058" s="12"/>
      <c r="AA1058" s="12"/>
    </row>
    <row r="1059" spans="1:27">
      <c r="A1059" s="266">
        <v>2103</v>
      </c>
      <c r="B1059" s="385">
        <v>73475</v>
      </c>
      <c r="C1059" s="421" t="s">
        <v>14906</v>
      </c>
      <c r="D1059" s="12" t="s">
        <v>91</v>
      </c>
      <c r="E1059" s="421" t="s">
        <v>14907</v>
      </c>
      <c r="F1059" s="421" t="s">
        <v>14908</v>
      </c>
      <c r="G1059" s="478">
        <v>16</v>
      </c>
      <c r="H1059" s="421" t="s">
        <v>6622</v>
      </c>
      <c r="I1059" s="12" t="s">
        <v>1727</v>
      </c>
      <c r="J1059" s="421" t="s">
        <v>13821</v>
      </c>
      <c r="K1059" s="628">
        <v>500029</v>
      </c>
      <c r="L1059" s="626" t="b">
        <f t="shared" si="16"/>
        <v>1</v>
      </c>
      <c r="M1059" s="29" t="s">
        <v>14909</v>
      </c>
      <c r="N1059" s="29"/>
      <c r="O1059" s="516"/>
      <c r="P1059" s="421" t="s">
        <v>14910</v>
      </c>
      <c r="Q1059" s="421"/>
      <c r="R1059" s="421"/>
      <c r="S1059" s="421"/>
      <c r="T1059" s="421"/>
      <c r="U1059" s="239">
        <v>0.41666666666666702</v>
      </c>
      <c r="V1059" s="239">
        <v>0.70833333333333304</v>
      </c>
      <c r="W1059" s="421" t="s">
        <v>13093</v>
      </c>
      <c r="X1059" s="421"/>
      <c r="Y1059" s="421"/>
      <c r="Z1059" s="421"/>
      <c r="AA1059" s="421"/>
    </row>
    <row r="1060" spans="1:27">
      <c r="A1060" s="266">
        <v>2181</v>
      </c>
      <c r="B1060" s="385">
        <v>208322</v>
      </c>
      <c r="C1060" s="421" t="s">
        <v>15257</v>
      </c>
      <c r="D1060" s="12" t="s">
        <v>305</v>
      </c>
      <c r="E1060" s="421" t="s">
        <v>43</v>
      </c>
      <c r="F1060" s="421" t="s">
        <v>15258</v>
      </c>
      <c r="G1060" s="478">
        <v>11</v>
      </c>
      <c r="H1060" s="421" t="s">
        <v>15259</v>
      </c>
      <c r="I1060" s="12" t="s">
        <v>1727</v>
      </c>
      <c r="J1060" s="421" t="s">
        <v>15260</v>
      </c>
      <c r="K1060" s="628">
        <v>500029</v>
      </c>
      <c r="L1060" s="626" t="b">
        <f t="shared" si="16"/>
        <v>1</v>
      </c>
      <c r="M1060" s="29">
        <v>9866824040</v>
      </c>
      <c r="N1060" s="29" t="s">
        <v>15261</v>
      </c>
      <c r="O1060" s="516"/>
      <c r="P1060" s="421">
        <v>400</v>
      </c>
      <c r="Q1060" s="421"/>
      <c r="R1060" s="421"/>
      <c r="S1060" s="421"/>
      <c r="T1060" s="421"/>
      <c r="U1060" s="239">
        <v>0.45833333333333298</v>
      </c>
      <c r="V1060" s="239">
        <v>0.58333333333333304</v>
      </c>
      <c r="W1060" s="421" t="s">
        <v>13093</v>
      </c>
      <c r="X1060" s="421"/>
      <c r="Y1060" s="421"/>
      <c r="Z1060" s="421"/>
      <c r="AA1060" s="421"/>
    </row>
    <row r="1061" spans="1:27">
      <c r="A1061" s="266">
        <v>2537</v>
      </c>
      <c r="B1061" s="255">
        <v>42103</v>
      </c>
      <c r="C1061" s="232" t="s">
        <v>16593</v>
      </c>
      <c r="D1061" s="200" t="s">
        <v>119</v>
      </c>
      <c r="E1061" s="232" t="s">
        <v>16594</v>
      </c>
      <c r="F1061" s="232" t="s">
        <v>16595</v>
      </c>
      <c r="G1061" s="228">
        <v>17</v>
      </c>
      <c r="H1061" s="203" t="s">
        <v>6622</v>
      </c>
      <c r="I1061" s="232" t="s">
        <v>1727</v>
      </c>
      <c r="J1061" s="203" t="s">
        <v>16596</v>
      </c>
      <c r="K1061" s="628">
        <v>500030</v>
      </c>
      <c r="L1061" s="626" t="b">
        <f t="shared" si="16"/>
        <v>1</v>
      </c>
      <c r="M1061" s="227">
        <v>8466998806</v>
      </c>
      <c r="N1061" s="227" t="s">
        <v>12746</v>
      </c>
      <c r="O1061" s="232"/>
      <c r="P1061" s="200">
        <v>500</v>
      </c>
      <c r="Q1061" s="232"/>
      <c r="R1061" s="232"/>
      <c r="S1061" s="232"/>
      <c r="T1061" s="232"/>
      <c r="U1061" s="229">
        <v>0.41666666666666669</v>
      </c>
      <c r="V1061" s="229">
        <v>0.70833333333333337</v>
      </c>
      <c r="W1061" s="232"/>
      <c r="X1061" s="232"/>
      <c r="Y1061" s="232" t="s">
        <v>16597</v>
      </c>
      <c r="Z1061" s="232"/>
      <c r="AA1061" s="232"/>
    </row>
    <row r="1062" spans="1:27">
      <c r="A1062" s="266">
        <v>2542</v>
      </c>
      <c r="B1062" s="250">
        <v>46679</v>
      </c>
      <c r="C1062" s="200" t="s">
        <v>16609</v>
      </c>
      <c r="D1062" s="200" t="s">
        <v>14298</v>
      </c>
      <c r="E1062" s="200" t="s">
        <v>16610</v>
      </c>
      <c r="F1062" s="200"/>
      <c r="G1062" s="201">
        <v>19</v>
      </c>
      <c r="H1062" s="200" t="s">
        <v>10005</v>
      </c>
      <c r="I1062" s="200" t="s">
        <v>1727</v>
      </c>
      <c r="J1062" s="200" t="s">
        <v>16611</v>
      </c>
      <c r="K1062" s="629">
        <v>500030</v>
      </c>
      <c r="L1062" s="626" t="b">
        <f t="shared" si="16"/>
        <v>1</v>
      </c>
      <c r="M1062" s="200" t="s">
        <v>10007</v>
      </c>
      <c r="N1062" s="200"/>
      <c r="O1062" s="520"/>
      <c r="P1062" s="200">
        <v>500</v>
      </c>
      <c r="Q1062" s="200"/>
      <c r="R1062" s="200"/>
      <c r="S1062" s="200"/>
      <c r="T1062" s="200"/>
      <c r="U1062" s="229">
        <v>0.41666666666666702</v>
      </c>
      <c r="V1062" s="229">
        <v>0.66666666666666663</v>
      </c>
      <c r="W1062" s="200"/>
      <c r="X1062" s="200"/>
      <c r="Y1062" s="200"/>
      <c r="Z1062" s="200"/>
      <c r="AA1062" s="200"/>
    </row>
    <row r="1063" spans="1:27">
      <c r="A1063" s="266">
        <v>2839</v>
      </c>
      <c r="B1063" s="288" t="s">
        <v>17686</v>
      </c>
      <c r="C1063" s="12" t="s">
        <v>17687</v>
      </c>
      <c r="D1063" s="12" t="s">
        <v>2696</v>
      </c>
      <c r="E1063" s="12" t="s">
        <v>3336</v>
      </c>
      <c r="F1063" s="12"/>
      <c r="G1063" s="57">
        <v>11</v>
      </c>
      <c r="H1063" s="12" t="s">
        <v>6025</v>
      </c>
      <c r="I1063" s="12" t="s">
        <v>17688</v>
      </c>
      <c r="J1063" s="353" t="s">
        <v>17689</v>
      </c>
      <c r="K1063" s="633">
        <v>500030</v>
      </c>
      <c r="L1063" s="626" t="b">
        <f t="shared" si="16"/>
        <v>1</v>
      </c>
      <c r="M1063" s="29">
        <v>9948798261</v>
      </c>
      <c r="N1063" s="29"/>
      <c r="O1063" s="12"/>
      <c r="P1063" s="57">
        <v>300</v>
      </c>
      <c r="Q1063" s="12"/>
      <c r="R1063" s="12"/>
      <c r="S1063" s="12"/>
      <c r="T1063" s="12"/>
      <c r="U1063" s="239">
        <v>0.54166666666666663</v>
      </c>
      <c r="V1063" s="239">
        <v>0.79166666666666663</v>
      </c>
      <c r="W1063" s="12" t="s">
        <v>17690</v>
      </c>
      <c r="X1063" s="12"/>
      <c r="Y1063" s="12"/>
      <c r="Z1063" s="12"/>
      <c r="AA1063" s="12"/>
    </row>
    <row r="1064" spans="1:27">
      <c r="A1064" s="266">
        <v>77</v>
      </c>
      <c r="B1064" s="249">
        <v>55816</v>
      </c>
      <c r="C1064" s="200" t="s">
        <v>3719</v>
      </c>
      <c r="D1064" s="200" t="s">
        <v>60</v>
      </c>
      <c r="E1064" s="200" t="s">
        <v>280</v>
      </c>
      <c r="F1064" s="200" t="s">
        <v>6193</v>
      </c>
      <c r="G1064" s="201">
        <v>4</v>
      </c>
      <c r="H1064" s="200" t="s">
        <v>6194</v>
      </c>
      <c r="I1064" s="200" t="s">
        <v>1023</v>
      </c>
      <c r="J1064" s="200" t="s">
        <v>6195</v>
      </c>
      <c r="K1064" s="628">
        <v>500030</v>
      </c>
      <c r="L1064" s="626" t="b">
        <f t="shared" si="16"/>
        <v>1</v>
      </c>
      <c r="M1064" s="200"/>
      <c r="N1064" s="200">
        <v>8332850090</v>
      </c>
      <c r="O1064" s="200" t="s">
        <v>6196</v>
      </c>
      <c r="P1064" s="200">
        <v>400</v>
      </c>
      <c r="Q1064" s="200"/>
      <c r="R1064" s="200"/>
      <c r="S1064" s="200"/>
      <c r="T1064" s="200"/>
      <c r="U1064" s="202">
        <v>0.66666666666666663</v>
      </c>
      <c r="V1064" s="202">
        <v>0.83333333333333337</v>
      </c>
      <c r="W1064" s="200"/>
      <c r="X1064" s="200"/>
      <c r="Y1064" s="200"/>
      <c r="Z1064" s="200"/>
      <c r="AA1064" s="200"/>
    </row>
    <row r="1065" spans="1:27">
      <c r="A1065" s="266">
        <v>89</v>
      </c>
      <c r="B1065" s="250">
        <v>35287</v>
      </c>
      <c r="C1065" s="200" t="s">
        <v>6262</v>
      </c>
      <c r="D1065" s="200" t="s">
        <v>130</v>
      </c>
      <c r="E1065" s="200" t="s">
        <v>2575</v>
      </c>
      <c r="F1065" s="200" t="s">
        <v>6263</v>
      </c>
      <c r="G1065" s="201">
        <v>19</v>
      </c>
      <c r="H1065" s="200" t="s">
        <v>6264</v>
      </c>
      <c r="I1065" s="200" t="s">
        <v>1023</v>
      </c>
      <c r="J1065" s="200" t="s">
        <v>6265</v>
      </c>
      <c r="K1065" s="172">
        <v>500030</v>
      </c>
      <c r="L1065" s="626" t="b">
        <f t="shared" si="16"/>
        <v>1</v>
      </c>
      <c r="M1065" s="200">
        <v>9246118509</v>
      </c>
      <c r="N1065" s="200"/>
      <c r="O1065" s="200"/>
      <c r="P1065" s="200">
        <v>400</v>
      </c>
      <c r="Q1065" s="200"/>
      <c r="R1065" s="200"/>
      <c r="S1065" s="200"/>
      <c r="T1065" s="200"/>
      <c r="U1065" s="202">
        <v>0.41666666666666669</v>
      </c>
      <c r="V1065" s="202">
        <v>0.79166666666666663</v>
      </c>
      <c r="W1065" s="200"/>
      <c r="X1065" s="200"/>
      <c r="Y1065" s="200" t="s">
        <v>6266</v>
      </c>
      <c r="Z1065" s="200" t="s">
        <v>6267</v>
      </c>
      <c r="AA1065" s="200" t="s">
        <v>6268</v>
      </c>
    </row>
    <row r="1066" spans="1:27">
      <c r="A1066" s="266">
        <v>92</v>
      </c>
      <c r="B1066" s="249">
        <v>58202</v>
      </c>
      <c r="C1066" s="200" t="s">
        <v>6281</v>
      </c>
      <c r="D1066" s="200" t="s">
        <v>125</v>
      </c>
      <c r="E1066" s="200" t="s">
        <v>1414</v>
      </c>
      <c r="F1066" s="200" t="s">
        <v>6282</v>
      </c>
      <c r="G1066" s="201">
        <v>18</v>
      </c>
      <c r="H1066" s="200" t="s">
        <v>6283</v>
      </c>
      <c r="I1066" s="200" t="s">
        <v>707</v>
      </c>
      <c r="J1066" s="200" t="s">
        <v>6284</v>
      </c>
      <c r="K1066" s="172">
        <v>500030</v>
      </c>
      <c r="L1066" s="626" t="b">
        <f t="shared" si="16"/>
        <v>1</v>
      </c>
      <c r="M1066" s="200">
        <v>8978226512</v>
      </c>
      <c r="N1066" s="200" t="s">
        <v>858</v>
      </c>
      <c r="O1066" s="200" t="s">
        <v>6285</v>
      </c>
      <c r="P1066" s="200">
        <v>600</v>
      </c>
      <c r="Q1066" s="200"/>
      <c r="R1066" s="200"/>
      <c r="S1066" s="200"/>
      <c r="T1066" s="200"/>
      <c r="U1066" s="202">
        <v>0.5</v>
      </c>
      <c r="V1066" s="202">
        <v>0.70833333333333337</v>
      </c>
      <c r="W1066" s="200"/>
      <c r="X1066" s="200"/>
      <c r="Y1066" s="200"/>
      <c r="Z1066" s="200"/>
      <c r="AA1066" s="200"/>
    </row>
    <row r="1067" spans="1:27">
      <c r="A1067" s="266">
        <v>95</v>
      </c>
      <c r="B1067" s="250">
        <v>8311</v>
      </c>
      <c r="C1067" s="209" t="s">
        <v>6301</v>
      </c>
      <c r="D1067" s="200" t="s">
        <v>869</v>
      </c>
      <c r="E1067" s="209" t="s">
        <v>6302</v>
      </c>
      <c r="F1067" s="200" t="s">
        <v>6303</v>
      </c>
      <c r="G1067" s="201">
        <v>35</v>
      </c>
      <c r="H1067" s="200" t="s">
        <v>6304</v>
      </c>
      <c r="I1067" s="200" t="s">
        <v>707</v>
      </c>
      <c r="J1067" s="200" t="s">
        <v>6305</v>
      </c>
      <c r="K1067" s="626">
        <v>500032</v>
      </c>
      <c r="L1067" s="626" t="b">
        <f t="shared" si="16"/>
        <v>1</v>
      </c>
      <c r="M1067" s="200">
        <v>9393022444</v>
      </c>
      <c r="N1067" s="200"/>
      <c r="O1067" s="200"/>
      <c r="P1067" s="200">
        <v>400</v>
      </c>
      <c r="Q1067" s="200"/>
      <c r="R1067" s="200"/>
      <c r="S1067" s="200"/>
      <c r="T1067" s="200"/>
      <c r="U1067" s="202">
        <v>0.35416666666666663</v>
      </c>
      <c r="V1067" s="202">
        <v>0.77083333333333337</v>
      </c>
      <c r="W1067" s="200"/>
      <c r="X1067" s="200"/>
      <c r="Y1067" s="200"/>
      <c r="Z1067" s="200" t="s">
        <v>6306</v>
      </c>
      <c r="AA1067" s="200"/>
    </row>
    <row r="1068" spans="1:27">
      <c r="A1068" s="266">
        <v>114</v>
      </c>
      <c r="B1068" s="249">
        <v>66133</v>
      </c>
      <c r="C1068" s="209" t="s">
        <v>6410</v>
      </c>
      <c r="D1068" s="200" t="s">
        <v>305</v>
      </c>
      <c r="E1068" s="200" t="s">
        <v>266</v>
      </c>
      <c r="F1068" s="200" t="s">
        <v>6411</v>
      </c>
      <c r="G1068" s="201">
        <v>6</v>
      </c>
      <c r="H1068" s="200" t="s">
        <v>6412</v>
      </c>
      <c r="I1068" s="200" t="s">
        <v>707</v>
      </c>
      <c r="J1068" s="200" t="s">
        <v>6413</v>
      </c>
      <c r="K1068" s="628">
        <v>500032</v>
      </c>
      <c r="L1068" s="626" t="b">
        <f t="shared" si="16"/>
        <v>1</v>
      </c>
      <c r="M1068" s="200"/>
      <c r="N1068" s="200">
        <v>7032707070</v>
      </c>
      <c r="O1068" s="200" t="s">
        <v>6414</v>
      </c>
      <c r="P1068" s="200">
        <v>500</v>
      </c>
      <c r="Q1068" s="200"/>
      <c r="R1068" s="200"/>
      <c r="S1068" s="200"/>
      <c r="T1068" s="200"/>
      <c r="U1068" s="202">
        <v>0.5</v>
      </c>
      <c r="V1068" s="202">
        <v>0.625</v>
      </c>
      <c r="W1068" s="200"/>
      <c r="X1068" s="200"/>
      <c r="Y1068" s="200"/>
      <c r="Z1068" s="200"/>
      <c r="AA1068" s="200"/>
    </row>
    <row r="1069" spans="1:27">
      <c r="A1069" s="266">
        <v>157</v>
      </c>
      <c r="B1069" s="313">
        <v>3806</v>
      </c>
      <c r="C1069" s="314" t="s">
        <v>6630</v>
      </c>
      <c r="D1069" s="314" t="s">
        <v>1933</v>
      </c>
      <c r="E1069" s="315" t="s">
        <v>765</v>
      </c>
      <c r="F1069" s="315" t="s">
        <v>6631</v>
      </c>
      <c r="G1069" s="316">
        <v>10</v>
      </c>
      <c r="H1069" s="315" t="s">
        <v>6632</v>
      </c>
      <c r="I1069" s="315" t="s">
        <v>707</v>
      </c>
      <c r="J1069" s="315" t="s">
        <v>6633</v>
      </c>
      <c r="K1069" s="628">
        <v>500032</v>
      </c>
      <c r="L1069" s="626" t="b">
        <f t="shared" si="16"/>
        <v>1</v>
      </c>
      <c r="M1069" s="315">
        <v>7702491110</v>
      </c>
      <c r="N1069" s="315"/>
      <c r="O1069" s="315"/>
      <c r="P1069" s="315">
        <v>300</v>
      </c>
      <c r="Q1069" s="315"/>
      <c r="R1069" s="315"/>
      <c r="S1069" s="315"/>
      <c r="T1069" s="315"/>
      <c r="U1069" s="317">
        <v>0.45833333333333331</v>
      </c>
      <c r="V1069" s="317">
        <v>0.83333333333333337</v>
      </c>
      <c r="W1069" s="315"/>
      <c r="X1069" s="315"/>
      <c r="Y1069" s="315"/>
      <c r="Z1069" s="315" t="s">
        <v>6634</v>
      </c>
      <c r="AA1069" s="315" t="s">
        <v>6635</v>
      </c>
    </row>
    <row r="1070" spans="1:27">
      <c r="A1070" s="266">
        <v>172</v>
      </c>
      <c r="B1070" s="313">
        <v>8668</v>
      </c>
      <c r="C1070" s="314" t="s">
        <v>6708</v>
      </c>
      <c r="D1070" s="314" t="s">
        <v>1933</v>
      </c>
      <c r="E1070" s="315" t="s">
        <v>6046</v>
      </c>
      <c r="F1070" s="315" t="s">
        <v>6058</v>
      </c>
      <c r="G1070" s="316">
        <v>6</v>
      </c>
      <c r="H1070" s="315" t="s">
        <v>6709</v>
      </c>
      <c r="I1070" s="315" t="s">
        <v>707</v>
      </c>
      <c r="J1070" s="315" t="s">
        <v>6710</v>
      </c>
      <c r="K1070" s="628">
        <v>500032</v>
      </c>
      <c r="L1070" s="626" t="b">
        <f t="shared" si="16"/>
        <v>1</v>
      </c>
      <c r="M1070" s="315">
        <v>8897488877</v>
      </c>
      <c r="N1070" s="315"/>
      <c r="O1070" s="315"/>
      <c r="P1070" s="315">
        <v>300</v>
      </c>
      <c r="Q1070" s="315"/>
      <c r="R1070" s="315"/>
      <c r="S1070" s="315"/>
      <c r="T1070" s="315"/>
      <c r="U1070" s="317">
        <v>0.41666666666666669</v>
      </c>
      <c r="V1070" s="317">
        <v>0.54166666666666663</v>
      </c>
      <c r="W1070" s="315"/>
      <c r="X1070" s="315"/>
      <c r="Y1070" s="315"/>
      <c r="Z1070" s="315"/>
      <c r="AA1070" s="315"/>
    </row>
    <row r="1071" spans="1:27">
      <c r="A1071" s="266">
        <v>189</v>
      </c>
      <c r="B1071" s="313">
        <v>8497</v>
      </c>
      <c r="C1071" s="314" t="s">
        <v>6786</v>
      </c>
      <c r="D1071" s="314" t="s">
        <v>1933</v>
      </c>
      <c r="E1071" s="315" t="s">
        <v>765</v>
      </c>
      <c r="F1071" s="315" t="s">
        <v>6787</v>
      </c>
      <c r="G1071" s="316">
        <v>15</v>
      </c>
      <c r="H1071" s="315" t="s">
        <v>6788</v>
      </c>
      <c r="I1071" s="315" t="s">
        <v>707</v>
      </c>
      <c r="J1071" s="315" t="s">
        <v>6789</v>
      </c>
      <c r="K1071" s="632">
        <v>500032</v>
      </c>
      <c r="L1071" s="626" t="b">
        <f t="shared" si="16"/>
        <v>1</v>
      </c>
      <c r="M1071" s="315">
        <v>4030888888</v>
      </c>
      <c r="N1071" s="315"/>
      <c r="O1071" s="315"/>
      <c r="P1071" s="315">
        <v>600</v>
      </c>
      <c r="Q1071" s="315"/>
      <c r="R1071" s="315"/>
      <c r="S1071" s="315"/>
      <c r="T1071" s="315"/>
      <c r="U1071" s="317">
        <v>0.375</v>
      </c>
      <c r="V1071" s="317">
        <v>0.875</v>
      </c>
      <c r="W1071" s="315"/>
      <c r="X1071" s="315"/>
      <c r="Y1071" s="315"/>
      <c r="Z1071" s="315"/>
      <c r="AA1071" s="315"/>
    </row>
    <row r="1072" spans="1:27">
      <c r="A1072" s="266">
        <v>190</v>
      </c>
      <c r="B1072" s="313">
        <v>37909</v>
      </c>
      <c r="C1072" s="314" t="s">
        <v>6790</v>
      </c>
      <c r="D1072" s="314" t="s">
        <v>2020</v>
      </c>
      <c r="E1072" s="315" t="s">
        <v>6791</v>
      </c>
      <c r="F1072" s="315" t="s">
        <v>6792</v>
      </c>
      <c r="G1072" s="316">
        <v>18</v>
      </c>
      <c r="H1072" s="315" t="s">
        <v>6788</v>
      </c>
      <c r="I1072" s="315" t="s">
        <v>707</v>
      </c>
      <c r="J1072" s="315" t="s">
        <v>6789</v>
      </c>
      <c r="K1072" s="628">
        <v>500032</v>
      </c>
      <c r="L1072" s="626" t="b">
        <f t="shared" si="16"/>
        <v>1</v>
      </c>
      <c r="M1072" s="315">
        <v>4030888888</v>
      </c>
      <c r="N1072" s="315"/>
      <c r="O1072" s="315"/>
      <c r="P1072" s="315">
        <v>1000</v>
      </c>
      <c r="Q1072" s="315"/>
      <c r="R1072" s="315"/>
      <c r="S1072" s="315"/>
      <c r="T1072" s="315"/>
      <c r="U1072" s="317">
        <v>0.54166666666666663</v>
      </c>
      <c r="V1072" s="317">
        <v>0.66666666666666663</v>
      </c>
      <c r="W1072" s="315"/>
      <c r="X1072" s="315"/>
      <c r="Y1072" s="315"/>
      <c r="Z1072" s="315" t="s">
        <v>6793</v>
      </c>
      <c r="AA1072" s="315"/>
    </row>
    <row r="1073" spans="1:27">
      <c r="A1073" s="266">
        <v>191</v>
      </c>
      <c r="B1073" s="313">
        <v>78679</v>
      </c>
      <c r="C1073" s="314" t="s">
        <v>6794</v>
      </c>
      <c r="D1073" s="314" t="s">
        <v>74</v>
      </c>
      <c r="E1073" s="315" t="s">
        <v>508</v>
      </c>
      <c r="F1073" s="315" t="s">
        <v>6795</v>
      </c>
      <c r="G1073" s="316">
        <v>31</v>
      </c>
      <c r="H1073" s="315" t="s">
        <v>1167</v>
      </c>
      <c r="I1073" s="315" t="s">
        <v>4484</v>
      </c>
      <c r="J1073" s="315" t="s">
        <v>6796</v>
      </c>
      <c r="K1073" s="628">
        <v>500032</v>
      </c>
      <c r="L1073" s="626" t="b">
        <f t="shared" si="16"/>
        <v>1</v>
      </c>
      <c r="M1073" s="315">
        <v>4023607777</v>
      </c>
      <c r="N1073" s="315"/>
      <c r="O1073" s="315"/>
      <c r="P1073" s="315">
        <v>600</v>
      </c>
      <c r="Q1073" s="315"/>
      <c r="R1073" s="315"/>
      <c r="S1073" s="315"/>
      <c r="T1073" s="315"/>
      <c r="U1073" s="317">
        <v>0.41666666666666669</v>
      </c>
      <c r="V1073" s="317">
        <v>0.66666666666666663</v>
      </c>
      <c r="W1073" s="315"/>
      <c r="X1073" s="315"/>
      <c r="Y1073" s="315"/>
      <c r="Z1073" s="315"/>
      <c r="AA1073" s="315"/>
    </row>
    <row r="1074" spans="1:27">
      <c r="A1074" s="266">
        <v>192</v>
      </c>
      <c r="B1074" s="313">
        <v>39058</v>
      </c>
      <c r="C1074" s="314" t="s">
        <v>6797</v>
      </c>
      <c r="D1074" s="314" t="s">
        <v>1283</v>
      </c>
      <c r="E1074" s="315" t="s">
        <v>6798</v>
      </c>
      <c r="F1074" s="315" t="s">
        <v>6799</v>
      </c>
      <c r="G1074" s="316">
        <v>20</v>
      </c>
      <c r="H1074" s="315" t="s">
        <v>1298</v>
      </c>
      <c r="I1074" s="315" t="s">
        <v>707</v>
      </c>
      <c r="J1074" s="315" t="s">
        <v>6800</v>
      </c>
      <c r="K1074" s="628">
        <v>500032</v>
      </c>
      <c r="L1074" s="626" t="b">
        <f t="shared" si="16"/>
        <v>1</v>
      </c>
      <c r="M1074" s="315">
        <v>4023312161</v>
      </c>
      <c r="N1074" s="315"/>
      <c r="O1074" s="315"/>
      <c r="P1074" s="315">
        <v>750</v>
      </c>
      <c r="Q1074" s="315"/>
      <c r="R1074" s="315"/>
      <c r="S1074" s="315"/>
      <c r="T1074" s="315"/>
      <c r="U1074" s="317">
        <v>0.41666666666666669</v>
      </c>
      <c r="V1074" s="317">
        <v>0.70833333333333337</v>
      </c>
      <c r="W1074" s="315"/>
      <c r="X1074" s="315"/>
      <c r="Y1074" s="315"/>
      <c r="Z1074" s="315"/>
      <c r="AA1074" s="315"/>
    </row>
    <row r="1075" spans="1:27">
      <c r="A1075" s="266">
        <v>194</v>
      </c>
      <c r="B1075" s="313">
        <v>58445</v>
      </c>
      <c r="C1075" s="314" t="s">
        <v>6808</v>
      </c>
      <c r="D1075" s="314" t="s">
        <v>130</v>
      </c>
      <c r="E1075" s="315" t="s">
        <v>617</v>
      </c>
      <c r="F1075" s="315" t="s">
        <v>313</v>
      </c>
      <c r="G1075" s="316">
        <v>10</v>
      </c>
      <c r="H1075" s="315" t="s">
        <v>6788</v>
      </c>
      <c r="I1075" s="315" t="s">
        <v>707</v>
      </c>
      <c r="J1075" s="315" t="s">
        <v>6789</v>
      </c>
      <c r="K1075" s="628">
        <v>500032</v>
      </c>
      <c r="L1075" s="626" t="b">
        <f t="shared" si="16"/>
        <v>1</v>
      </c>
      <c r="M1075" s="315">
        <v>4023607777</v>
      </c>
      <c r="N1075" s="315"/>
      <c r="O1075" s="315"/>
      <c r="P1075" s="315">
        <v>500</v>
      </c>
      <c r="Q1075" s="315"/>
      <c r="R1075" s="315"/>
      <c r="S1075" s="315"/>
      <c r="T1075" s="315"/>
      <c r="U1075" s="317">
        <v>0.58333333333333337</v>
      </c>
      <c r="V1075" s="317">
        <v>0.66666666666666663</v>
      </c>
      <c r="W1075" s="315"/>
      <c r="X1075" s="315"/>
      <c r="Y1075" s="315"/>
      <c r="Z1075" s="315"/>
      <c r="AA1075" s="315"/>
    </row>
    <row r="1076" spans="1:27">
      <c r="A1076" s="266">
        <v>395</v>
      </c>
      <c r="B1076" s="313">
        <v>46964</v>
      </c>
      <c r="C1076" s="315" t="s">
        <v>7815</v>
      </c>
      <c r="D1076" s="315" t="s">
        <v>305</v>
      </c>
      <c r="E1076" s="315" t="s">
        <v>7816</v>
      </c>
      <c r="F1076" s="315" t="s">
        <v>7817</v>
      </c>
      <c r="G1076" s="316">
        <v>10</v>
      </c>
      <c r="H1076" s="315" t="s">
        <v>7818</v>
      </c>
      <c r="I1076" s="315" t="s">
        <v>707</v>
      </c>
      <c r="J1076" s="315" t="s">
        <v>7819</v>
      </c>
      <c r="K1076" s="626">
        <v>500032</v>
      </c>
      <c r="L1076" s="626" t="b">
        <f t="shared" si="16"/>
        <v>1</v>
      </c>
      <c r="M1076" s="315">
        <v>9505545254</v>
      </c>
      <c r="N1076" s="315"/>
      <c r="O1076" s="315" t="s">
        <v>7820</v>
      </c>
      <c r="P1076" s="315">
        <v>500</v>
      </c>
      <c r="Q1076" s="315"/>
      <c r="R1076" s="315"/>
      <c r="S1076" s="315"/>
      <c r="T1076" s="315"/>
      <c r="U1076" s="317">
        <v>0.41666666666666669</v>
      </c>
      <c r="V1076" s="317">
        <v>0.54166666666666663</v>
      </c>
      <c r="W1076" s="315" t="s">
        <v>4125</v>
      </c>
      <c r="X1076" s="315"/>
      <c r="Y1076" s="315"/>
      <c r="Z1076" s="315" t="s">
        <v>7821</v>
      </c>
      <c r="AA1076" s="315"/>
    </row>
    <row r="1077" spans="1:27" ht="100.8">
      <c r="A1077" s="266">
        <v>494</v>
      </c>
      <c r="B1077" s="383">
        <v>39182</v>
      </c>
      <c r="C1077" s="427" t="s">
        <v>8347</v>
      </c>
      <c r="D1077" s="204" t="s">
        <v>305</v>
      </c>
      <c r="E1077" s="427" t="s">
        <v>266</v>
      </c>
      <c r="F1077" s="427" t="s">
        <v>8348</v>
      </c>
      <c r="G1077" s="476">
        <v>15</v>
      </c>
      <c r="H1077" s="427" t="s">
        <v>8349</v>
      </c>
      <c r="I1077" s="427" t="s">
        <v>723</v>
      </c>
      <c r="J1077" s="427" t="s">
        <v>8350</v>
      </c>
      <c r="K1077" s="626">
        <v>500032</v>
      </c>
      <c r="L1077" s="626" t="b">
        <f t="shared" si="16"/>
        <v>1</v>
      </c>
      <c r="M1077" s="427">
        <v>9652595959</v>
      </c>
      <c r="N1077" s="427"/>
      <c r="O1077" s="427" t="s">
        <v>8351</v>
      </c>
      <c r="P1077" s="419">
        <v>400</v>
      </c>
      <c r="Q1077" s="427"/>
      <c r="R1077" s="427"/>
      <c r="S1077" s="427"/>
      <c r="T1077" s="427"/>
      <c r="U1077" s="554">
        <v>0.45833333333333298</v>
      </c>
      <c r="V1077" s="554">
        <v>0.66666666666666696</v>
      </c>
      <c r="W1077" s="427"/>
      <c r="X1077" s="427"/>
      <c r="Y1077" s="427" t="s">
        <v>8352</v>
      </c>
      <c r="Z1077" s="622" t="s">
        <v>8353</v>
      </c>
      <c r="AA1077" s="427"/>
    </row>
    <row r="1078" spans="1:27">
      <c r="A1078" s="266">
        <v>519</v>
      </c>
      <c r="B1078" s="252">
        <v>37938</v>
      </c>
      <c r="C1078" s="204" t="s">
        <v>8487</v>
      </c>
      <c r="D1078" s="204" t="s">
        <v>125</v>
      </c>
      <c r="E1078" s="204" t="s">
        <v>8488</v>
      </c>
      <c r="F1078" s="204" t="s">
        <v>8489</v>
      </c>
      <c r="G1078" s="316">
        <v>16</v>
      </c>
      <c r="H1078" s="204" t="s">
        <v>8490</v>
      </c>
      <c r="I1078" s="204" t="s">
        <v>6603</v>
      </c>
      <c r="J1078" s="204" t="s">
        <v>8491</v>
      </c>
      <c r="K1078" s="626">
        <v>500032</v>
      </c>
      <c r="L1078" s="626" t="b">
        <f t="shared" si="16"/>
        <v>1</v>
      </c>
      <c r="M1078" s="204">
        <v>9848170120</v>
      </c>
      <c r="N1078" s="204"/>
      <c r="O1078" s="204" t="s">
        <v>8492</v>
      </c>
      <c r="P1078" s="204">
        <v>650</v>
      </c>
      <c r="Q1078" s="204"/>
      <c r="R1078" s="204"/>
      <c r="S1078" s="204"/>
      <c r="T1078" s="204"/>
      <c r="U1078" s="380">
        <v>0.4375</v>
      </c>
      <c r="V1078" s="380">
        <v>0.52083333333333304</v>
      </c>
      <c r="W1078" s="204"/>
      <c r="X1078" s="204"/>
      <c r="Y1078" s="204"/>
      <c r="Z1078" s="204" t="s">
        <v>8493</v>
      </c>
      <c r="AA1078" s="204"/>
    </row>
    <row r="1079" spans="1:27">
      <c r="A1079" s="266">
        <v>520</v>
      </c>
      <c r="B1079" s="252">
        <v>2003031035</v>
      </c>
      <c r="C1079" s="204" t="s">
        <v>8494</v>
      </c>
      <c r="D1079" s="204" t="s">
        <v>237</v>
      </c>
      <c r="E1079" s="204" t="s">
        <v>8495</v>
      </c>
      <c r="F1079" s="204" t="s">
        <v>8496</v>
      </c>
      <c r="G1079" s="316">
        <v>10</v>
      </c>
      <c r="H1079" s="204" t="s">
        <v>8497</v>
      </c>
      <c r="I1079" s="204" t="s">
        <v>6603</v>
      </c>
      <c r="J1079" s="204" t="s">
        <v>8491</v>
      </c>
      <c r="K1079" s="626">
        <v>500032</v>
      </c>
      <c r="L1079" s="626" t="b">
        <f t="shared" si="16"/>
        <v>1</v>
      </c>
      <c r="M1079" s="204">
        <v>9966929276</v>
      </c>
      <c r="N1079" s="204"/>
      <c r="O1079" s="204" t="s">
        <v>8498</v>
      </c>
      <c r="P1079" s="204">
        <v>600</v>
      </c>
      <c r="Q1079" s="204"/>
      <c r="R1079" s="204"/>
      <c r="S1079" s="204"/>
      <c r="T1079" s="204"/>
      <c r="U1079" s="380">
        <v>0.45833333333333298</v>
      </c>
      <c r="V1079" s="380">
        <v>0.58333333333333304</v>
      </c>
      <c r="W1079" s="204"/>
      <c r="X1079" s="204"/>
      <c r="Y1079" s="204"/>
      <c r="Z1079" s="204" t="s">
        <v>8499</v>
      </c>
      <c r="AA1079" s="204" t="s">
        <v>8500</v>
      </c>
    </row>
    <row r="1080" spans="1:27">
      <c r="A1080" s="266">
        <v>521</v>
      </c>
      <c r="B1080" s="252">
        <v>77247</v>
      </c>
      <c r="C1080" s="204" t="s">
        <v>8501</v>
      </c>
      <c r="D1080" s="204" t="s">
        <v>8213</v>
      </c>
      <c r="E1080" s="204" t="s">
        <v>8502</v>
      </c>
      <c r="F1080" s="204"/>
      <c r="G1080" s="316">
        <v>12</v>
      </c>
      <c r="H1080" s="204" t="s">
        <v>8497</v>
      </c>
      <c r="I1080" s="204" t="s">
        <v>6603</v>
      </c>
      <c r="J1080" s="204" t="s">
        <v>8491</v>
      </c>
      <c r="K1080" s="628">
        <v>500032</v>
      </c>
      <c r="L1080" s="626" t="b">
        <f t="shared" si="16"/>
        <v>1</v>
      </c>
      <c r="M1080" s="204">
        <v>9966929276</v>
      </c>
      <c r="N1080" s="204"/>
      <c r="O1080" s="204"/>
      <c r="P1080" s="204">
        <v>800</v>
      </c>
      <c r="Q1080" s="204"/>
      <c r="R1080" s="204"/>
      <c r="S1080" s="204"/>
      <c r="T1080" s="204"/>
      <c r="U1080" s="380">
        <v>0.66666666666666696</v>
      </c>
      <c r="V1080" s="380">
        <v>0.79166666666666696</v>
      </c>
      <c r="W1080" s="204"/>
      <c r="X1080" s="204"/>
      <c r="Y1080" s="204"/>
      <c r="Z1080" s="204"/>
      <c r="AA1080" s="204"/>
    </row>
    <row r="1081" spans="1:27">
      <c r="A1081" s="266">
        <v>543</v>
      </c>
      <c r="B1081" s="383">
        <v>51377</v>
      </c>
      <c r="C1081" s="419" t="s">
        <v>8618</v>
      </c>
      <c r="D1081" s="204" t="s">
        <v>305</v>
      </c>
      <c r="E1081" s="419" t="s">
        <v>8348</v>
      </c>
      <c r="F1081" s="419" t="s">
        <v>8619</v>
      </c>
      <c r="G1081" s="476">
        <v>12</v>
      </c>
      <c r="H1081" s="419" t="s">
        <v>8620</v>
      </c>
      <c r="I1081" s="419" t="s">
        <v>233</v>
      </c>
      <c r="J1081" s="419" t="s">
        <v>8621</v>
      </c>
      <c r="K1081" s="629">
        <v>500032</v>
      </c>
      <c r="L1081" s="626" t="b">
        <f t="shared" si="16"/>
        <v>1</v>
      </c>
      <c r="M1081" s="419"/>
      <c r="N1081" s="419">
        <v>4044757575</v>
      </c>
      <c r="O1081" s="419"/>
      <c r="P1081" s="419">
        <v>300</v>
      </c>
      <c r="Q1081" s="419"/>
      <c r="R1081" s="419"/>
      <c r="S1081" s="419"/>
      <c r="T1081" s="419"/>
      <c r="U1081" s="548">
        <v>0.41666666666666702</v>
      </c>
      <c r="V1081" s="548">
        <v>0.58333333333333304</v>
      </c>
      <c r="W1081" s="419"/>
      <c r="X1081" s="419"/>
      <c r="Y1081" s="419"/>
      <c r="Z1081" s="419"/>
      <c r="AA1081" s="419"/>
    </row>
    <row r="1082" spans="1:27">
      <c r="A1082" s="266">
        <v>544</v>
      </c>
      <c r="B1082" s="383">
        <v>52282</v>
      </c>
      <c r="C1082" s="419" t="s">
        <v>8622</v>
      </c>
      <c r="D1082" s="204" t="s">
        <v>305</v>
      </c>
      <c r="E1082" s="419" t="s">
        <v>362</v>
      </c>
      <c r="F1082" s="419" t="s">
        <v>8623</v>
      </c>
      <c r="G1082" s="476">
        <v>7</v>
      </c>
      <c r="H1082" s="419" t="s">
        <v>8624</v>
      </c>
      <c r="I1082" s="419" t="s">
        <v>233</v>
      </c>
      <c r="J1082" s="419" t="s">
        <v>8625</v>
      </c>
      <c r="K1082" s="628">
        <v>500032</v>
      </c>
      <c r="L1082" s="626" t="b">
        <f t="shared" si="16"/>
        <v>1</v>
      </c>
      <c r="M1082" s="419"/>
      <c r="N1082" s="419">
        <v>4044757575</v>
      </c>
      <c r="O1082" s="419"/>
      <c r="P1082" s="419">
        <v>300</v>
      </c>
      <c r="Q1082" s="419"/>
      <c r="R1082" s="419"/>
      <c r="S1082" s="419"/>
      <c r="T1082" s="419"/>
      <c r="U1082" s="548">
        <v>0.66666666666666696</v>
      </c>
      <c r="V1082" s="548">
        <v>0.83333333333333304</v>
      </c>
      <c r="W1082" s="419"/>
      <c r="X1082" s="419"/>
      <c r="Y1082" s="419"/>
      <c r="Z1082" s="419"/>
      <c r="AA1082" s="419"/>
    </row>
    <row r="1083" spans="1:27">
      <c r="A1083" s="266">
        <v>569</v>
      </c>
      <c r="B1083" s="383">
        <v>61030</v>
      </c>
      <c r="C1083" s="419" t="s">
        <v>8743</v>
      </c>
      <c r="D1083" s="204" t="s">
        <v>2696</v>
      </c>
      <c r="E1083" s="419" t="s">
        <v>8744</v>
      </c>
      <c r="F1083" s="419" t="s">
        <v>8745</v>
      </c>
      <c r="G1083" s="476">
        <v>10</v>
      </c>
      <c r="H1083" s="419" t="s">
        <v>8746</v>
      </c>
      <c r="I1083" s="419" t="s">
        <v>707</v>
      </c>
      <c r="J1083" s="419" t="s">
        <v>8747</v>
      </c>
      <c r="K1083" s="628">
        <v>500032</v>
      </c>
      <c r="L1083" s="626" t="b">
        <f t="shared" si="16"/>
        <v>1</v>
      </c>
      <c r="M1083" s="419"/>
      <c r="N1083" s="419">
        <v>4023557557</v>
      </c>
      <c r="O1083" s="419"/>
      <c r="P1083" s="419">
        <v>500</v>
      </c>
      <c r="Q1083" s="419"/>
      <c r="R1083" s="419"/>
      <c r="S1083" s="419"/>
      <c r="T1083" s="419"/>
      <c r="U1083" s="548">
        <v>0.41666666666666702</v>
      </c>
      <c r="V1083" s="548">
        <v>0.66666666666666696</v>
      </c>
      <c r="W1083" s="419"/>
      <c r="X1083" s="419"/>
      <c r="Y1083" s="419"/>
      <c r="Z1083" s="419" t="s">
        <v>8285</v>
      </c>
      <c r="AA1083" s="419"/>
    </row>
    <row r="1084" spans="1:27" ht="57.6">
      <c r="A1084" s="266">
        <v>598</v>
      </c>
      <c r="B1084" s="252">
        <v>85262</v>
      </c>
      <c r="C1084" s="204" t="s">
        <v>8884</v>
      </c>
      <c r="D1084" s="204" t="s">
        <v>2020</v>
      </c>
      <c r="E1084" s="204" t="s">
        <v>8885</v>
      </c>
      <c r="F1084" s="204" t="s">
        <v>8886</v>
      </c>
      <c r="G1084" s="316">
        <v>17</v>
      </c>
      <c r="H1084" s="204" t="s">
        <v>8887</v>
      </c>
      <c r="I1084" s="204" t="s">
        <v>6603</v>
      </c>
      <c r="J1084" s="204" t="s">
        <v>8888</v>
      </c>
      <c r="K1084" s="628">
        <v>500032</v>
      </c>
      <c r="L1084" s="626" t="b">
        <f t="shared" si="16"/>
        <v>1</v>
      </c>
      <c r="M1084" s="204"/>
      <c r="N1084" s="204">
        <v>4023115000</v>
      </c>
      <c r="O1084" s="204" t="s">
        <v>8889</v>
      </c>
      <c r="P1084" s="204">
        <v>2000</v>
      </c>
      <c r="Q1084" s="204"/>
      <c r="R1084" s="204"/>
      <c r="S1084" s="204"/>
      <c r="T1084" s="204"/>
      <c r="U1084" s="380">
        <v>0.47916666666666702</v>
      </c>
      <c r="V1084" s="380">
        <v>0.72916666666666696</v>
      </c>
      <c r="W1084" s="204"/>
      <c r="X1084" s="204"/>
      <c r="Y1084" s="204"/>
      <c r="Z1084" s="377" t="s">
        <v>8890</v>
      </c>
      <c r="AA1084" s="204"/>
    </row>
    <row r="1085" spans="1:27">
      <c r="A1085" s="266">
        <v>599</v>
      </c>
      <c r="B1085" s="252">
        <v>34666</v>
      </c>
      <c r="C1085" s="204" t="s">
        <v>8891</v>
      </c>
      <c r="D1085" s="204" t="s">
        <v>2020</v>
      </c>
      <c r="E1085" s="204"/>
      <c r="F1085" s="204"/>
      <c r="G1085" s="316">
        <v>24</v>
      </c>
      <c r="H1085" s="204" t="s">
        <v>8887</v>
      </c>
      <c r="I1085" s="204" t="s">
        <v>6603</v>
      </c>
      <c r="J1085" s="204" t="s">
        <v>8888</v>
      </c>
      <c r="K1085" s="629">
        <v>500032</v>
      </c>
      <c r="L1085" s="626" t="b">
        <f t="shared" si="16"/>
        <v>1</v>
      </c>
      <c r="M1085" s="204"/>
      <c r="N1085" s="204">
        <v>4023115000</v>
      </c>
      <c r="O1085" s="204" t="s">
        <v>8889</v>
      </c>
      <c r="P1085" s="204">
        <v>2000</v>
      </c>
      <c r="Q1085" s="204"/>
      <c r="R1085" s="204"/>
      <c r="S1085" s="204"/>
      <c r="T1085" s="204"/>
      <c r="U1085" s="380">
        <v>0.47916666666666702</v>
      </c>
      <c r="V1085" s="380">
        <v>0.72916666666666696</v>
      </c>
      <c r="W1085" s="204"/>
      <c r="X1085" s="204"/>
      <c r="Y1085" s="204"/>
      <c r="Z1085" s="204"/>
      <c r="AA1085" s="204"/>
    </row>
    <row r="1086" spans="1:27">
      <c r="A1086" s="266">
        <v>692</v>
      </c>
      <c r="B1086" s="250">
        <v>55816</v>
      </c>
      <c r="C1086" s="267" t="s">
        <v>9346</v>
      </c>
      <c r="D1086" s="267" t="s">
        <v>60</v>
      </c>
      <c r="E1086" s="267" t="s">
        <v>280</v>
      </c>
      <c r="F1086" s="267" t="s">
        <v>974</v>
      </c>
      <c r="G1086" s="201">
        <v>4</v>
      </c>
      <c r="H1086" s="267" t="s">
        <v>6194</v>
      </c>
      <c r="I1086" s="267" t="s">
        <v>1023</v>
      </c>
      <c r="J1086" s="267" t="s">
        <v>9347</v>
      </c>
      <c r="K1086" s="629">
        <v>500032</v>
      </c>
      <c r="L1086" s="626" t="b">
        <f t="shared" si="16"/>
        <v>1</v>
      </c>
      <c r="M1086" s="267"/>
      <c r="N1086" s="267">
        <v>8332850090</v>
      </c>
      <c r="O1086" s="267"/>
      <c r="P1086" s="200">
        <v>400</v>
      </c>
      <c r="Q1086" s="267"/>
      <c r="R1086" s="267"/>
      <c r="S1086" s="267"/>
      <c r="T1086" s="267"/>
      <c r="U1086" s="381">
        <v>0.33333333333333331</v>
      </c>
      <c r="V1086" s="381">
        <v>0.41666666666666669</v>
      </c>
      <c r="W1086" s="267"/>
      <c r="X1086" s="267"/>
      <c r="Y1086" s="267"/>
      <c r="Z1086" s="267"/>
      <c r="AA1086" s="267"/>
    </row>
    <row r="1087" spans="1:27">
      <c r="A1087" s="266">
        <v>702</v>
      </c>
      <c r="B1087" s="250">
        <v>58202</v>
      </c>
      <c r="C1087" s="267" t="s">
        <v>9378</v>
      </c>
      <c r="D1087" s="267" t="s">
        <v>125</v>
      </c>
      <c r="E1087" s="267" t="s">
        <v>9379</v>
      </c>
      <c r="F1087" s="267" t="s">
        <v>6282</v>
      </c>
      <c r="G1087" s="201">
        <v>18</v>
      </c>
      <c r="H1087" s="267" t="s">
        <v>6283</v>
      </c>
      <c r="I1087" s="267" t="s">
        <v>707</v>
      </c>
      <c r="J1087" s="267" t="s">
        <v>9380</v>
      </c>
      <c r="K1087" s="628">
        <v>500032</v>
      </c>
      <c r="L1087" s="626" t="b">
        <f t="shared" si="16"/>
        <v>1</v>
      </c>
      <c r="M1087" s="267">
        <v>8978226512</v>
      </c>
      <c r="N1087" s="267" t="s">
        <v>858</v>
      </c>
      <c r="O1087" s="267" t="s">
        <v>9381</v>
      </c>
      <c r="P1087" s="200">
        <v>1000</v>
      </c>
      <c r="Q1087" s="267"/>
      <c r="R1087" s="267"/>
      <c r="S1087" s="267"/>
      <c r="T1087" s="267"/>
      <c r="U1087" s="381">
        <v>0.5</v>
      </c>
      <c r="V1087" s="381">
        <v>0.70833333333333337</v>
      </c>
      <c r="W1087" s="267"/>
      <c r="X1087" s="267"/>
      <c r="Y1087" s="267"/>
      <c r="Z1087" s="267"/>
      <c r="AA1087" s="267"/>
    </row>
    <row r="1088" spans="1:27">
      <c r="A1088" s="266">
        <v>714</v>
      </c>
      <c r="B1088" s="250">
        <v>35287</v>
      </c>
      <c r="C1088" s="267" t="s">
        <v>9425</v>
      </c>
      <c r="D1088" s="267" t="s">
        <v>2696</v>
      </c>
      <c r="E1088" s="267" t="s">
        <v>2575</v>
      </c>
      <c r="F1088" s="267" t="s">
        <v>6263</v>
      </c>
      <c r="G1088" s="201">
        <v>19</v>
      </c>
      <c r="H1088" s="267" t="s">
        <v>6264</v>
      </c>
      <c r="I1088" s="267" t="s">
        <v>707</v>
      </c>
      <c r="J1088" s="267" t="s">
        <v>9426</v>
      </c>
      <c r="K1088" s="172">
        <v>500032</v>
      </c>
      <c r="L1088" s="626" t="b">
        <f t="shared" si="16"/>
        <v>1</v>
      </c>
      <c r="M1088" s="267">
        <v>9246118509</v>
      </c>
      <c r="N1088" s="267"/>
      <c r="O1088" s="267"/>
      <c r="P1088" s="200">
        <v>400</v>
      </c>
      <c r="Q1088" s="267"/>
      <c r="R1088" s="267"/>
      <c r="S1088" s="267"/>
      <c r="T1088" s="267"/>
      <c r="U1088" s="381">
        <v>0.41666666666666669</v>
      </c>
      <c r="V1088" s="381">
        <v>0.625</v>
      </c>
      <c r="W1088" s="267"/>
      <c r="X1088" s="267"/>
      <c r="Y1088" s="267"/>
      <c r="Z1088" s="267" t="s">
        <v>9427</v>
      </c>
      <c r="AA1088" s="267" t="s">
        <v>9373</v>
      </c>
    </row>
    <row r="1089" spans="1:27">
      <c r="A1089" s="266">
        <v>722</v>
      </c>
      <c r="B1089" s="250">
        <v>2588</v>
      </c>
      <c r="C1089" s="200" t="s">
        <v>9462</v>
      </c>
      <c r="D1089" s="200" t="s">
        <v>1933</v>
      </c>
      <c r="E1089" s="200" t="s">
        <v>9463</v>
      </c>
      <c r="F1089" s="200" t="s">
        <v>9464</v>
      </c>
      <c r="G1089" s="201">
        <v>23</v>
      </c>
      <c r="H1089" s="200" t="s">
        <v>9465</v>
      </c>
      <c r="I1089" s="200" t="s">
        <v>9466</v>
      </c>
      <c r="J1089" s="200" t="s">
        <v>9467</v>
      </c>
      <c r="K1089" s="172">
        <v>500032</v>
      </c>
      <c r="L1089" s="626" t="b">
        <f t="shared" si="16"/>
        <v>1</v>
      </c>
      <c r="M1089" s="200"/>
      <c r="N1089" s="200" t="s">
        <v>9468</v>
      </c>
      <c r="O1089" s="200"/>
      <c r="P1089" s="200">
        <v>550</v>
      </c>
      <c r="Q1089" s="200"/>
      <c r="R1089" s="200"/>
      <c r="S1089" s="200"/>
      <c r="T1089" s="200"/>
      <c r="U1089" s="329">
        <v>0.54166666666666696</v>
      </c>
      <c r="V1089" s="329">
        <v>0.70833333333333304</v>
      </c>
      <c r="W1089" s="200"/>
      <c r="X1089" s="200"/>
      <c r="Y1089" s="200"/>
      <c r="Z1089" s="200"/>
      <c r="AA1089" s="200"/>
    </row>
    <row r="1090" spans="1:27">
      <c r="A1090" s="266">
        <v>737</v>
      </c>
      <c r="B1090" s="250">
        <v>3806</v>
      </c>
      <c r="C1090" s="200" t="s">
        <v>6630</v>
      </c>
      <c r="D1090" s="200" t="s">
        <v>1933</v>
      </c>
      <c r="E1090" s="200" t="s">
        <v>765</v>
      </c>
      <c r="F1090" s="200" t="s">
        <v>9537</v>
      </c>
      <c r="G1090" s="201">
        <v>10</v>
      </c>
      <c r="H1090" s="200" t="s">
        <v>9538</v>
      </c>
      <c r="I1090" s="200" t="s">
        <v>707</v>
      </c>
      <c r="J1090" s="200" t="s">
        <v>9539</v>
      </c>
      <c r="K1090" s="172">
        <v>500032</v>
      </c>
      <c r="L1090" s="626" t="b">
        <f t="shared" si="16"/>
        <v>1</v>
      </c>
      <c r="M1090" s="200">
        <v>7702491110</v>
      </c>
      <c r="N1090" s="200"/>
      <c r="O1090" s="200"/>
      <c r="P1090" s="200">
        <v>300</v>
      </c>
      <c r="Q1090" s="200"/>
      <c r="R1090" s="200"/>
      <c r="S1090" s="200"/>
      <c r="T1090" s="200"/>
      <c r="U1090" s="329">
        <v>0.45833333333333298</v>
      </c>
      <c r="V1090" s="329">
        <v>0.83333333333333304</v>
      </c>
      <c r="W1090" s="200"/>
      <c r="X1090" s="200"/>
      <c r="Y1090" s="200"/>
      <c r="Z1090" s="200" t="s">
        <v>2352</v>
      </c>
      <c r="AA1090" s="200"/>
    </row>
    <row r="1091" spans="1:27">
      <c r="A1091" s="266">
        <v>738</v>
      </c>
      <c r="B1091" s="250">
        <v>16978</v>
      </c>
      <c r="C1091" s="200" t="s">
        <v>9540</v>
      </c>
      <c r="D1091" s="200" t="s">
        <v>1283</v>
      </c>
      <c r="E1091" s="200" t="s">
        <v>9541</v>
      </c>
      <c r="F1091" s="200" t="s">
        <v>9542</v>
      </c>
      <c r="G1091" s="201">
        <v>31</v>
      </c>
      <c r="H1091" s="200" t="s">
        <v>9543</v>
      </c>
      <c r="I1091" s="200" t="s">
        <v>6603</v>
      </c>
      <c r="J1091" s="200" t="s">
        <v>9544</v>
      </c>
      <c r="K1091" s="629">
        <v>500032</v>
      </c>
      <c r="L1091" s="626" t="b">
        <f t="shared" ref="L1091:L1154" si="17">ISNUMBER(K1091)</f>
        <v>1</v>
      </c>
      <c r="M1091" s="200"/>
      <c r="N1091" s="200" t="s">
        <v>9545</v>
      </c>
      <c r="O1091" s="200"/>
      <c r="P1091" s="200">
        <v>740</v>
      </c>
      <c r="Q1091" s="200"/>
      <c r="R1091" s="200"/>
      <c r="S1091" s="200"/>
      <c r="T1091" s="200"/>
      <c r="U1091" s="329">
        <v>0.33333333333333298</v>
      </c>
      <c r="V1091" s="329">
        <v>0.625</v>
      </c>
      <c r="W1091" s="200" t="s">
        <v>9546</v>
      </c>
      <c r="X1091" s="200"/>
      <c r="Y1091" s="200"/>
      <c r="Z1091" s="200"/>
      <c r="AA1091" s="200"/>
    </row>
    <row r="1092" spans="1:27">
      <c r="A1092" s="266">
        <v>739</v>
      </c>
      <c r="B1092" s="250">
        <v>1162</v>
      </c>
      <c r="C1092" s="200" t="s">
        <v>9547</v>
      </c>
      <c r="D1092" s="200" t="s">
        <v>1933</v>
      </c>
      <c r="E1092" s="200" t="s">
        <v>9548</v>
      </c>
      <c r="F1092" s="200" t="s">
        <v>9549</v>
      </c>
      <c r="G1092" s="201">
        <v>12</v>
      </c>
      <c r="H1092" s="200" t="s">
        <v>9550</v>
      </c>
      <c r="I1092" s="200" t="s">
        <v>6603</v>
      </c>
      <c r="J1092" s="200" t="s">
        <v>9551</v>
      </c>
      <c r="K1092" s="626">
        <v>500032</v>
      </c>
      <c r="L1092" s="626" t="b">
        <f t="shared" si="17"/>
        <v>1</v>
      </c>
      <c r="M1092" s="200">
        <v>9959609900</v>
      </c>
      <c r="N1092" s="200" t="s">
        <v>9552</v>
      </c>
      <c r="O1092" s="200"/>
      <c r="P1092" s="200">
        <v>300</v>
      </c>
      <c r="Q1092" s="200"/>
      <c r="R1092" s="200"/>
      <c r="S1092" s="200"/>
      <c r="T1092" s="200"/>
      <c r="U1092" s="329">
        <v>0.41666666666666702</v>
      </c>
      <c r="V1092" s="329">
        <v>0.70833333333333304</v>
      </c>
      <c r="W1092" s="200"/>
      <c r="X1092" s="200"/>
      <c r="Y1092" s="200"/>
      <c r="Z1092" s="200" t="s">
        <v>9553</v>
      </c>
      <c r="AA1092" s="200"/>
    </row>
    <row r="1093" spans="1:27">
      <c r="A1093" s="266">
        <v>757</v>
      </c>
      <c r="B1093" s="250">
        <v>3921</v>
      </c>
      <c r="C1093" s="200" t="s">
        <v>9635</v>
      </c>
      <c r="D1093" s="200" t="s">
        <v>3502</v>
      </c>
      <c r="E1093" s="200" t="s">
        <v>9636</v>
      </c>
      <c r="F1093" s="200" t="s">
        <v>9637</v>
      </c>
      <c r="G1093" s="201">
        <v>37</v>
      </c>
      <c r="H1093" s="200" t="s">
        <v>6829</v>
      </c>
      <c r="I1093" s="200" t="s">
        <v>6603</v>
      </c>
      <c r="J1093" s="200" t="s">
        <v>9638</v>
      </c>
      <c r="K1093" s="172">
        <v>500032</v>
      </c>
      <c r="L1093" s="626" t="b">
        <f t="shared" si="17"/>
        <v>1</v>
      </c>
      <c r="M1093" s="200"/>
      <c r="N1093" s="200" t="s">
        <v>9639</v>
      </c>
      <c r="O1093" s="200"/>
      <c r="P1093" s="200">
        <v>600</v>
      </c>
      <c r="Q1093" s="200"/>
      <c r="R1093" s="200"/>
      <c r="S1093" s="200"/>
      <c r="T1093" s="200"/>
      <c r="U1093" s="329">
        <v>0.45833333333333298</v>
      </c>
      <c r="V1093" s="329">
        <v>0.58333333333333304</v>
      </c>
      <c r="W1093" s="200"/>
      <c r="X1093" s="200"/>
      <c r="Y1093" s="200"/>
      <c r="Z1093" s="200"/>
      <c r="AA1093" s="200"/>
    </row>
    <row r="1094" spans="1:27">
      <c r="A1094" s="266">
        <v>934</v>
      </c>
      <c r="B1094" s="252">
        <v>2344</v>
      </c>
      <c r="C1094" s="203" t="s">
        <v>10389</v>
      </c>
      <c r="D1094" s="203" t="s">
        <v>1933</v>
      </c>
      <c r="E1094" s="203" t="s">
        <v>765</v>
      </c>
      <c r="F1094" s="203" t="s">
        <v>10390</v>
      </c>
      <c r="G1094" s="205">
        <v>10</v>
      </c>
      <c r="H1094" s="203" t="s">
        <v>1056</v>
      </c>
      <c r="I1094" s="203" t="s">
        <v>707</v>
      </c>
      <c r="J1094" s="203" t="s">
        <v>10391</v>
      </c>
      <c r="K1094" s="628">
        <v>500032</v>
      </c>
      <c r="L1094" s="626" t="b">
        <f t="shared" si="17"/>
        <v>1</v>
      </c>
      <c r="M1094" s="203">
        <v>4023609555</v>
      </c>
      <c r="N1094" s="203">
        <v>4023609666</v>
      </c>
      <c r="O1094" s="269"/>
      <c r="P1094" s="204">
        <v>500</v>
      </c>
      <c r="Q1094" s="269"/>
      <c r="R1094" s="269"/>
      <c r="S1094" s="269"/>
      <c r="T1094" s="269"/>
      <c r="U1094" s="268">
        <v>0.58333333333333337</v>
      </c>
      <c r="V1094" s="268">
        <v>0.70833333333333337</v>
      </c>
      <c r="W1094" s="203" t="s">
        <v>4125</v>
      </c>
      <c r="X1094" s="269"/>
      <c r="Y1094" s="269"/>
      <c r="Z1094" s="203" t="s">
        <v>10392</v>
      </c>
      <c r="AA1094" s="269"/>
    </row>
    <row r="1095" spans="1:27">
      <c r="A1095" s="266">
        <v>939</v>
      </c>
      <c r="B1095" s="250">
        <v>2344</v>
      </c>
      <c r="C1095" s="267" t="s">
        <v>10389</v>
      </c>
      <c r="D1095" s="267" t="s">
        <v>1933</v>
      </c>
      <c r="E1095" s="267" t="s">
        <v>765</v>
      </c>
      <c r="F1095" s="267" t="s">
        <v>10390</v>
      </c>
      <c r="G1095" s="201">
        <v>10</v>
      </c>
      <c r="H1095" s="267" t="s">
        <v>1056</v>
      </c>
      <c r="I1095" s="267" t="s">
        <v>707</v>
      </c>
      <c r="J1095" s="267" t="s">
        <v>10391</v>
      </c>
      <c r="K1095" s="628">
        <v>500032</v>
      </c>
      <c r="L1095" s="626" t="b">
        <f t="shared" si="17"/>
        <v>1</v>
      </c>
      <c r="M1095" s="267">
        <v>4023609555</v>
      </c>
      <c r="N1095" s="267">
        <v>4023609666</v>
      </c>
      <c r="O1095" s="267"/>
      <c r="P1095" s="200">
        <v>500</v>
      </c>
      <c r="Q1095" s="267"/>
      <c r="R1095" s="267"/>
      <c r="S1095" s="267"/>
      <c r="T1095" s="267"/>
      <c r="U1095" s="381">
        <v>0.58333333333333337</v>
      </c>
      <c r="V1095" s="381">
        <v>0.70833333333333337</v>
      </c>
      <c r="W1095" s="267" t="s">
        <v>4125</v>
      </c>
      <c r="X1095" s="267"/>
      <c r="Y1095" s="267"/>
      <c r="Z1095" s="267" t="s">
        <v>10392</v>
      </c>
      <c r="AA1095" s="267"/>
    </row>
    <row r="1096" spans="1:27">
      <c r="A1096" s="266">
        <v>1203</v>
      </c>
      <c r="B1096" s="252"/>
      <c r="C1096" s="204" t="s">
        <v>11486</v>
      </c>
      <c r="D1096" s="200" t="s">
        <v>1933</v>
      </c>
      <c r="E1096" s="204" t="s">
        <v>11487</v>
      </c>
      <c r="F1096" s="204"/>
      <c r="G1096" s="205">
        <v>42</v>
      </c>
      <c r="H1096" s="204" t="s">
        <v>11488</v>
      </c>
      <c r="I1096" s="204" t="s">
        <v>9466</v>
      </c>
      <c r="J1096" s="204" t="s">
        <v>11489</v>
      </c>
      <c r="K1096" s="628">
        <v>500032</v>
      </c>
      <c r="L1096" s="626" t="b">
        <f t="shared" si="17"/>
        <v>1</v>
      </c>
      <c r="M1096" s="204" t="s">
        <v>8037</v>
      </c>
      <c r="N1096" s="204" t="s">
        <v>11490</v>
      </c>
      <c r="O1096" s="204"/>
      <c r="P1096" s="284">
        <v>500</v>
      </c>
      <c r="Q1096" s="204"/>
      <c r="R1096" s="204"/>
      <c r="S1096" s="204"/>
      <c r="T1096" s="204"/>
      <c r="U1096" s="246">
        <v>0.41666666666666702</v>
      </c>
      <c r="V1096" s="246">
        <v>0.54166666666666696</v>
      </c>
      <c r="W1096" s="204"/>
      <c r="X1096" s="204"/>
      <c r="Y1096" s="204"/>
      <c r="Z1096" s="204" t="s">
        <v>2352</v>
      </c>
      <c r="AA1096" s="204"/>
    </row>
    <row r="1097" spans="1:27">
      <c r="A1097" s="266">
        <v>1291</v>
      </c>
      <c r="B1097" s="250" t="s">
        <v>11767</v>
      </c>
      <c r="C1097" s="200" t="s">
        <v>9462</v>
      </c>
      <c r="D1097" s="200" t="s">
        <v>1933</v>
      </c>
      <c r="E1097" s="200" t="s">
        <v>9463</v>
      </c>
      <c r="F1097" s="200" t="s">
        <v>9464</v>
      </c>
      <c r="G1097" s="201">
        <v>23</v>
      </c>
      <c r="H1097" s="200" t="s">
        <v>9465</v>
      </c>
      <c r="I1097" s="200" t="s">
        <v>9466</v>
      </c>
      <c r="J1097" s="200" t="s">
        <v>9467</v>
      </c>
      <c r="K1097" s="628">
        <v>500032</v>
      </c>
      <c r="L1097" s="626" t="b">
        <f t="shared" si="17"/>
        <v>1</v>
      </c>
      <c r="M1097" s="200"/>
      <c r="N1097" s="200" t="s">
        <v>9468</v>
      </c>
      <c r="O1097" s="200"/>
      <c r="P1097" s="200">
        <v>550</v>
      </c>
      <c r="Q1097" s="200"/>
      <c r="R1097" s="200"/>
      <c r="S1097" s="200"/>
      <c r="T1097" s="200"/>
      <c r="U1097" s="329">
        <v>0.54166666666666696</v>
      </c>
      <c r="V1097" s="329">
        <v>0.70833333333333304</v>
      </c>
      <c r="W1097" s="200"/>
      <c r="X1097" s="200"/>
      <c r="Y1097" s="200"/>
      <c r="Z1097" s="200"/>
      <c r="AA1097" s="200"/>
    </row>
    <row r="1098" spans="1:27">
      <c r="A1098" s="266">
        <v>1331</v>
      </c>
      <c r="B1098" s="252"/>
      <c r="C1098" s="203" t="s">
        <v>11931</v>
      </c>
      <c r="D1098" s="203" t="s">
        <v>11932</v>
      </c>
      <c r="E1098" s="203" t="s">
        <v>11933</v>
      </c>
      <c r="F1098" s="203"/>
      <c r="G1098" s="205">
        <v>18</v>
      </c>
      <c r="H1098" s="204" t="s">
        <v>6788</v>
      </c>
      <c r="I1098" s="203" t="s">
        <v>707</v>
      </c>
      <c r="J1098" s="203" t="s">
        <v>11934</v>
      </c>
      <c r="K1098" s="628">
        <v>500032</v>
      </c>
      <c r="L1098" s="626" t="b">
        <f t="shared" si="17"/>
        <v>1</v>
      </c>
      <c r="M1098" s="204"/>
      <c r="N1098" s="204" t="s">
        <v>10981</v>
      </c>
      <c r="O1098" s="203"/>
      <c r="P1098" s="204">
        <v>500</v>
      </c>
      <c r="Q1098" s="203"/>
      <c r="R1098" s="203"/>
      <c r="S1098" s="203"/>
      <c r="T1098" s="203"/>
      <c r="U1098" s="286">
        <v>0.41666666666666669</v>
      </c>
      <c r="V1098" s="286">
        <v>0.79166666666666663</v>
      </c>
      <c r="W1098" s="286"/>
      <c r="X1098" s="203"/>
      <c r="Y1098" s="203"/>
      <c r="Z1098" s="203"/>
      <c r="AA1098" s="203"/>
    </row>
    <row r="1099" spans="1:27">
      <c r="A1099" s="266">
        <v>1452</v>
      </c>
      <c r="B1099" s="252">
        <v>9484</v>
      </c>
      <c r="C1099" s="203" t="s">
        <v>12435</v>
      </c>
      <c r="D1099" s="203" t="s">
        <v>12410</v>
      </c>
      <c r="E1099" s="203" t="s">
        <v>120</v>
      </c>
      <c r="F1099" s="203"/>
      <c r="G1099" s="205">
        <v>26</v>
      </c>
      <c r="H1099" s="204" t="s">
        <v>6829</v>
      </c>
      <c r="I1099" s="203" t="s">
        <v>707</v>
      </c>
      <c r="J1099" s="287" t="s">
        <v>12436</v>
      </c>
      <c r="K1099" s="628">
        <v>500032</v>
      </c>
      <c r="L1099" s="626" t="b">
        <f t="shared" si="17"/>
        <v>1</v>
      </c>
      <c r="M1099" s="204"/>
      <c r="N1099" s="204" t="s">
        <v>12437</v>
      </c>
      <c r="O1099" s="203"/>
      <c r="P1099" s="204">
        <v>600</v>
      </c>
      <c r="Q1099" s="203"/>
      <c r="R1099" s="203"/>
      <c r="S1099" s="203"/>
      <c r="T1099" s="203"/>
      <c r="U1099" s="203">
        <v>0.45833333333333298</v>
      </c>
      <c r="V1099" s="203">
        <v>0.54166666666666696</v>
      </c>
      <c r="W1099" s="203"/>
      <c r="X1099" s="203"/>
      <c r="Y1099" s="203"/>
      <c r="Z1099" s="203"/>
      <c r="AA1099" s="203"/>
    </row>
    <row r="1100" spans="1:27">
      <c r="A1100" s="266">
        <v>1460</v>
      </c>
      <c r="B1100" s="252"/>
      <c r="C1100" s="203" t="s">
        <v>12466</v>
      </c>
      <c r="D1100" s="203" t="s">
        <v>2696</v>
      </c>
      <c r="E1100" s="203" t="s">
        <v>12467</v>
      </c>
      <c r="F1100" s="203"/>
      <c r="G1100" s="205">
        <v>16</v>
      </c>
      <c r="H1100" s="204" t="s">
        <v>12468</v>
      </c>
      <c r="I1100" s="203" t="s">
        <v>2193</v>
      </c>
      <c r="J1100" s="287" t="s">
        <v>12469</v>
      </c>
      <c r="K1100" s="628">
        <v>500032</v>
      </c>
      <c r="L1100" s="626" t="b">
        <f t="shared" si="17"/>
        <v>1</v>
      </c>
      <c r="M1100" s="204"/>
      <c r="N1100" s="204" t="s">
        <v>12470</v>
      </c>
      <c r="O1100" s="203"/>
      <c r="P1100" s="204">
        <v>400</v>
      </c>
      <c r="Q1100" s="203"/>
      <c r="R1100" s="203"/>
      <c r="S1100" s="203"/>
      <c r="T1100" s="203"/>
      <c r="U1100" s="203">
        <v>0.45833333333333298</v>
      </c>
      <c r="V1100" s="203">
        <v>0.58333333333333304</v>
      </c>
      <c r="W1100" s="203"/>
      <c r="X1100" s="203"/>
      <c r="Y1100" s="203"/>
      <c r="Z1100" s="203"/>
      <c r="AA1100" s="203"/>
    </row>
    <row r="1101" spans="1:27">
      <c r="A1101" s="266">
        <v>1532</v>
      </c>
      <c r="B1101" s="252">
        <v>53009</v>
      </c>
      <c r="C1101" s="203" t="s">
        <v>12754</v>
      </c>
      <c r="D1101" s="203" t="s">
        <v>2947</v>
      </c>
      <c r="E1101" s="203" t="s">
        <v>12755</v>
      </c>
      <c r="F1101" s="203"/>
      <c r="G1101" s="205">
        <v>7</v>
      </c>
      <c r="H1101" s="204" t="s">
        <v>12756</v>
      </c>
      <c r="I1101" s="203" t="s">
        <v>707</v>
      </c>
      <c r="J1101" s="287" t="s">
        <v>12757</v>
      </c>
      <c r="K1101" s="628">
        <v>500032</v>
      </c>
      <c r="L1101" s="626" t="b">
        <f t="shared" si="17"/>
        <v>1</v>
      </c>
      <c r="M1101" s="204">
        <v>9908534999</v>
      </c>
      <c r="N1101" s="204" t="s">
        <v>12758</v>
      </c>
      <c r="O1101" s="203"/>
      <c r="P1101" s="204">
        <v>400</v>
      </c>
      <c r="Q1101" s="203"/>
      <c r="R1101" s="203"/>
      <c r="S1101" s="203"/>
      <c r="T1101" s="203"/>
      <c r="U1101" s="203">
        <v>0.58333333333333304</v>
      </c>
      <c r="V1101" s="203">
        <v>0.70833333333333304</v>
      </c>
      <c r="W1101" s="203"/>
      <c r="X1101" s="203"/>
      <c r="Y1101" s="203"/>
      <c r="Z1101" s="203"/>
      <c r="AA1101" s="203"/>
    </row>
    <row r="1102" spans="1:27">
      <c r="A1102" s="266">
        <v>1552</v>
      </c>
      <c r="B1102" s="256"/>
      <c r="C1102" s="232" t="s">
        <v>12822</v>
      </c>
      <c r="D1102" s="232" t="s">
        <v>74</v>
      </c>
      <c r="E1102" s="232" t="s">
        <v>43</v>
      </c>
      <c r="F1102" s="232"/>
      <c r="G1102" s="228">
        <v>19</v>
      </c>
      <c r="H1102" s="232" t="s">
        <v>6788</v>
      </c>
      <c r="I1102" s="232" t="s">
        <v>707</v>
      </c>
      <c r="J1102" s="232" t="s">
        <v>12823</v>
      </c>
      <c r="K1102" s="626">
        <v>500033</v>
      </c>
      <c r="L1102" s="626" t="b">
        <f t="shared" si="17"/>
        <v>1</v>
      </c>
      <c r="M1102" s="227" t="s">
        <v>188</v>
      </c>
      <c r="N1102" s="227" t="s">
        <v>12824</v>
      </c>
      <c r="O1102" s="232"/>
      <c r="P1102" s="227">
        <v>500</v>
      </c>
      <c r="Q1102" s="232"/>
      <c r="R1102" s="232"/>
      <c r="S1102" s="232"/>
      <c r="T1102" s="232"/>
      <c r="U1102" s="229">
        <v>0.27083333333333331</v>
      </c>
      <c r="V1102" s="229">
        <v>0.33333333333333331</v>
      </c>
      <c r="W1102" s="232"/>
      <c r="X1102" s="232"/>
      <c r="Y1102" s="232"/>
      <c r="Z1102" s="232"/>
      <c r="AA1102" s="232"/>
    </row>
    <row r="1103" spans="1:27">
      <c r="A1103" s="266">
        <v>1565</v>
      </c>
      <c r="B1103" s="256"/>
      <c r="C1103" s="232" t="s">
        <v>12873</v>
      </c>
      <c r="D1103" s="232" t="s">
        <v>691</v>
      </c>
      <c r="E1103" s="232" t="s">
        <v>587</v>
      </c>
      <c r="F1103" s="232"/>
      <c r="G1103" s="228">
        <v>4</v>
      </c>
      <c r="H1103" s="232" t="s">
        <v>6788</v>
      </c>
      <c r="I1103" s="232" t="s">
        <v>707</v>
      </c>
      <c r="J1103" s="232" t="s">
        <v>12874</v>
      </c>
      <c r="K1103" s="626">
        <v>500033</v>
      </c>
      <c r="L1103" s="626" t="b">
        <f t="shared" si="17"/>
        <v>1</v>
      </c>
      <c r="M1103" s="227" t="s">
        <v>12875</v>
      </c>
      <c r="N1103" s="227" t="s">
        <v>12876</v>
      </c>
      <c r="O1103" s="232"/>
      <c r="P1103" s="227">
        <v>600</v>
      </c>
      <c r="Q1103" s="232"/>
      <c r="R1103" s="232"/>
      <c r="S1103" s="232"/>
      <c r="T1103" s="232"/>
      <c r="U1103" s="229">
        <v>0.75</v>
      </c>
      <c r="V1103" s="229">
        <v>0.375</v>
      </c>
      <c r="W1103" s="232" t="s">
        <v>12877</v>
      </c>
      <c r="X1103" s="232"/>
      <c r="Y1103" s="232"/>
      <c r="Z1103" s="232"/>
      <c r="AA1103" s="232"/>
    </row>
    <row r="1104" spans="1:27">
      <c r="A1104" s="266">
        <v>1566</v>
      </c>
      <c r="B1104" s="256"/>
      <c r="C1104" s="232" t="s">
        <v>12873</v>
      </c>
      <c r="D1104" s="232" t="s">
        <v>691</v>
      </c>
      <c r="E1104" s="232" t="s">
        <v>587</v>
      </c>
      <c r="F1104" s="232"/>
      <c r="G1104" s="228">
        <v>4</v>
      </c>
      <c r="H1104" s="232" t="s">
        <v>6788</v>
      </c>
      <c r="I1104" s="232" t="s">
        <v>707</v>
      </c>
      <c r="J1104" s="232" t="s">
        <v>12874</v>
      </c>
      <c r="K1104" s="626">
        <v>500033</v>
      </c>
      <c r="L1104" s="626" t="b">
        <f t="shared" si="17"/>
        <v>1</v>
      </c>
      <c r="M1104" s="227" t="s">
        <v>12875</v>
      </c>
      <c r="N1104" s="227" t="s">
        <v>12876</v>
      </c>
      <c r="O1104" s="232"/>
      <c r="P1104" s="227">
        <v>600</v>
      </c>
      <c r="Q1104" s="232"/>
      <c r="R1104" s="232"/>
      <c r="S1104" s="232"/>
      <c r="T1104" s="232"/>
      <c r="U1104" s="229">
        <v>0.75</v>
      </c>
      <c r="V1104" s="229">
        <v>0.375</v>
      </c>
      <c r="W1104" s="232" t="s">
        <v>12877</v>
      </c>
      <c r="X1104" s="232"/>
      <c r="Y1104" s="232"/>
      <c r="Z1104" s="232"/>
      <c r="AA1104" s="232"/>
    </row>
    <row r="1105" spans="1:27">
      <c r="A1105" s="266">
        <v>1683</v>
      </c>
      <c r="B1105" s="256">
        <v>52478</v>
      </c>
      <c r="C1105" s="232" t="s">
        <v>13391</v>
      </c>
      <c r="D1105" s="232" t="s">
        <v>2696</v>
      </c>
      <c r="E1105" s="232" t="s">
        <v>13392</v>
      </c>
      <c r="F1105" s="232"/>
      <c r="G1105" s="228">
        <v>18</v>
      </c>
      <c r="H1105" s="232" t="s">
        <v>13393</v>
      </c>
      <c r="I1105" s="232" t="s">
        <v>707</v>
      </c>
      <c r="J1105" s="232" t="s">
        <v>13394</v>
      </c>
      <c r="K1105" s="626">
        <v>500033</v>
      </c>
      <c r="L1105" s="626" t="b">
        <f t="shared" si="17"/>
        <v>1</v>
      </c>
      <c r="M1105" s="227" t="s">
        <v>13395</v>
      </c>
      <c r="N1105" s="227"/>
      <c r="O1105" s="232" t="s">
        <v>13396</v>
      </c>
      <c r="P1105" s="227">
        <v>500</v>
      </c>
      <c r="Q1105" s="232"/>
      <c r="R1105" s="232"/>
      <c r="S1105" s="232"/>
      <c r="T1105" s="232"/>
      <c r="U1105" s="229">
        <v>0.45833333333333298</v>
      </c>
      <c r="V1105" s="229">
        <v>0.58333333333333304</v>
      </c>
      <c r="W1105" s="232"/>
      <c r="X1105" s="232"/>
      <c r="Y1105" s="232"/>
      <c r="Z1105" s="232"/>
      <c r="AA1105" s="232"/>
    </row>
    <row r="1106" spans="1:27">
      <c r="A1106" s="266">
        <v>1713</v>
      </c>
      <c r="B1106" s="288"/>
      <c r="C1106" s="12" t="s">
        <v>13485</v>
      </c>
      <c r="D1106" s="12" t="s">
        <v>13486</v>
      </c>
      <c r="E1106" s="12" t="s">
        <v>13487</v>
      </c>
      <c r="F1106" s="12"/>
      <c r="G1106" s="57">
        <v>3</v>
      </c>
      <c r="H1106" s="84" t="s">
        <v>13488</v>
      </c>
      <c r="I1106" s="84" t="s">
        <v>707</v>
      </c>
      <c r="J1106" s="84" t="s">
        <v>13489</v>
      </c>
      <c r="K1106" s="626">
        <v>500033</v>
      </c>
      <c r="L1106" s="626" t="b">
        <f t="shared" si="17"/>
        <v>1</v>
      </c>
      <c r="M1106" s="29">
        <v>9966929276</v>
      </c>
      <c r="N1106" s="29" t="s">
        <v>13490</v>
      </c>
      <c r="O1106" s="12"/>
      <c r="P1106" s="29">
        <v>300</v>
      </c>
      <c r="Q1106" s="12"/>
      <c r="R1106" s="12"/>
      <c r="S1106" s="12"/>
      <c r="T1106" s="12"/>
      <c r="U1106" s="36">
        <v>0.45833333333333331</v>
      </c>
      <c r="V1106" s="36">
        <v>0.77083333333333337</v>
      </c>
      <c r="W1106" s="12"/>
      <c r="X1106" s="12"/>
      <c r="Y1106" s="12"/>
      <c r="Z1106" s="12"/>
      <c r="AA1106" s="12"/>
    </row>
    <row r="1107" spans="1:27">
      <c r="A1107" s="266">
        <v>1748</v>
      </c>
      <c r="B1107" s="288"/>
      <c r="C1107" s="12" t="s">
        <v>13611</v>
      </c>
      <c r="D1107" s="12" t="s">
        <v>2696</v>
      </c>
      <c r="E1107" s="12" t="s">
        <v>531</v>
      </c>
      <c r="F1107" s="12"/>
      <c r="G1107" s="57">
        <v>21</v>
      </c>
      <c r="H1107" s="84" t="s">
        <v>6788</v>
      </c>
      <c r="I1107" s="84" t="s">
        <v>707</v>
      </c>
      <c r="J1107" s="84" t="s">
        <v>13612</v>
      </c>
      <c r="K1107" s="627">
        <v>500033</v>
      </c>
      <c r="L1107" s="626" t="b">
        <f t="shared" si="17"/>
        <v>1</v>
      </c>
      <c r="M1107" s="29" t="s">
        <v>10981</v>
      </c>
      <c r="N1107" s="29"/>
      <c r="O1107" s="12"/>
      <c r="P1107" s="29">
        <v>500</v>
      </c>
      <c r="Q1107" s="12"/>
      <c r="R1107" s="12"/>
      <c r="S1107" s="12"/>
      <c r="T1107" s="12"/>
      <c r="U1107" s="36">
        <v>0.45833333333333331</v>
      </c>
      <c r="V1107" s="36">
        <v>0.5625</v>
      </c>
      <c r="W1107" s="12"/>
      <c r="X1107" s="12"/>
      <c r="Y1107" s="12"/>
      <c r="Z1107" s="12"/>
      <c r="AA1107" s="12"/>
    </row>
    <row r="1108" spans="1:27">
      <c r="A1108" s="266">
        <v>1759</v>
      </c>
      <c r="B1108" s="288">
        <v>63871</v>
      </c>
      <c r="C1108" s="12" t="s">
        <v>13641</v>
      </c>
      <c r="D1108" s="12" t="s">
        <v>2696</v>
      </c>
      <c r="E1108" s="12" t="s">
        <v>13642</v>
      </c>
      <c r="F1108" s="12"/>
      <c r="G1108" s="57">
        <v>9</v>
      </c>
      <c r="H1108" s="84" t="s">
        <v>13643</v>
      </c>
      <c r="I1108" s="84" t="s">
        <v>707</v>
      </c>
      <c r="J1108" s="84" t="s">
        <v>13644</v>
      </c>
      <c r="K1108" s="627">
        <v>500033</v>
      </c>
      <c r="L1108" s="626" t="b">
        <f t="shared" si="17"/>
        <v>1</v>
      </c>
      <c r="M1108" s="29" t="s">
        <v>13645</v>
      </c>
      <c r="N1108" s="29" t="s">
        <v>13646</v>
      </c>
      <c r="O1108" s="12"/>
      <c r="P1108" s="29">
        <v>500</v>
      </c>
      <c r="Q1108" s="12"/>
      <c r="R1108" s="12"/>
      <c r="S1108" s="12"/>
      <c r="T1108" s="12"/>
      <c r="U1108" s="36">
        <v>0.70833333333333337</v>
      </c>
      <c r="V1108" s="36">
        <v>0.83333333333333337</v>
      </c>
      <c r="W1108" s="12"/>
      <c r="X1108" s="12"/>
      <c r="Y1108" s="12"/>
      <c r="Z1108" s="12"/>
      <c r="AA1108" s="12"/>
    </row>
    <row r="1109" spans="1:27">
      <c r="A1109" s="266">
        <v>1859</v>
      </c>
      <c r="B1109" s="252" t="s">
        <v>188</v>
      </c>
      <c r="C1109" s="203" t="s">
        <v>14081</v>
      </c>
      <c r="D1109" s="203" t="s">
        <v>1785</v>
      </c>
      <c r="E1109" s="203" t="s">
        <v>11874</v>
      </c>
      <c r="F1109" s="203" t="s">
        <v>188</v>
      </c>
      <c r="G1109" s="205">
        <v>14</v>
      </c>
      <c r="H1109" s="203" t="s">
        <v>12552</v>
      </c>
      <c r="I1109" s="203" t="s">
        <v>3476</v>
      </c>
      <c r="J1109" s="203" t="s">
        <v>12553</v>
      </c>
      <c r="K1109" s="627">
        <v>500033</v>
      </c>
      <c r="L1109" s="626" t="b">
        <f t="shared" si="17"/>
        <v>1</v>
      </c>
      <c r="M1109" s="204" t="s">
        <v>14082</v>
      </c>
      <c r="N1109" s="203"/>
      <c r="O1109" s="203"/>
      <c r="P1109" s="205">
        <v>700</v>
      </c>
      <c r="Q1109" s="203"/>
      <c r="R1109" s="203"/>
      <c r="S1109" s="203"/>
      <c r="T1109" s="203"/>
      <c r="U1109" s="295">
        <v>0.625</v>
      </c>
      <c r="V1109" s="295">
        <v>0.70833333333333337</v>
      </c>
      <c r="W1109" s="203" t="s">
        <v>13093</v>
      </c>
      <c r="X1109" s="203"/>
      <c r="Y1109" s="203"/>
      <c r="Z1109" s="203"/>
      <c r="AA1109" s="203"/>
    </row>
    <row r="1110" spans="1:27">
      <c r="A1110" s="266">
        <v>1873</v>
      </c>
      <c r="B1110" s="252" t="s">
        <v>14130</v>
      </c>
      <c r="C1110" s="203" t="s">
        <v>8513</v>
      </c>
      <c r="D1110" s="203" t="s">
        <v>1933</v>
      </c>
      <c r="E1110" s="203" t="s">
        <v>765</v>
      </c>
      <c r="F1110" s="203" t="s">
        <v>8514</v>
      </c>
      <c r="G1110" s="205">
        <v>21</v>
      </c>
      <c r="H1110" s="203" t="s">
        <v>8515</v>
      </c>
      <c r="I1110" s="203" t="s">
        <v>2746</v>
      </c>
      <c r="J1110" s="203" t="s">
        <v>14131</v>
      </c>
      <c r="K1110" s="627">
        <v>500033</v>
      </c>
      <c r="L1110" s="626" t="b">
        <f t="shared" si="17"/>
        <v>1</v>
      </c>
      <c r="M1110" s="204">
        <v>9885611123</v>
      </c>
      <c r="N1110" s="203" t="s">
        <v>14132</v>
      </c>
      <c r="O1110" s="203"/>
      <c r="P1110" s="205">
        <v>200</v>
      </c>
      <c r="Q1110" s="203"/>
      <c r="R1110" s="203"/>
      <c r="S1110" s="203"/>
      <c r="T1110" s="203"/>
      <c r="U1110" s="295">
        <v>0.70833333333333337</v>
      </c>
      <c r="V1110" s="295">
        <v>0.875</v>
      </c>
      <c r="W1110" s="203" t="s">
        <v>13093</v>
      </c>
      <c r="X1110" s="203"/>
      <c r="Y1110" s="203"/>
      <c r="Z1110" s="203" t="s">
        <v>14133</v>
      </c>
      <c r="AA1110" s="203"/>
    </row>
    <row r="1111" spans="1:27">
      <c r="A1111" s="266">
        <v>1879</v>
      </c>
      <c r="B1111" s="252" t="s">
        <v>188</v>
      </c>
      <c r="C1111" s="203" t="s">
        <v>13611</v>
      </c>
      <c r="D1111" s="203" t="s">
        <v>2696</v>
      </c>
      <c r="E1111" s="203" t="s">
        <v>11874</v>
      </c>
      <c r="F1111" s="203" t="s">
        <v>14159</v>
      </c>
      <c r="G1111" s="205">
        <v>21</v>
      </c>
      <c r="H1111" s="203" t="s">
        <v>13036</v>
      </c>
      <c r="I1111" s="203" t="s">
        <v>723</v>
      </c>
      <c r="J1111" s="203" t="s">
        <v>14160</v>
      </c>
      <c r="K1111" s="627">
        <v>500033</v>
      </c>
      <c r="L1111" s="626" t="b">
        <f t="shared" si="17"/>
        <v>1</v>
      </c>
      <c r="M1111" s="204" t="s">
        <v>1634</v>
      </c>
      <c r="N1111" s="203"/>
      <c r="O1111" s="203"/>
      <c r="P1111" s="205">
        <v>300</v>
      </c>
      <c r="Q1111" s="203"/>
      <c r="R1111" s="203"/>
      <c r="S1111" s="203"/>
      <c r="T1111" s="203"/>
      <c r="U1111" s="295" t="s">
        <v>113</v>
      </c>
      <c r="V1111" s="295"/>
      <c r="W1111" s="203" t="s">
        <v>13093</v>
      </c>
      <c r="X1111" s="203"/>
      <c r="Y1111" s="203"/>
      <c r="Z1111" s="203"/>
      <c r="AA1111" s="203"/>
    </row>
    <row r="1112" spans="1:27">
      <c r="A1112" s="266">
        <v>1881</v>
      </c>
      <c r="B1112" s="252" t="s">
        <v>14162</v>
      </c>
      <c r="C1112" s="203" t="s">
        <v>14163</v>
      </c>
      <c r="D1112" s="203" t="s">
        <v>1933</v>
      </c>
      <c r="E1112" s="203" t="s">
        <v>765</v>
      </c>
      <c r="F1112" s="203" t="s">
        <v>188</v>
      </c>
      <c r="G1112" s="205">
        <v>14</v>
      </c>
      <c r="H1112" s="203" t="s">
        <v>14164</v>
      </c>
      <c r="I1112" s="203" t="s">
        <v>808</v>
      </c>
      <c r="J1112" s="203" t="s">
        <v>9583</v>
      </c>
      <c r="K1112" s="627">
        <v>500033</v>
      </c>
      <c r="L1112" s="626" t="b">
        <f t="shared" si="17"/>
        <v>1</v>
      </c>
      <c r="M1112" s="204" t="s">
        <v>9584</v>
      </c>
      <c r="N1112" s="203"/>
      <c r="O1112" s="203"/>
      <c r="P1112" s="205">
        <v>300</v>
      </c>
      <c r="Q1112" s="203"/>
      <c r="R1112" s="203"/>
      <c r="S1112" s="203"/>
      <c r="T1112" s="203"/>
      <c r="U1112" s="295">
        <v>0.41666666666666669</v>
      </c>
      <c r="V1112" s="295">
        <v>0.77083333333333337</v>
      </c>
      <c r="W1112" s="203" t="s">
        <v>13093</v>
      </c>
      <c r="X1112" s="203"/>
      <c r="Y1112" s="203"/>
      <c r="Z1112" s="203"/>
      <c r="AA1112" s="203"/>
    </row>
    <row r="1113" spans="1:27">
      <c r="A1113" s="266">
        <v>1928</v>
      </c>
      <c r="B1113" s="252" t="s">
        <v>14346</v>
      </c>
      <c r="C1113" s="203" t="s">
        <v>14347</v>
      </c>
      <c r="D1113" s="203" t="s">
        <v>237</v>
      </c>
      <c r="E1113" s="203" t="s">
        <v>6798</v>
      </c>
      <c r="F1113" s="203" t="s">
        <v>188</v>
      </c>
      <c r="G1113" s="205">
        <v>20</v>
      </c>
      <c r="H1113" s="203" t="s">
        <v>1167</v>
      </c>
      <c r="I1113" s="203" t="s">
        <v>707</v>
      </c>
      <c r="J1113" s="203" t="s">
        <v>14348</v>
      </c>
      <c r="K1113" s="627">
        <v>500033</v>
      </c>
      <c r="L1113" s="626" t="b">
        <f t="shared" si="17"/>
        <v>1</v>
      </c>
      <c r="M1113" s="204" t="s">
        <v>858</v>
      </c>
      <c r="N1113" s="203"/>
      <c r="O1113" s="203"/>
      <c r="P1113" s="205">
        <v>750</v>
      </c>
      <c r="Q1113" s="203"/>
      <c r="R1113" s="203"/>
      <c r="S1113" s="203"/>
      <c r="T1113" s="203"/>
      <c r="U1113" s="295">
        <v>0.41666666666666702</v>
      </c>
      <c r="V1113" s="295">
        <v>0.72916666666666696</v>
      </c>
      <c r="W1113" s="203" t="s">
        <v>13093</v>
      </c>
      <c r="X1113" s="203"/>
      <c r="Y1113" s="203"/>
      <c r="Z1113" s="203"/>
      <c r="AA1113" s="203"/>
    </row>
    <row r="1114" spans="1:27">
      <c r="A1114" s="266">
        <v>1929</v>
      </c>
      <c r="B1114" s="252" t="s">
        <v>14349</v>
      </c>
      <c r="C1114" s="203" t="s">
        <v>14350</v>
      </c>
      <c r="D1114" s="203" t="s">
        <v>237</v>
      </c>
      <c r="E1114" s="203" t="s">
        <v>14351</v>
      </c>
      <c r="F1114" s="203" t="s">
        <v>14352</v>
      </c>
      <c r="G1114" s="205">
        <v>17</v>
      </c>
      <c r="H1114" s="203" t="s">
        <v>1167</v>
      </c>
      <c r="I1114" s="203" t="s">
        <v>707</v>
      </c>
      <c r="J1114" s="203" t="s">
        <v>14353</v>
      </c>
      <c r="K1114" s="627">
        <v>500033</v>
      </c>
      <c r="L1114" s="626" t="b">
        <f t="shared" si="17"/>
        <v>1</v>
      </c>
      <c r="M1114" s="204" t="s">
        <v>858</v>
      </c>
      <c r="N1114" s="203"/>
      <c r="O1114" s="203"/>
      <c r="P1114" s="205">
        <v>800</v>
      </c>
      <c r="Q1114" s="203"/>
      <c r="R1114" s="203"/>
      <c r="S1114" s="203"/>
      <c r="T1114" s="203"/>
      <c r="U1114" s="295">
        <v>0.4375</v>
      </c>
      <c r="V1114" s="295">
        <v>0.72916666666666696</v>
      </c>
      <c r="W1114" s="203" t="s">
        <v>13093</v>
      </c>
      <c r="X1114" s="203"/>
      <c r="Y1114" s="203"/>
      <c r="Z1114" s="203"/>
      <c r="AA1114" s="203"/>
    </row>
    <row r="1115" spans="1:27">
      <c r="A1115" s="266">
        <v>1961</v>
      </c>
      <c r="B1115" s="288"/>
      <c r="C1115" s="12" t="s">
        <v>14445</v>
      </c>
      <c r="D1115" s="12" t="s">
        <v>2696</v>
      </c>
      <c r="E1115" s="12" t="s">
        <v>11874</v>
      </c>
      <c r="F1115" s="12" t="s">
        <v>14159</v>
      </c>
      <c r="G1115" s="57">
        <v>21</v>
      </c>
      <c r="H1115" s="12" t="s">
        <v>13036</v>
      </c>
      <c r="I1115" s="12" t="s">
        <v>723</v>
      </c>
      <c r="J1115" s="12" t="s">
        <v>14160</v>
      </c>
      <c r="K1115" s="632">
        <v>500033</v>
      </c>
      <c r="L1115" s="626" t="b">
        <f t="shared" si="17"/>
        <v>1</v>
      </c>
      <c r="M1115" s="29" t="s">
        <v>1634</v>
      </c>
      <c r="N1115" s="29"/>
      <c r="O1115" s="12"/>
      <c r="P1115" s="57">
        <v>300</v>
      </c>
      <c r="Q1115" s="12"/>
      <c r="R1115" s="12"/>
      <c r="S1115" s="12"/>
      <c r="T1115" s="12"/>
      <c r="U1115" s="239" t="s">
        <v>113</v>
      </c>
      <c r="V1115" s="239"/>
      <c r="W1115" s="29"/>
      <c r="X1115" s="12"/>
      <c r="Y1115" s="12"/>
      <c r="Z1115" s="12"/>
      <c r="AA1115" s="12"/>
    </row>
    <row r="1116" spans="1:27">
      <c r="A1116" s="266">
        <v>1963</v>
      </c>
      <c r="B1116" s="288">
        <v>82576</v>
      </c>
      <c r="C1116" s="12" t="s">
        <v>14163</v>
      </c>
      <c r="D1116" s="12" t="s">
        <v>1933</v>
      </c>
      <c r="E1116" s="421" t="s">
        <v>14402</v>
      </c>
      <c r="F1116" s="12"/>
      <c r="G1116" s="57">
        <v>14</v>
      </c>
      <c r="H1116" s="12" t="s">
        <v>14164</v>
      </c>
      <c r="I1116" s="12" t="s">
        <v>808</v>
      </c>
      <c r="J1116" s="12" t="s">
        <v>9583</v>
      </c>
      <c r="K1116" s="628">
        <v>500033</v>
      </c>
      <c r="L1116" s="626" t="b">
        <f t="shared" si="17"/>
        <v>1</v>
      </c>
      <c r="M1116" s="29" t="s">
        <v>9584</v>
      </c>
      <c r="N1116" s="29"/>
      <c r="O1116" s="12"/>
      <c r="P1116" s="57">
        <v>300</v>
      </c>
      <c r="Q1116" s="12"/>
      <c r="R1116" s="12"/>
      <c r="S1116" s="12"/>
      <c r="T1116" s="12"/>
      <c r="U1116" s="239">
        <v>0.41666666666666669</v>
      </c>
      <c r="V1116" s="239">
        <v>0.77083333333333337</v>
      </c>
      <c r="W1116" s="29"/>
      <c r="X1116" s="12"/>
      <c r="Y1116" s="12"/>
      <c r="Z1116" s="12"/>
      <c r="AA1116" s="12"/>
    </row>
    <row r="1117" spans="1:27">
      <c r="A1117" s="266">
        <v>1989</v>
      </c>
      <c r="B1117" s="288">
        <v>41292</v>
      </c>
      <c r="C1117" s="12" t="s">
        <v>14486</v>
      </c>
      <c r="D1117" s="12" t="s">
        <v>14424</v>
      </c>
      <c r="E1117" s="12" t="s">
        <v>14487</v>
      </c>
      <c r="F1117" s="59"/>
      <c r="G1117" s="57">
        <v>23</v>
      </c>
      <c r="H1117" s="12" t="s">
        <v>6829</v>
      </c>
      <c r="I1117" s="12" t="s">
        <v>707</v>
      </c>
      <c r="J1117" s="12" t="s">
        <v>14488</v>
      </c>
      <c r="K1117" s="628">
        <v>500033</v>
      </c>
      <c r="L1117" s="626" t="b">
        <f t="shared" si="17"/>
        <v>1</v>
      </c>
      <c r="M1117" s="29" t="s">
        <v>14489</v>
      </c>
      <c r="N1117" s="29"/>
      <c r="O1117" s="12"/>
      <c r="P1117" s="57">
        <v>600</v>
      </c>
      <c r="Q1117" s="12"/>
      <c r="R1117" s="12"/>
      <c r="S1117" s="12"/>
      <c r="T1117" s="12"/>
      <c r="U1117" s="239">
        <v>0.45833333333333331</v>
      </c>
      <c r="V1117" s="239">
        <v>8.3333333333333329E-2</v>
      </c>
      <c r="W1117" s="29"/>
      <c r="X1117" s="12"/>
      <c r="Y1117" s="12"/>
      <c r="Z1117" s="12" t="s">
        <v>2096</v>
      </c>
      <c r="AA1117" s="59"/>
    </row>
    <row r="1118" spans="1:27">
      <c r="A1118" s="266">
        <v>2142</v>
      </c>
      <c r="B1118" s="385"/>
      <c r="C1118" s="421" t="s">
        <v>15096</v>
      </c>
      <c r="D1118" s="12" t="s">
        <v>14424</v>
      </c>
      <c r="E1118" s="421" t="s">
        <v>344</v>
      </c>
      <c r="F1118" s="421"/>
      <c r="G1118" s="478">
        <v>11</v>
      </c>
      <c r="H1118" s="421" t="s">
        <v>6788</v>
      </c>
      <c r="I1118" s="12" t="s">
        <v>707</v>
      </c>
      <c r="J1118" s="421" t="s">
        <v>12874</v>
      </c>
      <c r="K1118" s="628">
        <v>500033</v>
      </c>
      <c r="L1118" s="626" t="b">
        <f t="shared" si="17"/>
        <v>1</v>
      </c>
      <c r="M1118" s="29" t="s">
        <v>15097</v>
      </c>
      <c r="N1118" s="29"/>
      <c r="O1118" s="516"/>
      <c r="P1118" s="421">
        <v>500</v>
      </c>
      <c r="Q1118" s="421"/>
      <c r="R1118" s="421"/>
      <c r="S1118" s="421"/>
      <c r="T1118" s="421"/>
      <c r="U1118" s="239" t="s">
        <v>381</v>
      </c>
      <c r="V1118" s="239"/>
      <c r="W1118" s="421"/>
      <c r="X1118" s="421"/>
      <c r="Y1118" s="421"/>
      <c r="Z1118" s="421"/>
      <c r="AA1118" s="421"/>
    </row>
    <row r="1119" spans="1:27">
      <c r="A1119" s="266">
        <v>2235</v>
      </c>
      <c r="B1119" s="288">
        <v>62445</v>
      </c>
      <c r="C1119" s="12" t="s">
        <v>15465</v>
      </c>
      <c r="D1119" s="12" t="s">
        <v>1785</v>
      </c>
      <c r="E1119" s="12" t="s">
        <v>15466</v>
      </c>
      <c r="F1119" s="12"/>
      <c r="G1119" s="57">
        <v>16</v>
      </c>
      <c r="H1119" s="12" t="s">
        <v>15467</v>
      </c>
      <c r="I1119" s="12" t="s">
        <v>707</v>
      </c>
      <c r="J1119" s="12" t="s">
        <v>15468</v>
      </c>
      <c r="K1119" s="632">
        <v>500033</v>
      </c>
      <c r="L1119" s="626" t="b">
        <f t="shared" si="17"/>
        <v>1</v>
      </c>
      <c r="M1119" s="12" t="s">
        <v>10981</v>
      </c>
      <c r="N1119" s="12" t="s">
        <v>188</v>
      </c>
      <c r="O1119" s="12"/>
      <c r="P1119" s="57">
        <v>550</v>
      </c>
      <c r="Q1119" s="12"/>
      <c r="R1119" s="12"/>
      <c r="S1119" s="12"/>
      <c r="T1119" s="12"/>
      <c r="U1119" s="239">
        <v>0.47916666666666669</v>
      </c>
      <c r="V1119" s="239">
        <v>0.64583333333333337</v>
      </c>
      <c r="W1119" s="12" t="s">
        <v>188</v>
      </c>
      <c r="X1119" s="12"/>
      <c r="Y1119" s="12"/>
      <c r="Z1119" s="12"/>
      <c r="AA1119" s="12"/>
    </row>
    <row r="1120" spans="1:27">
      <c r="A1120" s="266">
        <v>2253</v>
      </c>
      <c r="B1120" s="288">
        <v>2305</v>
      </c>
      <c r="C1120" s="12" t="s">
        <v>15537</v>
      </c>
      <c r="D1120" s="12" t="s">
        <v>1785</v>
      </c>
      <c r="E1120" s="12" t="s">
        <v>69</v>
      </c>
      <c r="F1120" s="12"/>
      <c r="G1120" s="57">
        <v>4</v>
      </c>
      <c r="H1120" s="12" t="s">
        <v>6788</v>
      </c>
      <c r="I1120" s="12" t="s">
        <v>707</v>
      </c>
      <c r="J1120" s="12" t="s">
        <v>15538</v>
      </c>
      <c r="K1120" s="632">
        <v>500033</v>
      </c>
      <c r="L1120" s="626" t="b">
        <f t="shared" si="17"/>
        <v>1</v>
      </c>
      <c r="M1120" s="12" t="s">
        <v>10981</v>
      </c>
      <c r="N1120" s="12" t="s">
        <v>188</v>
      </c>
      <c r="O1120" s="12"/>
      <c r="P1120" s="57">
        <v>500</v>
      </c>
      <c r="Q1120" s="12"/>
      <c r="R1120" s="12"/>
      <c r="S1120" s="12"/>
      <c r="T1120" s="12"/>
      <c r="U1120" s="239">
        <v>0.41666666666666669</v>
      </c>
      <c r="V1120" s="239">
        <v>0.70833333333333337</v>
      </c>
      <c r="W1120" s="12" t="s">
        <v>188</v>
      </c>
      <c r="X1120" s="12"/>
      <c r="Y1120" s="12"/>
      <c r="Z1120" s="12"/>
      <c r="AA1120" s="12"/>
    </row>
    <row r="1121" spans="1:27">
      <c r="A1121" s="266">
        <v>2256</v>
      </c>
      <c r="B1121" s="288">
        <v>84971</v>
      </c>
      <c r="C1121" s="12" t="s">
        <v>15548</v>
      </c>
      <c r="D1121" s="12" t="s">
        <v>3502</v>
      </c>
      <c r="E1121" s="12" t="s">
        <v>43</v>
      </c>
      <c r="F1121" s="12"/>
      <c r="G1121" s="57">
        <v>21</v>
      </c>
      <c r="H1121" s="12" t="s">
        <v>6829</v>
      </c>
      <c r="I1121" s="12" t="s">
        <v>707</v>
      </c>
      <c r="J1121" s="12" t="s">
        <v>12719</v>
      </c>
      <c r="K1121" s="632">
        <v>500033</v>
      </c>
      <c r="L1121" s="626" t="b">
        <f t="shared" si="17"/>
        <v>1</v>
      </c>
      <c r="M1121" s="12" t="s">
        <v>9639</v>
      </c>
      <c r="N1121" s="12" t="s">
        <v>188</v>
      </c>
      <c r="O1121" s="12"/>
      <c r="P1121" s="57">
        <v>600</v>
      </c>
      <c r="Q1121" s="12"/>
      <c r="R1121" s="12"/>
      <c r="S1121" s="12"/>
      <c r="T1121" s="12"/>
      <c r="U1121" s="239">
        <v>0.45833333333333331</v>
      </c>
      <c r="V1121" s="239">
        <v>8.3333333333333329E-2</v>
      </c>
      <c r="W1121" s="12" t="s">
        <v>188</v>
      </c>
      <c r="X1121" s="12"/>
      <c r="Y1121" s="12"/>
      <c r="Z1121" s="12"/>
      <c r="AA1121" s="12"/>
    </row>
    <row r="1122" spans="1:27">
      <c r="A1122" s="266">
        <v>2268</v>
      </c>
      <c r="B1122" s="288"/>
      <c r="C1122" s="12" t="s">
        <v>15586</v>
      </c>
      <c r="D1122" s="12" t="s">
        <v>691</v>
      </c>
      <c r="E1122" s="12" t="s">
        <v>43</v>
      </c>
      <c r="F1122" s="12"/>
      <c r="G1122" s="57">
        <v>32</v>
      </c>
      <c r="H1122" s="12" t="s">
        <v>6788</v>
      </c>
      <c r="I1122" s="12" t="s">
        <v>707</v>
      </c>
      <c r="J1122" s="12" t="s">
        <v>15538</v>
      </c>
      <c r="K1122" s="628">
        <v>500033</v>
      </c>
      <c r="L1122" s="626" t="b">
        <f t="shared" si="17"/>
        <v>1</v>
      </c>
      <c r="M1122" s="12" t="s">
        <v>10981</v>
      </c>
      <c r="N1122" s="12" t="s">
        <v>188</v>
      </c>
      <c r="O1122" s="12"/>
      <c r="P1122" s="57">
        <v>300</v>
      </c>
      <c r="Q1122" s="12"/>
      <c r="R1122" s="12"/>
      <c r="S1122" s="12"/>
      <c r="T1122" s="12"/>
      <c r="U1122" s="239">
        <v>0.375</v>
      </c>
      <c r="V1122" s="239">
        <v>0.875</v>
      </c>
      <c r="W1122" s="12" t="s">
        <v>188</v>
      </c>
      <c r="X1122" s="12"/>
      <c r="Y1122" s="12"/>
      <c r="Z1122" s="12"/>
      <c r="AA1122" s="12"/>
    </row>
    <row r="1123" spans="1:27">
      <c r="A1123" s="266">
        <v>2278</v>
      </c>
      <c r="B1123" s="341">
        <v>66133</v>
      </c>
      <c r="C1123" s="49" t="s">
        <v>6410</v>
      </c>
      <c r="D1123" s="49" t="s">
        <v>305</v>
      </c>
      <c r="E1123" s="49" t="s">
        <v>29</v>
      </c>
      <c r="F1123" s="49"/>
      <c r="G1123" s="60">
        <v>6</v>
      </c>
      <c r="H1123" s="12" t="s">
        <v>6412</v>
      </c>
      <c r="I1123" s="49" t="s">
        <v>707</v>
      </c>
      <c r="J1123" s="49" t="s">
        <v>15620</v>
      </c>
      <c r="K1123" s="628">
        <v>500033</v>
      </c>
      <c r="L1123" s="626" t="b">
        <f t="shared" si="17"/>
        <v>1</v>
      </c>
      <c r="M1123" s="12" t="s">
        <v>15621</v>
      </c>
      <c r="N1123" s="12" t="s">
        <v>188</v>
      </c>
      <c r="O1123" s="342"/>
      <c r="P1123" s="60">
        <v>500</v>
      </c>
      <c r="Q1123" s="49"/>
      <c r="R1123" s="49"/>
      <c r="S1123" s="49"/>
      <c r="T1123" s="49"/>
      <c r="U1123" s="343">
        <v>0.52083333333333337</v>
      </c>
      <c r="V1123" s="343">
        <v>0.70833333333333337</v>
      </c>
      <c r="W1123" s="49"/>
      <c r="X1123" s="49"/>
      <c r="Y1123" s="49"/>
      <c r="Z1123" s="49"/>
      <c r="AA1123" s="49"/>
    </row>
    <row r="1124" spans="1:27">
      <c r="A1124" s="266">
        <v>2340</v>
      </c>
      <c r="B1124" s="288" t="s">
        <v>15873</v>
      </c>
      <c r="C1124" s="12" t="s">
        <v>15874</v>
      </c>
      <c r="D1124" s="12" t="s">
        <v>1933</v>
      </c>
      <c r="E1124" s="12" t="s">
        <v>765</v>
      </c>
      <c r="F1124" s="12" t="s">
        <v>15875</v>
      </c>
      <c r="G1124" s="57">
        <v>11</v>
      </c>
      <c r="H1124" s="12" t="s">
        <v>12344</v>
      </c>
      <c r="I1124" s="12" t="s">
        <v>707</v>
      </c>
      <c r="J1124" s="12" t="s">
        <v>15876</v>
      </c>
      <c r="K1124" s="626">
        <v>500033</v>
      </c>
      <c r="L1124" s="626" t="b">
        <f t="shared" si="17"/>
        <v>1</v>
      </c>
      <c r="M1124" s="12" t="s">
        <v>15877</v>
      </c>
      <c r="N1124" s="12" t="s">
        <v>188</v>
      </c>
      <c r="O1124" s="12"/>
      <c r="P1124" s="57">
        <v>200</v>
      </c>
      <c r="Q1124" s="12"/>
      <c r="R1124" s="12"/>
      <c r="S1124" s="12"/>
      <c r="T1124" s="12"/>
      <c r="U1124" s="36">
        <v>0.41666666666666669</v>
      </c>
      <c r="V1124" s="36">
        <v>0.75</v>
      </c>
      <c r="W1124" s="12"/>
      <c r="X1124" s="12"/>
      <c r="Y1124" s="12"/>
      <c r="Z1124" s="12"/>
      <c r="AA1124" s="12" t="s">
        <v>15878</v>
      </c>
    </row>
    <row r="1125" spans="1:27">
      <c r="A1125" s="266">
        <v>2350</v>
      </c>
      <c r="B1125" s="288">
        <v>3921</v>
      </c>
      <c r="C1125" s="12" t="s">
        <v>15913</v>
      </c>
      <c r="D1125" s="84" t="s">
        <v>119</v>
      </c>
      <c r="E1125" s="12" t="s">
        <v>15914</v>
      </c>
      <c r="F1125" s="12"/>
      <c r="G1125" s="57">
        <v>44</v>
      </c>
      <c r="H1125" s="12" t="s">
        <v>6829</v>
      </c>
      <c r="I1125" s="12" t="s">
        <v>707</v>
      </c>
      <c r="J1125" s="12" t="s">
        <v>15915</v>
      </c>
      <c r="K1125" s="626">
        <v>500033</v>
      </c>
      <c r="L1125" s="626" t="b">
        <f t="shared" si="17"/>
        <v>1</v>
      </c>
      <c r="M1125" s="29" t="s">
        <v>9639</v>
      </c>
      <c r="N1125" s="12"/>
      <c r="O1125" s="12"/>
      <c r="P1125" s="57">
        <v>600</v>
      </c>
      <c r="Q1125" s="12"/>
      <c r="R1125" s="12"/>
      <c r="S1125" s="12"/>
      <c r="T1125" s="12"/>
      <c r="U1125" s="239">
        <v>0.375</v>
      </c>
      <c r="V1125" s="239">
        <v>0.70833333333333337</v>
      </c>
      <c r="W1125" s="12" t="s">
        <v>188</v>
      </c>
      <c r="X1125" s="12"/>
      <c r="Y1125" s="12"/>
      <c r="Z1125" s="12" t="s">
        <v>15916</v>
      </c>
      <c r="AA1125" s="12"/>
    </row>
    <row r="1126" spans="1:27">
      <c r="A1126" s="266">
        <v>2352</v>
      </c>
      <c r="B1126" s="288">
        <v>71657</v>
      </c>
      <c r="C1126" s="12" t="s">
        <v>15921</v>
      </c>
      <c r="D1126" s="84" t="s">
        <v>119</v>
      </c>
      <c r="E1126" s="12" t="s">
        <v>15922</v>
      </c>
      <c r="F1126" s="12"/>
      <c r="G1126" s="57">
        <v>24</v>
      </c>
      <c r="H1126" s="12" t="s">
        <v>6829</v>
      </c>
      <c r="I1126" s="12" t="s">
        <v>707</v>
      </c>
      <c r="J1126" s="12" t="s">
        <v>15923</v>
      </c>
      <c r="K1126" s="626">
        <v>500033</v>
      </c>
      <c r="L1126" s="626" t="b">
        <f t="shared" si="17"/>
        <v>1</v>
      </c>
      <c r="M1126" s="29" t="s">
        <v>9639</v>
      </c>
      <c r="N1126" s="12"/>
      <c r="O1126" s="12"/>
      <c r="P1126" s="57">
        <v>600</v>
      </c>
      <c r="Q1126" s="12"/>
      <c r="R1126" s="12"/>
      <c r="S1126" s="12"/>
      <c r="T1126" s="12"/>
      <c r="U1126" s="239">
        <v>0.39583333333333331</v>
      </c>
      <c r="V1126" s="239">
        <v>0.66666666666666663</v>
      </c>
      <c r="W1126" s="12" t="s">
        <v>188</v>
      </c>
      <c r="X1126" s="12"/>
      <c r="Y1126" s="12"/>
      <c r="Z1126" s="12"/>
      <c r="AA1126" s="12"/>
    </row>
    <row r="1127" spans="1:27">
      <c r="A1127" s="266">
        <v>2357</v>
      </c>
      <c r="B1127" s="288">
        <v>38491</v>
      </c>
      <c r="C1127" s="12" t="s">
        <v>15939</v>
      </c>
      <c r="D1127" s="12" t="s">
        <v>950</v>
      </c>
      <c r="E1127" s="12" t="s">
        <v>29</v>
      </c>
      <c r="F1127" s="12"/>
      <c r="G1127" s="57">
        <v>13</v>
      </c>
      <c r="H1127" s="12" t="s">
        <v>6829</v>
      </c>
      <c r="I1127" s="12" t="s">
        <v>707</v>
      </c>
      <c r="J1127" s="12" t="s">
        <v>15940</v>
      </c>
      <c r="K1127" s="626">
        <v>500033</v>
      </c>
      <c r="L1127" s="626" t="b">
        <f t="shared" si="17"/>
        <v>1</v>
      </c>
      <c r="M1127" s="29" t="s">
        <v>9639</v>
      </c>
      <c r="N1127" s="12"/>
      <c r="O1127" s="12"/>
      <c r="P1127" s="57">
        <v>600</v>
      </c>
      <c r="Q1127" s="12"/>
      <c r="R1127" s="12"/>
      <c r="S1127" s="12"/>
      <c r="T1127" s="12"/>
      <c r="U1127" s="239">
        <v>0.70833333333333337</v>
      </c>
      <c r="V1127" s="239">
        <v>0.83333333333333337</v>
      </c>
      <c r="W1127" s="12"/>
      <c r="X1127" s="12"/>
      <c r="Y1127" s="12"/>
      <c r="Z1127" s="12"/>
      <c r="AA1127" s="12"/>
    </row>
    <row r="1128" spans="1:27">
      <c r="A1128" s="266">
        <v>2362</v>
      </c>
      <c r="B1128" s="288">
        <v>8627</v>
      </c>
      <c r="C1128" s="12" t="s">
        <v>15951</v>
      </c>
      <c r="D1128" s="84" t="s">
        <v>119</v>
      </c>
      <c r="E1128" s="12" t="s">
        <v>15952</v>
      </c>
      <c r="F1128" s="12"/>
      <c r="G1128" s="57">
        <v>31</v>
      </c>
      <c r="H1128" s="12" t="s">
        <v>6829</v>
      </c>
      <c r="I1128" s="12" t="s">
        <v>707</v>
      </c>
      <c r="J1128" s="12" t="s">
        <v>15953</v>
      </c>
      <c r="K1128" s="626">
        <v>500033</v>
      </c>
      <c r="L1128" s="626" t="b">
        <f t="shared" si="17"/>
        <v>1</v>
      </c>
      <c r="M1128" s="29" t="s">
        <v>9639</v>
      </c>
      <c r="N1128" s="12"/>
      <c r="O1128" s="12"/>
      <c r="P1128" s="57">
        <v>600</v>
      </c>
      <c r="Q1128" s="12"/>
      <c r="R1128" s="12"/>
      <c r="S1128" s="12"/>
      <c r="T1128" s="12"/>
      <c r="U1128" s="239">
        <v>0.41666666666666669</v>
      </c>
      <c r="V1128" s="239">
        <v>0.5</v>
      </c>
      <c r="W1128" s="12" t="s">
        <v>13093</v>
      </c>
      <c r="X1128" s="12"/>
      <c r="Y1128" s="12"/>
      <c r="Z1128" s="12"/>
      <c r="AA1128" s="12"/>
    </row>
    <row r="1129" spans="1:27">
      <c r="A1129" s="266">
        <v>2378</v>
      </c>
      <c r="B1129" s="288">
        <v>4430</v>
      </c>
      <c r="C1129" s="84" t="s">
        <v>16007</v>
      </c>
      <c r="D1129" s="12" t="s">
        <v>15753</v>
      </c>
      <c r="E1129" s="12"/>
      <c r="F1129" s="12"/>
      <c r="G1129" s="57">
        <v>2</v>
      </c>
      <c r="H1129" s="12" t="s">
        <v>16008</v>
      </c>
      <c r="I1129" s="12" t="s">
        <v>4484</v>
      </c>
      <c r="J1129" s="12" t="s">
        <v>16009</v>
      </c>
      <c r="K1129" s="626">
        <v>500033</v>
      </c>
      <c r="L1129" s="626" t="b">
        <f t="shared" si="17"/>
        <v>1</v>
      </c>
      <c r="M1129" s="29" t="s">
        <v>16010</v>
      </c>
      <c r="N1129" s="29"/>
      <c r="O1129" s="12"/>
      <c r="P1129" s="57">
        <v>500</v>
      </c>
      <c r="Q1129" s="12"/>
      <c r="R1129" s="12"/>
      <c r="S1129" s="12"/>
      <c r="T1129" s="29"/>
      <c r="U1129" s="239">
        <v>0.375</v>
      </c>
      <c r="V1129" s="239">
        <v>0.72916666666666663</v>
      </c>
      <c r="W1129" s="12"/>
      <c r="X1129" s="12"/>
      <c r="Y1129" s="12"/>
      <c r="Z1129" s="12"/>
      <c r="AA1129" s="12"/>
    </row>
    <row r="1130" spans="1:27">
      <c r="A1130" s="266">
        <v>2460</v>
      </c>
      <c r="B1130" s="288"/>
      <c r="C1130" s="12" t="s">
        <v>16283</v>
      </c>
      <c r="D1130" s="12" t="s">
        <v>2696</v>
      </c>
      <c r="E1130" s="12" t="s">
        <v>266</v>
      </c>
      <c r="F1130" s="12"/>
      <c r="G1130" s="57">
        <v>18</v>
      </c>
      <c r="H1130" s="12" t="s">
        <v>6788</v>
      </c>
      <c r="I1130" s="12" t="s">
        <v>707</v>
      </c>
      <c r="J1130" s="12" t="s">
        <v>16284</v>
      </c>
      <c r="K1130" s="626">
        <v>500033</v>
      </c>
      <c r="L1130" s="626" t="b">
        <f t="shared" si="17"/>
        <v>1</v>
      </c>
      <c r="M1130" s="29" t="s">
        <v>10981</v>
      </c>
      <c r="N1130" s="12"/>
      <c r="O1130" s="12"/>
      <c r="P1130" s="57">
        <v>600</v>
      </c>
      <c r="Q1130" s="12"/>
      <c r="R1130" s="12"/>
      <c r="S1130" s="12"/>
      <c r="T1130" s="12"/>
      <c r="U1130" s="239">
        <v>0.375</v>
      </c>
      <c r="V1130" s="239">
        <v>0.875</v>
      </c>
      <c r="W1130" s="12"/>
      <c r="X1130" s="12"/>
      <c r="Y1130" s="12"/>
      <c r="Z1130" s="12"/>
      <c r="AA1130" s="12"/>
    </row>
    <row r="1131" spans="1:27">
      <c r="A1131" s="266">
        <v>2473</v>
      </c>
      <c r="B1131" s="288">
        <v>52477</v>
      </c>
      <c r="C1131" s="12" t="s">
        <v>16341</v>
      </c>
      <c r="D1131" s="12" t="s">
        <v>305</v>
      </c>
      <c r="E1131" s="12" t="s">
        <v>266</v>
      </c>
      <c r="F1131" s="12" t="s">
        <v>16342</v>
      </c>
      <c r="G1131" s="57">
        <v>7</v>
      </c>
      <c r="H1131" s="12" t="s">
        <v>1167</v>
      </c>
      <c r="I1131" s="12" t="s">
        <v>707</v>
      </c>
      <c r="J1131" s="12" t="s">
        <v>16343</v>
      </c>
      <c r="K1131" s="626">
        <v>500033</v>
      </c>
      <c r="L1131" s="626" t="b">
        <f t="shared" si="17"/>
        <v>1</v>
      </c>
      <c r="M1131" s="29" t="s">
        <v>858</v>
      </c>
      <c r="N1131" s="29" t="s">
        <v>13395</v>
      </c>
      <c r="O1131" s="12"/>
      <c r="P1131" s="57">
        <v>500</v>
      </c>
      <c r="Q1131" s="12"/>
      <c r="R1131" s="12"/>
      <c r="S1131" s="12"/>
      <c r="T1131" s="12"/>
      <c r="U1131" s="239">
        <v>0.4375</v>
      </c>
      <c r="V1131" s="239">
        <v>0.58333333333333337</v>
      </c>
      <c r="W1131" s="12"/>
      <c r="X1131" s="12" t="s">
        <v>16344</v>
      </c>
      <c r="Y1131" s="12"/>
      <c r="Z1131" s="12"/>
      <c r="AA1131" s="12"/>
    </row>
    <row r="1132" spans="1:27">
      <c r="A1132" s="266">
        <v>2483</v>
      </c>
      <c r="B1132" s="288"/>
      <c r="C1132" s="12" t="s">
        <v>16381</v>
      </c>
      <c r="D1132" s="12" t="s">
        <v>1933</v>
      </c>
      <c r="E1132" s="12" t="s">
        <v>819</v>
      </c>
      <c r="F1132" s="12"/>
      <c r="G1132" s="57">
        <v>5</v>
      </c>
      <c r="H1132" s="12" t="s">
        <v>16382</v>
      </c>
      <c r="I1132" s="12" t="s">
        <v>707</v>
      </c>
      <c r="J1132" s="12" t="s">
        <v>16383</v>
      </c>
      <c r="K1132" s="628">
        <v>500033</v>
      </c>
      <c r="L1132" s="626" t="b">
        <f t="shared" si="17"/>
        <v>1</v>
      </c>
      <c r="M1132" s="29" t="s">
        <v>16384</v>
      </c>
      <c r="N1132" s="29"/>
      <c r="O1132" s="12"/>
      <c r="P1132" s="57">
        <v>300</v>
      </c>
      <c r="Q1132" s="12"/>
      <c r="R1132" s="12"/>
      <c r="S1132" s="12"/>
      <c r="T1132" s="12"/>
      <c r="U1132" s="239">
        <v>0.45833333333333331</v>
      </c>
      <c r="V1132" s="239">
        <v>0.83333333333333337</v>
      </c>
      <c r="W1132" s="12"/>
      <c r="X1132" s="12"/>
      <c r="Y1132" s="12"/>
      <c r="Z1132" s="12"/>
      <c r="AA1132" s="12"/>
    </row>
    <row r="1133" spans="1:27">
      <c r="A1133" s="266">
        <v>2548</v>
      </c>
      <c r="B1133" s="250"/>
      <c r="C1133" s="200" t="s">
        <v>16627</v>
      </c>
      <c r="D1133" s="200" t="s">
        <v>10976</v>
      </c>
      <c r="E1133" s="200" t="s">
        <v>531</v>
      </c>
      <c r="F1133" s="200"/>
      <c r="G1133" s="201">
        <v>13</v>
      </c>
      <c r="H1133" s="200" t="s">
        <v>16628</v>
      </c>
      <c r="I1133" s="200" t="s">
        <v>707</v>
      </c>
      <c r="J1133" s="200" t="s">
        <v>16629</v>
      </c>
      <c r="K1133" s="626">
        <v>500033</v>
      </c>
      <c r="L1133" s="626" t="b">
        <f t="shared" si="17"/>
        <v>1</v>
      </c>
      <c r="M1133" s="200">
        <v>9925195636</v>
      </c>
      <c r="N1133" s="200" t="s">
        <v>16630</v>
      </c>
      <c r="O1133" s="520"/>
      <c r="P1133" s="200">
        <v>500</v>
      </c>
      <c r="Q1133" s="200"/>
      <c r="R1133" s="200"/>
      <c r="S1133" s="200"/>
      <c r="T1133" s="200"/>
      <c r="U1133" s="229">
        <v>0.41666666666666702</v>
      </c>
      <c r="V1133" s="229">
        <v>0.79166666666666696</v>
      </c>
      <c r="W1133" s="200"/>
      <c r="X1133" s="200"/>
      <c r="Y1133" s="200"/>
      <c r="Z1133" s="200"/>
      <c r="AA1133" s="200"/>
    </row>
    <row r="1134" spans="1:27">
      <c r="A1134" s="266">
        <v>2563</v>
      </c>
      <c r="B1134" s="250">
        <v>58026</v>
      </c>
      <c r="C1134" s="200" t="s">
        <v>16675</v>
      </c>
      <c r="D1134" s="200" t="s">
        <v>125</v>
      </c>
      <c r="E1134" s="200" t="s">
        <v>508</v>
      </c>
      <c r="F1134" s="200" t="s">
        <v>16676</v>
      </c>
      <c r="G1134" s="201">
        <v>4</v>
      </c>
      <c r="H1134" s="200" t="s">
        <v>1167</v>
      </c>
      <c r="I1134" s="200" t="s">
        <v>707</v>
      </c>
      <c r="J1134" s="200" t="s">
        <v>14353</v>
      </c>
      <c r="K1134" s="628">
        <v>500033</v>
      </c>
      <c r="L1134" s="626" t="b">
        <f t="shared" si="17"/>
        <v>1</v>
      </c>
      <c r="M1134" s="200" t="s">
        <v>858</v>
      </c>
      <c r="N1134" s="200" t="s">
        <v>13395</v>
      </c>
      <c r="O1134" s="200"/>
      <c r="P1134" s="200">
        <v>500</v>
      </c>
      <c r="Q1134" s="200"/>
      <c r="R1134" s="200"/>
      <c r="S1134" s="200"/>
      <c r="T1134" s="200"/>
      <c r="U1134" s="229">
        <v>0.47916666666666669</v>
      </c>
      <c r="V1134" s="229">
        <v>0.70833333333333304</v>
      </c>
      <c r="W1134" s="269"/>
      <c r="X1134" s="200"/>
      <c r="Y1134" s="200"/>
      <c r="Z1134" s="200"/>
      <c r="AA1134" s="200"/>
    </row>
    <row r="1135" spans="1:27">
      <c r="A1135" s="266">
        <v>2608</v>
      </c>
      <c r="B1135" s="250">
        <v>4265</v>
      </c>
      <c r="C1135" s="200" t="s">
        <v>16837</v>
      </c>
      <c r="D1135" s="200" t="s">
        <v>2205</v>
      </c>
      <c r="E1135" s="200" t="s">
        <v>2206</v>
      </c>
      <c r="F1135" s="200" t="s">
        <v>16838</v>
      </c>
      <c r="G1135" s="201">
        <v>2</v>
      </c>
      <c r="H1135" s="200" t="s">
        <v>16839</v>
      </c>
      <c r="I1135" s="200" t="s">
        <v>707</v>
      </c>
      <c r="J1135" s="200" t="s">
        <v>16840</v>
      </c>
      <c r="K1135" s="626">
        <v>500033</v>
      </c>
      <c r="L1135" s="626" t="b">
        <f t="shared" si="17"/>
        <v>1</v>
      </c>
      <c r="M1135" s="200" t="s">
        <v>16010</v>
      </c>
      <c r="N1135" s="200"/>
      <c r="O1135" s="200"/>
      <c r="P1135" s="201">
        <v>500</v>
      </c>
      <c r="Q1135" s="200"/>
      <c r="R1135" s="200"/>
      <c r="S1135" s="200"/>
      <c r="T1135" s="200"/>
      <c r="U1135" s="283">
        <v>0.375</v>
      </c>
      <c r="V1135" s="283">
        <v>0.72916666666666696</v>
      </c>
      <c r="W1135" s="200" t="s">
        <v>13093</v>
      </c>
      <c r="X1135" s="200"/>
      <c r="Y1135" s="200"/>
      <c r="Z1135" s="200"/>
      <c r="AA1135" s="200"/>
    </row>
    <row r="1136" spans="1:27">
      <c r="A1136" s="266">
        <v>2611</v>
      </c>
      <c r="B1136" s="250" t="s">
        <v>16847</v>
      </c>
      <c r="C1136" s="200" t="s">
        <v>16848</v>
      </c>
      <c r="D1136" s="200" t="s">
        <v>1933</v>
      </c>
      <c r="E1136" s="200" t="s">
        <v>819</v>
      </c>
      <c r="F1136" s="200"/>
      <c r="G1136" s="201">
        <v>2</v>
      </c>
      <c r="H1136" s="200" t="s">
        <v>6829</v>
      </c>
      <c r="I1136" s="200" t="s">
        <v>707</v>
      </c>
      <c r="J1136" s="200" t="s">
        <v>12719</v>
      </c>
      <c r="K1136" s="628">
        <v>500033</v>
      </c>
      <c r="L1136" s="626" t="b">
        <f t="shared" si="17"/>
        <v>1</v>
      </c>
      <c r="M1136" s="200" t="s">
        <v>9639</v>
      </c>
      <c r="N1136" s="200">
        <v>18605007788</v>
      </c>
      <c r="O1136" s="200"/>
      <c r="P1136" s="201">
        <v>400</v>
      </c>
      <c r="Q1136" s="200"/>
      <c r="R1136" s="200"/>
      <c r="S1136" s="200"/>
      <c r="T1136" s="200"/>
      <c r="U1136" s="283">
        <v>0.39583333333333298</v>
      </c>
      <c r="V1136" s="283">
        <v>0.54166666666666696</v>
      </c>
      <c r="W1136" s="200" t="s">
        <v>13093</v>
      </c>
      <c r="X1136" s="200"/>
      <c r="Y1136" s="200"/>
      <c r="Z1136" s="200"/>
      <c r="AA1136" s="200"/>
    </row>
    <row r="1137" spans="1:27">
      <c r="A1137" s="266">
        <v>2618</v>
      </c>
      <c r="B1137" s="250">
        <v>2521</v>
      </c>
      <c r="C1137" s="200" t="s">
        <v>16874</v>
      </c>
      <c r="D1137" s="200" t="s">
        <v>2205</v>
      </c>
      <c r="E1137" s="200" t="s">
        <v>466</v>
      </c>
      <c r="F1137" s="200" t="s">
        <v>16875</v>
      </c>
      <c r="G1137" s="201">
        <v>13</v>
      </c>
      <c r="H1137" s="200" t="s">
        <v>6829</v>
      </c>
      <c r="I1137" s="200" t="s">
        <v>707</v>
      </c>
      <c r="J1137" s="200" t="s">
        <v>12719</v>
      </c>
      <c r="K1137" s="628">
        <v>500033</v>
      </c>
      <c r="L1137" s="626" t="b">
        <f t="shared" si="17"/>
        <v>1</v>
      </c>
      <c r="M1137" s="200" t="s">
        <v>9639</v>
      </c>
      <c r="N1137" s="200"/>
      <c r="O1137" s="200"/>
      <c r="P1137" s="201">
        <v>300</v>
      </c>
      <c r="Q1137" s="200"/>
      <c r="R1137" s="200"/>
      <c r="S1137" s="200"/>
      <c r="T1137" s="200"/>
      <c r="U1137" s="283">
        <v>0.45833333333333298</v>
      </c>
      <c r="V1137" s="283">
        <v>0.54166666666666696</v>
      </c>
      <c r="W1137" s="200" t="s">
        <v>13093</v>
      </c>
      <c r="X1137" s="200"/>
      <c r="Y1137" s="200"/>
      <c r="Z1137" s="200"/>
      <c r="AA1137" s="200"/>
    </row>
    <row r="1138" spans="1:27">
      <c r="A1138" s="266">
        <v>2619</v>
      </c>
      <c r="B1138" s="250">
        <v>67298</v>
      </c>
      <c r="C1138" s="200" t="s">
        <v>16876</v>
      </c>
      <c r="D1138" s="200" t="s">
        <v>691</v>
      </c>
      <c r="E1138" s="200" t="s">
        <v>587</v>
      </c>
      <c r="F1138" s="200" t="s">
        <v>13659</v>
      </c>
      <c r="G1138" s="201">
        <v>11</v>
      </c>
      <c r="H1138" s="200" t="s">
        <v>6829</v>
      </c>
      <c r="I1138" s="200" t="s">
        <v>707</v>
      </c>
      <c r="J1138" s="200" t="s">
        <v>12719</v>
      </c>
      <c r="K1138" s="628">
        <v>500033</v>
      </c>
      <c r="L1138" s="626" t="b">
        <f t="shared" si="17"/>
        <v>1</v>
      </c>
      <c r="M1138" s="200" t="s">
        <v>9639</v>
      </c>
      <c r="N1138" s="200"/>
      <c r="O1138" s="200"/>
      <c r="P1138" s="201">
        <v>200</v>
      </c>
      <c r="Q1138" s="200"/>
      <c r="R1138" s="200"/>
      <c r="S1138" s="200"/>
      <c r="T1138" s="200"/>
      <c r="U1138" s="283">
        <v>0.375</v>
      </c>
      <c r="V1138" s="283">
        <v>0.75</v>
      </c>
      <c r="W1138" s="200" t="s">
        <v>13093</v>
      </c>
      <c r="X1138" s="200"/>
      <c r="Y1138" s="200"/>
      <c r="Z1138" s="200"/>
      <c r="AA1138" s="200"/>
    </row>
    <row r="1139" spans="1:27">
      <c r="A1139" s="266">
        <v>2628</v>
      </c>
      <c r="B1139" s="250" t="s">
        <v>16914</v>
      </c>
      <c r="C1139" s="200" t="s">
        <v>16915</v>
      </c>
      <c r="D1139" s="200" t="s">
        <v>1933</v>
      </c>
      <c r="E1139" s="200" t="s">
        <v>432</v>
      </c>
      <c r="F1139" s="200"/>
      <c r="G1139" s="201">
        <v>10</v>
      </c>
      <c r="H1139" s="200" t="s">
        <v>6829</v>
      </c>
      <c r="I1139" s="200" t="s">
        <v>707</v>
      </c>
      <c r="J1139" s="200" t="s">
        <v>12719</v>
      </c>
      <c r="K1139" s="628">
        <v>500033</v>
      </c>
      <c r="L1139" s="626" t="b">
        <f t="shared" si="17"/>
        <v>1</v>
      </c>
      <c r="M1139" s="200" t="s">
        <v>9639</v>
      </c>
      <c r="N1139" s="200"/>
      <c r="O1139" s="200"/>
      <c r="P1139" s="201">
        <v>500</v>
      </c>
      <c r="Q1139" s="200"/>
      <c r="R1139" s="200"/>
      <c r="S1139" s="200"/>
      <c r="T1139" s="200"/>
      <c r="U1139" s="283">
        <v>0.41666666666666702</v>
      </c>
      <c r="V1139" s="283">
        <v>0.70833333333333304</v>
      </c>
      <c r="W1139" s="200" t="s">
        <v>13093</v>
      </c>
      <c r="X1139" s="200"/>
      <c r="Y1139" s="200"/>
      <c r="Z1139" s="200"/>
      <c r="AA1139" s="200"/>
    </row>
    <row r="1140" spans="1:27">
      <c r="A1140" s="266">
        <v>2759</v>
      </c>
      <c r="B1140" s="288"/>
      <c r="C1140" s="12" t="s">
        <v>17402</v>
      </c>
      <c r="D1140" s="12" t="s">
        <v>9865</v>
      </c>
      <c r="E1140" s="12" t="s">
        <v>12009</v>
      </c>
      <c r="F1140" s="29"/>
      <c r="G1140" s="57">
        <v>18</v>
      </c>
      <c r="H1140" s="12" t="s">
        <v>17403</v>
      </c>
      <c r="I1140" s="12" t="s">
        <v>707</v>
      </c>
      <c r="J1140" s="12" t="s">
        <v>17404</v>
      </c>
      <c r="K1140" s="629">
        <v>500033</v>
      </c>
      <c r="L1140" s="626" t="b">
        <f t="shared" si="17"/>
        <v>1</v>
      </c>
      <c r="M1140" s="29">
        <v>9959923332</v>
      </c>
      <c r="N1140" s="29"/>
      <c r="O1140" s="12"/>
      <c r="P1140" s="57">
        <v>500</v>
      </c>
      <c r="Q1140" s="12"/>
      <c r="R1140" s="12"/>
      <c r="S1140" s="12"/>
      <c r="T1140" s="12"/>
      <c r="U1140" s="239">
        <v>0.41666666666666669</v>
      </c>
      <c r="V1140" s="239">
        <v>0.66666666666666663</v>
      </c>
      <c r="W1140" s="12" t="s">
        <v>13093</v>
      </c>
      <c r="X1140" s="12"/>
      <c r="Y1140" s="12"/>
      <c r="Z1140" s="12"/>
      <c r="AA1140" s="12"/>
    </row>
    <row r="1141" spans="1:27">
      <c r="A1141" s="266">
        <v>2766</v>
      </c>
      <c r="B1141" s="341">
        <v>59816</v>
      </c>
      <c r="C1141" s="49" t="s">
        <v>17431</v>
      </c>
      <c r="D1141" s="49" t="s">
        <v>305</v>
      </c>
      <c r="E1141" s="49" t="s">
        <v>17432</v>
      </c>
      <c r="F1141" s="49" t="s">
        <v>17433</v>
      </c>
      <c r="G1141" s="60">
        <v>10</v>
      </c>
      <c r="H1141" s="49" t="s">
        <v>17434</v>
      </c>
      <c r="I1141" s="49" t="s">
        <v>707</v>
      </c>
      <c r="J1141" s="49" t="s">
        <v>17435</v>
      </c>
      <c r="K1141" s="629">
        <v>500033</v>
      </c>
      <c r="L1141" s="626" t="b">
        <f t="shared" si="17"/>
        <v>1</v>
      </c>
      <c r="M1141" s="49" t="s">
        <v>17436</v>
      </c>
      <c r="N1141" s="49"/>
      <c r="O1141" s="49"/>
      <c r="P1141" s="60">
        <v>700</v>
      </c>
      <c r="Q1141" s="49"/>
      <c r="R1141" s="49"/>
      <c r="S1141" s="49"/>
      <c r="T1141" s="49"/>
      <c r="U1141" s="343">
        <v>0.41666666666666702</v>
      </c>
      <c r="V1141" s="343">
        <v>0.79166666666666696</v>
      </c>
      <c r="W1141" s="12" t="s">
        <v>13093</v>
      </c>
      <c r="X1141" s="49"/>
      <c r="Y1141" s="49"/>
      <c r="Z1141" s="49" t="s">
        <v>17437</v>
      </c>
      <c r="AA1141" s="49"/>
    </row>
    <row r="1142" spans="1:27">
      <c r="A1142" s="266">
        <v>2786</v>
      </c>
      <c r="B1142" s="288"/>
      <c r="C1142" s="84" t="s">
        <v>17504</v>
      </c>
      <c r="D1142" s="84" t="s">
        <v>1785</v>
      </c>
      <c r="E1142" s="12" t="s">
        <v>11874</v>
      </c>
      <c r="F1142" s="12"/>
      <c r="G1142" s="57">
        <v>35</v>
      </c>
      <c r="H1142" s="12" t="s">
        <v>1167</v>
      </c>
      <c r="I1142" s="12" t="s">
        <v>707</v>
      </c>
      <c r="J1142" s="12" t="s">
        <v>17505</v>
      </c>
      <c r="K1142" s="629">
        <v>500033</v>
      </c>
      <c r="L1142" s="626" t="b">
        <f t="shared" si="17"/>
        <v>1</v>
      </c>
      <c r="M1142" s="29" t="s">
        <v>858</v>
      </c>
      <c r="N1142" s="29" t="s">
        <v>17506</v>
      </c>
      <c r="O1142" s="12"/>
      <c r="P1142" s="57">
        <v>700</v>
      </c>
      <c r="Q1142" s="12"/>
      <c r="R1142" s="12"/>
      <c r="S1142" s="12"/>
      <c r="T1142" s="29"/>
      <c r="U1142" s="239">
        <v>0.41666666666666669</v>
      </c>
      <c r="V1142" s="239">
        <v>0.58333333333333337</v>
      </c>
      <c r="W1142" s="12" t="s">
        <v>13093</v>
      </c>
      <c r="X1142" s="12"/>
      <c r="Y1142" s="12"/>
      <c r="Z1142" s="12"/>
      <c r="AA1142" s="12" t="s">
        <v>17507</v>
      </c>
    </row>
    <row r="1143" spans="1:27">
      <c r="A1143" s="266">
        <v>2793</v>
      </c>
      <c r="B1143" s="288">
        <v>97440</v>
      </c>
      <c r="C1143" s="12" t="s">
        <v>17529</v>
      </c>
      <c r="D1143" s="12" t="s">
        <v>4524</v>
      </c>
      <c r="E1143" s="12" t="s">
        <v>587</v>
      </c>
      <c r="F1143" s="12"/>
      <c r="G1143" s="57">
        <v>5</v>
      </c>
      <c r="H1143" s="12" t="s">
        <v>17530</v>
      </c>
      <c r="I1143" s="12" t="s">
        <v>707</v>
      </c>
      <c r="J1143" s="84" t="s">
        <v>17531</v>
      </c>
      <c r="K1143" s="629">
        <v>500033</v>
      </c>
      <c r="L1143" s="626" t="b">
        <f t="shared" si="17"/>
        <v>1</v>
      </c>
      <c r="M1143" s="29">
        <v>7680074186</v>
      </c>
      <c r="N1143" s="29"/>
      <c r="O1143" s="289" t="s">
        <v>17532</v>
      </c>
      <c r="P1143" s="57">
        <v>500</v>
      </c>
      <c r="Q1143" s="12"/>
      <c r="R1143" s="12"/>
      <c r="S1143" s="12"/>
      <c r="T1143" s="12"/>
      <c r="U1143" s="239">
        <v>0.41666666666666669</v>
      </c>
      <c r="V1143" s="239">
        <v>0.79166666666666663</v>
      </c>
      <c r="W1143" s="12" t="s">
        <v>13093</v>
      </c>
      <c r="X1143" s="12"/>
      <c r="Y1143" s="12"/>
      <c r="Z1143" s="12"/>
      <c r="AA1143" s="12"/>
    </row>
    <row r="1144" spans="1:27">
      <c r="A1144" s="266">
        <v>2797</v>
      </c>
      <c r="B1144" s="288">
        <v>48434</v>
      </c>
      <c r="C1144" s="12" t="s">
        <v>17542</v>
      </c>
      <c r="D1144" s="12" t="s">
        <v>4524</v>
      </c>
      <c r="E1144" s="12" t="s">
        <v>17543</v>
      </c>
      <c r="F1144" s="12"/>
      <c r="G1144" s="57">
        <v>14</v>
      </c>
      <c r="H1144" s="12" t="s">
        <v>6412</v>
      </c>
      <c r="I1144" s="12" t="s">
        <v>707</v>
      </c>
      <c r="J1144" s="84" t="s">
        <v>17544</v>
      </c>
      <c r="K1144" s="172">
        <v>500033</v>
      </c>
      <c r="L1144" s="626" t="b">
        <f t="shared" si="17"/>
        <v>1</v>
      </c>
      <c r="M1144" s="29">
        <v>7032707070</v>
      </c>
      <c r="N1144" s="29"/>
      <c r="O1144" s="289" t="s">
        <v>17545</v>
      </c>
      <c r="P1144" s="57">
        <v>500</v>
      </c>
      <c r="Q1144" s="12"/>
      <c r="R1144" s="12"/>
      <c r="S1144" s="12"/>
      <c r="T1144" s="12"/>
      <c r="U1144" s="239">
        <v>0.45833333333333331</v>
      </c>
      <c r="V1144" s="239">
        <v>0.75</v>
      </c>
      <c r="W1144" s="12" t="s">
        <v>15283</v>
      </c>
      <c r="X1144" s="12"/>
      <c r="Y1144" s="12"/>
      <c r="Z1144" s="12"/>
      <c r="AA1144" s="12"/>
    </row>
    <row r="1145" spans="1:27">
      <c r="A1145" s="266">
        <v>2880</v>
      </c>
      <c r="B1145" s="252"/>
      <c r="C1145" s="232" t="s">
        <v>17825</v>
      </c>
      <c r="D1145" s="204" t="s">
        <v>17826</v>
      </c>
      <c r="E1145" s="203" t="s">
        <v>358</v>
      </c>
      <c r="F1145" s="203"/>
      <c r="G1145" s="205"/>
      <c r="H1145" s="203" t="s">
        <v>13036</v>
      </c>
      <c r="I1145" s="203" t="s">
        <v>723</v>
      </c>
      <c r="J1145" s="269" t="s">
        <v>17827</v>
      </c>
      <c r="K1145" s="172">
        <v>500033</v>
      </c>
      <c r="L1145" s="626" t="b">
        <f t="shared" si="17"/>
        <v>1</v>
      </c>
      <c r="M1145" s="204" t="s">
        <v>1634</v>
      </c>
      <c r="N1145" s="204"/>
      <c r="O1145" s="203"/>
      <c r="P1145" s="205">
        <v>300</v>
      </c>
      <c r="Q1145" s="203"/>
      <c r="R1145" s="203"/>
      <c r="S1145" s="203"/>
      <c r="T1145" s="203"/>
      <c r="U1145" s="246">
        <v>0.45833333333333331</v>
      </c>
      <c r="V1145" s="246">
        <v>0.54166666666666663</v>
      </c>
      <c r="W1145" s="614"/>
      <c r="X1145" s="203"/>
      <c r="Y1145" s="203"/>
      <c r="Z1145" s="203"/>
      <c r="AA1145" s="203"/>
    </row>
    <row r="1146" spans="1:27">
      <c r="A1146" s="266">
        <v>2881</v>
      </c>
      <c r="B1146" s="252"/>
      <c r="C1146" s="232" t="s">
        <v>17828</v>
      </c>
      <c r="D1146" s="203" t="s">
        <v>950</v>
      </c>
      <c r="E1146" s="203"/>
      <c r="F1146" s="203"/>
      <c r="G1146" s="205"/>
      <c r="H1146" s="203" t="s">
        <v>13036</v>
      </c>
      <c r="I1146" s="203" t="s">
        <v>723</v>
      </c>
      <c r="J1146" s="269" t="s">
        <v>17827</v>
      </c>
      <c r="K1146" s="172">
        <v>500033</v>
      </c>
      <c r="L1146" s="626" t="b">
        <f t="shared" si="17"/>
        <v>1</v>
      </c>
      <c r="M1146" s="204" t="s">
        <v>1634</v>
      </c>
      <c r="N1146" s="204"/>
      <c r="O1146" s="203"/>
      <c r="P1146" s="205">
        <v>300</v>
      </c>
      <c r="Q1146" s="203"/>
      <c r="R1146" s="203"/>
      <c r="S1146" s="203"/>
      <c r="T1146" s="203"/>
      <c r="U1146" s="246" t="s">
        <v>381</v>
      </c>
      <c r="V1146" s="614"/>
      <c r="W1146" s="614"/>
      <c r="X1146" s="203"/>
      <c r="Y1146" s="203"/>
      <c r="Z1146" s="203"/>
      <c r="AA1146" s="203"/>
    </row>
    <row r="1147" spans="1:27">
      <c r="A1147" s="266">
        <v>2947</v>
      </c>
      <c r="B1147" s="252"/>
      <c r="C1147" s="232" t="s">
        <v>18015</v>
      </c>
      <c r="D1147" s="203" t="s">
        <v>2205</v>
      </c>
      <c r="E1147" s="203"/>
      <c r="F1147" s="203"/>
      <c r="G1147" s="205"/>
      <c r="H1147" s="203" t="s">
        <v>18016</v>
      </c>
      <c r="I1147" s="203" t="s">
        <v>707</v>
      </c>
      <c r="J1147" s="203" t="s">
        <v>18017</v>
      </c>
      <c r="K1147" s="628">
        <v>500033</v>
      </c>
      <c r="L1147" s="626" t="b">
        <f t="shared" si="17"/>
        <v>1</v>
      </c>
      <c r="M1147" s="204">
        <v>9666634410</v>
      </c>
      <c r="N1147" s="203" t="s">
        <v>18018</v>
      </c>
      <c r="O1147" s="203"/>
      <c r="P1147" s="205"/>
      <c r="Q1147" s="203"/>
      <c r="R1147" s="203"/>
      <c r="S1147" s="203"/>
      <c r="T1147" s="203"/>
      <c r="U1147" s="246" t="s">
        <v>381</v>
      </c>
      <c r="V1147" s="614"/>
      <c r="W1147" s="614"/>
      <c r="X1147" s="203"/>
      <c r="Y1147" s="203"/>
      <c r="Z1147" s="203"/>
      <c r="AA1147" s="203"/>
    </row>
    <row r="1148" spans="1:27">
      <c r="A1148" s="266">
        <v>2948</v>
      </c>
      <c r="B1148" s="252"/>
      <c r="C1148" s="232" t="s">
        <v>18019</v>
      </c>
      <c r="D1148" s="203" t="s">
        <v>2205</v>
      </c>
      <c r="E1148" s="203"/>
      <c r="F1148" s="203"/>
      <c r="G1148" s="205"/>
      <c r="H1148" s="203" t="s">
        <v>18016</v>
      </c>
      <c r="I1148" s="203" t="s">
        <v>707</v>
      </c>
      <c r="J1148" s="203" t="s">
        <v>18017</v>
      </c>
      <c r="K1148" s="628">
        <v>500033</v>
      </c>
      <c r="L1148" s="626" t="b">
        <f t="shared" si="17"/>
        <v>1</v>
      </c>
      <c r="M1148" s="204">
        <v>9666634410</v>
      </c>
      <c r="N1148" s="203" t="s">
        <v>18018</v>
      </c>
      <c r="O1148" s="203"/>
      <c r="P1148" s="205"/>
      <c r="Q1148" s="203"/>
      <c r="R1148" s="203"/>
      <c r="S1148" s="203"/>
      <c r="T1148" s="203"/>
      <c r="U1148" s="246" t="s">
        <v>381</v>
      </c>
      <c r="V1148" s="614"/>
      <c r="W1148" s="614"/>
      <c r="X1148" s="203"/>
      <c r="Y1148" s="203"/>
      <c r="Z1148" s="203"/>
      <c r="AA1148" s="203"/>
    </row>
    <row r="1149" spans="1:27">
      <c r="A1149" s="266">
        <v>79</v>
      </c>
      <c r="B1149" s="249">
        <v>18132</v>
      </c>
      <c r="C1149" s="200" t="s">
        <v>6203</v>
      </c>
      <c r="D1149" s="200" t="s">
        <v>6002</v>
      </c>
      <c r="E1149" s="200" t="s">
        <v>958</v>
      </c>
      <c r="F1149" s="200" t="s">
        <v>6204</v>
      </c>
      <c r="G1149" s="201">
        <v>26</v>
      </c>
      <c r="H1149" s="200" t="s">
        <v>6205</v>
      </c>
      <c r="I1149" s="200" t="s">
        <v>4356</v>
      </c>
      <c r="J1149" s="200" t="s">
        <v>6206</v>
      </c>
      <c r="K1149" s="628">
        <v>500033</v>
      </c>
      <c r="L1149" s="626" t="b">
        <f t="shared" si="17"/>
        <v>1</v>
      </c>
      <c r="M1149" s="200">
        <v>9848226264</v>
      </c>
      <c r="N1149" s="200" t="s">
        <v>6207</v>
      </c>
      <c r="O1149" s="200" t="s">
        <v>6208</v>
      </c>
      <c r="P1149" s="200">
        <v>300</v>
      </c>
      <c r="Q1149" s="200"/>
      <c r="R1149" s="200"/>
      <c r="S1149" s="200"/>
      <c r="T1149" s="200"/>
      <c r="U1149" s="202">
        <v>0.41666666666666669</v>
      </c>
      <c r="V1149" s="202">
        <v>0.70833333333333337</v>
      </c>
      <c r="W1149" s="200"/>
      <c r="X1149" s="200"/>
      <c r="Y1149" s="200"/>
      <c r="Z1149" s="200"/>
      <c r="AA1149" s="200"/>
    </row>
    <row r="1150" spans="1:27">
      <c r="A1150" s="266">
        <v>93</v>
      </c>
      <c r="B1150" s="249">
        <v>85790</v>
      </c>
      <c r="C1150" s="200" t="s">
        <v>6286</v>
      </c>
      <c r="D1150" s="200" t="s">
        <v>3739</v>
      </c>
      <c r="E1150" s="200" t="s">
        <v>6287</v>
      </c>
      <c r="F1150" s="200" t="s">
        <v>6288</v>
      </c>
      <c r="G1150" s="201">
        <v>25</v>
      </c>
      <c r="H1150" s="200" t="s">
        <v>6289</v>
      </c>
      <c r="I1150" s="200" t="s">
        <v>3476</v>
      </c>
      <c r="J1150" s="200" t="s">
        <v>6290</v>
      </c>
      <c r="K1150" s="628">
        <v>500033</v>
      </c>
      <c r="L1150" s="626" t="b">
        <f t="shared" si="17"/>
        <v>1</v>
      </c>
      <c r="M1150" s="200"/>
      <c r="N1150" s="200" t="s">
        <v>6291</v>
      </c>
      <c r="O1150" s="200"/>
      <c r="P1150" s="200">
        <v>300</v>
      </c>
      <c r="Q1150" s="200"/>
      <c r="R1150" s="200"/>
      <c r="S1150" s="200"/>
      <c r="T1150" s="200"/>
      <c r="U1150" s="202">
        <v>0.375</v>
      </c>
      <c r="V1150" s="202">
        <v>0.75</v>
      </c>
      <c r="W1150" s="200"/>
      <c r="X1150" s="200"/>
      <c r="Y1150" s="200"/>
      <c r="Z1150" s="200" t="s">
        <v>6292</v>
      </c>
      <c r="AA1150" s="200" t="s">
        <v>6293</v>
      </c>
    </row>
    <row r="1151" spans="1:27">
      <c r="A1151" s="266">
        <v>115</v>
      </c>
      <c r="B1151" s="249">
        <v>2420</v>
      </c>
      <c r="C1151" s="209" t="s">
        <v>6415</v>
      </c>
      <c r="D1151" s="200" t="s">
        <v>1933</v>
      </c>
      <c r="E1151" s="200" t="s">
        <v>6371</v>
      </c>
      <c r="F1151" s="200" t="s">
        <v>6416</v>
      </c>
      <c r="G1151" s="201">
        <v>15</v>
      </c>
      <c r="H1151" s="200" t="s">
        <v>6417</v>
      </c>
      <c r="I1151" s="200" t="s">
        <v>3476</v>
      </c>
      <c r="J1151" s="200" t="s">
        <v>6418</v>
      </c>
      <c r="K1151" s="628">
        <v>500033</v>
      </c>
      <c r="L1151" s="626" t="b">
        <f t="shared" si="17"/>
        <v>1</v>
      </c>
      <c r="M1151" s="200">
        <v>9963310408</v>
      </c>
      <c r="N1151" s="200" t="s">
        <v>6419</v>
      </c>
      <c r="O1151" s="200" t="s">
        <v>6420</v>
      </c>
      <c r="P1151" s="200">
        <v>200</v>
      </c>
      <c r="Q1151" s="200"/>
      <c r="R1151" s="200"/>
      <c r="S1151" s="200"/>
      <c r="T1151" s="200"/>
      <c r="U1151" s="202">
        <v>0.41666666666666669</v>
      </c>
      <c r="V1151" s="202">
        <v>0.58333333333333337</v>
      </c>
      <c r="W1151" s="200"/>
      <c r="X1151" s="200"/>
      <c r="Y1151" s="200"/>
      <c r="Z1151" s="200" t="s">
        <v>2352</v>
      </c>
      <c r="AA1151" s="200" t="s">
        <v>6421</v>
      </c>
    </row>
    <row r="1152" spans="1:27">
      <c r="A1152" s="266">
        <v>153</v>
      </c>
      <c r="B1152" s="313">
        <v>1349</v>
      </c>
      <c r="C1152" s="314" t="s">
        <v>6613</v>
      </c>
      <c r="D1152" s="314" t="s">
        <v>1933</v>
      </c>
      <c r="E1152" s="314" t="s">
        <v>765</v>
      </c>
      <c r="F1152" s="315" t="s">
        <v>6614</v>
      </c>
      <c r="G1152" s="316">
        <v>20</v>
      </c>
      <c r="H1152" s="315" t="s">
        <v>6615</v>
      </c>
      <c r="I1152" s="315" t="s">
        <v>3476</v>
      </c>
      <c r="J1152" s="315" t="s">
        <v>6616</v>
      </c>
      <c r="K1152" s="628">
        <v>500033</v>
      </c>
      <c r="L1152" s="626" t="b">
        <f t="shared" si="17"/>
        <v>1</v>
      </c>
      <c r="M1152" s="315">
        <v>9391089226</v>
      </c>
      <c r="N1152" s="315">
        <v>403308734</v>
      </c>
      <c r="O1152" s="315"/>
      <c r="P1152" s="315">
        <v>200</v>
      </c>
      <c r="Q1152" s="315"/>
      <c r="R1152" s="315"/>
      <c r="S1152" s="315"/>
      <c r="T1152" s="315"/>
      <c r="U1152" s="317">
        <v>0.41666666666666669</v>
      </c>
      <c r="V1152" s="317">
        <v>0.79166666666666663</v>
      </c>
      <c r="W1152" s="315"/>
      <c r="X1152" s="315"/>
      <c r="Y1152" s="315"/>
      <c r="Z1152" s="315"/>
      <c r="AA1152" s="315"/>
    </row>
    <row r="1153" spans="1:27">
      <c r="A1153" s="266">
        <v>163</v>
      </c>
      <c r="B1153" s="313">
        <v>4684</v>
      </c>
      <c r="C1153" s="314" t="s">
        <v>6667</v>
      </c>
      <c r="D1153" s="314" t="s">
        <v>1933</v>
      </c>
      <c r="E1153" s="315" t="s">
        <v>765</v>
      </c>
      <c r="F1153" s="315" t="s">
        <v>313</v>
      </c>
      <c r="G1153" s="316">
        <v>9</v>
      </c>
      <c r="H1153" s="315" t="s">
        <v>6668</v>
      </c>
      <c r="I1153" s="315" t="s">
        <v>3476</v>
      </c>
      <c r="J1153" s="315" t="s">
        <v>6669</v>
      </c>
      <c r="K1153" s="172">
        <v>500033</v>
      </c>
      <c r="L1153" s="626" t="b">
        <f t="shared" si="17"/>
        <v>1</v>
      </c>
      <c r="M1153" s="315"/>
      <c r="N1153" s="315">
        <v>4064565604</v>
      </c>
      <c r="O1153" s="315" t="s">
        <v>6670</v>
      </c>
      <c r="P1153" s="315">
        <v>300</v>
      </c>
      <c r="Q1153" s="315"/>
      <c r="R1153" s="315"/>
      <c r="S1153" s="315"/>
      <c r="T1153" s="315"/>
      <c r="U1153" s="317">
        <v>0.41666666666666669</v>
      </c>
      <c r="V1153" s="317">
        <v>0.79166666666666663</v>
      </c>
      <c r="W1153" s="315"/>
      <c r="X1153" s="315"/>
      <c r="Y1153" s="315"/>
      <c r="Z1153" s="315" t="s">
        <v>6527</v>
      </c>
      <c r="AA1153" s="315" t="s">
        <v>6671</v>
      </c>
    </row>
    <row r="1154" spans="1:27">
      <c r="A1154" s="266">
        <v>168</v>
      </c>
      <c r="B1154" s="313">
        <v>37565</v>
      </c>
      <c r="C1154" s="314" t="s">
        <v>6693</v>
      </c>
      <c r="D1154" s="314" t="s">
        <v>308</v>
      </c>
      <c r="E1154" s="315" t="s">
        <v>6694</v>
      </c>
      <c r="F1154" s="315" t="s">
        <v>6695</v>
      </c>
      <c r="G1154" s="316">
        <v>13</v>
      </c>
      <c r="H1154" s="315" t="s">
        <v>6696</v>
      </c>
      <c r="I1154" s="315" t="s">
        <v>3476</v>
      </c>
      <c r="J1154" s="315" t="s">
        <v>6697</v>
      </c>
      <c r="K1154" s="172">
        <v>500033</v>
      </c>
      <c r="L1154" s="626" t="b">
        <f t="shared" si="17"/>
        <v>1</v>
      </c>
      <c r="M1154" s="315">
        <v>9000151559</v>
      </c>
      <c r="N1154" s="315">
        <v>4030612345</v>
      </c>
      <c r="O1154" s="315" t="s">
        <v>6698</v>
      </c>
      <c r="P1154" s="315">
        <v>200</v>
      </c>
      <c r="Q1154" s="315"/>
      <c r="R1154" s="315"/>
      <c r="S1154" s="315"/>
      <c r="T1154" s="315"/>
      <c r="U1154" s="317">
        <v>0.41666666666666669</v>
      </c>
      <c r="V1154" s="317">
        <v>0.79166666666666663</v>
      </c>
      <c r="W1154" s="315"/>
      <c r="X1154" s="315"/>
      <c r="Y1154" s="315"/>
      <c r="Z1154" s="315"/>
      <c r="AA1154" s="315"/>
    </row>
    <row r="1155" spans="1:27">
      <c r="A1155" s="266">
        <v>169</v>
      </c>
      <c r="B1155" s="313">
        <v>59815</v>
      </c>
      <c r="C1155" s="314" t="s">
        <v>6699</v>
      </c>
      <c r="D1155" s="314" t="s">
        <v>308</v>
      </c>
      <c r="E1155" s="314" t="s">
        <v>531</v>
      </c>
      <c r="F1155" s="315" t="s">
        <v>6700</v>
      </c>
      <c r="G1155" s="316">
        <v>15</v>
      </c>
      <c r="H1155" s="315" t="s">
        <v>6696</v>
      </c>
      <c r="I1155" s="315" t="s">
        <v>3476</v>
      </c>
      <c r="J1155" s="315" t="s">
        <v>6697</v>
      </c>
      <c r="K1155" s="172">
        <v>500033</v>
      </c>
      <c r="L1155" s="626" t="b">
        <f t="shared" ref="L1155:L1218" si="18">ISNUMBER(K1155)</f>
        <v>1</v>
      </c>
      <c r="M1155" s="315"/>
      <c r="N1155" s="315">
        <v>4030612345</v>
      </c>
      <c r="O1155" s="315" t="s">
        <v>6701</v>
      </c>
      <c r="P1155" s="315">
        <v>200</v>
      </c>
      <c r="Q1155" s="315"/>
      <c r="R1155" s="315"/>
      <c r="S1155" s="315"/>
      <c r="T1155" s="315"/>
      <c r="U1155" s="317">
        <v>0.375</v>
      </c>
      <c r="V1155" s="317">
        <v>0.75</v>
      </c>
      <c r="W1155" s="315"/>
      <c r="X1155" s="315"/>
      <c r="Y1155" s="315"/>
      <c r="Z1155" s="315"/>
      <c r="AA1155" s="315"/>
    </row>
    <row r="1156" spans="1:27">
      <c r="A1156" s="266">
        <v>170</v>
      </c>
      <c r="B1156" s="313">
        <v>2002031766</v>
      </c>
      <c r="C1156" s="314" t="s">
        <v>6702</v>
      </c>
      <c r="D1156" s="314" t="s">
        <v>308</v>
      </c>
      <c r="E1156" s="314" t="s">
        <v>531</v>
      </c>
      <c r="F1156" s="315" t="s">
        <v>6703</v>
      </c>
      <c r="G1156" s="316">
        <v>11</v>
      </c>
      <c r="H1156" s="315" t="s">
        <v>6696</v>
      </c>
      <c r="I1156" s="315" t="s">
        <v>3476</v>
      </c>
      <c r="J1156" s="315" t="s">
        <v>6697</v>
      </c>
      <c r="K1156" s="172">
        <v>500033</v>
      </c>
      <c r="L1156" s="626" t="b">
        <f t="shared" si="18"/>
        <v>1</v>
      </c>
      <c r="M1156" s="315"/>
      <c r="N1156" s="315">
        <v>4030612345</v>
      </c>
      <c r="O1156" s="315" t="s">
        <v>6704</v>
      </c>
      <c r="P1156" s="315">
        <v>200</v>
      </c>
      <c r="Q1156" s="315"/>
      <c r="R1156" s="315"/>
      <c r="S1156" s="315"/>
      <c r="T1156" s="315"/>
      <c r="U1156" s="317">
        <v>0.375</v>
      </c>
      <c r="V1156" s="317">
        <v>0.75</v>
      </c>
      <c r="W1156" s="315"/>
      <c r="X1156" s="315"/>
      <c r="Y1156" s="315"/>
      <c r="Z1156" s="315"/>
      <c r="AA1156" s="315"/>
    </row>
    <row r="1157" spans="1:27">
      <c r="A1157" s="266">
        <v>171</v>
      </c>
      <c r="B1157" s="313">
        <v>50179</v>
      </c>
      <c r="C1157" s="314" t="s">
        <v>6705</v>
      </c>
      <c r="D1157" s="314" t="s">
        <v>308</v>
      </c>
      <c r="E1157" s="314" t="s">
        <v>531</v>
      </c>
      <c r="F1157" s="315" t="s">
        <v>6706</v>
      </c>
      <c r="G1157" s="316">
        <v>12</v>
      </c>
      <c r="H1157" s="315" t="s">
        <v>6696</v>
      </c>
      <c r="I1157" s="315" t="s">
        <v>3476</v>
      </c>
      <c r="J1157" s="315" t="s">
        <v>6697</v>
      </c>
      <c r="K1157" s="172">
        <v>500033</v>
      </c>
      <c r="L1157" s="626" t="b">
        <f t="shared" si="18"/>
        <v>1</v>
      </c>
      <c r="M1157" s="315"/>
      <c r="N1157" s="315">
        <v>4030612345</v>
      </c>
      <c r="O1157" s="315" t="s">
        <v>6707</v>
      </c>
      <c r="P1157" s="315">
        <v>200</v>
      </c>
      <c r="Q1157" s="315"/>
      <c r="R1157" s="315"/>
      <c r="S1157" s="315"/>
      <c r="T1157" s="315"/>
      <c r="U1157" s="317">
        <v>0.375</v>
      </c>
      <c r="V1157" s="317">
        <v>0.75</v>
      </c>
      <c r="W1157" s="315"/>
      <c r="X1157" s="315"/>
      <c r="Y1157" s="315"/>
      <c r="Z1157" s="315"/>
      <c r="AA1157" s="315"/>
    </row>
    <row r="1158" spans="1:27">
      <c r="A1158" s="266">
        <v>186</v>
      </c>
      <c r="B1158" s="313">
        <v>47973</v>
      </c>
      <c r="C1158" s="314" t="s">
        <v>6771</v>
      </c>
      <c r="D1158" s="314" t="s">
        <v>305</v>
      </c>
      <c r="E1158" s="314" t="s">
        <v>6772</v>
      </c>
      <c r="F1158" s="315" t="s">
        <v>6773</v>
      </c>
      <c r="G1158" s="316">
        <v>13</v>
      </c>
      <c r="H1158" s="315" t="s">
        <v>6774</v>
      </c>
      <c r="I1158" s="315" t="s">
        <v>707</v>
      </c>
      <c r="J1158" s="315" t="s">
        <v>6775</v>
      </c>
      <c r="K1158" s="172">
        <v>500033</v>
      </c>
      <c r="L1158" s="626" t="b">
        <f t="shared" si="18"/>
        <v>1</v>
      </c>
      <c r="M1158" s="315">
        <v>8008446666</v>
      </c>
      <c r="N1158" s="315"/>
      <c r="O1158" s="315"/>
      <c r="P1158" s="315">
        <v>500</v>
      </c>
      <c r="Q1158" s="315"/>
      <c r="R1158" s="315"/>
      <c r="S1158" s="315"/>
      <c r="T1158" s="315"/>
      <c r="U1158" s="317">
        <v>0.41666666666666669</v>
      </c>
      <c r="V1158" s="317">
        <v>0.83333333333333337</v>
      </c>
      <c r="W1158" s="315"/>
      <c r="X1158" s="315"/>
      <c r="Y1158" s="315"/>
      <c r="Z1158" s="315" t="s">
        <v>6776</v>
      </c>
      <c r="AA1158" s="315"/>
    </row>
    <row r="1159" spans="1:27">
      <c r="A1159" s="266">
        <v>200</v>
      </c>
      <c r="B1159" s="313">
        <v>3921</v>
      </c>
      <c r="C1159" s="314" t="s">
        <v>6826</v>
      </c>
      <c r="D1159" s="314" t="s">
        <v>119</v>
      </c>
      <c r="E1159" s="315" t="s">
        <v>6827</v>
      </c>
      <c r="F1159" s="315" t="s">
        <v>6828</v>
      </c>
      <c r="G1159" s="316">
        <v>37</v>
      </c>
      <c r="H1159" s="315" t="s">
        <v>6829</v>
      </c>
      <c r="I1159" s="315" t="s">
        <v>707</v>
      </c>
      <c r="J1159" s="315" t="s">
        <v>6830</v>
      </c>
      <c r="K1159" s="172">
        <v>500033</v>
      </c>
      <c r="L1159" s="626" t="b">
        <f t="shared" si="18"/>
        <v>1</v>
      </c>
      <c r="M1159" s="315" t="s">
        <v>6831</v>
      </c>
      <c r="N1159" s="315"/>
      <c r="O1159" s="315"/>
      <c r="P1159" s="315">
        <v>600</v>
      </c>
      <c r="Q1159" s="315"/>
      <c r="R1159" s="315"/>
      <c r="S1159" s="315"/>
      <c r="T1159" s="315"/>
      <c r="U1159" s="317">
        <v>0.45833333333333331</v>
      </c>
      <c r="V1159" s="317">
        <v>0.58333333333333337</v>
      </c>
      <c r="W1159" s="315" t="s">
        <v>6832</v>
      </c>
      <c r="X1159" s="315"/>
      <c r="Y1159" s="315"/>
      <c r="Z1159" s="315"/>
      <c r="AA1159" s="315"/>
    </row>
    <row r="1160" spans="1:27">
      <c r="A1160" s="266">
        <v>286</v>
      </c>
      <c r="B1160" s="313">
        <v>62723</v>
      </c>
      <c r="C1160" s="314" t="s">
        <v>7264</v>
      </c>
      <c r="D1160" s="314" t="s">
        <v>119</v>
      </c>
      <c r="E1160" s="315" t="s">
        <v>531</v>
      </c>
      <c r="F1160" s="315" t="s">
        <v>313</v>
      </c>
      <c r="G1160" s="316">
        <v>16</v>
      </c>
      <c r="H1160" s="315" t="s">
        <v>7265</v>
      </c>
      <c r="I1160" s="315" t="s">
        <v>3476</v>
      </c>
      <c r="J1160" s="315" t="s">
        <v>7266</v>
      </c>
      <c r="K1160" s="172">
        <v>500033</v>
      </c>
      <c r="L1160" s="626" t="b">
        <f t="shared" si="18"/>
        <v>1</v>
      </c>
      <c r="M1160" s="315"/>
      <c r="N1160" s="315" t="s">
        <v>7267</v>
      </c>
      <c r="O1160" s="315"/>
      <c r="P1160" s="315">
        <v>700</v>
      </c>
      <c r="Q1160" s="315"/>
      <c r="R1160" s="315"/>
      <c r="S1160" s="315"/>
      <c r="T1160" s="315"/>
      <c r="U1160" s="317">
        <v>0.41666666666666669</v>
      </c>
      <c r="V1160" s="317">
        <v>0.70833333333333337</v>
      </c>
      <c r="W1160" s="315"/>
      <c r="X1160" s="315"/>
      <c r="Y1160" s="315" t="s">
        <v>7268</v>
      </c>
      <c r="Z1160" s="315" t="s">
        <v>440</v>
      </c>
      <c r="AA1160" s="315"/>
    </row>
    <row r="1161" spans="1:27">
      <c r="A1161" s="266">
        <v>388</v>
      </c>
      <c r="B1161" s="313">
        <v>77281</v>
      </c>
      <c r="C1161" s="314" t="s">
        <v>7780</v>
      </c>
      <c r="D1161" s="314" t="s">
        <v>308</v>
      </c>
      <c r="E1161" s="314" t="s">
        <v>7781</v>
      </c>
      <c r="F1161" s="315" t="s">
        <v>7782</v>
      </c>
      <c r="G1161" s="316">
        <v>11</v>
      </c>
      <c r="H1161" s="315" t="s">
        <v>6696</v>
      </c>
      <c r="I1161" s="315" t="s">
        <v>3476</v>
      </c>
      <c r="J1161" s="315" t="s">
        <v>6697</v>
      </c>
      <c r="K1161" s="631">
        <v>500033</v>
      </c>
      <c r="L1161" s="626" t="b">
        <f t="shared" si="18"/>
        <v>1</v>
      </c>
      <c r="M1161" s="315">
        <v>9618276424</v>
      </c>
      <c r="N1161" s="315">
        <v>4030612345</v>
      </c>
      <c r="O1161" s="315" t="s">
        <v>7783</v>
      </c>
      <c r="P1161" s="315">
        <v>200</v>
      </c>
      <c r="Q1161" s="315"/>
      <c r="R1161" s="315"/>
      <c r="S1161" s="315"/>
      <c r="T1161" s="315"/>
      <c r="U1161" s="317">
        <v>0.375</v>
      </c>
      <c r="V1161" s="317">
        <v>0.75</v>
      </c>
      <c r="W1161" s="315"/>
      <c r="X1161" s="315"/>
      <c r="Y1161" s="315"/>
      <c r="Z1161" s="315"/>
      <c r="AA1161" s="315"/>
    </row>
    <row r="1162" spans="1:27">
      <c r="A1162" s="266">
        <v>414</v>
      </c>
      <c r="B1162" s="250">
        <v>6171</v>
      </c>
      <c r="C1162" s="200" t="s">
        <v>7906</v>
      </c>
      <c r="D1162" s="200" t="s">
        <v>1933</v>
      </c>
      <c r="E1162" s="200" t="s">
        <v>765</v>
      </c>
      <c r="F1162" s="200" t="s">
        <v>7907</v>
      </c>
      <c r="G1162" s="201">
        <v>9</v>
      </c>
      <c r="H1162" s="200" t="s">
        <v>7908</v>
      </c>
      <c r="I1162" s="200" t="s">
        <v>3476</v>
      </c>
      <c r="J1162" s="200" t="s">
        <v>7909</v>
      </c>
      <c r="K1162" s="172">
        <v>500033</v>
      </c>
      <c r="L1162" s="626" t="b">
        <f t="shared" si="18"/>
        <v>1</v>
      </c>
      <c r="M1162" s="200">
        <v>9177671117</v>
      </c>
      <c r="N1162" s="200"/>
      <c r="O1162" s="200" t="s">
        <v>7910</v>
      </c>
      <c r="P1162" s="200">
        <v>200</v>
      </c>
      <c r="Q1162" s="200"/>
      <c r="R1162" s="200"/>
      <c r="S1162" s="200"/>
      <c r="T1162" s="200"/>
      <c r="U1162" s="202">
        <v>0.41666666666666669</v>
      </c>
      <c r="V1162" s="202">
        <v>0.54166666666666663</v>
      </c>
      <c r="W1162" s="200"/>
      <c r="X1162" s="200"/>
      <c r="Y1162" s="200"/>
      <c r="Z1162" s="200" t="s">
        <v>2352</v>
      </c>
      <c r="AA1162" s="200" t="s">
        <v>7911</v>
      </c>
    </row>
    <row r="1163" spans="1:27">
      <c r="A1163" s="266">
        <v>264</v>
      </c>
      <c r="B1163" s="313">
        <v>35181</v>
      </c>
      <c r="C1163" s="314" t="s">
        <v>7143</v>
      </c>
      <c r="D1163" s="314" t="s">
        <v>7144</v>
      </c>
      <c r="E1163" s="315" t="s">
        <v>368</v>
      </c>
      <c r="F1163" s="315" t="s">
        <v>7145</v>
      </c>
      <c r="G1163" s="316">
        <v>18</v>
      </c>
      <c r="H1163" s="315" t="s">
        <v>7146</v>
      </c>
      <c r="I1163" s="315" t="s">
        <v>7147</v>
      </c>
      <c r="J1163" s="315" t="s">
        <v>7148</v>
      </c>
      <c r="K1163" s="172">
        <v>500033</v>
      </c>
      <c r="L1163" s="626" t="b">
        <f t="shared" si="18"/>
        <v>1</v>
      </c>
      <c r="M1163" s="315" t="s">
        <v>7149</v>
      </c>
      <c r="N1163" s="315" t="s">
        <v>7150</v>
      </c>
      <c r="O1163" s="315"/>
      <c r="P1163" s="315">
        <v>500</v>
      </c>
      <c r="Q1163" s="315"/>
      <c r="R1163" s="315"/>
      <c r="S1163" s="315"/>
      <c r="T1163" s="315"/>
      <c r="U1163" s="317">
        <v>0.41666666666666669</v>
      </c>
      <c r="V1163" s="317">
        <v>0.79166666666666663</v>
      </c>
      <c r="W1163" s="315" t="s">
        <v>4125</v>
      </c>
      <c r="X1163" s="315"/>
      <c r="Y1163" s="315"/>
      <c r="Z1163" s="315"/>
      <c r="AA1163" s="315"/>
    </row>
    <row r="1164" spans="1:27">
      <c r="A1164" s="266">
        <v>448</v>
      </c>
      <c r="B1164" s="252">
        <v>906</v>
      </c>
      <c r="C1164" s="204" t="s">
        <v>8107</v>
      </c>
      <c r="D1164" s="203" t="s">
        <v>1933</v>
      </c>
      <c r="E1164" s="204" t="s">
        <v>765</v>
      </c>
      <c r="F1164" s="204" t="s">
        <v>8108</v>
      </c>
      <c r="G1164" s="316">
        <v>17</v>
      </c>
      <c r="H1164" s="204" t="s">
        <v>8109</v>
      </c>
      <c r="I1164" s="204" t="s">
        <v>6153</v>
      </c>
      <c r="J1164" s="204" t="s">
        <v>8110</v>
      </c>
      <c r="K1164" s="172">
        <v>500033</v>
      </c>
      <c r="L1164" s="626" t="b">
        <f t="shared" si="18"/>
        <v>1</v>
      </c>
      <c r="M1164" s="204" t="s">
        <v>8111</v>
      </c>
      <c r="N1164" s="204" t="s">
        <v>8112</v>
      </c>
      <c r="O1164" s="204"/>
      <c r="P1164" s="204">
        <v>500</v>
      </c>
      <c r="Q1164" s="204"/>
      <c r="R1164" s="204"/>
      <c r="S1164" s="204"/>
      <c r="T1164" s="204"/>
      <c r="U1164" s="379">
        <v>0.39583333333333298</v>
      </c>
      <c r="V1164" s="379">
        <v>0.83333333333333304</v>
      </c>
      <c r="W1164" s="204"/>
      <c r="X1164" s="204"/>
      <c r="Y1164" s="204"/>
      <c r="Z1164" s="204" t="s">
        <v>313</v>
      </c>
      <c r="AA1164" s="204"/>
    </row>
    <row r="1165" spans="1:27">
      <c r="A1165" s="266">
        <v>454</v>
      </c>
      <c r="B1165" s="252">
        <v>4684</v>
      </c>
      <c r="C1165" s="204" t="s">
        <v>6959</v>
      </c>
      <c r="D1165" s="203" t="s">
        <v>1933</v>
      </c>
      <c r="E1165" s="204" t="s">
        <v>8137</v>
      </c>
      <c r="F1165" s="204">
        <v>0</v>
      </c>
      <c r="G1165" s="316">
        <v>9</v>
      </c>
      <c r="H1165" s="204" t="s">
        <v>8138</v>
      </c>
      <c r="I1165" s="204" t="s">
        <v>8139</v>
      </c>
      <c r="J1165" s="204" t="s">
        <v>8140</v>
      </c>
      <c r="K1165" s="172">
        <v>500033</v>
      </c>
      <c r="L1165" s="626" t="b">
        <f t="shared" si="18"/>
        <v>1</v>
      </c>
      <c r="M1165" s="204">
        <v>9966115404</v>
      </c>
      <c r="N1165" s="204" t="s">
        <v>8141</v>
      </c>
      <c r="O1165" s="204" t="s">
        <v>8142</v>
      </c>
      <c r="P1165" s="204">
        <v>300</v>
      </c>
      <c r="Q1165" s="204"/>
      <c r="R1165" s="204"/>
      <c r="S1165" s="204"/>
      <c r="T1165" s="204"/>
      <c r="U1165" s="379">
        <v>0.41666666666666702</v>
      </c>
      <c r="V1165" s="379">
        <v>0.54166666666666696</v>
      </c>
      <c r="W1165" s="204"/>
      <c r="X1165" s="204"/>
      <c r="Y1165" s="204"/>
      <c r="Z1165" s="204" t="s">
        <v>8143</v>
      </c>
      <c r="AA1165" s="204"/>
    </row>
    <row r="1166" spans="1:27">
      <c r="A1166" s="266">
        <v>503</v>
      </c>
      <c r="B1166" s="252">
        <v>3000</v>
      </c>
      <c r="C1166" s="204" t="s">
        <v>8403</v>
      </c>
      <c r="D1166" s="203" t="s">
        <v>1933</v>
      </c>
      <c r="E1166" s="204" t="s">
        <v>765</v>
      </c>
      <c r="F1166" s="204" t="s">
        <v>8404</v>
      </c>
      <c r="G1166" s="316">
        <v>1</v>
      </c>
      <c r="H1166" s="204" t="s">
        <v>8405</v>
      </c>
      <c r="I1166" s="204" t="s">
        <v>8406</v>
      </c>
      <c r="J1166" s="204" t="s">
        <v>8407</v>
      </c>
      <c r="K1166" s="172">
        <v>500033</v>
      </c>
      <c r="L1166" s="626" t="b">
        <f t="shared" si="18"/>
        <v>1</v>
      </c>
      <c r="M1166" s="204" t="s">
        <v>8408</v>
      </c>
      <c r="N1166" s="204">
        <v>9959448800</v>
      </c>
      <c r="O1166" s="204"/>
      <c r="P1166" s="204">
        <v>200</v>
      </c>
      <c r="Q1166" s="204"/>
      <c r="R1166" s="204"/>
      <c r="S1166" s="204"/>
      <c r="T1166" s="204"/>
      <c r="U1166" s="380">
        <v>0.375</v>
      </c>
      <c r="V1166" s="380">
        <v>0.54166666666666696</v>
      </c>
      <c r="W1166" s="204"/>
      <c r="X1166" s="204"/>
      <c r="Y1166" s="204"/>
      <c r="Z1166" s="204" t="s">
        <v>8402</v>
      </c>
      <c r="AA1166" s="204"/>
    </row>
    <row r="1167" spans="1:27">
      <c r="A1167" s="266">
        <v>532</v>
      </c>
      <c r="B1167" s="252">
        <v>41736</v>
      </c>
      <c r="C1167" s="204" t="s">
        <v>8553</v>
      </c>
      <c r="D1167" s="204" t="s">
        <v>8263</v>
      </c>
      <c r="E1167" s="204" t="s">
        <v>8554</v>
      </c>
      <c r="F1167" s="204" t="s">
        <v>8555</v>
      </c>
      <c r="G1167" s="316">
        <v>20</v>
      </c>
      <c r="H1167" s="204" t="s">
        <v>8556</v>
      </c>
      <c r="I1167" s="204" t="s">
        <v>3476</v>
      </c>
      <c r="J1167" s="204" t="s">
        <v>8557</v>
      </c>
      <c r="K1167" s="172">
        <v>500033</v>
      </c>
      <c r="L1167" s="626" t="b">
        <f t="shared" si="18"/>
        <v>1</v>
      </c>
      <c r="M1167" s="204"/>
      <c r="N1167" s="204">
        <v>4067339999</v>
      </c>
      <c r="O1167" s="204"/>
      <c r="P1167" s="204">
        <v>600</v>
      </c>
      <c r="Q1167" s="204"/>
      <c r="R1167" s="204"/>
      <c r="S1167" s="204"/>
      <c r="T1167" s="204"/>
      <c r="U1167" s="380">
        <v>0.4375</v>
      </c>
      <c r="V1167" s="380">
        <v>0.5625</v>
      </c>
      <c r="W1167" s="204"/>
      <c r="X1167" s="204"/>
      <c r="Y1167" s="204"/>
      <c r="Z1167" s="204"/>
      <c r="AA1167" s="204"/>
    </row>
    <row r="1168" spans="1:27">
      <c r="A1168" s="266">
        <v>533</v>
      </c>
      <c r="B1168" s="252">
        <v>13282</v>
      </c>
      <c r="C1168" s="204" t="s">
        <v>8558</v>
      </c>
      <c r="D1168" s="204" t="s">
        <v>8213</v>
      </c>
      <c r="E1168" s="204" t="s">
        <v>8559</v>
      </c>
      <c r="F1168" s="204" t="s">
        <v>8560</v>
      </c>
      <c r="G1168" s="316">
        <v>28</v>
      </c>
      <c r="H1168" s="204" t="s">
        <v>8556</v>
      </c>
      <c r="I1168" s="204" t="s">
        <v>3476</v>
      </c>
      <c r="J1168" s="204" t="s">
        <v>8561</v>
      </c>
      <c r="K1168" s="172">
        <v>500033</v>
      </c>
      <c r="L1168" s="626" t="b">
        <f t="shared" si="18"/>
        <v>1</v>
      </c>
      <c r="M1168" s="204"/>
      <c r="N1168" s="204">
        <v>4067339999</v>
      </c>
      <c r="O1168" s="204"/>
      <c r="P1168" s="204">
        <v>500</v>
      </c>
      <c r="Q1168" s="204"/>
      <c r="R1168" s="204"/>
      <c r="S1168" s="204"/>
      <c r="T1168" s="204"/>
      <c r="U1168" s="380">
        <v>0.375</v>
      </c>
      <c r="V1168" s="380">
        <v>0.625</v>
      </c>
      <c r="W1168" s="204"/>
      <c r="X1168" s="204"/>
      <c r="Y1168" s="204"/>
      <c r="Z1168" s="204"/>
      <c r="AA1168" s="204"/>
    </row>
    <row r="1169" spans="1:27">
      <c r="A1169" s="266">
        <v>537</v>
      </c>
      <c r="B1169" s="252">
        <v>27739</v>
      </c>
      <c r="C1169" s="204" t="s">
        <v>8577</v>
      </c>
      <c r="D1169" s="204" t="s">
        <v>1283</v>
      </c>
      <c r="E1169" s="204" t="s">
        <v>8578</v>
      </c>
      <c r="F1169" s="204" t="s">
        <v>8579</v>
      </c>
      <c r="G1169" s="316">
        <v>10</v>
      </c>
      <c r="H1169" s="204" t="s">
        <v>8580</v>
      </c>
      <c r="I1169" s="204" t="s">
        <v>3476</v>
      </c>
      <c r="J1169" s="204" t="s">
        <v>8581</v>
      </c>
      <c r="K1169" s="172">
        <v>500033</v>
      </c>
      <c r="L1169" s="626" t="b">
        <f t="shared" si="18"/>
        <v>1</v>
      </c>
      <c r="M1169" s="204">
        <v>9247422981</v>
      </c>
      <c r="N1169" s="204"/>
      <c r="O1169" s="204" t="s">
        <v>8582</v>
      </c>
      <c r="P1169" s="204">
        <v>450</v>
      </c>
      <c r="Q1169" s="204"/>
      <c r="R1169" s="204"/>
      <c r="S1169" s="204"/>
      <c r="T1169" s="204"/>
      <c r="U1169" s="380">
        <v>0.33333333333333298</v>
      </c>
      <c r="V1169" s="380">
        <v>0.54166666666666696</v>
      </c>
      <c r="W1169" s="204"/>
      <c r="X1169" s="204"/>
      <c r="Y1169" s="204"/>
      <c r="Z1169" s="204" t="s">
        <v>8308</v>
      </c>
      <c r="AA1169" s="204" t="s">
        <v>8583</v>
      </c>
    </row>
    <row r="1170" spans="1:27">
      <c r="A1170" s="266">
        <v>546</v>
      </c>
      <c r="B1170" s="383">
        <v>62347</v>
      </c>
      <c r="C1170" s="419" t="s">
        <v>8632</v>
      </c>
      <c r="D1170" s="419" t="s">
        <v>8633</v>
      </c>
      <c r="E1170" s="419" t="s">
        <v>8634</v>
      </c>
      <c r="F1170" s="419"/>
      <c r="G1170" s="476">
        <v>18</v>
      </c>
      <c r="H1170" s="419" t="s">
        <v>8635</v>
      </c>
      <c r="I1170" s="419" t="s">
        <v>3476</v>
      </c>
      <c r="J1170" s="419" t="s">
        <v>8636</v>
      </c>
      <c r="K1170" s="172">
        <v>500033</v>
      </c>
      <c r="L1170" s="626" t="b">
        <f t="shared" si="18"/>
        <v>1</v>
      </c>
      <c r="M1170" s="419"/>
      <c r="N1170" s="419">
        <v>4023551034</v>
      </c>
      <c r="O1170" s="408" t="s">
        <v>8637</v>
      </c>
      <c r="P1170" s="419">
        <v>400</v>
      </c>
      <c r="Q1170" s="419"/>
      <c r="R1170" s="419"/>
      <c r="S1170" s="419"/>
      <c r="T1170" s="419"/>
      <c r="U1170" s="548">
        <v>0.375</v>
      </c>
      <c r="V1170" s="548">
        <v>0.79166666666666696</v>
      </c>
      <c r="W1170" s="419"/>
      <c r="X1170" s="419"/>
      <c r="Y1170" s="419"/>
      <c r="Z1170" s="419"/>
      <c r="AA1170" s="419"/>
    </row>
    <row r="1171" spans="1:27" ht="43.2">
      <c r="A1171" s="266">
        <v>592</v>
      </c>
      <c r="B1171" s="252">
        <v>62723</v>
      </c>
      <c r="C1171" s="204" t="s">
        <v>7264</v>
      </c>
      <c r="D1171" s="204" t="s">
        <v>8263</v>
      </c>
      <c r="E1171" s="204" t="s">
        <v>8862</v>
      </c>
      <c r="F1171" s="204"/>
      <c r="G1171" s="316">
        <v>16</v>
      </c>
      <c r="H1171" s="204" t="s">
        <v>8863</v>
      </c>
      <c r="I1171" s="204" t="s">
        <v>3476</v>
      </c>
      <c r="J1171" s="204" t="s">
        <v>8864</v>
      </c>
      <c r="K1171" s="626">
        <v>500033</v>
      </c>
      <c r="L1171" s="626" t="b">
        <f t="shared" si="18"/>
        <v>1</v>
      </c>
      <c r="M1171" s="204">
        <v>9949096920</v>
      </c>
      <c r="N1171" s="204">
        <v>4067139999</v>
      </c>
      <c r="O1171" s="204" t="s">
        <v>8865</v>
      </c>
      <c r="P1171" s="204">
        <v>750</v>
      </c>
      <c r="Q1171" s="204"/>
      <c r="R1171" s="204"/>
      <c r="S1171" s="204"/>
      <c r="T1171" s="204"/>
      <c r="U1171" s="380">
        <v>0.41666666666666702</v>
      </c>
      <c r="V1171" s="380">
        <v>0.70833333333333304</v>
      </c>
      <c r="W1171" s="204"/>
      <c r="X1171" s="204"/>
      <c r="Y1171" s="204"/>
      <c r="Z1171" s="377" t="s">
        <v>8866</v>
      </c>
      <c r="AA1171" s="204" t="s">
        <v>8867</v>
      </c>
    </row>
    <row r="1172" spans="1:27" ht="86.4">
      <c r="A1172" s="266">
        <v>593</v>
      </c>
      <c r="B1172" s="252">
        <v>9851</v>
      </c>
      <c r="C1172" s="204" t="s">
        <v>8868</v>
      </c>
      <c r="D1172" s="204" t="s">
        <v>8263</v>
      </c>
      <c r="E1172" s="204" t="s">
        <v>8869</v>
      </c>
      <c r="F1172" s="204"/>
      <c r="G1172" s="316">
        <v>26</v>
      </c>
      <c r="H1172" s="204" t="s">
        <v>8863</v>
      </c>
      <c r="I1172" s="204" t="s">
        <v>3476</v>
      </c>
      <c r="J1172" s="204" t="s">
        <v>8864</v>
      </c>
      <c r="K1172" s="626">
        <v>500033</v>
      </c>
      <c r="L1172" s="626" t="b">
        <f t="shared" si="18"/>
        <v>1</v>
      </c>
      <c r="M1172" s="204"/>
      <c r="N1172" s="204">
        <v>4067139999</v>
      </c>
      <c r="O1172" s="204" t="s">
        <v>8865</v>
      </c>
      <c r="P1172" s="204">
        <v>750</v>
      </c>
      <c r="Q1172" s="204"/>
      <c r="R1172" s="204"/>
      <c r="S1172" s="204"/>
      <c r="T1172" s="204"/>
      <c r="U1172" s="380">
        <v>0.41666666666666702</v>
      </c>
      <c r="V1172" s="380">
        <v>0.70833333333333304</v>
      </c>
      <c r="W1172" s="204"/>
      <c r="X1172" s="204"/>
      <c r="Y1172" s="204"/>
      <c r="Z1172" s="377" t="s">
        <v>8870</v>
      </c>
      <c r="AA1172" s="204"/>
    </row>
    <row r="1173" spans="1:27">
      <c r="A1173" s="266">
        <v>594</v>
      </c>
      <c r="B1173" s="252">
        <v>50378</v>
      </c>
      <c r="C1173" s="204" t="s">
        <v>8871</v>
      </c>
      <c r="D1173" s="204" t="s">
        <v>8263</v>
      </c>
      <c r="E1173" s="204" t="s">
        <v>8872</v>
      </c>
      <c r="F1173" s="204"/>
      <c r="G1173" s="316">
        <v>12</v>
      </c>
      <c r="H1173" s="204" t="s">
        <v>8863</v>
      </c>
      <c r="I1173" s="204" t="s">
        <v>3476</v>
      </c>
      <c r="J1173" s="204" t="s">
        <v>8864</v>
      </c>
      <c r="K1173" s="626">
        <v>500033</v>
      </c>
      <c r="L1173" s="626" t="b">
        <f t="shared" si="18"/>
        <v>1</v>
      </c>
      <c r="M1173" s="204"/>
      <c r="N1173" s="204">
        <v>4067139999</v>
      </c>
      <c r="O1173" s="204" t="s">
        <v>8865</v>
      </c>
      <c r="P1173" s="204">
        <v>750</v>
      </c>
      <c r="Q1173" s="204"/>
      <c r="R1173" s="204"/>
      <c r="S1173" s="204"/>
      <c r="T1173" s="204"/>
      <c r="U1173" s="380">
        <v>0.45833333333333298</v>
      </c>
      <c r="V1173" s="380">
        <v>0.75</v>
      </c>
      <c r="W1173" s="204"/>
      <c r="X1173" s="204"/>
      <c r="Y1173" s="204"/>
      <c r="Z1173" s="204"/>
      <c r="AA1173" s="204" t="s">
        <v>8873</v>
      </c>
    </row>
    <row r="1174" spans="1:27">
      <c r="A1174" s="266">
        <v>595</v>
      </c>
      <c r="B1174" s="252">
        <v>26302</v>
      </c>
      <c r="C1174" s="204" t="s">
        <v>8874</v>
      </c>
      <c r="D1174" s="204" t="s">
        <v>8213</v>
      </c>
      <c r="E1174" s="204" t="s">
        <v>319</v>
      </c>
      <c r="F1174" s="204"/>
      <c r="G1174" s="316">
        <v>25</v>
      </c>
      <c r="H1174" s="204" t="s">
        <v>8863</v>
      </c>
      <c r="I1174" s="204" t="s">
        <v>3476</v>
      </c>
      <c r="J1174" s="204" t="s">
        <v>8864</v>
      </c>
      <c r="K1174" s="626">
        <v>500033</v>
      </c>
      <c r="L1174" s="626" t="b">
        <f t="shared" si="18"/>
        <v>1</v>
      </c>
      <c r="M1174" s="204"/>
      <c r="N1174" s="204">
        <v>4067139999</v>
      </c>
      <c r="O1174" s="204" t="s">
        <v>8865</v>
      </c>
      <c r="P1174" s="204">
        <v>750</v>
      </c>
      <c r="Q1174" s="204"/>
      <c r="R1174" s="204"/>
      <c r="S1174" s="204"/>
      <c r="T1174" s="204"/>
      <c r="U1174" s="380">
        <v>0.45833333333333298</v>
      </c>
      <c r="V1174" s="380">
        <v>0.54166666666666696</v>
      </c>
      <c r="W1174" s="204"/>
      <c r="X1174" s="204"/>
      <c r="Y1174" s="204"/>
      <c r="Z1174" s="204"/>
      <c r="AA1174" s="204"/>
    </row>
    <row r="1175" spans="1:27">
      <c r="A1175" s="266">
        <v>596</v>
      </c>
      <c r="B1175" s="252">
        <v>3493</v>
      </c>
      <c r="C1175" s="204" t="s">
        <v>8875</v>
      </c>
      <c r="D1175" s="203" t="s">
        <v>1933</v>
      </c>
      <c r="E1175" s="204" t="s">
        <v>765</v>
      </c>
      <c r="F1175" s="204" t="s">
        <v>8876</v>
      </c>
      <c r="G1175" s="316">
        <v>7</v>
      </c>
      <c r="H1175" s="204" t="s">
        <v>8405</v>
      </c>
      <c r="I1175" s="204" t="s">
        <v>3476</v>
      </c>
      <c r="J1175" s="204" t="s">
        <v>8877</v>
      </c>
      <c r="K1175" s="626">
        <v>500033</v>
      </c>
      <c r="L1175" s="626" t="b">
        <f t="shared" si="18"/>
        <v>1</v>
      </c>
      <c r="M1175" s="204"/>
      <c r="N1175" s="204">
        <v>4023350991</v>
      </c>
      <c r="O1175" s="204" t="s">
        <v>7910</v>
      </c>
      <c r="P1175" s="204">
        <v>200</v>
      </c>
      <c r="Q1175" s="204"/>
      <c r="R1175" s="204"/>
      <c r="S1175" s="204"/>
      <c r="T1175" s="204"/>
      <c r="U1175" s="380">
        <v>0.45833333333333298</v>
      </c>
      <c r="V1175" s="380">
        <v>0.54166666666666696</v>
      </c>
      <c r="W1175" s="204"/>
      <c r="X1175" s="204"/>
      <c r="Y1175" s="204"/>
      <c r="Z1175" s="204" t="s">
        <v>6178</v>
      </c>
      <c r="AA1175" s="204"/>
    </row>
    <row r="1176" spans="1:27">
      <c r="A1176" s="266">
        <v>695</v>
      </c>
      <c r="B1176" s="250">
        <v>18132</v>
      </c>
      <c r="C1176" s="267" t="s">
        <v>9356</v>
      </c>
      <c r="D1176" s="267" t="s">
        <v>9357</v>
      </c>
      <c r="E1176" s="267" t="s">
        <v>958</v>
      </c>
      <c r="F1176" s="267" t="s">
        <v>6204</v>
      </c>
      <c r="G1176" s="201">
        <v>26</v>
      </c>
      <c r="H1176" s="267" t="s">
        <v>9358</v>
      </c>
      <c r="I1176" s="267" t="s">
        <v>4356</v>
      </c>
      <c r="J1176" s="267" t="s">
        <v>6206</v>
      </c>
      <c r="K1176" s="626">
        <v>500033</v>
      </c>
      <c r="L1176" s="626" t="b">
        <f t="shared" si="18"/>
        <v>1</v>
      </c>
      <c r="M1176" s="267">
        <v>9848226264</v>
      </c>
      <c r="N1176" s="267" t="s">
        <v>6207</v>
      </c>
      <c r="O1176" s="267" t="s">
        <v>6208</v>
      </c>
      <c r="P1176" s="200">
        <v>500</v>
      </c>
      <c r="Q1176" s="267"/>
      <c r="R1176" s="267"/>
      <c r="S1176" s="267"/>
      <c r="T1176" s="267"/>
      <c r="U1176" s="381">
        <v>0.41666666666666669</v>
      </c>
      <c r="V1176" s="381">
        <v>0.70833333333333337</v>
      </c>
      <c r="W1176" s="267"/>
      <c r="X1176" s="267"/>
      <c r="Y1176" s="267"/>
      <c r="Z1176" s="267"/>
      <c r="AA1176" s="267"/>
    </row>
    <row r="1177" spans="1:27">
      <c r="A1177" s="266">
        <v>706</v>
      </c>
      <c r="B1177" s="250">
        <v>18132</v>
      </c>
      <c r="C1177" s="267" t="s">
        <v>9397</v>
      </c>
      <c r="D1177" s="267" t="s">
        <v>9357</v>
      </c>
      <c r="E1177" s="267" t="s">
        <v>958</v>
      </c>
      <c r="F1177" s="267" t="s">
        <v>6204</v>
      </c>
      <c r="G1177" s="201">
        <v>26</v>
      </c>
      <c r="H1177" s="267" t="s">
        <v>9398</v>
      </c>
      <c r="I1177" s="267" t="s">
        <v>3476</v>
      </c>
      <c r="J1177" s="267" t="s">
        <v>9399</v>
      </c>
      <c r="K1177" s="626">
        <v>500033</v>
      </c>
      <c r="L1177" s="626" t="b">
        <f t="shared" si="18"/>
        <v>1</v>
      </c>
      <c r="M1177" s="267"/>
      <c r="N1177" s="267" t="s">
        <v>6207</v>
      </c>
      <c r="O1177" s="267"/>
      <c r="P1177" s="200">
        <v>300</v>
      </c>
      <c r="Q1177" s="267"/>
      <c r="R1177" s="267"/>
      <c r="S1177" s="267"/>
      <c r="T1177" s="267"/>
      <c r="U1177" s="381">
        <v>0.41666666666666669</v>
      </c>
      <c r="V1177" s="381">
        <v>0.70833333333333337</v>
      </c>
      <c r="W1177" s="267"/>
      <c r="X1177" s="267"/>
      <c r="Y1177" s="267"/>
      <c r="Z1177" s="267"/>
      <c r="AA1177" s="267"/>
    </row>
    <row r="1178" spans="1:27">
      <c r="A1178" s="266">
        <v>707</v>
      </c>
      <c r="B1178" s="250">
        <v>9927</v>
      </c>
      <c r="C1178" s="267" t="s">
        <v>9400</v>
      </c>
      <c r="D1178" s="267" t="s">
        <v>1933</v>
      </c>
      <c r="E1178" s="267" t="s">
        <v>765</v>
      </c>
      <c r="F1178" s="267" t="s">
        <v>9401</v>
      </c>
      <c r="G1178" s="201">
        <v>12</v>
      </c>
      <c r="H1178" s="267" t="s">
        <v>9402</v>
      </c>
      <c r="I1178" s="267" t="s">
        <v>3476</v>
      </c>
      <c r="J1178" s="267" t="s">
        <v>9403</v>
      </c>
      <c r="K1178" s="172">
        <v>500033</v>
      </c>
      <c r="L1178" s="626" t="b">
        <f t="shared" si="18"/>
        <v>1</v>
      </c>
      <c r="M1178" s="267">
        <v>7569788525</v>
      </c>
      <c r="N1178" s="267" t="s">
        <v>9404</v>
      </c>
      <c r="O1178" s="267"/>
      <c r="P1178" s="200">
        <v>350</v>
      </c>
      <c r="Q1178" s="267"/>
      <c r="R1178" s="267"/>
      <c r="S1178" s="267"/>
      <c r="T1178" s="267"/>
      <c r="U1178" s="381">
        <v>0.4375</v>
      </c>
      <c r="V1178" s="381">
        <v>0.58333333333333337</v>
      </c>
      <c r="W1178" s="267"/>
      <c r="X1178" s="267"/>
      <c r="Y1178" s="267"/>
      <c r="Z1178" s="267" t="s">
        <v>9405</v>
      </c>
      <c r="AA1178" s="267" t="s">
        <v>9406</v>
      </c>
    </row>
    <row r="1179" spans="1:27">
      <c r="A1179" s="266">
        <v>734</v>
      </c>
      <c r="B1179" s="250">
        <v>33750</v>
      </c>
      <c r="C1179" s="200" t="s">
        <v>9522</v>
      </c>
      <c r="D1179" s="200" t="s">
        <v>9523</v>
      </c>
      <c r="E1179" s="200" t="s">
        <v>9524</v>
      </c>
      <c r="F1179" s="200" t="s">
        <v>9525</v>
      </c>
      <c r="G1179" s="201">
        <v>24</v>
      </c>
      <c r="H1179" s="200" t="s">
        <v>9526</v>
      </c>
      <c r="I1179" s="200" t="s">
        <v>3476</v>
      </c>
      <c r="J1179" s="200" t="s">
        <v>9527</v>
      </c>
      <c r="K1179" s="631">
        <v>500033</v>
      </c>
      <c r="L1179" s="626" t="b">
        <f t="shared" si="18"/>
        <v>1</v>
      </c>
      <c r="M1179" s="200"/>
      <c r="N1179" s="200" t="s">
        <v>9528</v>
      </c>
      <c r="O1179" s="200"/>
      <c r="P1179" s="200">
        <v>350</v>
      </c>
      <c r="Q1179" s="200"/>
      <c r="R1179" s="200"/>
      <c r="S1179" s="200"/>
      <c r="T1179" s="200"/>
      <c r="U1179" s="329">
        <v>0.41666666666666702</v>
      </c>
      <c r="V1179" s="329">
        <v>0.77083333333333304</v>
      </c>
      <c r="W1179" s="200"/>
      <c r="X1179" s="200"/>
      <c r="Y1179" s="200"/>
      <c r="Z1179" s="200"/>
      <c r="AA1179" s="200" t="s">
        <v>9529</v>
      </c>
    </row>
    <row r="1180" spans="1:27">
      <c r="A1180" s="266">
        <v>736</v>
      </c>
      <c r="B1180" s="250">
        <v>4846</v>
      </c>
      <c r="C1180" s="200" t="s">
        <v>9532</v>
      </c>
      <c r="D1180" s="200" t="s">
        <v>1933</v>
      </c>
      <c r="E1180" s="200" t="s">
        <v>819</v>
      </c>
      <c r="F1180" s="200" t="s">
        <v>9533</v>
      </c>
      <c r="G1180" s="201">
        <v>10</v>
      </c>
      <c r="H1180" s="200" t="s">
        <v>9534</v>
      </c>
      <c r="I1180" s="200" t="s">
        <v>3476</v>
      </c>
      <c r="J1180" s="200" t="s">
        <v>9535</v>
      </c>
      <c r="K1180" s="172">
        <v>500033</v>
      </c>
      <c r="L1180" s="626" t="b">
        <f t="shared" si="18"/>
        <v>1</v>
      </c>
      <c r="M1180" s="200">
        <v>9885544815</v>
      </c>
      <c r="N1180" s="200"/>
      <c r="O1180" s="200" t="s">
        <v>9536</v>
      </c>
      <c r="P1180" s="200">
        <v>100</v>
      </c>
      <c r="Q1180" s="200"/>
      <c r="R1180" s="200"/>
      <c r="S1180" s="200"/>
      <c r="T1180" s="200"/>
      <c r="U1180" s="329">
        <v>0.41666666666666702</v>
      </c>
      <c r="V1180" s="329">
        <v>0.875</v>
      </c>
      <c r="W1180" s="200"/>
      <c r="X1180" s="200"/>
      <c r="Y1180" s="200"/>
      <c r="Z1180" s="200" t="s">
        <v>2352</v>
      </c>
      <c r="AA1180" s="200"/>
    </row>
    <row r="1181" spans="1:27">
      <c r="A1181" s="266">
        <v>741</v>
      </c>
      <c r="B1181" s="250">
        <v>2420</v>
      </c>
      <c r="C1181" s="200" t="s">
        <v>9558</v>
      </c>
      <c r="D1181" s="200" t="s">
        <v>1933</v>
      </c>
      <c r="E1181" s="200" t="s">
        <v>765</v>
      </c>
      <c r="F1181" s="200" t="s">
        <v>9559</v>
      </c>
      <c r="G1181" s="201">
        <v>15</v>
      </c>
      <c r="H1181" s="200" t="s">
        <v>6417</v>
      </c>
      <c r="I1181" s="200" t="s">
        <v>3476</v>
      </c>
      <c r="J1181" s="200" t="s">
        <v>9560</v>
      </c>
      <c r="K1181" s="172">
        <v>500033</v>
      </c>
      <c r="L1181" s="626" t="b">
        <f t="shared" si="18"/>
        <v>1</v>
      </c>
      <c r="M1181" s="200">
        <v>9963310408</v>
      </c>
      <c r="N1181" s="200" t="s">
        <v>9561</v>
      </c>
      <c r="O1181" s="200"/>
      <c r="P1181" s="200">
        <v>200</v>
      </c>
      <c r="Q1181" s="200"/>
      <c r="R1181" s="200"/>
      <c r="S1181" s="200"/>
      <c r="T1181" s="200"/>
      <c r="U1181" s="329">
        <v>0.41666666666666702</v>
      </c>
      <c r="V1181" s="329">
        <v>0.58333333333333304</v>
      </c>
      <c r="W1181" s="200"/>
      <c r="X1181" s="200"/>
      <c r="Y1181" s="200"/>
      <c r="Z1181" s="200" t="s">
        <v>2352</v>
      </c>
      <c r="AA1181" s="200" t="s">
        <v>9562</v>
      </c>
    </row>
    <row r="1182" spans="1:27">
      <c r="A1182" s="266">
        <v>746</v>
      </c>
      <c r="B1182" s="250">
        <v>82576</v>
      </c>
      <c r="C1182" s="200" t="s">
        <v>9580</v>
      </c>
      <c r="D1182" s="200" t="s">
        <v>1933</v>
      </c>
      <c r="E1182" s="200" t="s">
        <v>819</v>
      </c>
      <c r="F1182" s="200" t="s">
        <v>9581</v>
      </c>
      <c r="G1182" s="201">
        <v>14</v>
      </c>
      <c r="H1182" s="200" t="s">
        <v>9582</v>
      </c>
      <c r="I1182" s="200" t="s">
        <v>808</v>
      </c>
      <c r="J1182" s="200" t="s">
        <v>9583</v>
      </c>
      <c r="K1182" s="172">
        <v>500033</v>
      </c>
      <c r="L1182" s="626" t="b">
        <f t="shared" si="18"/>
        <v>1</v>
      </c>
      <c r="M1182" s="200"/>
      <c r="N1182" s="200" t="s">
        <v>9584</v>
      </c>
      <c r="O1182" s="200"/>
      <c r="P1182" s="200">
        <v>200</v>
      </c>
      <c r="Q1182" s="200"/>
      <c r="R1182" s="200"/>
      <c r="S1182" s="200"/>
      <c r="T1182" s="200"/>
      <c r="U1182" s="329">
        <v>0.41666666666666702</v>
      </c>
      <c r="V1182" s="329">
        <v>0.83333333333333304</v>
      </c>
      <c r="W1182" s="200"/>
      <c r="X1182" s="200"/>
      <c r="Y1182" s="200"/>
      <c r="Z1182" s="200"/>
      <c r="AA1182" s="200"/>
    </row>
    <row r="1183" spans="1:27">
      <c r="A1183" s="266">
        <v>750</v>
      </c>
      <c r="B1183" s="250">
        <v>2902</v>
      </c>
      <c r="C1183" s="200" t="s">
        <v>9601</v>
      </c>
      <c r="D1183" s="200" t="s">
        <v>9602</v>
      </c>
      <c r="E1183" s="200" t="s">
        <v>508</v>
      </c>
      <c r="F1183" s="200" t="s">
        <v>9603</v>
      </c>
      <c r="G1183" s="201">
        <v>50</v>
      </c>
      <c r="H1183" s="200" t="s">
        <v>9604</v>
      </c>
      <c r="I1183" s="200" t="s">
        <v>3476</v>
      </c>
      <c r="J1183" s="200" t="s">
        <v>9605</v>
      </c>
      <c r="K1183" s="628">
        <v>500033</v>
      </c>
      <c r="L1183" s="626" t="b">
        <f t="shared" si="18"/>
        <v>1</v>
      </c>
      <c r="M1183" s="200">
        <v>9246523107</v>
      </c>
      <c r="N1183" s="200" t="s">
        <v>9606</v>
      </c>
      <c r="O1183" s="200"/>
      <c r="P1183" s="200">
        <v>500</v>
      </c>
      <c r="Q1183" s="200"/>
      <c r="R1183" s="200"/>
      <c r="S1183" s="200"/>
      <c r="T1183" s="200"/>
      <c r="U1183" s="329">
        <v>0.375</v>
      </c>
      <c r="V1183" s="329">
        <v>0.5625</v>
      </c>
      <c r="W1183" s="200"/>
      <c r="X1183" s="200"/>
      <c r="Y1183" s="200"/>
      <c r="Z1183" s="200" t="s">
        <v>4819</v>
      </c>
      <c r="AA1183" s="200"/>
    </row>
    <row r="1184" spans="1:27">
      <c r="A1184" s="266">
        <v>754</v>
      </c>
      <c r="B1184" s="250">
        <v>14215</v>
      </c>
      <c r="C1184" s="200" t="s">
        <v>9621</v>
      </c>
      <c r="D1184" s="200" t="s">
        <v>9508</v>
      </c>
      <c r="E1184" s="200" t="s">
        <v>9622</v>
      </c>
      <c r="F1184" s="200" t="s">
        <v>9623</v>
      </c>
      <c r="G1184" s="201">
        <v>36</v>
      </c>
      <c r="H1184" s="200" t="s">
        <v>2252</v>
      </c>
      <c r="I1184" s="200" t="s">
        <v>4356</v>
      </c>
      <c r="J1184" s="200" t="s">
        <v>9624</v>
      </c>
      <c r="K1184" s="628">
        <v>500033</v>
      </c>
      <c r="L1184" s="626" t="b">
        <f t="shared" si="18"/>
        <v>1</v>
      </c>
      <c r="M1184" s="200" t="s">
        <v>9625</v>
      </c>
      <c r="N1184" s="200">
        <v>8977000182</v>
      </c>
      <c r="O1184" s="203"/>
      <c r="P1184" s="200">
        <v>700</v>
      </c>
      <c r="Q1184" s="200"/>
      <c r="R1184" s="200"/>
      <c r="S1184" s="200"/>
      <c r="T1184" s="200"/>
      <c r="U1184" s="329">
        <v>0.375</v>
      </c>
      <c r="V1184" s="329">
        <v>0.5</v>
      </c>
      <c r="W1184" s="200"/>
      <c r="X1184" s="200"/>
      <c r="Y1184" s="200"/>
      <c r="Z1184" s="200"/>
      <c r="AA1184" s="200"/>
    </row>
    <row r="1185" spans="1:27">
      <c r="A1185" s="266">
        <v>790</v>
      </c>
      <c r="B1185" s="250" t="s">
        <v>9772</v>
      </c>
      <c r="C1185" s="267" t="s">
        <v>9773</v>
      </c>
      <c r="D1185" s="267" t="s">
        <v>1933</v>
      </c>
      <c r="E1185" s="267" t="s">
        <v>819</v>
      </c>
      <c r="F1185" s="267"/>
      <c r="G1185" s="201">
        <v>11</v>
      </c>
      <c r="H1185" s="267" t="s">
        <v>9774</v>
      </c>
      <c r="I1185" s="267" t="s">
        <v>490</v>
      </c>
      <c r="J1185" s="267" t="s">
        <v>9775</v>
      </c>
      <c r="K1185" s="628">
        <v>500033</v>
      </c>
      <c r="L1185" s="626" t="b">
        <f t="shared" si="18"/>
        <v>1</v>
      </c>
      <c r="M1185" s="267"/>
      <c r="N1185" s="267" t="s">
        <v>9776</v>
      </c>
      <c r="O1185" s="267"/>
      <c r="P1185" s="200">
        <v>250</v>
      </c>
      <c r="Q1185" s="267"/>
      <c r="R1185" s="267"/>
      <c r="S1185" s="267"/>
      <c r="T1185" s="267"/>
      <c r="U1185" s="332">
        <v>0.41666666666666702</v>
      </c>
      <c r="V1185" s="332">
        <v>0.58333333333333304</v>
      </c>
      <c r="W1185" s="267"/>
      <c r="X1185" s="267"/>
      <c r="Y1185" s="267"/>
      <c r="Z1185" s="267"/>
      <c r="AA1185" s="267"/>
    </row>
    <row r="1186" spans="1:27">
      <c r="A1186" s="266">
        <v>883</v>
      </c>
      <c r="B1186" s="252">
        <v>34115</v>
      </c>
      <c r="C1186" s="203" t="s">
        <v>10179</v>
      </c>
      <c r="D1186" s="203" t="s">
        <v>3739</v>
      </c>
      <c r="E1186" s="203" t="s">
        <v>531</v>
      </c>
      <c r="F1186" s="203" t="s">
        <v>10180</v>
      </c>
      <c r="G1186" s="205">
        <v>23</v>
      </c>
      <c r="H1186" s="203" t="s">
        <v>10181</v>
      </c>
      <c r="I1186" s="203" t="s">
        <v>3476</v>
      </c>
      <c r="J1186" s="204" t="s">
        <v>10182</v>
      </c>
      <c r="K1186" s="628">
        <v>500033</v>
      </c>
      <c r="L1186" s="626" t="b">
        <f t="shared" si="18"/>
        <v>1</v>
      </c>
      <c r="M1186" s="203" t="s">
        <v>8037</v>
      </c>
      <c r="N1186" s="203">
        <v>4040137750</v>
      </c>
      <c r="O1186" s="203"/>
      <c r="P1186" s="204">
        <v>300</v>
      </c>
      <c r="Q1186" s="203"/>
      <c r="R1186" s="203"/>
      <c r="S1186" s="203"/>
      <c r="T1186" s="203"/>
      <c r="U1186" s="268">
        <v>0.41666666666666669</v>
      </c>
      <c r="V1186" s="268">
        <v>0.58333333333333337</v>
      </c>
      <c r="W1186" s="203"/>
      <c r="X1186" s="203"/>
      <c r="Y1186" s="267" t="s">
        <v>10183</v>
      </c>
      <c r="Z1186" s="267" t="s">
        <v>10184</v>
      </c>
      <c r="AA1186" s="203"/>
    </row>
    <row r="1187" spans="1:27">
      <c r="A1187" s="266">
        <v>1153</v>
      </c>
      <c r="B1187" s="252" t="s">
        <v>11306</v>
      </c>
      <c r="C1187" s="203" t="s">
        <v>11307</v>
      </c>
      <c r="D1187" s="203" t="s">
        <v>2205</v>
      </c>
      <c r="E1187" s="203" t="s">
        <v>466</v>
      </c>
      <c r="F1187" s="203" t="s">
        <v>11308</v>
      </c>
      <c r="G1187" s="205">
        <v>6</v>
      </c>
      <c r="H1187" s="203" t="s">
        <v>11309</v>
      </c>
      <c r="I1187" s="203" t="s">
        <v>3476</v>
      </c>
      <c r="J1187" s="203" t="s">
        <v>11310</v>
      </c>
      <c r="K1187" s="626">
        <v>500034</v>
      </c>
      <c r="L1187" s="626" t="b">
        <f t="shared" si="18"/>
        <v>1</v>
      </c>
      <c r="M1187" s="203"/>
      <c r="N1187" s="203" t="s">
        <v>11311</v>
      </c>
      <c r="O1187" s="203"/>
      <c r="P1187" s="204">
        <v>300</v>
      </c>
      <c r="Q1187" s="203"/>
      <c r="R1187" s="203"/>
      <c r="S1187" s="203"/>
      <c r="T1187" s="203"/>
      <c r="U1187" s="206">
        <v>0.375</v>
      </c>
      <c r="V1187" s="206">
        <v>0.79166666666666696</v>
      </c>
      <c r="W1187" s="203"/>
      <c r="X1187" s="203"/>
      <c r="Y1187" s="203"/>
      <c r="Z1187" s="203"/>
      <c r="AA1187" s="203"/>
    </row>
    <row r="1188" spans="1:27">
      <c r="A1188" s="266">
        <v>1167</v>
      </c>
      <c r="B1188" s="252">
        <v>36057</v>
      </c>
      <c r="C1188" s="203" t="s">
        <v>11354</v>
      </c>
      <c r="D1188" s="203" t="s">
        <v>691</v>
      </c>
      <c r="E1188" s="203" t="s">
        <v>8537</v>
      </c>
      <c r="F1188" s="203" t="s">
        <v>11355</v>
      </c>
      <c r="G1188" s="205">
        <v>23</v>
      </c>
      <c r="H1188" s="203" t="s">
        <v>11356</v>
      </c>
      <c r="I1188" s="203" t="s">
        <v>3476</v>
      </c>
      <c r="J1188" s="203" t="s">
        <v>11357</v>
      </c>
      <c r="K1188" s="626">
        <v>500034</v>
      </c>
      <c r="L1188" s="626" t="b">
        <f t="shared" si="18"/>
        <v>1</v>
      </c>
      <c r="M1188" s="203">
        <v>9848493070</v>
      </c>
      <c r="N1188" s="203"/>
      <c r="O1188" s="203"/>
      <c r="P1188" s="204">
        <v>100</v>
      </c>
      <c r="Q1188" s="203"/>
      <c r="R1188" s="203"/>
      <c r="S1188" s="203"/>
      <c r="T1188" s="203"/>
      <c r="U1188" s="206">
        <v>0.41666666666666702</v>
      </c>
      <c r="V1188" s="206">
        <v>0.54166666666666696</v>
      </c>
      <c r="W1188" s="203"/>
      <c r="X1188" s="203"/>
      <c r="Y1188" s="203"/>
      <c r="Z1188" s="203"/>
      <c r="AA1188" s="203"/>
    </row>
    <row r="1189" spans="1:27">
      <c r="A1189" s="266">
        <v>1366</v>
      </c>
      <c r="B1189" s="252">
        <v>11998</v>
      </c>
      <c r="C1189" s="203" t="s">
        <v>12046</v>
      </c>
      <c r="D1189" s="203" t="s">
        <v>2696</v>
      </c>
      <c r="E1189" s="203" t="s">
        <v>8911</v>
      </c>
      <c r="F1189" s="203"/>
      <c r="G1189" s="205">
        <v>10</v>
      </c>
      <c r="H1189" s="204" t="s">
        <v>12047</v>
      </c>
      <c r="I1189" s="203" t="s">
        <v>7147</v>
      </c>
      <c r="J1189" s="203" t="s">
        <v>12048</v>
      </c>
      <c r="K1189" s="626">
        <v>500034</v>
      </c>
      <c r="L1189" s="626" t="b">
        <f t="shared" si="18"/>
        <v>1</v>
      </c>
      <c r="M1189" s="204">
        <v>9000900989</v>
      </c>
      <c r="N1189" s="204"/>
      <c r="O1189" s="203"/>
      <c r="P1189" s="204">
        <v>450</v>
      </c>
      <c r="Q1189" s="203"/>
      <c r="R1189" s="203"/>
      <c r="S1189" s="203"/>
      <c r="T1189" s="203"/>
      <c r="U1189" s="231">
        <v>0.45833333333333331</v>
      </c>
      <c r="V1189" s="231">
        <v>0.54166666666666663</v>
      </c>
      <c r="W1189" s="231"/>
      <c r="X1189" s="203"/>
      <c r="Y1189" s="203"/>
      <c r="Z1189" s="203"/>
      <c r="AA1189" s="203"/>
    </row>
    <row r="1190" spans="1:27">
      <c r="A1190" s="266">
        <v>1415</v>
      </c>
      <c r="B1190" s="252">
        <v>68940</v>
      </c>
      <c r="C1190" s="203" t="s">
        <v>12288</v>
      </c>
      <c r="D1190" s="203" t="s">
        <v>950</v>
      </c>
      <c r="E1190" s="203" t="s">
        <v>12289</v>
      </c>
      <c r="F1190" s="203" t="s">
        <v>12290</v>
      </c>
      <c r="G1190" s="205">
        <v>7</v>
      </c>
      <c r="H1190" s="204" t="s">
        <v>8556</v>
      </c>
      <c r="I1190" s="203" t="s">
        <v>3476</v>
      </c>
      <c r="J1190" s="203" t="s">
        <v>12291</v>
      </c>
      <c r="K1190" s="627">
        <v>500034</v>
      </c>
      <c r="L1190" s="626" t="b">
        <f t="shared" si="18"/>
        <v>1</v>
      </c>
      <c r="M1190" s="204"/>
      <c r="N1190" s="204" t="s">
        <v>12292</v>
      </c>
      <c r="O1190" s="203"/>
      <c r="P1190" s="204">
        <v>500</v>
      </c>
      <c r="Q1190" s="203"/>
      <c r="R1190" s="203"/>
      <c r="S1190" s="203"/>
      <c r="T1190" s="203"/>
      <c r="U1190" s="286">
        <v>0.66666666666666663</v>
      </c>
      <c r="V1190" s="286">
        <v>0.83333333333333337</v>
      </c>
      <c r="W1190" s="286"/>
      <c r="X1190" s="203"/>
      <c r="Y1190" s="203"/>
      <c r="Z1190" s="203"/>
      <c r="AA1190" s="203"/>
    </row>
    <row r="1191" spans="1:27">
      <c r="A1191" s="266">
        <v>1443</v>
      </c>
      <c r="B1191" s="252"/>
      <c r="C1191" s="203" t="s">
        <v>12402</v>
      </c>
      <c r="D1191" s="203" t="s">
        <v>691</v>
      </c>
      <c r="E1191" s="203" t="s">
        <v>587</v>
      </c>
      <c r="F1191" s="203"/>
      <c r="G1191" s="205">
        <v>11</v>
      </c>
      <c r="H1191" s="204" t="s">
        <v>8635</v>
      </c>
      <c r="I1191" s="203" t="s">
        <v>12403</v>
      </c>
      <c r="J1191" s="287" t="s">
        <v>12404</v>
      </c>
      <c r="K1191" s="627">
        <v>500034</v>
      </c>
      <c r="L1191" s="626" t="b">
        <f t="shared" si="18"/>
        <v>1</v>
      </c>
      <c r="M1191" s="204">
        <v>9908224818</v>
      </c>
      <c r="N1191" s="204" t="s">
        <v>12405</v>
      </c>
      <c r="O1191" s="203"/>
      <c r="P1191" s="204">
        <v>400</v>
      </c>
      <c r="Q1191" s="203"/>
      <c r="R1191" s="203"/>
      <c r="S1191" s="203"/>
      <c r="T1191" s="203"/>
      <c r="U1191" s="231">
        <v>0.35416666666666669</v>
      </c>
      <c r="V1191" s="231">
        <v>0.77083333333333337</v>
      </c>
      <c r="W1191" s="231"/>
      <c r="X1191" s="203"/>
      <c r="Y1191" s="203"/>
      <c r="Z1191" s="203"/>
      <c r="AA1191" s="203"/>
    </row>
    <row r="1192" spans="1:27">
      <c r="A1192" s="266">
        <v>1458</v>
      </c>
      <c r="B1192" s="252"/>
      <c r="C1192" s="203" t="s">
        <v>12458</v>
      </c>
      <c r="D1192" s="203" t="s">
        <v>12459</v>
      </c>
      <c r="E1192" s="203" t="s">
        <v>11874</v>
      </c>
      <c r="F1192" s="203"/>
      <c r="G1192" s="205">
        <v>28</v>
      </c>
      <c r="H1192" s="204" t="s">
        <v>12460</v>
      </c>
      <c r="I1192" s="203" t="s">
        <v>3476</v>
      </c>
      <c r="J1192" s="287" t="s">
        <v>12461</v>
      </c>
      <c r="K1192" s="627">
        <v>500034</v>
      </c>
      <c r="L1192" s="626" t="b">
        <f t="shared" si="18"/>
        <v>1</v>
      </c>
      <c r="M1192" s="204">
        <v>93481988040</v>
      </c>
      <c r="N1192" s="204" t="s">
        <v>12462</v>
      </c>
      <c r="O1192" s="203"/>
      <c r="P1192" s="204">
        <v>500</v>
      </c>
      <c r="Q1192" s="203"/>
      <c r="R1192" s="203"/>
      <c r="S1192" s="203"/>
      <c r="T1192" s="203"/>
      <c r="U1192" s="203">
        <v>0.375</v>
      </c>
      <c r="V1192" s="203">
        <v>0.66666666666666696</v>
      </c>
      <c r="W1192" s="203"/>
      <c r="X1192" s="203"/>
      <c r="Y1192" s="203"/>
      <c r="Z1192" s="203"/>
      <c r="AA1192" s="203"/>
    </row>
    <row r="1193" spans="1:27">
      <c r="A1193" s="266">
        <v>1462</v>
      </c>
      <c r="B1193" s="252"/>
      <c r="C1193" s="203" t="s">
        <v>12475</v>
      </c>
      <c r="D1193" s="203" t="s">
        <v>158</v>
      </c>
      <c r="E1193" s="203" t="s">
        <v>12476</v>
      </c>
      <c r="F1193" s="203"/>
      <c r="G1193" s="205">
        <v>12</v>
      </c>
      <c r="H1193" s="204" t="s">
        <v>5156</v>
      </c>
      <c r="I1193" s="203" t="s">
        <v>3476</v>
      </c>
      <c r="J1193" s="287" t="s">
        <v>12477</v>
      </c>
      <c r="K1193" s="627">
        <v>500034</v>
      </c>
      <c r="L1193" s="626" t="b">
        <f t="shared" si="18"/>
        <v>1</v>
      </c>
      <c r="M1193" s="204" t="s">
        <v>12478</v>
      </c>
      <c r="N1193" s="204" t="s">
        <v>12150</v>
      </c>
      <c r="O1193" s="203"/>
      <c r="P1193" s="204">
        <v>500</v>
      </c>
      <c r="Q1193" s="203"/>
      <c r="R1193" s="203"/>
      <c r="S1193" s="203"/>
      <c r="T1193" s="203"/>
      <c r="U1193" s="203">
        <v>0.375</v>
      </c>
      <c r="V1193" s="203">
        <v>0.875</v>
      </c>
      <c r="W1193" s="203"/>
      <c r="X1193" s="203"/>
      <c r="Y1193" s="203"/>
      <c r="Z1193" s="203"/>
      <c r="AA1193" s="203"/>
    </row>
    <row r="1194" spans="1:27">
      <c r="A1194" s="266">
        <v>1480</v>
      </c>
      <c r="B1194" s="252">
        <v>7603</v>
      </c>
      <c r="C1194" s="203" t="s">
        <v>12549</v>
      </c>
      <c r="D1194" s="203" t="s">
        <v>270</v>
      </c>
      <c r="E1194" s="203" t="s">
        <v>12550</v>
      </c>
      <c r="F1194" s="203" t="s">
        <v>12551</v>
      </c>
      <c r="G1194" s="205">
        <v>22</v>
      </c>
      <c r="H1194" s="204" t="s">
        <v>12552</v>
      </c>
      <c r="I1194" s="203" t="s">
        <v>3476</v>
      </c>
      <c r="J1194" s="287" t="s">
        <v>12553</v>
      </c>
      <c r="K1194" s="627">
        <v>500034</v>
      </c>
      <c r="L1194" s="626" t="b">
        <f t="shared" si="18"/>
        <v>1</v>
      </c>
      <c r="M1194" s="204">
        <v>9246540416</v>
      </c>
      <c r="N1194" s="204" t="s">
        <v>12554</v>
      </c>
      <c r="O1194" s="203"/>
      <c r="P1194" s="204">
        <v>400</v>
      </c>
      <c r="Q1194" s="203"/>
      <c r="R1194" s="203"/>
      <c r="S1194" s="203"/>
      <c r="T1194" s="203"/>
      <c r="U1194" s="203">
        <v>0.375</v>
      </c>
      <c r="V1194" s="203">
        <v>0.54166666666666696</v>
      </c>
      <c r="W1194" s="203"/>
      <c r="X1194" s="203"/>
      <c r="Y1194" s="203"/>
      <c r="Z1194" s="203"/>
      <c r="AA1194" s="203" t="s">
        <v>12555</v>
      </c>
    </row>
    <row r="1195" spans="1:27">
      <c r="A1195" s="266">
        <v>1499</v>
      </c>
      <c r="B1195" s="252">
        <v>10772</v>
      </c>
      <c r="C1195" s="203" t="s">
        <v>12660</v>
      </c>
      <c r="D1195" s="203" t="s">
        <v>2020</v>
      </c>
      <c r="E1195" s="203" t="s">
        <v>12661</v>
      </c>
      <c r="F1195" s="203"/>
      <c r="G1195" s="205">
        <v>30</v>
      </c>
      <c r="H1195" s="204" t="s">
        <v>2252</v>
      </c>
      <c r="I1195" s="203" t="s">
        <v>3476</v>
      </c>
      <c r="J1195" s="287" t="s">
        <v>12662</v>
      </c>
      <c r="K1195" s="627">
        <v>500034</v>
      </c>
      <c r="L1195" s="626" t="b">
        <f t="shared" si="18"/>
        <v>1</v>
      </c>
      <c r="M1195" s="204" t="s">
        <v>12195</v>
      </c>
      <c r="N1195" s="204" t="s">
        <v>9625</v>
      </c>
      <c r="O1195" s="203" t="s">
        <v>12663</v>
      </c>
      <c r="P1195" s="204">
        <v>500</v>
      </c>
      <c r="Q1195" s="203"/>
      <c r="R1195" s="203"/>
      <c r="S1195" s="203"/>
      <c r="T1195" s="203"/>
      <c r="U1195" s="203">
        <v>0.4375</v>
      </c>
      <c r="V1195" s="203">
        <v>0.70833333333333304</v>
      </c>
      <c r="W1195" s="203"/>
      <c r="X1195" s="203"/>
      <c r="Y1195" s="203"/>
      <c r="Z1195" s="203"/>
      <c r="AA1195" s="203"/>
    </row>
    <row r="1196" spans="1:27">
      <c r="A1196" s="266">
        <v>1500</v>
      </c>
      <c r="B1196" s="252">
        <v>38681</v>
      </c>
      <c r="C1196" s="203" t="s">
        <v>12664</v>
      </c>
      <c r="D1196" s="203" t="s">
        <v>2020</v>
      </c>
      <c r="E1196" s="203" t="s">
        <v>12665</v>
      </c>
      <c r="F1196" s="203"/>
      <c r="G1196" s="205">
        <v>15</v>
      </c>
      <c r="H1196" s="204" t="s">
        <v>2252</v>
      </c>
      <c r="I1196" s="203" t="s">
        <v>3476</v>
      </c>
      <c r="J1196" s="287" t="s">
        <v>12662</v>
      </c>
      <c r="K1196" s="627">
        <v>500034</v>
      </c>
      <c r="L1196" s="626" t="b">
        <f t="shared" si="18"/>
        <v>1</v>
      </c>
      <c r="M1196" s="204" t="s">
        <v>12195</v>
      </c>
      <c r="N1196" s="204" t="s">
        <v>9625</v>
      </c>
      <c r="O1196" s="203" t="s">
        <v>12663</v>
      </c>
      <c r="P1196" s="204">
        <v>500</v>
      </c>
      <c r="Q1196" s="203"/>
      <c r="R1196" s="203"/>
      <c r="S1196" s="203"/>
      <c r="T1196" s="203"/>
      <c r="U1196" s="203">
        <v>0.16666666666666699</v>
      </c>
      <c r="V1196" s="203">
        <v>0.875</v>
      </c>
      <c r="W1196" s="203"/>
      <c r="X1196" s="203"/>
      <c r="Y1196" s="203"/>
      <c r="Z1196" s="203"/>
      <c r="AA1196" s="203"/>
    </row>
    <row r="1197" spans="1:27">
      <c r="A1197" s="266">
        <v>1501</v>
      </c>
      <c r="B1197" s="252">
        <v>10666</v>
      </c>
      <c r="C1197" s="203" t="s">
        <v>12666</v>
      </c>
      <c r="D1197" s="203" t="s">
        <v>2020</v>
      </c>
      <c r="E1197" s="203" t="s">
        <v>12661</v>
      </c>
      <c r="F1197" s="203"/>
      <c r="G1197" s="205">
        <v>31</v>
      </c>
      <c r="H1197" s="204" t="s">
        <v>2252</v>
      </c>
      <c r="I1197" s="203" t="s">
        <v>3476</v>
      </c>
      <c r="J1197" s="287" t="s">
        <v>12662</v>
      </c>
      <c r="K1197" s="627">
        <v>500034</v>
      </c>
      <c r="L1197" s="626" t="b">
        <f t="shared" si="18"/>
        <v>1</v>
      </c>
      <c r="M1197" s="204" t="s">
        <v>12195</v>
      </c>
      <c r="N1197" s="204" t="s">
        <v>9625</v>
      </c>
      <c r="O1197" s="203" t="s">
        <v>12663</v>
      </c>
      <c r="P1197" s="204">
        <v>500</v>
      </c>
      <c r="Q1197" s="203"/>
      <c r="R1197" s="203"/>
      <c r="S1197" s="203"/>
      <c r="T1197" s="203"/>
      <c r="U1197" s="203">
        <v>0.41666666666666702</v>
      </c>
      <c r="V1197" s="203">
        <v>0.66666666666666696</v>
      </c>
      <c r="W1197" s="203"/>
      <c r="X1197" s="203"/>
      <c r="Y1197" s="203"/>
      <c r="Z1197" s="203"/>
      <c r="AA1197" s="203"/>
    </row>
    <row r="1198" spans="1:27">
      <c r="A1198" s="266">
        <v>1502</v>
      </c>
      <c r="B1198" s="252">
        <v>36910</v>
      </c>
      <c r="C1198" s="203" t="s">
        <v>12667</v>
      </c>
      <c r="D1198" s="203" t="s">
        <v>2020</v>
      </c>
      <c r="E1198" s="203" t="s">
        <v>12668</v>
      </c>
      <c r="F1198" s="203"/>
      <c r="G1198" s="205">
        <v>21</v>
      </c>
      <c r="H1198" s="204" t="s">
        <v>2252</v>
      </c>
      <c r="I1198" s="203" t="s">
        <v>3476</v>
      </c>
      <c r="J1198" s="287" t="s">
        <v>12662</v>
      </c>
      <c r="K1198" s="627">
        <v>500034</v>
      </c>
      <c r="L1198" s="626" t="b">
        <f t="shared" si="18"/>
        <v>1</v>
      </c>
      <c r="M1198" s="204" t="s">
        <v>12195</v>
      </c>
      <c r="N1198" s="204" t="s">
        <v>9625</v>
      </c>
      <c r="O1198" s="203" t="s">
        <v>12663</v>
      </c>
      <c r="P1198" s="204">
        <v>500</v>
      </c>
      <c r="Q1198" s="203"/>
      <c r="R1198" s="203"/>
      <c r="S1198" s="203"/>
      <c r="T1198" s="203"/>
      <c r="U1198" s="203">
        <v>0.16666666666666699</v>
      </c>
      <c r="V1198" s="203">
        <v>0.79166666666666696</v>
      </c>
      <c r="W1198" s="203"/>
      <c r="X1198" s="203"/>
      <c r="Y1198" s="203"/>
      <c r="Z1198" s="203"/>
      <c r="AA1198" s="203"/>
    </row>
    <row r="1199" spans="1:27">
      <c r="A1199" s="266">
        <v>1503</v>
      </c>
      <c r="B1199" s="252">
        <v>12063</v>
      </c>
      <c r="C1199" s="203" t="s">
        <v>12669</v>
      </c>
      <c r="D1199" s="203" t="s">
        <v>270</v>
      </c>
      <c r="E1199" s="203" t="s">
        <v>43</v>
      </c>
      <c r="F1199" s="203"/>
      <c r="G1199" s="205">
        <v>25</v>
      </c>
      <c r="H1199" s="204" t="s">
        <v>5156</v>
      </c>
      <c r="I1199" s="203" t="s">
        <v>3476</v>
      </c>
      <c r="J1199" s="287" t="s">
        <v>12670</v>
      </c>
      <c r="K1199" s="627">
        <v>500034</v>
      </c>
      <c r="L1199" s="626" t="b">
        <f t="shared" si="18"/>
        <v>1</v>
      </c>
      <c r="M1199" s="204" t="s">
        <v>12671</v>
      </c>
      <c r="N1199" s="204"/>
      <c r="O1199" s="203" t="s">
        <v>12672</v>
      </c>
      <c r="P1199" s="204">
        <v>600</v>
      </c>
      <c r="Q1199" s="203"/>
      <c r="R1199" s="203"/>
      <c r="S1199" s="203"/>
      <c r="T1199" s="203"/>
      <c r="U1199" s="203">
        <v>0.625</v>
      </c>
      <c r="V1199" s="203">
        <v>0.66666666666666696</v>
      </c>
      <c r="W1199" s="203"/>
      <c r="X1199" s="203" t="s">
        <v>12673</v>
      </c>
      <c r="Y1199" s="203"/>
      <c r="Z1199" s="203"/>
      <c r="AA1199" s="203"/>
    </row>
    <row r="1200" spans="1:27">
      <c r="A1200" s="266">
        <v>1518</v>
      </c>
      <c r="B1200" s="252">
        <v>11864</v>
      </c>
      <c r="C1200" s="203" t="s">
        <v>12718</v>
      </c>
      <c r="D1200" s="203" t="s">
        <v>12410</v>
      </c>
      <c r="E1200" s="203" t="s">
        <v>1224</v>
      </c>
      <c r="F1200" s="203"/>
      <c r="G1200" s="205">
        <v>18</v>
      </c>
      <c r="H1200" s="204" t="s">
        <v>6829</v>
      </c>
      <c r="I1200" s="203" t="s">
        <v>707</v>
      </c>
      <c r="J1200" s="287" t="s">
        <v>12719</v>
      </c>
      <c r="K1200" s="626">
        <v>500034</v>
      </c>
      <c r="L1200" s="626" t="b">
        <f t="shared" si="18"/>
        <v>1</v>
      </c>
      <c r="M1200" s="204" t="s">
        <v>9639</v>
      </c>
      <c r="N1200" s="204"/>
      <c r="O1200" s="203" t="s">
        <v>12720</v>
      </c>
      <c r="P1200" s="204">
        <v>600</v>
      </c>
      <c r="Q1200" s="203"/>
      <c r="R1200" s="203"/>
      <c r="S1200" s="203"/>
      <c r="T1200" s="203"/>
      <c r="U1200" s="203">
        <v>0.45833333333333298</v>
      </c>
      <c r="V1200" s="203">
        <v>0.58333333333333304</v>
      </c>
      <c r="W1200" s="203"/>
      <c r="X1200" s="203"/>
      <c r="Y1200" s="203"/>
      <c r="Z1200" s="203"/>
      <c r="AA1200" s="203"/>
    </row>
    <row r="1201" spans="1:27">
      <c r="A1201" s="266">
        <v>1519</v>
      </c>
      <c r="B1201" s="252">
        <v>82436</v>
      </c>
      <c r="C1201" s="203" t="s">
        <v>12721</v>
      </c>
      <c r="D1201" s="203" t="s">
        <v>12410</v>
      </c>
      <c r="E1201" s="203" t="s">
        <v>43</v>
      </c>
      <c r="F1201" s="203"/>
      <c r="G1201" s="205">
        <v>22</v>
      </c>
      <c r="H1201" s="204" t="s">
        <v>6829</v>
      </c>
      <c r="I1201" s="203" t="s">
        <v>707</v>
      </c>
      <c r="J1201" s="287" t="s">
        <v>12719</v>
      </c>
      <c r="K1201" s="627">
        <v>500034</v>
      </c>
      <c r="L1201" s="626" t="b">
        <f t="shared" si="18"/>
        <v>1</v>
      </c>
      <c r="M1201" s="204" t="s">
        <v>9639</v>
      </c>
      <c r="N1201" s="204"/>
      <c r="O1201" s="203" t="s">
        <v>12720</v>
      </c>
      <c r="P1201" s="204">
        <v>600</v>
      </c>
      <c r="Q1201" s="203"/>
      <c r="R1201" s="203"/>
      <c r="S1201" s="203"/>
      <c r="T1201" s="203"/>
      <c r="U1201" s="203">
        <v>0.33333333333333298</v>
      </c>
      <c r="V1201" s="203">
        <v>0.45833333333333298</v>
      </c>
      <c r="W1201" s="203"/>
      <c r="X1201" s="203"/>
      <c r="Y1201" s="203"/>
      <c r="Z1201" s="203"/>
      <c r="AA1201" s="203"/>
    </row>
    <row r="1202" spans="1:27">
      <c r="A1202" s="266">
        <v>1522</v>
      </c>
      <c r="B1202" s="252">
        <v>34132</v>
      </c>
      <c r="C1202" s="203" t="s">
        <v>12730</v>
      </c>
      <c r="D1202" s="203" t="s">
        <v>2696</v>
      </c>
      <c r="E1202" s="203" t="s">
        <v>12731</v>
      </c>
      <c r="F1202" s="203"/>
      <c r="G1202" s="205">
        <v>22</v>
      </c>
      <c r="H1202" s="204" t="s">
        <v>12552</v>
      </c>
      <c r="I1202" s="203" t="s">
        <v>3476</v>
      </c>
      <c r="J1202" s="287" t="s">
        <v>12553</v>
      </c>
      <c r="K1202" s="627">
        <v>500034</v>
      </c>
      <c r="L1202" s="626" t="b">
        <f t="shared" si="18"/>
        <v>1</v>
      </c>
      <c r="M1202" s="204" t="s">
        <v>12554</v>
      </c>
      <c r="N1202" s="204"/>
      <c r="O1202" s="203" t="s">
        <v>12732</v>
      </c>
      <c r="P1202" s="204">
        <v>500</v>
      </c>
      <c r="Q1202" s="203"/>
      <c r="R1202" s="203"/>
      <c r="S1202" s="203"/>
      <c r="T1202" s="203"/>
      <c r="U1202" s="203">
        <v>0.45833333333333298</v>
      </c>
      <c r="V1202" s="203">
        <v>0.54166666666666696</v>
      </c>
      <c r="W1202" s="203"/>
      <c r="X1202" s="203"/>
      <c r="Y1202" s="203"/>
      <c r="Z1202" s="203"/>
      <c r="AA1202" s="203"/>
    </row>
    <row r="1203" spans="1:27">
      <c r="A1203" s="266">
        <v>1523</v>
      </c>
      <c r="B1203" s="252">
        <v>54595</v>
      </c>
      <c r="C1203" s="203" t="s">
        <v>12733</v>
      </c>
      <c r="D1203" s="203" t="s">
        <v>167</v>
      </c>
      <c r="E1203" s="203" t="s">
        <v>12734</v>
      </c>
      <c r="F1203" s="203"/>
      <c r="G1203" s="205">
        <v>16</v>
      </c>
      <c r="H1203" s="204" t="s">
        <v>12552</v>
      </c>
      <c r="I1203" s="203" t="s">
        <v>3476</v>
      </c>
      <c r="J1203" s="287" t="s">
        <v>12553</v>
      </c>
      <c r="K1203" s="627">
        <v>500034</v>
      </c>
      <c r="L1203" s="626" t="b">
        <f t="shared" si="18"/>
        <v>1</v>
      </c>
      <c r="M1203" s="204" t="s">
        <v>12554</v>
      </c>
      <c r="N1203" s="204"/>
      <c r="O1203" s="203" t="s">
        <v>12732</v>
      </c>
      <c r="P1203" s="204">
        <v>500</v>
      </c>
      <c r="Q1203" s="203"/>
      <c r="R1203" s="203"/>
      <c r="S1203" s="203"/>
      <c r="T1203" s="203"/>
      <c r="U1203" s="203">
        <v>0.39583333333333298</v>
      </c>
      <c r="V1203" s="203">
        <v>0.66666666666666696</v>
      </c>
      <c r="W1203" s="203"/>
      <c r="X1203" s="203"/>
      <c r="Y1203" s="203"/>
      <c r="Z1203" s="203"/>
      <c r="AA1203" s="203"/>
    </row>
    <row r="1204" spans="1:27">
      <c r="A1204" s="266">
        <v>1524</v>
      </c>
      <c r="B1204" s="252">
        <v>17050</v>
      </c>
      <c r="C1204" s="203" t="s">
        <v>12735</v>
      </c>
      <c r="D1204" s="203" t="s">
        <v>80</v>
      </c>
      <c r="E1204" s="203" t="s">
        <v>12736</v>
      </c>
      <c r="F1204" s="203"/>
      <c r="G1204" s="205">
        <v>23</v>
      </c>
      <c r="H1204" s="204" t="s">
        <v>12552</v>
      </c>
      <c r="I1204" s="203" t="s">
        <v>3476</v>
      </c>
      <c r="J1204" s="287" t="s">
        <v>12553</v>
      </c>
      <c r="K1204" s="627">
        <v>500034</v>
      </c>
      <c r="L1204" s="626" t="b">
        <f t="shared" si="18"/>
        <v>1</v>
      </c>
      <c r="M1204" s="204" t="s">
        <v>12554</v>
      </c>
      <c r="N1204" s="204"/>
      <c r="O1204" s="203" t="s">
        <v>12732</v>
      </c>
      <c r="P1204" s="204">
        <v>450</v>
      </c>
      <c r="Q1204" s="203"/>
      <c r="R1204" s="203"/>
      <c r="S1204" s="203"/>
      <c r="T1204" s="203"/>
      <c r="U1204" s="203">
        <v>0.47916666666666702</v>
      </c>
      <c r="V1204" s="203">
        <v>0.54166666666666696</v>
      </c>
      <c r="W1204" s="203"/>
      <c r="X1204" s="203"/>
      <c r="Y1204" s="203"/>
      <c r="Z1204" s="203"/>
      <c r="AA1204" s="203"/>
    </row>
    <row r="1205" spans="1:27">
      <c r="A1205" s="266">
        <v>1525</v>
      </c>
      <c r="B1205" s="252">
        <v>9259</v>
      </c>
      <c r="C1205" s="203" t="s">
        <v>12737</v>
      </c>
      <c r="D1205" s="203" t="s">
        <v>80</v>
      </c>
      <c r="E1205" s="203" t="s">
        <v>12738</v>
      </c>
      <c r="F1205" s="203"/>
      <c r="G1205" s="205">
        <v>34</v>
      </c>
      <c r="H1205" s="204" t="s">
        <v>5156</v>
      </c>
      <c r="I1205" s="203" t="s">
        <v>3476</v>
      </c>
      <c r="J1205" s="287" t="s">
        <v>12739</v>
      </c>
      <c r="K1205" s="628">
        <v>500034</v>
      </c>
      <c r="L1205" s="626" t="b">
        <f t="shared" si="18"/>
        <v>1</v>
      </c>
      <c r="M1205" s="204" t="s">
        <v>11872</v>
      </c>
      <c r="N1205" s="204" t="s">
        <v>12740</v>
      </c>
      <c r="O1205" s="203" t="s">
        <v>12672</v>
      </c>
      <c r="P1205" s="204">
        <v>500</v>
      </c>
      <c r="Q1205" s="203"/>
      <c r="R1205" s="203"/>
      <c r="S1205" s="203"/>
      <c r="T1205" s="203"/>
      <c r="U1205" s="203"/>
      <c r="V1205" s="203"/>
      <c r="W1205" s="203"/>
      <c r="X1205" s="203"/>
      <c r="Y1205" s="203"/>
      <c r="Z1205" s="203"/>
      <c r="AA1205" s="203"/>
    </row>
    <row r="1206" spans="1:27">
      <c r="A1206" s="266">
        <v>1526</v>
      </c>
      <c r="B1206" s="252">
        <v>13262</v>
      </c>
      <c r="C1206" s="203" t="s">
        <v>12741</v>
      </c>
      <c r="D1206" s="203" t="s">
        <v>125</v>
      </c>
      <c r="E1206" s="203" t="s">
        <v>12742</v>
      </c>
      <c r="F1206" s="203"/>
      <c r="G1206" s="205">
        <v>19</v>
      </c>
      <c r="H1206" s="204" t="s">
        <v>5156</v>
      </c>
      <c r="I1206" s="203" t="s">
        <v>3476</v>
      </c>
      <c r="J1206" s="287" t="s">
        <v>12739</v>
      </c>
      <c r="K1206" s="628">
        <v>500034</v>
      </c>
      <c r="L1206" s="626" t="b">
        <f t="shared" si="18"/>
        <v>1</v>
      </c>
      <c r="M1206" s="204" t="s">
        <v>11872</v>
      </c>
      <c r="N1206" s="204" t="s">
        <v>12740</v>
      </c>
      <c r="O1206" s="203" t="s">
        <v>12672</v>
      </c>
      <c r="P1206" s="204">
        <v>500</v>
      </c>
      <c r="Q1206" s="203"/>
      <c r="R1206" s="203"/>
      <c r="S1206" s="203"/>
      <c r="T1206" s="203"/>
      <c r="U1206" s="203"/>
      <c r="V1206" s="203"/>
      <c r="W1206" s="203"/>
      <c r="X1206" s="203"/>
      <c r="Y1206" s="203"/>
      <c r="Z1206" s="203"/>
      <c r="AA1206" s="203"/>
    </row>
    <row r="1207" spans="1:27">
      <c r="A1207" s="266">
        <v>1527</v>
      </c>
      <c r="B1207" s="252"/>
      <c r="C1207" s="203" t="s">
        <v>12743</v>
      </c>
      <c r="D1207" s="203" t="s">
        <v>125</v>
      </c>
      <c r="E1207" s="203" t="s">
        <v>12742</v>
      </c>
      <c r="F1207" s="203"/>
      <c r="G1207" s="205">
        <v>18</v>
      </c>
      <c r="H1207" s="204" t="s">
        <v>5156</v>
      </c>
      <c r="I1207" s="203" t="s">
        <v>3476</v>
      </c>
      <c r="J1207" s="287" t="s">
        <v>12739</v>
      </c>
      <c r="K1207" s="628">
        <v>500034</v>
      </c>
      <c r="L1207" s="626" t="b">
        <f t="shared" si="18"/>
        <v>1</v>
      </c>
      <c r="M1207" s="204" t="s">
        <v>11872</v>
      </c>
      <c r="N1207" s="204" t="s">
        <v>12740</v>
      </c>
      <c r="O1207" s="203" t="s">
        <v>12672</v>
      </c>
      <c r="P1207" s="204">
        <v>500</v>
      </c>
      <c r="Q1207" s="203"/>
      <c r="R1207" s="203"/>
      <c r="S1207" s="203"/>
      <c r="T1207" s="203"/>
      <c r="U1207" s="203">
        <v>0.375</v>
      </c>
      <c r="V1207" s="203">
        <v>0.70833333333333304</v>
      </c>
      <c r="W1207" s="203"/>
      <c r="X1207" s="203"/>
      <c r="Y1207" s="203"/>
      <c r="Z1207" s="203"/>
      <c r="AA1207" s="203"/>
    </row>
    <row r="1208" spans="1:27">
      <c r="A1208" s="266">
        <v>1537</v>
      </c>
      <c r="B1208" s="252">
        <v>39529</v>
      </c>
      <c r="C1208" s="203" t="s">
        <v>12770</v>
      </c>
      <c r="D1208" s="203" t="s">
        <v>12459</v>
      </c>
      <c r="E1208" s="203" t="s">
        <v>12763</v>
      </c>
      <c r="F1208" s="203"/>
      <c r="G1208" s="205">
        <v>16</v>
      </c>
      <c r="H1208" s="204" t="s">
        <v>5156</v>
      </c>
      <c r="I1208" s="203" t="s">
        <v>3476</v>
      </c>
      <c r="J1208" s="287" t="s">
        <v>12739</v>
      </c>
      <c r="K1208" s="632">
        <v>500034</v>
      </c>
      <c r="L1208" s="626" t="b">
        <f t="shared" si="18"/>
        <v>1</v>
      </c>
      <c r="M1208" s="204" t="s">
        <v>11872</v>
      </c>
      <c r="N1208" s="204" t="s">
        <v>12740</v>
      </c>
      <c r="O1208" s="203"/>
      <c r="P1208" s="204">
        <v>500</v>
      </c>
      <c r="Q1208" s="203"/>
      <c r="R1208" s="203"/>
      <c r="S1208" s="203"/>
      <c r="T1208" s="203"/>
      <c r="U1208" s="203">
        <v>0.41666666666666702</v>
      </c>
      <c r="V1208" s="203">
        <v>0.66666666666666696</v>
      </c>
      <c r="W1208" s="203"/>
      <c r="X1208" s="203"/>
      <c r="Y1208" s="203"/>
      <c r="Z1208" s="203"/>
      <c r="AA1208" s="203"/>
    </row>
    <row r="1209" spans="1:27">
      <c r="A1209" s="266">
        <v>1578</v>
      </c>
      <c r="B1209" s="256">
        <v>20825</v>
      </c>
      <c r="C1209" s="232" t="s">
        <v>12934</v>
      </c>
      <c r="D1209" s="232" t="s">
        <v>2696</v>
      </c>
      <c r="E1209" s="232" t="s">
        <v>37</v>
      </c>
      <c r="F1209" s="232"/>
      <c r="G1209" s="228">
        <v>16</v>
      </c>
      <c r="H1209" s="232" t="s">
        <v>12935</v>
      </c>
      <c r="I1209" s="232" t="s">
        <v>3476</v>
      </c>
      <c r="J1209" s="232" t="s">
        <v>12936</v>
      </c>
      <c r="K1209" s="628">
        <v>500034</v>
      </c>
      <c r="L1209" s="626" t="b">
        <f t="shared" si="18"/>
        <v>1</v>
      </c>
      <c r="M1209" s="227" t="s">
        <v>12937</v>
      </c>
      <c r="N1209" s="227"/>
      <c r="O1209" s="232"/>
      <c r="P1209" s="227">
        <v>100</v>
      </c>
      <c r="Q1209" s="232"/>
      <c r="R1209" s="232"/>
      <c r="S1209" s="232"/>
      <c r="T1209" s="232"/>
      <c r="U1209" s="229">
        <v>0.75</v>
      </c>
      <c r="V1209" s="229">
        <v>0.83333333333333337</v>
      </c>
      <c r="W1209" s="232" t="s">
        <v>188</v>
      </c>
      <c r="X1209" s="232"/>
      <c r="Y1209" s="232"/>
      <c r="Z1209" s="232"/>
      <c r="AA1209" s="232"/>
    </row>
    <row r="1210" spans="1:27">
      <c r="A1210" s="266">
        <v>1608</v>
      </c>
      <c r="B1210" s="256"/>
      <c r="C1210" s="232" t="s">
        <v>13057</v>
      </c>
      <c r="D1210" s="232" t="s">
        <v>1933</v>
      </c>
      <c r="E1210" s="232" t="s">
        <v>6371</v>
      </c>
      <c r="F1210" s="232"/>
      <c r="G1210" s="228">
        <v>16</v>
      </c>
      <c r="H1210" s="232" t="s">
        <v>5156</v>
      </c>
      <c r="I1210" s="232" t="s">
        <v>3476</v>
      </c>
      <c r="J1210" s="232" t="s">
        <v>13058</v>
      </c>
      <c r="K1210" s="628">
        <v>500034</v>
      </c>
      <c r="L1210" s="626" t="b">
        <f t="shared" si="18"/>
        <v>1</v>
      </c>
      <c r="M1210" s="227" t="s">
        <v>13059</v>
      </c>
      <c r="N1210" s="227" t="s">
        <v>12150</v>
      </c>
      <c r="O1210" s="232"/>
      <c r="P1210" s="227">
        <v>500</v>
      </c>
      <c r="Q1210" s="232"/>
      <c r="R1210" s="232"/>
      <c r="S1210" s="232"/>
      <c r="T1210" s="232"/>
      <c r="U1210" s="229">
        <v>0.41666666666666669</v>
      </c>
      <c r="V1210" s="229">
        <v>0.79166666666666663</v>
      </c>
      <c r="W1210" s="232" t="s">
        <v>188</v>
      </c>
      <c r="X1210" s="232"/>
      <c r="Y1210" s="232"/>
      <c r="Z1210" s="232"/>
      <c r="AA1210" s="232"/>
    </row>
    <row r="1211" spans="1:27">
      <c r="A1211" s="266">
        <v>1626</v>
      </c>
      <c r="B1211" s="256">
        <v>73414</v>
      </c>
      <c r="C1211" s="232" t="s">
        <v>13141</v>
      </c>
      <c r="D1211" s="232" t="s">
        <v>13142</v>
      </c>
      <c r="E1211" s="232" t="s">
        <v>13143</v>
      </c>
      <c r="F1211" s="232"/>
      <c r="G1211" s="228">
        <v>11</v>
      </c>
      <c r="H1211" s="232" t="s">
        <v>13144</v>
      </c>
      <c r="I1211" s="232" t="s">
        <v>3476</v>
      </c>
      <c r="J1211" s="232" t="s">
        <v>13145</v>
      </c>
      <c r="K1211" s="628">
        <v>500034</v>
      </c>
      <c r="L1211" s="626" t="b">
        <f t="shared" si="18"/>
        <v>1</v>
      </c>
      <c r="M1211" s="227" t="s">
        <v>7149</v>
      </c>
      <c r="N1211" s="227"/>
      <c r="O1211" s="232"/>
      <c r="P1211" s="227">
        <v>500</v>
      </c>
      <c r="Q1211" s="232"/>
      <c r="R1211" s="232"/>
      <c r="S1211" s="232"/>
      <c r="T1211" s="232"/>
      <c r="U1211" s="229">
        <v>0.625</v>
      </c>
      <c r="V1211" s="229">
        <v>0.70833333333333337</v>
      </c>
      <c r="W1211" s="232" t="s">
        <v>13093</v>
      </c>
      <c r="X1211" s="232"/>
      <c r="Y1211" s="232"/>
      <c r="Z1211" s="232"/>
      <c r="AA1211" s="232"/>
    </row>
    <row r="1212" spans="1:27">
      <c r="A1212" s="266">
        <v>1672</v>
      </c>
      <c r="B1212" s="256">
        <v>10667</v>
      </c>
      <c r="C1212" s="232" t="s">
        <v>13330</v>
      </c>
      <c r="D1212" s="232" t="s">
        <v>237</v>
      </c>
      <c r="E1212" s="232" t="s">
        <v>13331</v>
      </c>
      <c r="F1212" s="232" t="s">
        <v>13332</v>
      </c>
      <c r="G1212" s="228">
        <v>17</v>
      </c>
      <c r="H1212" s="232" t="s">
        <v>13333</v>
      </c>
      <c r="I1212" s="232" t="s">
        <v>3476</v>
      </c>
      <c r="J1212" s="232" t="s">
        <v>13334</v>
      </c>
      <c r="K1212" s="628">
        <v>500034</v>
      </c>
      <c r="L1212" s="626" t="b">
        <f t="shared" si="18"/>
        <v>1</v>
      </c>
      <c r="M1212" s="227" t="s">
        <v>13335</v>
      </c>
      <c r="N1212" s="227"/>
      <c r="O1212" s="232"/>
      <c r="P1212" s="227">
        <v>650</v>
      </c>
      <c r="Q1212" s="232"/>
      <c r="R1212" s="232"/>
      <c r="S1212" s="232"/>
      <c r="T1212" s="232"/>
      <c r="U1212" s="229">
        <v>0.66666666666666696</v>
      </c>
      <c r="V1212" s="229">
        <v>0.875</v>
      </c>
      <c r="W1212" s="232" t="s">
        <v>13336</v>
      </c>
      <c r="X1212" s="232"/>
      <c r="Y1212" s="232"/>
      <c r="Z1212" s="232"/>
      <c r="AA1212" s="232" t="s">
        <v>13337</v>
      </c>
    </row>
    <row r="1213" spans="1:27">
      <c r="A1213" s="266">
        <v>1680</v>
      </c>
      <c r="B1213" s="256">
        <v>38513</v>
      </c>
      <c r="C1213" s="232" t="s">
        <v>13375</v>
      </c>
      <c r="D1213" s="232" t="s">
        <v>12459</v>
      </c>
      <c r="E1213" s="232" t="s">
        <v>13376</v>
      </c>
      <c r="F1213" s="232"/>
      <c r="G1213" s="228">
        <v>16</v>
      </c>
      <c r="H1213" s="232" t="s">
        <v>13377</v>
      </c>
      <c r="I1213" s="232" t="s">
        <v>3476</v>
      </c>
      <c r="J1213" s="232" t="s">
        <v>13378</v>
      </c>
      <c r="K1213" s="628">
        <v>500034</v>
      </c>
      <c r="L1213" s="626" t="b">
        <f t="shared" si="18"/>
        <v>1</v>
      </c>
      <c r="M1213" s="227" t="s">
        <v>13379</v>
      </c>
      <c r="N1213" s="227"/>
      <c r="O1213" s="232"/>
      <c r="P1213" s="227">
        <v>500</v>
      </c>
      <c r="Q1213" s="232"/>
      <c r="R1213" s="232"/>
      <c r="S1213" s="232"/>
      <c r="T1213" s="232"/>
      <c r="U1213" s="229">
        <v>0.375</v>
      </c>
      <c r="V1213" s="229">
        <v>0.75</v>
      </c>
      <c r="W1213" s="232"/>
      <c r="X1213" s="232"/>
      <c r="Y1213" s="232"/>
      <c r="Z1213" s="232"/>
      <c r="AA1213" s="232"/>
    </row>
    <row r="1214" spans="1:27">
      <c r="A1214" s="266">
        <v>1685</v>
      </c>
      <c r="B1214" s="256">
        <v>17566</v>
      </c>
      <c r="C1214" s="232" t="s">
        <v>13401</v>
      </c>
      <c r="D1214" s="232" t="s">
        <v>12459</v>
      </c>
      <c r="E1214" s="232" t="s">
        <v>13402</v>
      </c>
      <c r="F1214" s="232" t="s">
        <v>13403</v>
      </c>
      <c r="G1214" s="228">
        <v>20</v>
      </c>
      <c r="H1214" s="232" t="s">
        <v>13404</v>
      </c>
      <c r="I1214" s="232" t="s">
        <v>3476</v>
      </c>
      <c r="J1214" s="232" t="s">
        <v>13405</v>
      </c>
      <c r="K1214" s="626">
        <v>500034</v>
      </c>
      <c r="L1214" s="626" t="b">
        <f t="shared" si="18"/>
        <v>1</v>
      </c>
      <c r="M1214" s="227" t="s">
        <v>13406</v>
      </c>
      <c r="N1214" s="227"/>
      <c r="O1214" s="232"/>
      <c r="P1214" s="227">
        <v>500</v>
      </c>
      <c r="Q1214" s="232"/>
      <c r="R1214" s="232"/>
      <c r="S1214" s="232"/>
      <c r="T1214" s="232"/>
      <c r="U1214" s="229">
        <v>0.70833333333333304</v>
      </c>
      <c r="V1214" s="229">
        <v>0.79166666666666696</v>
      </c>
      <c r="W1214" s="232" t="s">
        <v>7234</v>
      </c>
      <c r="X1214" s="232"/>
      <c r="Y1214" s="232"/>
      <c r="Z1214" s="232"/>
      <c r="AA1214" s="232" t="s">
        <v>13407</v>
      </c>
    </row>
    <row r="1215" spans="1:27">
      <c r="A1215" s="266">
        <v>1700</v>
      </c>
      <c r="B1215" s="258">
        <v>73414</v>
      </c>
      <c r="C1215" s="84" t="s">
        <v>13141</v>
      </c>
      <c r="D1215" s="84" t="s">
        <v>13445</v>
      </c>
      <c r="E1215" s="84" t="s">
        <v>13143</v>
      </c>
      <c r="F1215" s="84"/>
      <c r="G1215" s="233">
        <v>11</v>
      </c>
      <c r="H1215" s="84" t="s">
        <v>13144</v>
      </c>
      <c r="I1215" s="84" t="s">
        <v>3476</v>
      </c>
      <c r="J1215" s="84" t="s">
        <v>13145</v>
      </c>
      <c r="K1215" s="626">
        <v>500034</v>
      </c>
      <c r="L1215" s="626" t="b">
        <f t="shared" si="18"/>
        <v>1</v>
      </c>
      <c r="M1215" s="340" t="s">
        <v>7149</v>
      </c>
      <c r="N1215" s="51"/>
      <c r="O1215" s="84"/>
      <c r="P1215" s="51">
        <v>500</v>
      </c>
      <c r="Q1215" s="84"/>
      <c r="R1215" s="84"/>
      <c r="S1215" s="84"/>
      <c r="T1215" s="84"/>
      <c r="U1215" s="21">
        <v>0.625</v>
      </c>
      <c r="V1215" s="21">
        <v>0.70833333333333337</v>
      </c>
      <c r="W1215" s="616" t="s">
        <v>7234</v>
      </c>
      <c r="X1215" s="616"/>
      <c r="Y1215" s="84"/>
      <c r="Z1215" s="84"/>
      <c r="AA1215" s="84"/>
    </row>
    <row r="1216" spans="1:27">
      <c r="A1216" s="266">
        <v>1715</v>
      </c>
      <c r="B1216" s="288">
        <v>89619</v>
      </c>
      <c r="C1216" s="12" t="s">
        <v>13495</v>
      </c>
      <c r="D1216" s="84" t="s">
        <v>8263</v>
      </c>
      <c r="E1216" s="12" t="s">
        <v>29</v>
      </c>
      <c r="F1216" s="12"/>
      <c r="G1216" s="57">
        <v>13</v>
      </c>
      <c r="H1216" s="84" t="s">
        <v>12217</v>
      </c>
      <c r="I1216" s="84" t="s">
        <v>3476</v>
      </c>
      <c r="J1216" s="84" t="s">
        <v>13496</v>
      </c>
      <c r="K1216" s="626">
        <v>500034</v>
      </c>
      <c r="L1216" s="626" t="b">
        <f t="shared" si="18"/>
        <v>1</v>
      </c>
      <c r="M1216" s="29" t="s">
        <v>13497</v>
      </c>
      <c r="N1216" s="29"/>
      <c r="O1216" s="12"/>
      <c r="P1216" s="29">
        <v>750</v>
      </c>
      <c r="Q1216" s="12"/>
      <c r="R1216" s="12"/>
      <c r="S1216" s="12"/>
      <c r="T1216" s="12"/>
      <c r="U1216" s="36">
        <v>0.41666666666666669</v>
      </c>
      <c r="V1216" s="36">
        <v>0.58333333333333337</v>
      </c>
      <c r="W1216" s="616"/>
      <c r="X1216" s="12"/>
      <c r="Y1216" s="12"/>
      <c r="Z1216" s="12"/>
      <c r="AA1216" s="12"/>
    </row>
    <row r="1217" spans="1:27">
      <c r="A1217" s="266">
        <v>1742</v>
      </c>
      <c r="B1217" s="288"/>
      <c r="C1217" s="12" t="s">
        <v>13586</v>
      </c>
      <c r="D1217" s="12" t="s">
        <v>305</v>
      </c>
      <c r="E1217" s="12" t="s">
        <v>13587</v>
      </c>
      <c r="F1217" s="12"/>
      <c r="G1217" s="57">
        <v>33</v>
      </c>
      <c r="H1217" s="84" t="s">
        <v>13588</v>
      </c>
      <c r="I1217" s="84" t="s">
        <v>3476</v>
      </c>
      <c r="J1217" s="84" t="s">
        <v>13589</v>
      </c>
      <c r="K1217" s="626">
        <v>500034</v>
      </c>
      <c r="L1217" s="626" t="b">
        <f t="shared" si="18"/>
        <v>1</v>
      </c>
      <c r="M1217" s="29" t="s">
        <v>13590</v>
      </c>
      <c r="N1217" s="29"/>
      <c r="O1217" s="12"/>
      <c r="P1217" s="29">
        <v>350</v>
      </c>
      <c r="Q1217" s="12"/>
      <c r="R1217" s="12"/>
      <c r="S1217" s="12"/>
      <c r="T1217" s="12"/>
      <c r="U1217" s="36">
        <v>0.5</v>
      </c>
      <c r="V1217" s="36">
        <v>0.70833333333333337</v>
      </c>
      <c r="W1217" s="12"/>
      <c r="X1217" s="12"/>
      <c r="Y1217" s="12"/>
      <c r="Z1217" s="12"/>
      <c r="AA1217" s="12"/>
    </row>
    <row r="1218" spans="1:27">
      <c r="A1218" s="266">
        <v>1745</v>
      </c>
      <c r="B1218" s="288"/>
      <c r="C1218" s="12" t="s">
        <v>13601</v>
      </c>
      <c r="D1218" s="12" t="s">
        <v>8633</v>
      </c>
      <c r="E1218" s="12" t="s">
        <v>13602</v>
      </c>
      <c r="F1218" s="12"/>
      <c r="G1218" s="57">
        <v>25</v>
      </c>
      <c r="H1218" s="84" t="s">
        <v>8635</v>
      </c>
      <c r="I1218" s="84" t="s">
        <v>3476</v>
      </c>
      <c r="J1218" s="84" t="s">
        <v>13603</v>
      </c>
      <c r="K1218" s="626">
        <v>500034</v>
      </c>
      <c r="L1218" s="626" t="b">
        <f t="shared" si="18"/>
        <v>1</v>
      </c>
      <c r="M1218" s="29" t="s">
        <v>12405</v>
      </c>
      <c r="N1218" s="29"/>
      <c r="O1218" s="12"/>
      <c r="P1218" s="29">
        <v>400</v>
      </c>
      <c r="Q1218" s="12"/>
      <c r="R1218" s="12"/>
      <c r="S1218" s="12"/>
      <c r="T1218" s="12"/>
      <c r="U1218" s="36">
        <v>0.35416666666666669</v>
      </c>
      <c r="V1218" s="36">
        <v>0.77083333333333337</v>
      </c>
      <c r="W1218" s="12"/>
      <c r="X1218" s="12"/>
      <c r="Y1218" s="12"/>
      <c r="Z1218" s="12"/>
      <c r="AA1218" s="12"/>
    </row>
    <row r="1219" spans="1:27">
      <c r="A1219" s="266">
        <v>1778</v>
      </c>
      <c r="B1219" s="385" t="s">
        <v>13723</v>
      </c>
      <c r="C1219" s="429" t="s">
        <v>13724</v>
      </c>
      <c r="D1219" s="429" t="s">
        <v>1933</v>
      </c>
      <c r="E1219" s="429" t="s">
        <v>765</v>
      </c>
      <c r="F1219" s="429" t="s">
        <v>13725</v>
      </c>
      <c r="G1219" s="478">
        <v>24</v>
      </c>
      <c r="H1219" s="84" t="s">
        <v>13726</v>
      </c>
      <c r="I1219" s="84" t="s">
        <v>3476</v>
      </c>
      <c r="J1219" s="84" t="s">
        <v>13727</v>
      </c>
      <c r="K1219" s="626">
        <v>500034</v>
      </c>
      <c r="L1219" s="626" t="b">
        <f t="shared" ref="L1219:L1282" si="19">ISNUMBER(K1219)</f>
        <v>1</v>
      </c>
      <c r="M1219" s="421">
        <v>9848260321</v>
      </c>
      <c r="N1219" s="421">
        <v>7702962222</v>
      </c>
      <c r="O1219" s="516"/>
      <c r="P1219" s="421">
        <v>300</v>
      </c>
      <c r="Q1219" s="421"/>
      <c r="R1219" s="421"/>
      <c r="S1219" s="421"/>
      <c r="T1219" s="421"/>
      <c r="U1219" s="556" t="s">
        <v>381</v>
      </c>
      <c r="V1219" s="556"/>
      <c r="W1219" s="421"/>
      <c r="X1219" s="421"/>
      <c r="Y1219" s="421"/>
      <c r="Z1219" s="421" t="s">
        <v>10806</v>
      </c>
      <c r="AA1219" s="421"/>
    </row>
    <row r="1220" spans="1:27">
      <c r="A1220" s="266">
        <v>1792</v>
      </c>
      <c r="B1220" s="385"/>
      <c r="C1220" s="429" t="s">
        <v>13787</v>
      </c>
      <c r="D1220" s="429" t="s">
        <v>11870</v>
      </c>
      <c r="E1220" s="429" t="s">
        <v>12102</v>
      </c>
      <c r="F1220" s="429" t="s">
        <v>13788</v>
      </c>
      <c r="G1220" s="478">
        <v>6</v>
      </c>
      <c r="H1220" s="84" t="s">
        <v>1330</v>
      </c>
      <c r="I1220" s="84" t="s">
        <v>3476</v>
      </c>
      <c r="J1220" s="84" t="s">
        <v>13789</v>
      </c>
      <c r="K1220" s="626">
        <v>500034</v>
      </c>
      <c r="L1220" s="626" t="b">
        <f t="shared" si="19"/>
        <v>1</v>
      </c>
      <c r="M1220" s="421"/>
      <c r="N1220" s="421" t="s">
        <v>1340</v>
      </c>
      <c r="O1220" s="516"/>
      <c r="P1220" s="421">
        <v>500</v>
      </c>
      <c r="Q1220" s="421"/>
      <c r="R1220" s="421"/>
      <c r="S1220" s="421"/>
      <c r="T1220" s="421"/>
      <c r="U1220" s="556" t="s">
        <v>381</v>
      </c>
      <c r="V1220" s="556"/>
      <c r="W1220" s="421" t="s">
        <v>7234</v>
      </c>
      <c r="X1220" s="421"/>
      <c r="Y1220" s="421"/>
      <c r="Z1220" s="421"/>
      <c r="AA1220" s="421"/>
    </row>
    <row r="1221" spans="1:27">
      <c r="A1221" s="266">
        <v>1793</v>
      </c>
      <c r="B1221" s="252" t="s">
        <v>13790</v>
      </c>
      <c r="C1221" s="203" t="s">
        <v>13791</v>
      </c>
      <c r="D1221" s="203" t="s">
        <v>125</v>
      </c>
      <c r="E1221" s="203" t="s">
        <v>13792</v>
      </c>
      <c r="F1221" s="203" t="s">
        <v>188</v>
      </c>
      <c r="G1221" s="205">
        <v>5</v>
      </c>
      <c r="H1221" s="203" t="s">
        <v>1330</v>
      </c>
      <c r="I1221" s="203" t="s">
        <v>3476</v>
      </c>
      <c r="J1221" s="203" t="s">
        <v>13793</v>
      </c>
      <c r="K1221" s="626">
        <v>500034</v>
      </c>
      <c r="L1221" s="626" t="b">
        <f t="shared" si="19"/>
        <v>1</v>
      </c>
      <c r="M1221" s="204" t="s">
        <v>13794</v>
      </c>
      <c r="N1221" s="203"/>
      <c r="O1221" s="203"/>
      <c r="P1221" s="205">
        <v>600</v>
      </c>
      <c r="Q1221" s="203"/>
      <c r="R1221" s="203"/>
      <c r="S1221" s="203"/>
      <c r="T1221" s="203"/>
      <c r="U1221" s="295">
        <v>0.41666666666666669</v>
      </c>
      <c r="V1221" s="295">
        <v>0.66666666666666663</v>
      </c>
      <c r="W1221" s="203" t="s">
        <v>13093</v>
      </c>
      <c r="X1221" s="203"/>
      <c r="Y1221" s="203"/>
      <c r="Z1221" s="203"/>
      <c r="AA1221" s="203"/>
    </row>
    <row r="1222" spans="1:27">
      <c r="A1222" s="266">
        <v>1883</v>
      </c>
      <c r="B1222" s="252" t="s">
        <v>188</v>
      </c>
      <c r="C1222" s="203" t="s">
        <v>14170</v>
      </c>
      <c r="D1222" s="203" t="s">
        <v>11870</v>
      </c>
      <c r="E1222" s="203" t="s">
        <v>266</v>
      </c>
      <c r="F1222" s="203" t="s">
        <v>188</v>
      </c>
      <c r="G1222" s="205">
        <v>7</v>
      </c>
      <c r="H1222" s="203" t="s">
        <v>1330</v>
      </c>
      <c r="I1222" s="203" t="s">
        <v>3476</v>
      </c>
      <c r="J1222" s="203" t="s">
        <v>14072</v>
      </c>
      <c r="K1222" s="626">
        <v>500034</v>
      </c>
      <c r="L1222" s="626" t="b">
        <f t="shared" si="19"/>
        <v>1</v>
      </c>
      <c r="M1222" s="204" t="s">
        <v>1340</v>
      </c>
      <c r="N1222" s="203"/>
      <c r="O1222" s="203"/>
      <c r="P1222" s="205">
        <v>500</v>
      </c>
      <c r="Q1222" s="203"/>
      <c r="R1222" s="203"/>
      <c r="S1222" s="203"/>
      <c r="T1222" s="203"/>
      <c r="U1222" s="295" t="s">
        <v>381</v>
      </c>
      <c r="V1222" s="295"/>
      <c r="W1222" s="203"/>
      <c r="X1222" s="203"/>
      <c r="Y1222" s="203"/>
      <c r="Z1222" s="203"/>
      <c r="AA1222" s="203"/>
    </row>
    <row r="1223" spans="1:27">
      <c r="A1223" s="266">
        <v>1896</v>
      </c>
      <c r="B1223" s="252" t="s">
        <v>188</v>
      </c>
      <c r="C1223" s="203" t="s">
        <v>14224</v>
      </c>
      <c r="D1223" s="203" t="s">
        <v>1238</v>
      </c>
      <c r="E1223" s="203" t="s">
        <v>508</v>
      </c>
      <c r="F1223" s="203" t="s">
        <v>188</v>
      </c>
      <c r="G1223" s="205">
        <v>12</v>
      </c>
      <c r="H1223" s="203" t="s">
        <v>1330</v>
      </c>
      <c r="I1223" s="203" t="s">
        <v>3476</v>
      </c>
      <c r="J1223" s="203" t="s">
        <v>14072</v>
      </c>
      <c r="K1223" s="626">
        <v>500034</v>
      </c>
      <c r="L1223" s="626" t="b">
        <f t="shared" si="19"/>
        <v>1</v>
      </c>
      <c r="M1223" s="204" t="s">
        <v>1340</v>
      </c>
      <c r="N1223" s="203"/>
      <c r="O1223" s="203"/>
      <c r="P1223" s="205">
        <v>600</v>
      </c>
      <c r="Q1223" s="203"/>
      <c r="R1223" s="203"/>
      <c r="S1223" s="203"/>
      <c r="T1223" s="203"/>
      <c r="U1223" s="295">
        <v>0.45833333333333298</v>
      </c>
      <c r="V1223" s="295">
        <v>0.625</v>
      </c>
      <c r="W1223" s="203" t="s">
        <v>13093</v>
      </c>
      <c r="X1223" s="203"/>
      <c r="Y1223" s="203"/>
      <c r="Z1223" s="203"/>
      <c r="AA1223" s="203"/>
    </row>
    <row r="1224" spans="1:27">
      <c r="A1224" s="266">
        <v>1915</v>
      </c>
      <c r="B1224" s="252" t="s">
        <v>14296</v>
      </c>
      <c r="C1224" s="203" t="s">
        <v>14297</v>
      </c>
      <c r="D1224" s="203" t="s">
        <v>14298</v>
      </c>
      <c r="E1224" s="203" t="s">
        <v>508</v>
      </c>
      <c r="F1224" s="203" t="s">
        <v>188</v>
      </c>
      <c r="G1224" s="205">
        <v>13</v>
      </c>
      <c r="H1224" s="203" t="s">
        <v>14299</v>
      </c>
      <c r="I1224" s="203" t="s">
        <v>3476</v>
      </c>
      <c r="J1224" s="203" t="s">
        <v>14300</v>
      </c>
      <c r="K1224" s="628">
        <v>500034</v>
      </c>
      <c r="L1224" s="626" t="b">
        <f t="shared" si="19"/>
        <v>1</v>
      </c>
      <c r="M1224" s="204" t="s">
        <v>12150</v>
      </c>
      <c r="N1224" s="203"/>
      <c r="O1224" s="203"/>
      <c r="P1224" s="205">
        <v>600</v>
      </c>
      <c r="Q1224" s="203"/>
      <c r="R1224" s="203"/>
      <c r="S1224" s="203"/>
      <c r="T1224" s="203"/>
      <c r="U1224" s="295">
        <v>0.45833333333333298</v>
      </c>
      <c r="V1224" s="295">
        <v>0.625</v>
      </c>
      <c r="W1224" s="203"/>
      <c r="X1224" s="203"/>
      <c r="Y1224" s="203"/>
      <c r="Z1224" s="203"/>
      <c r="AA1224" s="203"/>
    </row>
    <row r="1225" spans="1:27">
      <c r="A1225" s="266">
        <v>1985</v>
      </c>
      <c r="B1225" s="288">
        <v>30349</v>
      </c>
      <c r="C1225" s="12" t="s">
        <v>14471</v>
      </c>
      <c r="D1225" s="12" t="s">
        <v>3739</v>
      </c>
      <c r="E1225" s="12" t="s">
        <v>266</v>
      </c>
      <c r="F1225" s="59"/>
      <c r="G1225" s="57">
        <v>15</v>
      </c>
      <c r="H1225" s="12" t="s">
        <v>10181</v>
      </c>
      <c r="I1225" s="12" t="s">
        <v>3476</v>
      </c>
      <c r="J1225" s="12" t="s">
        <v>14472</v>
      </c>
      <c r="K1225" s="628">
        <v>500034</v>
      </c>
      <c r="L1225" s="626" t="b">
        <f t="shared" si="19"/>
        <v>1</v>
      </c>
      <c r="M1225" s="29" t="s">
        <v>14473</v>
      </c>
      <c r="N1225" s="29"/>
      <c r="O1225" s="12"/>
      <c r="P1225" s="57">
        <v>400</v>
      </c>
      <c r="Q1225" s="12"/>
      <c r="R1225" s="12"/>
      <c r="S1225" s="12"/>
      <c r="T1225" s="12"/>
      <c r="U1225" s="239" t="s">
        <v>113</v>
      </c>
      <c r="V1225" s="239"/>
      <c r="W1225" s="29"/>
      <c r="X1225" s="12"/>
      <c r="Y1225" s="12"/>
      <c r="Z1225" s="12"/>
      <c r="AA1225" s="59"/>
    </row>
    <row r="1226" spans="1:27">
      <c r="A1226" s="266">
        <v>1988</v>
      </c>
      <c r="B1226" s="288">
        <v>82567</v>
      </c>
      <c r="C1226" s="12" t="s">
        <v>14483</v>
      </c>
      <c r="D1226" s="12" t="s">
        <v>91</v>
      </c>
      <c r="E1226" s="12" t="s">
        <v>266</v>
      </c>
      <c r="F1226" s="59"/>
      <c r="G1226" s="57">
        <v>15</v>
      </c>
      <c r="H1226" s="12" t="s">
        <v>14484</v>
      </c>
      <c r="I1226" s="12" t="s">
        <v>3476</v>
      </c>
      <c r="J1226" s="12" t="s">
        <v>14485</v>
      </c>
      <c r="K1226" s="628">
        <v>500034</v>
      </c>
      <c r="L1226" s="626" t="b">
        <f t="shared" si="19"/>
        <v>1</v>
      </c>
      <c r="M1226" s="29">
        <v>7032968589</v>
      </c>
      <c r="N1226" s="29" t="s">
        <v>12554</v>
      </c>
      <c r="O1226" s="12"/>
      <c r="P1226" s="57">
        <v>550</v>
      </c>
      <c r="Q1226" s="12"/>
      <c r="R1226" s="12"/>
      <c r="S1226" s="12"/>
      <c r="T1226" s="12"/>
      <c r="U1226" s="239">
        <v>0.41666666666666669</v>
      </c>
      <c r="V1226" s="239">
        <v>0.5625</v>
      </c>
      <c r="W1226" s="29"/>
      <c r="X1226" s="12"/>
      <c r="Y1226" s="12"/>
      <c r="Z1226" s="12"/>
      <c r="AA1226" s="59"/>
    </row>
    <row r="1227" spans="1:27">
      <c r="A1227" s="266">
        <v>1993</v>
      </c>
      <c r="B1227" s="288" t="s">
        <v>14504</v>
      </c>
      <c r="C1227" s="12" t="s">
        <v>14505</v>
      </c>
      <c r="D1227" s="12" t="s">
        <v>2205</v>
      </c>
      <c r="E1227" s="12" t="s">
        <v>466</v>
      </c>
      <c r="F1227" s="59"/>
      <c r="G1227" s="57">
        <v>6</v>
      </c>
      <c r="H1227" s="12" t="s">
        <v>14506</v>
      </c>
      <c r="I1227" s="12" t="s">
        <v>3476</v>
      </c>
      <c r="J1227" s="12" t="s">
        <v>14507</v>
      </c>
      <c r="K1227" s="628">
        <v>500034</v>
      </c>
      <c r="L1227" s="626" t="b">
        <f t="shared" si="19"/>
        <v>1</v>
      </c>
      <c r="M1227" s="29">
        <v>9290898766</v>
      </c>
      <c r="N1227" s="29"/>
      <c r="O1227" s="12"/>
      <c r="P1227" s="57">
        <v>100</v>
      </c>
      <c r="Q1227" s="12"/>
      <c r="R1227" s="12"/>
      <c r="S1227" s="12"/>
      <c r="T1227" s="12"/>
      <c r="U1227" s="239">
        <v>0.375</v>
      </c>
      <c r="V1227" s="239">
        <v>0.875</v>
      </c>
      <c r="W1227" s="29"/>
      <c r="X1227" s="12"/>
      <c r="Y1227" s="12"/>
      <c r="Z1227" s="12"/>
      <c r="AA1227" s="59"/>
    </row>
    <row r="1228" spans="1:27">
      <c r="A1228" s="266">
        <v>2006</v>
      </c>
      <c r="B1228" s="288">
        <v>34489</v>
      </c>
      <c r="C1228" s="12" t="s">
        <v>14560</v>
      </c>
      <c r="D1228" s="12" t="s">
        <v>1785</v>
      </c>
      <c r="E1228" s="12" t="s">
        <v>335</v>
      </c>
      <c r="F1228" s="59"/>
      <c r="G1228" s="57">
        <v>16</v>
      </c>
      <c r="H1228" s="12" t="s">
        <v>12098</v>
      </c>
      <c r="I1228" s="12" t="s">
        <v>3476</v>
      </c>
      <c r="J1228" s="12" t="s">
        <v>14561</v>
      </c>
      <c r="K1228" s="628">
        <v>500034</v>
      </c>
      <c r="L1228" s="626" t="b">
        <f t="shared" si="19"/>
        <v>1</v>
      </c>
      <c r="M1228" s="29" t="s">
        <v>14562</v>
      </c>
      <c r="N1228" s="29"/>
      <c r="O1228" s="12"/>
      <c r="P1228" s="57">
        <v>750</v>
      </c>
      <c r="Q1228" s="12"/>
      <c r="R1228" s="12"/>
      <c r="S1228" s="12"/>
      <c r="T1228" s="12"/>
      <c r="U1228" s="239">
        <v>0.375</v>
      </c>
      <c r="V1228" s="239">
        <v>0.54166666666666663</v>
      </c>
      <c r="W1228" s="29"/>
      <c r="X1228" s="12"/>
      <c r="Y1228" s="12"/>
      <c r="Z1228" s="12"/>
      <c r="AA1228" s="59"/>
    </row>
    <row r="1229" spans="1:27">
      <c r="A1229" s="266">
        <v>2013</v>
      </c>
      <c r="B1229" s="288">
        <v>49744</v>
      </c>
      <c r="C1229" s="12" t="s">
        <v>14579</v>
      </c>
      <c r="D1229" s="12" t="s">
        <v>869</v>
      </c>
      <c r="E1229" s="12" t="s">
        <v>37</v>
      </c>
      <c r="F1229" s="59"/>
      <c r="G1229" s="57">
        <v>8</v>
      </c>
      <c r="H1229" s="12" t="s">
        <v>5156</v>
      </c>
      <c r="I1229" s="12" t="s">
        <v>3476</v>
      </c>
      <c r="J1229" s="12" t="s">
        <v>14580</v>
      </c>
      <c r="K1229" s="628">
        <v>500034</v>
      </c>
      <c r="L1229" s="626" t="b">
        <f t="shared" si="19"/>
        <v>1</v>
      </c>
      <c r="M1229" s="29" t="s">
        <v>12150</v>
      </c>
      <c r="N1229" s="29" t="s">
        <v>12740</v>
      </c>
      <c r="O1229" s="12"/>
      <c r="P1229" s="57">
        <v>300</v>
      </c>
      <c r="Q1229" s="12"/>
      <c r="R1229" s="12"/>
      <c r="S1229" s="12"/>
      <c r="T1229" s="12"/>
      <c r="U1229" s="239">
        <v>0.58333333333333337</v>
      </c>
      <c r="V1229" s="239">
        <v>0.66666666666666663</v>
      </c>
      <c r="W1229" s="29"/>
      <c r="X1229" s="12"/>
      <c r="Y1229" s="12"/>
      <c r="Z1229" s="12"/>
      <c r="AA1229" s="59"/>
    </row>
    <row r="1230" spans="1:27">
      <c r="A1230" s="266">
        <v>2016</v>
      </c>
      <c r="B1230" s="288" t="s">
        <v>3835</v>
      </c>
      <c r="C1230" s="12" t="s">
        <v>14590</v>
      </c>
      <c r="D1230" s="12" t="s">
        <v>1933</v>
      </c>
      <c r="E1230" s="12" t="s">
        <v>432</v>
      </c>
      <c r="F1230" s="59"/>
      <c r="G1230" s="57">
        <v>16</v>
      </c>
      <c r="H1230" s="12" t="s">
        <v>14591</v>
      </c>
      <c r="I1230" s="12" t="s">
        <v>3476</v>
      </c>
      <c r="J1230" s="12" t="s">
        <v>13841</v>
      </c>
      <c r="K1230" s="628">
        <v>500034</v>
      </c>
      <c r="L1230" s="626" t="b">
        <f t="shared" si="19"/>
        <v>1</v>
      </c>
      <c r="M1230" s="29" t="s">
        <v>14592</v>
      </c>
      <c r="N1230" s="29"/>
      <c r="O1230" s="12"/>
      <c r="P1230" s="57">
        <v>500</v>
      </c>
      <c r="Q1230" s="12"/>
      <c r="R1230" s="12"/>
      <c r="S1230" s="12"/>
      <c r="T1230" s="12"/>
      <c r="U1230" s="239">
        <v>0.41666666666666669</v>
      </c>
      <c r="V1230" s="239">
        <v>0.54166666666666663</v>
      </c>
      <c r="W1230" s="29"/>
      <c r="X1230" s="12"/>
      <c r="Y1230" s="12"/>
      <c r="Z1230" s="12"/>
      <c r="AA1230" s="59"/>
    </row>
    <row r="1231" spans="1:27">
      <c r="A1231" s="266">
        <v>2018</v>
      </c>
      <c r="B1231" s="288"/>
      <c r="C1231" s="12" t="s">
        <v>14596</v>
      </c>
      <c r="D1231" s="12" t="s">
        <v>14424</v>
      </c>
      <c r="E1231" s="12" t="s">
        <v>3047</v>
      </c>
      <c r="F1231" s="59"/>
      <c r="G1231" s="57">
        <v>38</v>
      </c>
      <c r="H1231" s="12" t="s">
        <v>8556</v>
      </c>
      <c r="I1231" s="12" t="s">
        <v>3476</v>
      </c>
      <c r="J1231" s="12" t="s">
        <v>14597</v>
      </c>
      <c r="K1231" s="628">
        <v>500034</v>
      </c>
      <c r="L1231" s="626" t="b">
        <f t="shared" si="19"/>
        <v>1</v>
      </c>
      <c r="M1231" s="29" t="s">
        <v>14598</v>
      </c>
      <c r="N1231" s="29"/>
      <c r="O1231" s="12"/>
      <c r="P1231" s="57">
        <v>600</v>
      </c>
      <c r="Q1231" s="12"/>
      <c r="R1231" s="12"/>
      <c r="S1231" s="12"/>
      <c r="T1231" s="12"/>
      <c r="U1231" s="239">
        <v>0.45833333333333331</v>
      </c>
      <c r="V1231" s="239">
        <v>0.54166666666666663</v>
      </c>
      <c r="W1231" s="29"/>
      <c r="X1231" s="12"/>
      <c r="Y1231" s="12"/>
      <c r="Z1231" s="12"/>
      <c r="AA1231" s="59"/>
    </row>
    <row r="1232" spans="1:27">
      <c r="A1232" s="266">
        <v>2071</v>
      </c>
      <c r="B1232" s="288"/>
      <c r="C1232" s="12" t="s">
        <v>14793</v>
      </c>
      <c r="D1232" s="12" t="s">
        <v>1933</v>
      </c>
      <c r="E1232" s="421" t="s">
        <v>14402</v>
      </c>
      <c r="F1232" s="59"/>
      <c r="G1232" s="57">
        <v>27</v>
      </c>
      <c r="H1232" s="12" t="s">
        <v>14794</v>
      </c>
      <c r="I1232" s="12" t="s">
        <v>3476</v>
      </c>
      <c r="J1232" s="12" t="s">
        <v>14795</v>
      </c>
      <c r="K1232" s="628">
        <v>500034</v>
      </c>
      <c r="L1232" s="626" t="b">
        <f t="shared" si="19"/>
        <v>1</v>
      </c>
      <c r="M1232" s="29">
        <v>9848034858</v>
      </c>
      <c r="N1232" s="29" t="s">
        <v>14796</v>
      </c>
      <c r="O1232" s="289" t="s">
        <v>14797</v>
      </c>
      <c r="P1232" s="57">
        <v>300</v>
      </c>
      <c r="Q1232" s="12"/>
      <c r="R1232" s="12"/>
      <c r="S1232" s="12"/>
      <c r="T1232" s="12"/>
      <c r="U1232" s="239">
        <v>0.41666666666666669</v>
      </c>
      <c r="V1232" s="239">
        <v>0.58333333333333337</v>
      </c>
      <c r="W1232" s="29"/>
      <c r="X1232" s="12"/>
      <c r="Y1232" s="12"/>
      <c r="Z1232" s="12"/>
      <c r="AA1232" s="59"/>
    </row>
    <row r="1233" spans="1:27">
      <c r="A1233" s="266">
        <v>2081</v>
      </c>
      <c r="B1233" s="288">
        <v>34118</v>
      </c>
      <c r="C1233" s="12" t="s">
        <v>14824</v>
      </c>
      <c r="D1233" s="12" t="s">
        <v>3739</v>
      </c>
      <c r="E1233" s="12" t="s">
        <v>37</v>
      </c>
      <c r="F1233" s="59"/>
      <c r="G1233" s="57">
        <v>23</v>
      </c>
      <c r="H1233" s="12" t="s">
        <v>10181</v>
      </c>
      <c r="I1233" s="12" t="s">
        <v>3476</v>
      </c>
      <c r="J1233" s="12" t="s">
        <v>14825</v>
      </c>
      <c r="K1233" s="628">
        <v>500034</v>
      </c>
      <c r="L1233" s="626" t="b">
        <f t="shared" si="19"/>
        <v>1</v>
      </c>
      <c r="M1233" s="29" t="s">
        <v>14826</v>
      </c>
      <c r="N1233" s="29"/>
      <c r="O1233" s="12"/>
      <c r="P1233" s="57">
        <v>300</v>
      </c>
      <c r="Q1233" s="12"/>
      <c r="R1233" s="12"/>
      <c r="S1233" s="12"/>
      <c r="T1233" s="12"/>
      <c r="U1233" s="239">
        <v>0.41666666666666669</v>
      </c>
      <c r="V1233" s="239">
        <v>0.58333333333333337</v>
      </c>
      <c r="W1233" s="29"/>
      <c r="X1233" s="12"/>
      <c r="Y1233" s="12"/>
      <c r="Z1233" s="12"/>
      <c r="AA1233" s="59"/>
    </row>
    <row r="1234" spans="1:27">
      <c r="A1234" s="266">
        <v>2108</v>
      </c>
      <c r="B1234" s="385"/>
      <c r="C1234" s="421" t="s">
        <v>14932</v>
      </c>
      <c r="D1234" s="12" t="s">
        <v>1933</v>
      </c>
      <c r="E1234" s="421" t="s">
        <v>819</v>
      </c>
      <c r="F1234" s="421" t="s">
        <v>14933</v>
      </c>
      <c r="G1234" s="478">
        <v>3</v>
      </c>
      <c r="H1234" s="421" t="s">
        <v>14934</v>
      </c>
      <c r="I1234" s="12" t="s">
        <v>11389</v>
      </c>
      <c r="J1234" s="421" t="s">
        <v>13841</v>
      </c>
      <c r="K1234" s="628">
        <v>500034</v>
      </c>
      <c r="L1234" s="626" t="b">
        <f t="shared" si="19"/>
        <v>1</v>
      </c>
      <c r="M1234" s="29" t="s">
        <v>14935</v>
      </c>
      <c r="N1234" s="29"/>
      <c r="O1234" s="516"/>
      <c r="P1234" s="421">
        <v>200</v>
      </c>
      <c r="Q1234" s="421"/>
      <c r="R1234" s="421"/>
      <c r="S1234" s="421"/>
      <c r="T1234" s="421"/>
      <c r="U1234" s="239">
        <v>0.41666666666666702</v>
      </c>
      <c r="V1234" s="239">
        <v>0.875</v>
      </c>
      <c r="W1234" s="421" t="s">
        <v>13093</v>
      </c>
      <c r="X1234" s="421"/>
      <c r="Y1234" s="421"/>
      <c r="Z1234" s="421" t="s">
        <v>2352</v>
      </c>
      <c r="AA1234" s="421"/>
    </row>
    <row r="1235" spans="1:27">
      <c r="A1235" s="266">
        <v>2143</v>
      </c>
      <c r="B1235" s="385">
        <v>99588</v>
      </c>
      <c r="C1235" s="421" t="s">
        <v>15098</v>
      </c>
      <c r="D1235" s="12" t="s">
        <v>691</v>
      </c>
      <c r="E1235" s="421" t="s">
        <v>587</v>
      </c>
      <c r="F1235" s="421"/>
      <c r="G1235" s="478">
        <v>3</v>
      </c>
      <c r="H1235" s="421" t="s">
        <v>15099</v>
      </c>
      <c r="I1235" s="12" t="s">
        <v>3476</v>
      </c>
      <c r="J1235" s="421" t="s">
        <v>15100</v>
      </c>
      <c r="K1235" s="628">
        <v>500034</v>
      </c>
      <c r="L1235" s="626" t="b">
        <f t="shared" si="19"/>
        <v>1</v>
      </c>
      <c r="M1235" s="29" t="s">
        <v>15101</v>
      </c>
      <c r="N1235" s="29"/>
      <c r="O1235" s="516"/>
      <c r="P1235" s="421">
        <v>500</v>
      </c>
      <c r="Q1235" s="421"/>
      <c r="R1235" s="421"/>
      <c r="S1235" s="421"/>
      <c r="T1235" s="421"/>
      <c r="U1235" s="239">
        <v>0.5</v>
      </c>
      <c r="V1235" s="239">
        <v>0.70833333333333304</v>
      </c>
      <c r="W1235" s="421" t="s">
        <v>13093</v>
      </c>
      <c r="X1235" s="421"/>
      <c r="Y1235" s="421"/>
      <c r="Z1235" s="421"/>
      <c r="AA1235" s="421"/>
    </row>
    <row r="1236" spans="1:27">
      <c r="A1236" s="266">
        <v>2185</v>
      </c>
      <c r="B1236" s="385">
        <v>135799</v>
      </c>
      <c r="C1236" s="421" t="s">
        <v>13226</v>
      </c>
      <c r="D1236" s="12" t="s">
        <v>305</v>
      </c>
      <c r="E1236" s="421" t="s">
        <v>43</v>
      </c>
      <c r="F1236" s="421"/>
      <c r="G1236" s="478">
        <v>16</v>
      </c>
      <c r="H1236" s="421" t="s">
        <v>15271</v>
      </c>
      <c r="I1236" s="12" t="s">
        <v>3476</v>
      </c>
      <c r="J1236" s="421" t="s">
        <v>13224</v>
      </c>
      <c r="K1236" s="628">
        <v>500034</v>
      </c>
      <c r="L1236" s="626" t="b">
        <f t="shared" si="19"/>
        <v>1</v>
      </c>
      <c r="M1236" s="29" t="s">
        <v>15272</v>
      </c>
      <c r="N1236" s="29"/>
      <c r="O1236" s="516"/>
      <c r="P1236" s="421">
        <v>400</v>
      </c>
      <c r="Q1236" s="421"/>
      <c r="R1236" s="421"/>
      <c r="S1236" s="421"/>
      <c r="T1236" s="421"/>
      <c r="U1236" s="239">
        <v>0.41666666666666702</v>
      </c>
      <c r="V1236" s="239">
        <v>0.5625</v>
      </c>
      <c r="W1236" s="421" t="s">
        <v>13093</v>
      </c>
      <c r="X1236" s="421"/>
      <c r="Y1236" s="421"/>
      <c r="Z1236" s="421"/>
      <c r="AA1236" s="421"/>
    </row>
    <row r="1237" spans="1:27">
      <c r="A1237" s="266">
        <v>2203</v>
      </c>
      <c r="B1237" s="288">
        <v>9707155</v>
      </c>
      <c r="C1237" s="12" t="s">
        <v>15343</v>
      </c>
      <c r="D1237" s="12" t="s">
        <v>3502</v>
      </c>
      <c r="E1237" s="12" t="s">
        <v>335</v>
      </c>
      <c r="F1237" s="12"/>
      <c r="G1237" s="57">
        <v>14</v>
      </c>
      <c r="H1237" s="12" t="s">
        <v>7146</v>
      </c>
      <c r="I1237" s="12" t="s">
        <v>3476</v>
      </c>
      <c r="J1237" s="12" t="s">
        <v>15344</v>
      </c>
      <c r="K1237" s="628">
        <v>500034</v>
      </c>
      <c r="L1237" s="626" t="b">
        <f t="shared" si="19"/>
        <v>1</v>
      </c>
      <c r="M1237" s="12" t="s">
        <v>15345</v>
      </c>
      <c r="N1237" s="12" t="s">
        <v>7149</v>
      </c>
      <c r="O1237" s="12"/>
      <c r="P1237" s="57">
        <v>400</v>
      </c>
      <c r="Q1237" s="12"/>
      <c r="R1237" s="12"/>
      <c r="S1237" s="12"/>
      <c r="T1237" s="12"/>
      <c r="U1237" s="239">
        <v>0.41666666666666669</v>
      </c>
      <c r="V1237" s="239">
        <v>0.54166666666666663</v>
      </c>
      <c r="W1237" s="12" t="s">
        <v>13093</v>
      </c>
      <c r="X1237" s="12"/>
      <c r="Y1237" s="12"/>
      <c r="Z1237" s="12"/>
      <c r="AA1237" s="12"/>
    </row>
    <row r="1238" spans="1:27">
      <c r="A1238" s="266">
        <v>2211</v>
      </c>
      <c r="B1238" s="288"/>
      <c r="C1238" s="12" t="s">
        <v>15378</v>
      </c>
      <c r="D1238" s="12" t="s">
        <v>691</v>
      </c>
      <c r="E1238" s="12" t="s">
        <v>15379</v>
      </c>
      <c r="F1238" s="12"/>
      <c r="G1238" s="57">
        <v>12</v>
      </c>
      <c r="H1238" s="12" t="s">
        <v>15380</v>
      </c>
      <c r="I1238" s="12" t="s">
        <v>707</v>
      </c>
      <c r="J1238" s="12" t="s">
        <v>15381</v>
      </c>
      <c r="K1238" s="628">
        <v>500034</v>
      </c>
      <c r="L1238" s="626" t="b">
        <f t="shared" si="19"/>
        <v>1</v>
      </c>
      <c r="M1238" s="12" t="s">
        <v>15382</v>
      </c>
      <c r="N1238" s="12" t="s">
        <v>188</v>
      </c>
      <c r="O1238" s="12"/>
      <c r="P1238" s="57">
        <v>500</v>
      </c>
      <c r="Q1238" s="12"/>
      <c r="R1238" s="12"/>
      <c r="S1238" s="12"/>
      <c r="T1238" s="12"/>
      <c r="U1238" s="239">
        <v>0.375</v>
      </c>
      <c r="V1238" s="239">
        <v>0.45833333333333331</v>
      </c>
      <c r="W1238" s="12" t="s">
        <v>188</v>
      </c>
      <c r="X1238" s="12"/>
      <c r="Y1238" s="12"/>
      <c r="Z1238" s="12"/>
      <c r="AA1238" s="12"/>
    </row>
    <row r="1239" spans="1:27">
      <c r="A1239" s="266">
        <v>2244</v>
      </c>
      <c r="B1239" s="288"/>
      <c r="C1239" s="12" t="s">
        <v>15503</v>
      </c>
      <c r="D1239" s="12" t="s">
        <v>74</v>
      </c>
      <c r="E1239" s="12" t="s">
        <v>1467</v>
      </c>
      <c r="F1239" s="12"/>
      <c r="G1239" s="57">
        <v>16</v>
      </c>
      <c r="H1239" s="12" t="s">
        <v>1330</v>
      </c>
      <c r="I1239" s="12" t="s">
        <v>3476</v>
      </c>
      <c r="J1239" s="12" t="s">
        <v>15504</v>
      </c>
      <c r="K1239" s="628">
        <v>500034</v>
      </c>
      <c r="L1239" s="626" t="b">
        <f t="shared" si="19"/>
        <v>1</v>
      </c>
      <c r="M1239" s="12" t="s">
        <v>1340</v>
      </c>
      <c r="N1239" s="12" t="s">
        <v>188</v>
      </c>
      <c r="O1239" s="12"/>
      <c r="P1239" s="57">
        <v>600</v>
      </c>
      <c r="Q1239" s="12"/>
      <c r="R1239" s="12"/>
      <c r="S1239" s="12"/>
      <c r="T1239" s="12"/>
      <c r="U1239" s="239">
        <v>0.375</v>
      </c>
      <c r="V1239" s="239">
        <v>0.66666666666666663</v>
      </c>
      <c r="W1239" s="12" t="s">
        <v>13093</v>
      </c>
      <c r="X1239" s="12"/>
      <c r="Y1239" s="12"/>
      <c r="Z1239" s="12"/>
      <c r="AA1239" s="12"/>
    </row>
    <row r="1240" spans="1:27">
      <c r="A1240" s="266">
        <v>2302</v>
      </c>
      <c r="B1240" s="288"/>
      <c r="C1240" s="12" t="s">
        <v>15732</v>
      </c>
      <c r="D1240" s="12" t="s">
        <v>74</v>
      </c>
      <c r="E1240" s="12" t="s">
        <v>15733</v>
      </c>
      <c r="F1240" s="12"/>
      <c r="G1240" s="57">
        <v>21</v>
      </c>
      <c r="H1240" s="12" t="s">
        <v>5156</v>
      </c>
      <c r="I1240" s="12" t="s">
        <v>3476</v>
      </c>
      <c r="J1240" s="12"/>
      <c r="K1240" s="628">
        <v>500034</v>
      </c>
      <c r="L1240" s="626" t="b">
        <f t="shared" si="19"/>
        <v>1</v>
      </c>
      <c r="M1240" s="12" t="s">
        <v>12740</v>
      </c>
      <c r="N1240" s="12" t="s">
        <v>188</v>
      </c>
      <c r="O1240" s="12"/>
      <c r="P1240" s="57">
        <v>600</v>
      </c>
      <c r="Q1240" s="12"/>
      <c r="R1240" s="12"/>
      <c r="S1240" s="12"/>
      <c r="T1240" s="12"/>
      <c r="U1240" s="239">
        <v>0.29166666666666669</v>
      </c>
      <c r="V1240" s="239">
        <v>0.79166666666666663</v>
      </c>
      <c r="W1240" s="12" t="s">
        <v>188</v>
      </c>
      <c r="X1240" s="12"/>
      <c r="Y1240" s="12"/>
      <c r="Z1240" s="12"/>
      <c r="AA1240" s="12" t="s">
        <v>15734</v>
      </c>
    </row>
    <row r="1241" spans="1:27">
      <c r="A1241" s="266">
        <v>2309</v>
      </c>
      <c r="B1241" s="288"/>
      <c r="C1241" s="29" t="s">
        <v>15757</v>
      </c>
      <c r="D1241" s="29" t="s">
        <v>270</v>
      </c>
      <c r="E1241" s="29" t="s">
        <v>15758</v>
      </c>
      <c r="F1241" s="29" t="s">
        <v>15759</v>
      </c>
      <c r="G1241" s="57">
        <v>33</v>
      </c>
      <c r="H1241" s="12" t="s">
        <v>15760</v>
      </c>
      <c r="I1241" s="29" t="s">
        <v>3476</v>
      </c>
      <c r="J1241" s="29" t="s">
        <v>15761</v>
      </c>
      <c r="K1241" s="628">
        <v>500034</v>
      </c>
      <c r="L1241" s="626" t="b">
        <f t="shared" si="19"/>
        <v>1</v>
      </c>
      <c r="M1241" s="12" t="s">
        <v>15762</v>
      </c>
      <c r="N1241" s="12" t="s">
        <v>188</v>
      </c>
      <c r="O1241" s="29"/>
      <c r="P1241" s="57">
        <v>500</v>
      </c>
      <c r="Q1241" s="29"/>
      <c r="R1241" s="29"/>
      <c r="S1241" s="29"/>
      <c r="T1241" s="29"/>
      <c r="U1241" s="239">
        <v>0.35416666666666669</v>
      </c>
      <c r="V1241" s="239">
        <v>0.39583333333333331</v>
      </c>
      <c r="W1241" s="29"/>
      <c r="X1241" s="29"/>
      <c r="Y1241" s="29"/>
      <c r="Z1241" s="29"/>
      <c r="AA1241" s="29"/>
    </row>
    <row r="1242" spans="1:27">
      <c r="A1242" s="266">
        <v>2328</v>
      </c>
      <c r="B1242" s="288"/>
      <c r="C1242" s="29" t="s">
        <v>15829</v>
      </c>
      <c r="D1242" s="29" t="s">
        <v>305</v>
      </c>
      <c r="E1242" s="29" t="s">
        <v>587</v>
      </c>
      <c r="F1242" s="29"/>
      <c r="G1242" s="57">
        <v>18</v>
      </c>
      <c r="H1242" s="12" t="s">
        <v>15742</v>
      </c>
      <c r="I1242" s="29" t="s">
        <v>3476</v>
      </c>
      <c r="J1242" s="29" t="s">
        <v>15830</v>
      </c>
      <c r="K1242" s="628">
        <v>500034</v>
      </c>
      <c r="L1242" s="626" t="b">
        <f t="shared" si="19"/>
        <v>1</v>
      </c>
      <c r="M1242" s="12" t="s">
        <v>15831</v>
      </c>
      <c r="N1242" s="12" t="s">
        <v>188</v>
      </c>
      <c r="O1242" s="29"/>
      <c r="P1242" s="57">
        <v>500</v>
      </c>
      <c r="Q1242" s="29"/>
      <c r="R1242" s="29"/>
      <c r="S1242" s="29"/>
      <c r="T1242" s="29"/>
      <c r="U1242" s="239">
        <v>0.41666666666666669</v>
      </c>
      <c r="V1242" s="239">
        <v>0.875</v>
      </c>
      <c r="W1242" s="29" t="s">
        <v>15283</v>
      </c>
      <c r="X1242" s="29"/>
      <c r="Y1242" s="29"/>
      <c r="Z1242" s="29"/>
      <c r="AA1242" s="29"/>
    </row>
    <row r="1243" spans="1:27">
      <c r="A1243" s="266">
        <v>2351</v>
      </c>
      <c r="B1243" s="288">
        <v>17422</v>
      </c>
      <c r="C1243" s="12" t="s">
        <v>15917</v>
      </c>
      <c r="D1243" s="12" t="s">
        <v>3739</v>
      </c>
      <c r="E1243" s="12" t="s">
        <v>43</v>
      </c>
      <c r="F1243" s="12"/>
      <c r="G1243" s="57">
        <v>22</v>
      </c>
      <c r="H1243" s="12" t="s">
        <v>15918</v>
      </c>
      <c r="I1243" s="12" t="s">
        <v>3476</v>
      </c>
      <c r="J1243" s="12" t="s">
        <v>15919</v>
      </c>
      <c r="K1243" s="628">
        <v>500034</v>
      </c>
      <c r="L1243" s="626" t="b">
        <f t="shared" si="19"/>
        <v>1</v>
      </c>
      <c r="M1243" s="29" t="s">
        <v>6291</v>
      </c>
      <c r="N1243" s="12"/>
      <c r="O1243" s="12"/>
      <c r="P1243" s="57">
        <v>300</v>
      </c>
      <c r="Q1243" s="12"/>
      <c r="R1243" s="12"/>
      <c r="S1243" s="12"/>
      <c r="T1243" s="12"/>
      <c r="U1243" s="239">
        <v>0.375</v>
      </c>
      <c r="V1243" s="239">
        <v>0.75</v>
      </c>
      <c r="W1243" s="12" t="s">
        <v>15920</v>
      </c>
      <c r="X1243" s="12"/>
      <c r="Y1243" s="12"/>
      <c r="Z1243" s="12"/>
      <c r="AA1243" s="12"/>
    </row>
    <row r="1244" spans="1:27">
      <c r="A1244" s="266">
        <v>2358</v>
      </c>
      <c r="B1244" s="288">
        <v>58673</v>
      </c>
      <c r="C1244" s="12" t="s">
        <v>15941</v>
      </c>
      <c r="D1244" s="84" t="s">
        <v>119</v>
      </c>
      <c r="E1244" s="12" t="s">
        <v>15942</v>
      </c>
      <c r="F1244" s="12"/>
      <c r="G1244" s="57">
        <v>21</v>
      </c>
      <c r="H1244" s="12" t="s">
        <v>6829</v>
      </c>
      <c r="I1244" s="12" t="s">
        <v>707</v>
      </c>
      <c r="J1244" s="12" t="s">
        <v>15940</v>
      </c>
      <c r="K1244" s="628">
        <v>500034</v>
      </c>
      <c r="L1244" s="626" t="b">
        <f t="shared" si="19"/>
        <v>1</v>
      </c>
      <c r="M1244" s="29" t="s">
        <v>9639</v>
      </c>
      <c r="N1244" s="12"/>
      <c r="O1244" s="12"/>
      <c r="P1244" s="57">
        <v>600</v>
      </c>
      <c r="Q1244" s="12"/>
      <c r="R1244" s="12"/>
      <c r="S1244" s="12"/>
      <c r="T1244" s="12"/>
      <c r="U1244" s="239">
        <v>0.58333333333333337</v>
      </c>
      <c r="V1244" s="239">
        <v>0.70833333333333337</v>
      </c>
      <c r="W1244" s="12" t="s">
        <v>188</v>
      </c>
      <c r="X1244" s="12"/>
      <c r="Y1244" s="12"/>
      <c r="Z1244" s="12"/>
      <c r="AA1244" s="12"/>
    </row>
    <row r="1245" spans="1:27">
      <c r="A1245" s="266">
        <v>2376</v>
      </c>
      <c r="B1245" s="288">
        <v>18592</v>
      </c>
      <c r="C1245" s="84" t="s">
        <v>16000</v>
      </c>
      <c r="D1245" s="12" t="s">
        <v>3739</v>
      </c>
      <c r="E1245" s="12" t="s">
        <v>531</v>
      </c>
      <c r="F1245" s="12" t="s">
        <v>16001</v>
      </c>
      <c r="G1245" s="57">
        <v>16</v>
      </c>
      <c r="H1245" s="12" t="s">
        <v>12047</v>
      </c>
      <c r="I1245" s="12" t="s">
        <v>3476</v>
      </c>
      <c r="J1245" s="12" t="s">
        <v>16002</v>
      </c>
      <c r="K1245" s="628">
        <v>500034</v>
      </c>
      <c r="L1245" s="626" t="b">
        <f t="shared" si="19"/>
        <v>1</v>
      </c>
      <c r="M1245" s="29" t="s">
        <v>12554</v>
      </c>
      <c r="N1245" s="29"/>
      <c r="O1245" s="12"/>
      <c r="P1245" s="57">
        <v>450</v>
      </c>
      <c r="Q1245" s="12"/>
      <c r="R1245" s="12"/>
      <c r="S1245" s="12"/>
      <c r="T1245" s="12"/>
      <c r="U1245" s="239">
        <v>0.39583333333333331</v>
      </c>
      <c r="V1245" s="239">
        <v>0.5625</v>
      </c>
      <c r="W1245" s="12"/>
      <c r="X1245" s="12"/>
      <c r="Y1245" s="12"/>
      <c r="Z1245" s="12"/>
      <c r="AA1245" s="12"/>
    </row>
    <row r="1246" spans="1:27">
      <c r="A1246" s="266">
        <v>2389</v>
      </c>
      <c r="B1246" s="288">
        <v>50179</v>
      </c>
      <c r="C1246" s="12" t="s">
        <v>16055</v>
      </c>
      <c r="D1246" s="12" t="s">
        <v>3739</v>
      </c>
      <c r="E1246" s="12" t="s">
        <v>335</v>
      </c>
      <c r="F1246" s="12"/>
      <c r="G1246" s="57">
        <v>12</v>
      </c>
      <c r="H1246" s="12" t="s">
        <v>6696</v>
      </c>
      <c r="I1246" s="12" t="s">
        <v>3476</v>
      </c>
      <c r="J1246" s="84" t="s">
        <v>16056</v>
      </c>
      <c r="K1246" s="628">
        <v>500034</v>
      </c>
      <c r="L1246" s="626" t="b">
        <f t="shared" si="19"/>
        <v>1</v>
      </c>
      <c r="M1246" s="29" t="s">
        <v>11906</v>
      </c>
      <c r="N1246" s="29"/>
      <c r="O1246" s="12"/>
      <c r="P1246" s="57">
        <v>200</v>
      </c>
      <c r="Q1246" s="12"/>
      <c r="R1246" s="12"/>
      <c r="S1246" s="12"/>
      <c r="T1246" s="12"/>
      <c r="U1246" s="239">
        <v>0.33333333333333331</v>
      </c>
      <c r="V1246" s="239">
        <v>0.75</v>
      </c>
      <c r="W1246" s="12"/>
      <c r="X1246" s="12"/>
      <c r="Y1246" s="12"/>
      <c r="Z1246" s="12"/>
      <c r="AA1246" s="12"/>
    </row>
    <row r="1247" spans="1:27">
      <c r="A1247" s="266">
        <v>2390</v>
      </c>
      <c r="B1247" s="288">
        <v>6846</v>
      </c>
      <c r="C1247" s="12" t="s">
        <v>16057</v>
      </c>
      <c r="D1247" s="12" t="s">
        <v>13308</v>
      </c>
      <c r="E1247" s="12" t="s">
        <v>16058</v>
      </c>
      <c r="F1247" s="12"/>
      <c r="G1247" s="57">
        <v>2</v>
      </c>
      <c r="H1247" s="12" t="s">
        <v>16059</v>
      </c>
      <c r="I1247" s="12" t="s">
        <v>3476</v>
      </c>
      <c r="J1247" s="84" t="s">
        <v>16060</v>
      </c>
      <c r="K1247" s="629">
        <v>500034</v>
      </c>
      <c r="L1247" s="626" t="b">
        <f t="shared" si="19"/>
        <v>1</v>
      </c>
      <c r="M1247" s="29" t="s">
        <v>16061</v>
      </c>
      <c r="N1247" s="29"/>
      <c r="O1247" s="12"/>
      <c r="P1247" s="57">
        <v>300</v>
      </c>
      <c r="Q1247" s="12"/>
      <c r="R1247" s="12"/>
      <c r="S1247" s="12"/>
      <c r="T1247" s="12"/>
      <c r="U1247" s="239">
        <v>0.25</v>
      </c>
      <c r="V1247" s="239">
        <v>0.83333333333333337</v>
      </c>
      <c r="W1247" s="12"/>
      <c r="X1247" s="12"/>
      <c r="Y1247" s="12"/>
      <c r="Z1247" s="12"/>
      <c r="AA1247" s="12"/>
    </row>
    <row r="1248" spans="1:27">
      <c r="A1248" s="266">
        <v>2450</v>
      </c>
      <c r="B1248" s="288"/>
      <c r="C1248" s="84" t="s">
        <v>16255</v>
      </c>
      <c r="D1248" s="84" t="s">
        <v>119</v>
      </c>
      <c r="E1248" s="12" t="s">
        <v>587</v>
      </c>
      <c r="F1248" s="12"/>
      <c r="G1248" s="57">
        <v>16</v>
      </c>
      <c r="H1248" s="12" t="s">
        <v>16256</v>
      </c>
      <c r="I1248" s="12" t="s">
        <v>3476</v>
      </c>
      <c r="J1248" s="12" t="s">
        <v>7148</v>
      </c>
      <c r="K1248" s="629">
        <v>500034</v>
      </c>
      <c r="L1248" s="626" t="b">
        <f t="shared" si="19"/>
        <v>1</v>
      </c>
      <c r="M1248" s="29" t="s">
        <v>7149</v>
      </c>
      <c r="N1248" s="29"/>
      <c r="O1248" s="12"/>
      <c r="P1248" s="57">
        <v>400</v>
      </c>
      <c r="Q1248" s="12"/>
      <c r="R1248" s="12"/>
      <c r="S1248" s="12"/>
      <c r="T1248" s="12"/>
      <c r="U1248" s="239">
        <v>0.45833333333333331</v>
      </c>
      <c r="V1248" s="239">
        <v>0.70833333333333337</v>
      </c>
      <c r="W1248" s="12" t="s">
        <v>13093</v>
      </c>
      <c r="X1248" s="12"/>
      <c r="Y1248" s="12"/>
      <c r="Z1248" s="12"/>
      <c r="AA1248" s="12"/>
    </row>
    <row r="1249" spans="1:27">
      <c r="A1249" s="266">
        <v>2451</v>
      </c>
      <c r="B1249" s="288"/>
      <c r="C1249" s="84" t="s">
        <v>16257</v>
      </c>
      <c r="D1249" s="84" t="s">
        <v>119</v>
      </c>
      <c r="E1249" s="12" t="s">
        <v>587</v>
      </c>
      <c r="F1249" s="12"/>
      <c r="G1249" s="57">
        <v>11</v>
      </c>
      <c r="H1249" s="12" t="s">
        <v>16256</v>
      </c>
      <c r="I1249" s="12" t="s">
        <v>3476</v>
      </c>
      <c r="J1249" s="12" t="s">
        <v>16258</v>
      </c>
      <c r="K1249" s="629">
        <v>500034</v>
      </c>
      <c r="L1249" s="626" t="b">
        <f t="shared" si="19"/>
        <v>1</v>
      </c>
      <c r="M1249" s="29" t="s">
        <v>7149</v>
      </c>
      <c r="N1249" s="29"/>
      <c r="O1249" s="12"/>
      <c r="P1249" s="57">
        <v>400</v>
      </c>
      <c r="Q1249" s="12"/>
      <c r="R1249" s="12"/>
      <c r="S1249" s="12"/>
      <c r="T1249" s="12"/>
      <c r="U1249" s="239">
        <v>0.41666666666666669</v>
      </c>
      <c r="V1249" s="239">
        <v>0.54166666666666663</v>
      </c>
      <c r="W1249" s="12" t="s">
        <v>13093</v>
      </c>
      <c r="X1249" s="12"/>
      <c r="Y1249" s="12"/>
      <c r="Z1249" s="12"/>
      <c r="AA1249" s="12"/>
    </row>
    <row r="1250" spans="1:27">
      <c r="A1250" s="266">
        <v>2458</v>
      </c>
      <c r="B1250" s="290"/>
      <c r="C1250" s="84" t="s">
        <v>16277</v>
      </c>
      <c r="D1250" s="12" t="s">
        <v>10758</v>
      </c>
      <c r="E1250" s="12" t="s">
        <v>12058</v>
      </c>
      <c r="F1250" s="12"/>
      <c r="G1250" s="57">
        <v>23</v>
      </c>
      <c r="H1250" s="12" t="s">
        <v>16278</v>
      </c>
      <c r="I1250" s="12" t="s">
        <v>707</v>
      </c>
      <c r="J1250" s="12" t="s">
        <v>16279</v>
      </c>
      <c r="K1250" s="629">
        <v>500034</v>
      </c>
      <c r="L1250" s="626" t="b">
        <f t="shared" si="19"/>
        <v>1</v>
      </c>
      <c r="M1250" s="29" t="s">
        <v>16280</v>
      </c>
      <c r="N1250" s="29"/>
      <c r="O1250" s="12"/>
      <c r="P1250" s="57">
        <v>300</v>
      </c>
      <c r="Q1250" s="12"/>
      <c r="R1250" s="12"/>
      <c r="S1250" s="12"/>
      <c r="T1250" s="12"/>
      <c r="U1250" s="239">
        <v>0.41666666666666669</v>
      </c>
      <c r="V1250" s="239">
        <v>0.75</v>
      </c>
      <c r="W1250" s="12" t="s">
        <v>13093</v>
      </c>
      <c r="X1250" s="12"/>
      <c r="Y1250" s="12"/>
      <c r="Z1250" s="12"/>
      <c r="AA1250" s="12"/>
    </row>
    <row r="1251" spans="1:27">
      <c r="A1251" s="266">
        <v>2476</v>
      </c>
      <c r="B1251" s="288"/>
      <c r="C1251" s="12" t="s">
        <v>16355</v>
      </c>
      <c r="D1251" s="12" t="s">
        <v>1933</v>
      </c>
      <c r="E1251" s="12" t="s">
        <v>819</v>
      </c>
      <c r="F1251" s="12"/>
      <c r="G1251" s="57">
        <v>5</v>
      </c>
      <c r="H1251" s="12" t="s">
        <v>16356</v>
      </c>
      <c r="I1251" s="12" t="s">
        <v>3476</v>
      </c>
      <c r="J1251" s="12" t="s">
        <v>16357</v>
      </c>
      <c r="K1251" s="629">
        <v>500034</v>
      </c>
      <c r="L1251" s="626" t="b">
        <f t="shared" si="19"/>
        <v>1</v>
      </c>
      <c r="M1251" s="29" t="s">
        <v>16358</v>
      </c>
      <c r="N1251" s="29"/>
      <c r="O1251" s="12"/>
      <c r="P1251" s="57">
        <v>300</v>
      </c>
      <c r="Q1251" s="12"/>
      <c r="R1251" s="12"/>
      <c r="S1251" s="12"/>
      <c r="T1251" s="12"/>
      <c r="U1251" s="239">
        <v>0.375</v>
      </c>
      <c r="V1251" s="239">
        <v>0.875</v>
      </c>
      <c r="W1251" s="12" t="s">
        <v>188</v>
      </c>
      <c r="X1251" s="12"/>
      <c r="Y1251" s="12"/>
      <c r="Z1251" s="12"/>
      <c r="AA1251" s="12"/>
    </row>
    <row r="1252" spans="1:27">
      <c r="A1252" s="266">
        <v>2490</v>
      </c>
      <c r="B1252" s="288" t="s">
        <v>16407</v>
      </c>
      <c r="C1252" s="12" t="s">
        <v>16408</v>
      </c>
      <c r="D1252" s="12" t="s">
        <v>3739</v>
      </c>
      <c r="E1252" s="12" t="s">
        <v>335</v>
      </c>
      <c r="F1252" s="12"/>
      <c r="G1252" s="57">
        <v>23</v>
      </c>
      <c r="H1252" s="12" t="s">
        <v>10181</v>
      </c>
      <c r="I1252" s="12" t="s">
        <v>3476</v>
      </c>
      <c r="J1252" s="12" t="s">
        <v>14825</v>
      </c>
      <c r="K1252" s="629">
        <v>500034</v>
      </c>
      <c r="L1252" s="626" t="b">
        <f t="shared" si="19"/>
        <v>1</v>
      </c>
      <c r="M1252" s="29" t="s">
        <v>16409</v>
      </c>
      <c r="N1252" s="12"/>
      <c r="O1252" s="12"/>
      <c r="P1252" s="57">
        <v>300</v>
      </c>
      <c r="Q1252" s="12"/>
      <c r="R1252" s="12"/>
      <c r="S1252" s="12"/>
      <c r="T1252" s="12"/>
      <c r="U1252" s="239">
        <v>0.41666666666666669</v>
      </c>
      <c r="V1252" s="239">
        <v>0.54166666666666663</v>
      </c>
      <c r="W1252" s="12"/>
      <c r="X1252" s="12"/>
      <c r="Y1252" s="12"/>
      <c r="Z1252" s="12"/>
      <c r="AA1252" s="12"/>
    </row>
    <row r="1253" spans="1:27">
      <c r="A1253" s="266">
        <v>2498</v>
      </c>
      <c r="B1253" s="252">
        <v>40127</v>
      </c>
      <c r="C1253" s="203" t="s">
        <v>16437</v>
      </c>
      <c r="D1253" s="203" t="s">
        <v>691</v>
      </c>
      <c r="E1253" s="203" t="s">
        <v>16438</v>
      </c>
      <c r="F1253" s="203" t="s">
        <v>5997</v>
      </c>
      <c r="G1253" s="205">
        <v>19</v>
      </c>
      <c r="H1253" s="203" t="s">
        <v>5156</v>
      </c>
      <c r="I1253" s="203" t="s">
        <v>3476</v>
      </c>
      <c r="J1253" s="203" t="s">
        <v>16439</v>
      </c>
      <c r="K1253" s="630">
        <v>500034</v>
      </c>
      <c r="L1253" s="626" t="b">
        <f t="shared" si="19"/>
        <v>1</v>
      </c>
      <c r="M1253" s="204" t="s">
        <v>12671</v>
      </c>
      <c r="N1253" s="204"/>
      <c r="O1253" s="279" t="s">
        <v>12672</v>
      </c>
      <c r="P1253" s="200">
        <v>500</v>
      </c>
      <c r="Q1253" s="203"/>
      <c r="R1253" s="203"/>
      <c r="S1253" s="203"/>
      <c r="T1253" s="203"/>
      <c r="U1253" s="246">
        <v>0.41666666666666669</v>
      </c>
      <c r="V1253" s="246">
        <v>0.79166666666666663</v>
      </c>
      <c r="W1253" s="203" t="s">
        <v>188</v>
      </c>
      <c r="X1253" s="203"/>
      <c r="Y1253" s="203"/>
      <c r="Z1253" s="203"/>
      <c r="AA1253" s="203"/>
    </row>
    <row r="1254" spans="1:27">
      <c r="A1254" s="266">
        <v>2499</v>
      </c>
      <c r="B1254" s="252"/>
      <c r="C1254" s="203" t="s">
        <v>16440</v>
      </c>
      <c r="D1254" s="203" t="s">
        <v>1933</v>
      </c>
      <c r="E1254" s="203" t="s">
        <v>432</v>
      </c>
      <c r="F1254" s="203" t="s">
        <v>16441</v>
      </c>
      <c r="G1254" s="205">
        <v>16</v>
      </c>
      <c r="H1254" s="203" t="s">
        <v>5156</v>
      </c>
      <c r="I1254" s="203" t="s">
        <v>3476</v>
      </c>
      <c r="J1254" s="203" t="s">
        <v>16439</v>
      </c>
      <c r="K1254" s="172">
        <v>500034</v>
      </c>
      <c r="L1254" s="626" t="b">
        <f t="shared" si="19"/>
        <v>1</v>
      </c>
      <c r="M1254" s="204" t="s">
        <v>12671</v>
      </c>
      <c r="N1254" s="204"/>
      <c r="O1254" s="269" t="s">
        <v>16442</v>
      </c>
      <c r="P1254" s="200">
        <v>500</v>
      </c>
      <c r="Q1254" s="203"/>
      <c r="R1254" s="203"/>
      <c r="S1254" s="203"/>
      <c r="T1254" s="203"/>
      <c r="U1254" s="246">
        <v>0.58333333333333337</v>
      </c>
      <c r="V1254" s="246">
        <v>0.75</v>
      </c>
      <c r="W1254" s="203" t="s">
        <v>188</v>
      </c>
      <c r="X1254" s="203"/>
      <c r="Y1254" s="203"/>
      <c r="Z1254" s="203"/>
      <c r="AA1254" s="203"/>
    </row>
    <row r="1255" spans="1:27">
      <c r="A1255" s="266">
        <v>2502</v>
      </c>
      <c r="B1255" s="252"/>
      <c r="C1255" s="203" t="s">
        <v>16451</v>
      </c>
      <c r="D1255" s="203" t="s">
        <v>1238</v>
      </c>
      <c r="E1255" s="203" t="s">
        <v>10433</v>
      </c>
      <c r="F1255" s="203" t="s">
        <v>16452</v>
      </c>
      <c r="G1255" s="205">
        <v>29</v>
      </c>
      <c r="H1255" s="203" t="s">
        <v>5156</v>
      </c>
      <c r="I1255" s="203" t="s">
        <v>3476</v>
      </c>
      <c r="J1255" s="203" t="s">
        <v>16439</v>
      </c>
      <c r="K1255" s="172">
        <v>500034</v>
      </c>
      <c r="L1255" s="626" t="b">
        <f t="shared" si="19"/>
        <v>1</v>
      </c>
      <c r="M1255" s="204" t="s">
        <v>12671</v>
      </c>
      <c r="N1255" s="204"/>
      <c r="O1255" s="279" t="s">
        <v>12672</v>
      </c>
      <c r="P1255" s="200">
        <v>500</v>
      </c>
      <c r="Q1255" s="203"/>
      <c r="R1255" s="203"/>
      <c r="S1255" s="203"/>
      <c r="T1255" s="203"/>
      <c r="U1255" s="246">
        <v>0.375</v>
      </c>
      <c r="V1255" s="246">
        <v>0.70833333333333337</v>
      </c>
      <c r="W1255" s="203"/>
      <c r="X1255" s="203"/>
      <c r="Y1255" s="203"/>
      <c r="Z1255" s="203"/>
      <c r="AA1255" s="203"/>
    </row>
    <row r="1256" spans="1:27">
      <c r="A1256" s="266">
        <v>2531</v>
      </c>
      <c r="B1256" s="252"/>
      <c r="C1256" s="204" t="s">
        <v>16563</v>
      </c>
      <c r="D1256" s="203" t="s">
        <v>3739</v>
      </c>
      <c r="E1256" s="204" t="s">
        <v>16564</v>
      </c>
      <c r="F1256" s="203" t="s">
        <v>16565</v>
      </c>
      <c r="G1256" s="205">
        <v>25</v>
      </c>
      <c r="H1256" s="204" t="s">
        <v>15918</v>
      </c>
      <c r="I1256" s="204" t="s">
        <v>3476</v>
      </c>
      <c r="J1256" s="204" t="s">
        <v>16566</v>
      </c>
      <c r="K1256" s="172">
        <v>500034</v>
      </c>
      <c r="L1256" s="626" t="b">
        <f t="shared" si="19"/>
        <v>1</v>
      </c>
      <c r="M1256" s="204" t="s">
        <v>6291</v>
      </c>
      <c r="N1256" s="204"/>
      <c r="O1256" s="204"/>
      <c r="P1256" s="200">
        <v>300</v>
      </c>
      <c r="Q1256" s="204"/>
      <c r="R1256" s="204"/>
      <c r="S1256" s="204"/>
      <c r="T1256" s="204"/>
      <c r="U1256" s="246" t="s">
        <v>16567</v>
      </c>
      <c r="V1256" s="246">
        <v>0.75</v>
      </c>
      <c r="W1256" s="269" t="s">
        <v>16568</v>
      </c>
      <c r="X1256" s="204"/>
      <c r="Y1256" s="204" t="s">
        <v>16569</v>
      </c>
      <c r="Z1256" s="204" t="s">
        <v>16570</v>
      </c>
      <c r="AA1256" s="204"/>
    </row>
    <row r="1257" spans="1:27">
      <c r="A1257" s="266">
        <v>2543</v>
      </c>
      <c r="B1257" s="250"/>
      <c r="C1257" s="200" t="s">
        <v>16612</v>
      </c>
      <c r="D1257" s="200" t="s">
        <v>119</v>
      </c>
      <c r="E1257" s="200" t="s">
        <v>37</v>
      </c>
      <c r="F1257" s="200"/>
      <c r="G1257" s="201">
        <v>9</v>
      </c>
      <c r="H1257" s="200" t="s">
        <v>5156</v>
      </c>
      <c r="I1257" s="200" t="s">
        <v>3476</v>
      </c>
      <c r="J1257" s="200" t="s">
        <v>12739</v>
      </c>
      <c r="K1257" s="633">
        <v>500034</v>
      </c>
      <c r="L1257" s="626" t="b">
        <f t="shared" si="19"/>
        <v>1</v>
      </c>
      <c r="M1257" s="200" t="s">
        <v>11872</v>
      </c>
      <c r="N1257" s="200" t="s">
        <v>12740</v>
      </c>
      <c r="O1257" s="520" t="s">
        <v>12672</v>
      </c>
      <c r="P1257" s="200">
        <v>500</v>
      </c>
      <c r="Q1257" s="200"/>
      <c r="R1257" s="200"/>
      <c r="S1257" s="200"/>
      <c r="T1257" s="200"/>
      <c r="U1257" s="229">
        <v>0.41666666666666702</v>
      </c>
      <c r="V1257" s="229">
        <v>0.79166666666666696</v>
      </c>
      <c r="W1257" s="200"/>
      <c r="X1257" s="200"/>
      <c r="Y1257" s="200"/>
      <c r="Z1257" s="200"/>
      <c r="AA1257" s="200"/>
    </row>
    <row r="1258" spans="1:27">
      <c r="A1258" s="266">
        <v>2558</v>
      </c>
      <c r="B1258" s="250"/>
      <c r="C1258" s="200" t="s">
        <v>16659</v>
      </c>
      <c r="D1258" s="200" t="s">
        <v>60</v>
      </c>
      <c r="E1258" s="200" t="s">
        <v>43</v>
      </c>
      <c r="F1258" s="200"/>
      <c r="G1258" s="201">
        <v>22</v>
      </c>
      <c r="H1258" s="200" t="s">
        <v>1330</v>
      </c>
      <c r="I1258" s="200" t="s">
        <v>3476</v>
      </c>
      <c r="J1258" s="200" t="s">
        <v>14072</v>
      </c>
      <c r="K1258" s="633">
        <v>500034</v>
      </c>
      <c r="L1258" s="626" t="b">
        <f t="shared" si="19"/>
        <v>1</v>
      </c>
      <c r="M1258" s="200">
        <v>9000111225</v>
      </c>
      <c r="N1258" s="200" t="s">
        <v>1340</v>
      </c>
      <c r="O1258" s="520"/>
      <c r="P1258" s="200">
        <v>450</v>
      </c>
      <c r="Q1258" s="200"/>
      <c r="R1258" s="200"/>
      <c r="S1258" s="200"/>
      <c r="T1258" s="200"/>
      <c r="U1258" s="229">
        <v>0.375</v>
      </c>
      <c r="V1258" s="229">
        <v>0.66666666666666696</v>
      </c>
      <c r="W1258" s="200"/>
      <c r="X1258" s="200"/>
      <c r="Y1258" s="200"/>
      <c r="Z1258" s="200"/>
      <c r="AA1258" s="200"/>
    </row>
    <row r="1259" spans="1:27">
      <c r="A1259" s="266">
        <v>2559</v>
      </c>
      <c r="B1259" s="250"/>
      <c r="C1259" s="200" t="s">
        <v>16660</v>
      </c>
      <c r="D1259" s="203" t="s">
        <v>950</v>
      </c>
      <c r="E1259" s="200" t="s">
        <v>43</v>
      </c>
      <c r="F1259" s="200" t="s">
        <v>16661</v>
      </c>
      <c r="G1259" s="201">
        <v>8</v>
      </c>
      <c r="H1259" s="200" t="s">
        <v>5156</v>
      </c>
      <c r="I1259" s="200" t="s">
        <v>3476</v>
      </c>
      <c r="J1259" s="200" t="s">
        <v>12477</v>
      </c>
      <c r="K1259" s="628">
        <v>500034</v>
      </c>
      <c r="L1259" s="626" t="b">
        <f t="shared" si="19"/>
        <v>1</v>
      </c>
      <c r="M1259" s="200" t="s">
        <v>12740</v>
      </c>
      <c r="N1259" s="200"/>
      <c r="O1259" s="520"/>
      <c r="P1259" s="200">
        <v>500</v>
      </c>
      <c r="Q1259" s="200"/>
      <c r="R1259" s="200"/>
      <c r="S1259" s="200"/>
      <c r="T1259" s="200"/>
      <c r="U1259" s="229">
        <v>0.41666666666666702</v>
      </c>
      <c r="V1259" s="229">
        <v>0.79166666666666696</v>
      </c>
      <c r="W1259" s="200"/>
      <c r="X1259" s="200"/>
      <c r="Y1259" s="200"/>
      <c r="Z1259" s="200"/>
      <c r="AA1259" s="200"/>
    </row>
    <row r="1260" spans="1:27">
      <c r="A1260" s="266">
        <v>2566</v>
      </c>
      <c r="B1260" s="250">
        <v>42983</v>
      </c>
      <c r="C1260" s="200" t="s">
        <v>16689</v>
      </c>
      <c r="D1260" s="200" t="s">
        <v>1238</v>
      </c>
      <c r="E1260" s="200" t="s">
        <v>16690</v>
      </c>
      <c r="F1260" s="200"/>
      <c r="G1260" s="201">
        <v>16</v>
      </c>
      <c r="H1260" s="200" t="s">
        <v>12098</v>
      </c>
      <c r="I1260" s="200" t="s">
        <v>3476</v>
      </c>
      <c r="J1260" s="200" t="s">
        <v>12099</v>
      </c>
      <c r="K1260" s="628">
        <v>500034</v>
      </c>
      <c r="L1260" s="626" t="b">
        <f t="shared" si="19"/>
        <v>1</v>
      </c>
      <c r="M1260" s="200" t="s">
        <v>14562</v>
      </c>
      <c r="N1260" s="200" t="s">
        <v>16691</v>
      </c>
      <c r="O1260" s="200" t="s">
        <v>16692</v>
      </c>
      <c r="P1260" s="200">
        <v>750</v>
      </c>
      <c r="Q1260" s="200"/>
      <c r="R1260" s="200"/>
      <c r="S1260" s="200"/>
      <c r="T1260" s="200"/>
      <c r="U1260" s="229">
        <v>0.375</v>
      </c>
      <c r="V1260" s="229">
        <v>0.70833333333333337</v>
      </c>
      <c r="W1260" s="269"/>
      <c r="X1260" s="200"/>
      <c r="Y1260" s="200"/>
      <c r="Z1260" s="200"/>
      <c r="AA1260" s="200"/>
    </row>
    <row r="1261" spans="1:27">
      <c r="A1261" s="266">
        <v>2567</v>
      </c>
      <c r="B1261" s="250">
        <v>43977</v>
      </c>
      <c r="C1261" s="200" t="s">
        <v>16693</v>
      </c>
      <c r="D1261" s="200" t="s">
        <v>16694</v>
      </c>
      <c r="E1261" s="200" t="s">
        <v>43</v>
      </c>
      <c r="F1261" s="200"/>
      <c r="G1261" s="201">
        <v>16</v>
      </c>
      <c r="H1261" s="200" t="s">
        <v>12098</v>
      </c>
      <c r="I1261" s="200" t="s">
        <v>3476</v>
      </c>
      <c r="J1261" s="200" t="s">
        <v>12099</v>
      </c>
      <c r="K1261" s="628">
        <v>500034</v>
      </c>
      <c r="L1261" s="626" t="b">
        <f t="shared" si="19"/>
        <v>1</v>
      </c>
      <c r="M1261" s="200" t="s">
        <v>14562</v>
      </c>
      <c r="N1261" s="200" t="s">
        <v>16691</v>
      </c>
      <c r="O1261" s="200" t="s">
        <v>16692</v>
      </c>
      <c r="P1261" s="200">
        <v>750</v>
      </c>
      <c r="Q1261" s="200"/>
      <c r="R1261" s="200"/>
      <c r="S1261" s="200"/>
      <c r="T1261" s="200"/>
      <c r="U1261" s="229">
        <v>0.375</v>
      </c>
      <c r="V1261" s="229">
        <v>0.54166666666666696</v>
      </c>
      <c r="W1261" s="269"/>
      <c r="X1261" s="200"/>
      <c r="Y1261" s="200"/>
      <c r="Z1261" s="200"/>
      <c r="AA1261" s="200"/>
    </row>
    <row r="1262" spans="1:27">
      <c r="A1262" s="266">
        <v>2587</v>
      </c>
      <c r="B1262" s="250"/>
      <c r="C1262" s="200" t="s">
        <v>16756</v>
      </c>
      <c r="D1262" s="200" t="s">
        <v>9508</v>
      </c>
      <c r="E1262" s="200" t="s">
        <v>16757</v>
      </c>
      <c r="F1262" s="200"/>
      <c r="G1262" s="201">
        <v>18</v>
      </c>
      <c r="H1262" s="200" t="s">
        <v>16758</v>
      </c>
      <c r="I1262" s="200" t="s">
        <v>707</v>
      </c>
      <c r="J1262" s="200" t="s">
        <v>16759</v>
      </c>
      <c r="K1262" s="628">
        <v>500034</v>
      </c>
      <c r="L1262" s="626" t="b">
        <f t="shared" si="19"/>
        <v>1</v>
      </c>
      <c r="M1262" s="200" t="s">
        <v>858</v>
      </c>
      <c r="N1262" s="200"/>
      <c r="O1262" s="200"/>
      <c r="P1262" s="200">
        <v>700</v>
      </c>
      <c r="Q1262" s="200"/>
      <c r="R1262" s="200"/>
      <c r="S1262" s="200"/>
      <c r="T1262" s="200"/>
      <c r="U1262" s="229" t="s">
        <v>113</v>
      </c>
      <c r="V1262" s="229"/>
      <c r="W1262" s="200"/>
      <c r="X1262" s="200"/>
      <c r="Y1262" s="200"/>
      <c r="Z1262" s="200"/>
      <c r="AA1262" s="200"/>
    </row>
    <row r="1263" spans="1:27">
      <c r="A1263" s="266">
        <v>2589</v>
      </c>
      <c r="B1263" s="250"/>
      <c r="C1263" s="200" t="s">
        <v>16762</v>
      </c>
      <c r="D1263" s="200" t="s">
        <v>2919</v>
      </c>
      <c r="E1263" s="200" t="s">
        <v>587</v>
      </c>
      <c r="F1263" s="200"/>
      <c r="G1263" s="201">
        <v>7</v>
      </c>
      <c r="H1263" s="200" t="s">
        <v>1330</v>
      </c>
      <c r="I1263" s="200" t="s">
        <v>3476</v>
      </c>
      <c r="J1263" s="200" t="s">
        <v>3477</v>
      </c>
      <c r="K1263" s="172">
        <v>500034</v>
      </c>
      <c r="L1263" s="626" t="b">
        <f t="shared" si="19"/>
        <v>1</v>
      </c>
      <c r="M1263" s="200" t="s">
        <v>1340</v>
      </c>
      <c r="N1263" s="200"/>
      <c r="O1263" s="200"/>
      <c r="P1263" s="200">
        <v>450</v>
      </c>
      <c r="Q1263" s="200"/>
      <c r="R1263" s="200"/>
      <c r="S1263" s="200"/>
      <c r="T1263" s="200"/>
      <c r="U1263" s="229">
        <v>0.375</v>
      </c>
      <c r="V1263" s="229">
        <v>0.66666666666666696</v>
      </c>
      <c r="W1263" s="200"/>
      <c r="X1263" s="200"/>
      <c r="Y1263" s="200"/>
      <c r="Z1263" s="200"/>
      <c r="AA1263" s="200"/>
    </row>
    <row r="1264" spans="1:27">
      <c r="A1264" s="266">
        <v>2631</v>
      </c>
      <c r="B1264" s="250"/>
      <c r="C1264" s="200" t="s">
        <v>16925</v>
      </c>
      <c r="D1264" s="200" t="s">
        <v>74</v>
      </c>
      <c r="E1264" s="200" t="s">
        <v>43</v>
      </c>
      <c r="F1264" s="200"/>
      <c r="G1264" s="201">
        <v>14</v>
      </c>
      <c r="H1264" s="200" t="s">
        <v>1330</v>
      </c>
      <c r="I1264" s="200" t="s">
        <v>3476</v>
      </c>
      <c r="J1264" s="200" t="s">
        <v>14072</v>
      </c>
      <c r="K1264" s="172">
        <v>500034</v>
      </c>
      <c r="L1264" s="626" t="b">
        <f t="shared" si="19"/>
        <v>1</v>
      </c>
      <c r="M1264" s="200" t="s">
        <v>1340</v>
      </c>
      <c r="N1264" s="200"/>
      <c r="O1264" s="200"/>
      <c r="P1264" s="201">
        <v>450</v>
      </c>
      <c r="Q1264" s="200"/>
      <c r="R1264" s="200"/>
      <c r="S1264" s="200"/>
      <c r="T1264" s="200"/>
      <c r="U1264" s="283">
        <v>0.375</v>
      </c>
      <c r="V1264" s="283">
        <v>0.66666666666666696</v>
      </c>
      <c r="W1264" s="200" t="s">
        <v>13093</v>
      </c>
      <c r="X1264" s="200"/>
      <c r="Y1264" s="200"/>
      <c r="Z1264" s="200"/>
      <c r="AA1264" s="200"/>
    </row>
    <row r="1265" spans="1:27">
      <c r="A1265" s="266">
        <v>2908</v>
      </c>
      <c r="B1265" s="296"/>
      <c r="C1265" s="232" t="s">
        <v>17905</v>
      </c>
      <c r="D1265" s="203" t="s">
        <v>305</v>
      </c>
      <c r="E1265" s="203" t="s">
        <v>266</v>
      </c>
      <c r="F1265" s="203"/>
      <c r="G1265" s="205"/>
      <c r="H1265" s="203" t="s">
        <v>17906</v>
      </c>
      <c r="I1265" s="203" t="s">
        <v>3476</v>
      </c>
      <c r="J1265" s="203" t="s">
        <v>17907</v>
      </c>
      <c r="K1265" s="172">
        <v>500034</v>
      </c>
      <c r="L1265" s="626" t="b">
        <f t="shared" si="19"/>
        <v>1</v>
      </c>
      <c r="M1265" s="204" t="s">
        <v>16280</v>
      </c>
      <c r="N1265" s="204" t="s">
        <v>17908</v>
      </c>
      <c r="O1265" s="203"/>
      <c r="P1265" s="205">
        <v>300</v>
      </c>
      <c r="Q1265" s="203"/>
      <c r="R1265" s="203"/>
      <c r="S1265" s="203"/>
      <c r="T1265" s="203"/>
      <c r="U1265" s="246">
        <v>0.41666666666666669</v>
      </c>
      <c r="V1265" s="246">
        <v>0.58333333333333337</v>
      </c>
      <c r="W1265" s="246" t="s">
        <v>13093</v>
      </c>
      <c r="X1265" s="269"/>
      <c r="Y1265" s="269"/>
      <c r="Z1265" s="269"/>
      <c r="AA1265" s="269"/>
    </row>
    <row r="1266" spans="1:27">
      <c r="A1266" s="266">
        <v>2909</v>
      </c>
      <c r="B1266" s="296"/>
      <c r="C1266" s="232" t="s">
        <v>17909</v>
      </c>
      <c r="D1266" s="203" t="s">
        <v>305</v>
      </c>
      <c r="E1266" s="203" t="s">
        <v>13599</v>
      </c>
      <c r="F1266" s="203"/>
      <c r="G1266" s="205"/>
      <c r="H1266" s="203" t="s">
        <v>17910</v>
      </c>
      <c r="I1266" s="203" t="s">
        <v>707</v>
      </c>
      <c r="J1266" s="203" t="s">
        <v>17907</v>
      </c>
      <c r="K1266" s="172">
        <v>500034</v>
      </c>
      <c r="L1266" s="626" t="b">
        <f t="shared" si="19"/>
        <v>1</v>
      </c>
      <c r="M1266" s="204" t="s">
        <v>16280</v>
      </c>
      <c r="N1266" s="204"/>
      <c r="O1266" s="203"/>
      <c r="P1266" s="205">
        <v>300</v>
      </c>
      <c r="Q1266" s="203"/>
      <c r="R1266" s="203"/>
      <c r="S1266" s="203"/>
      <c r="T1266" s="203"/>
      <c r="U1266" s="246">
        <v>0.41666666666666669</v>
      </c>
      <c r="V1266" s="246">
        <v>0.75</v>
      </c>
      <c r="W1266" s="246" t="s">
        <v>13093</v>
      </c>
      <c r="X1266" s="269"/>
      <c r="Y1266" s="269"/>
      <c r="Z1266" s="269"/>
      <c r="AA1266" s="269"/>
    </row>
    <row r="1267" spans="1:27">
      <c r="A1267" s="266">
        <v>2910</v>
      </c>
      <c r="B1267" s="296"/>
      <c r="C1267" s="232" t="s">
        <v>17911</v>
      </c>
      <c r="D1267" s="203" t="s">
        <v>305</v>
      </c>
      <c r="E1267" s="203" t="s">
        <v>266</v>
      </c>
      <c r="F1267" s="203"/>
      <c r="G1267" s="205"/>
      <c r="H1267" s="203" t="s">
        <v>17910</v>
      </c>
      <c r="I1267" s="203" t="s">
        <v>707</v>
      </c>
      <c r="J1267" s="203" t="s">
        <v>17907</v>
      </c>
      <c r="K1267" s="172">
        <v>500034</v>
      </c>
      <c r="L1267" s="626" t="b">
        <f t="shared" si="19"/>
        <v>1</v>
      </c>
      <c r="M1267" s="204" t="s">
        <v>16280</v>
      </c>
      <c r="N1267" s="204"/>
      <c r="O1267" s="203"/>
      <c r="P1267" s="205">
        <v>300</v>
      </c>
      <c r="Q1267" s="203"/>
      <c r="R1267" s="203"/>
      <c r="S1267" s="203"/>
      <c r="T1267" s="203"/>
      <c r="U1267" s="246">
        <v>0.41666666666666669</v>
      </c>
      <c r="V1267" s="246">
        <v>0.75</v>
      </c>
      <c r="W1267" s="246" t="s">
        <v>13093</v>
      </c>
      <c r="X1267" s="269"/>
      <c r="Y1267" s="269"/>
      <c r="Z1267" s="269"/>
      <c r="AA1267" s="269"/>
    </row>
    <row r="1268" spans="1:27">
      <c r="A1268" s="266">
        <v>155</v>
      </c>
      <c r="B1268" s="313">
        <v>80256</v>
      </c>
      <c r="C1268" s="314" t="s">
        <v>6620</v>
      </c>
      <c r="D1268" s="314" t="s">
        <v>1238</v>
      </c>
      <c r="E1268" s="315" t="s">
        <v>605</v>
      </c>
      <c r="F1268" s="315" t="s">
        <v>6621</v>
      </c>
      <c r="G1268" s="316">
        <v>6</v>
      </c>
      <c r="H1268" s="315" t="s">
        <v>6622</v>
      </c>
      <c r="I1268" s="315" t="s">
        <v>1727</v>
      </c>
      <c r="J1268" s="315" t="s">
        <v>6623</v>
      </c>
      <c r="K1268" s="172">
        <v>500034</v>
      </c>
      <c r="L1268" s="626" t="b">
        <f t="shared" si="19"/>
        <v>1</v>
      </c>
      <c r="M1268" s="315"/>
      <c r="N1268" s="315">
        <v>4067000000</v>
      </c>
      <c r="O1268" s="315"/>
      <c r="P1268" s="315">
        <v>500</v>
      </c>
      <c r="Q1268" s="315"/>
      <c r="R1268" s="315"/>
      <c r="S1268" s="315"/>
      <c r="T1268" s="315"/>
      <c r="U1268" s="317">
        <v>0.41666666666666669</v>
      </c>
      <c r="V1268" s="317">
        <v>0.79166666666666663</v>
      </c>
      <c r="W1268" s="315"/>
      <c r="X1268" s="315"/>
      <c r="Y1268" s="315"/>
      <c r="Z1268" s="315"/>
      <c r="AA1268" s="315"/>
    </row>
    <row r="1269" spans="1:27">
      <c r="A1269" s="266">
        <v>238</v>
      </c>
      <c r="B1269" s="313">
        <v>1799</v>
      </c>
      <c r="C1269" s="314" t="s">
        <v>7001</v>
      </c>
      <c r="D1269" s="314" t="s">
        <v>1933</v>
      </c>
      <c r="E1269" s="315" t="s">
        <v>819</v>
      </c>
      <c r="F1269" s="315">
        <v>0</v>
      </c>
      <c r="G1269" s="316">
        <v>17</v>
      </c>
      <c r="H1269" s="315" t="s">
        <v>7002</v>
      </c>
      <c r="I1269" s="315" t="s">
        <v>815</v>
      </c>
      <c r="J1269" s="315" t="s">
        <v>7003</v>
      </c>
      <c r="K1269" s="172">
        <v>500034</v>
      </c>
      <c r="L1269" s="626" t="b">
        <f t="shared" si="19"/>
        <v>1</v>
      </c>
      <c r="M1269" s="315" t="s">
        <v>7004</v>
      </c>
      <c r="N1269" s="315"/>
      <c r="O1269" s="315"/>
      <c r="P1269" s="315">
        <v>200</v>
      </c>
      <c r="Q1269" s="315"/>
      <c r="R1269" s="315"/>
      <c r="S1269" s="315"/>
      <c r="T1269" s="315"/>
      <c r="U1269" s="319">
        <v>0.41666666666666669</v>
      </c>
      <c r="V1269" s="319">
        <v>0.91666666666666663</v>
      </c>
      <c r="W1269" s="315"/>
      <c r="X1269" s="315"/>
      <c r="Y1269" s="315"/>
      <c r="Z1269" s="315"/>
      <c r="AA1269" s="315"/>
    </row>
    <row r="1270" spans="1:27">
      <c r="A1270" s="266">
        <v>351</v>
      </c>
      <c r="B1270" s="313">
        <v>14676</v>
      </c>
      <c r="C1270" s="314" t="s">
        <v>7582</v>
      </c>
      <c r="D1270" s="314" t="s">
        <v>2205</v>
      </c>
      <c r="E1270" s="315" t="s">
        <v>4284</v>
      </c>
      <c r="F1270" s="315" t="s">
        <v>7583</v>
      </c>
      <c r="G1270" s="316">
        <v>18</v>
      </c>
      <c r="H1270" s="315" t="s">
        <v>7584</v>
      </c>
      <c r="I1270" s="315" t="s">
        <v>3419</v>
      </c>
      <c r="J1270" s="315" t="s">
        <v>7585</v>
      </c>
      <c r="K1270" s="172">
        <v>500034</v>
      </c>
      <c r="L1270" s="626" t="b">
        <f t="shared" si="19"/>
        <v>1</v>
      </c>
      <c r="M1270" s="315"/>
      <c r="N1270" s="315">
        <v>9885991111</v>
      </c>
      <c r="O1270" s="315" t="s">
        <v>7586</v>
      </c>
      <c r="P1270" s="315">
        <v>200</v>
      </c>
      <c r="Q1270" s="315"/>
      <c r="R1270" s="315"/>
      <c r="S1270" s="315"/>
      <c r="T1270" s="315"/>
      <c r="U1270" s="323">
        <v>0.375</v>
      </c>
      <c r="V1270" s="323">
        <v>0.54166666666666696</v>
      </c>
      <c r="W1270" s="327"/>
      <c r="X1270" s="327"/>
      <c r="Y1270" s="315"/>
      <c r="Z1270" s="315"/>
      <c r="AA1270" s="315"/>
    </row>
    <row r="1271" spans="1:27">
      <c r="A1271" s="266">
        <v>364</v>
      </c>
      <c r="B1271" s="313">
        <v>38260</v>
      </c>
      <c r="C1271" s="314" t="s">
        <v>7654</v>
      </c>
      <c r="D1271" s="314" t="s">
        <v>119</v>
      </c>
      <c r="E1271" s="315" t="s">
        <v>358</v>
      </c>
      <c r="F1271" s="315" t="s">
        <v>7655</v>
      </c>
      <c r="G1271" s="316">
        <v>18</v>
      </c>
      <c r="H1271" s="315" t="s">
        <v>7656</v>
      </c>
      <c r="I1271" s="315" t="s">
        <v>1045</v>
      </c>
      <c r="J1271" s="315" t="s">
        <v>7657</v>
      </c>
      <c r="K1271" s="172">
        <v>500034</v>
      </c>
      <c r="L1271" s="626" t="b">
        <f t="shared" si="19"/>
        <v>1</v>
      </c>
      <c r="M1271" s="315">
        <v>9246116630</v>
      </c>
      <c r="N1271" s="315">
        <v>9032215167</v>
      </c>
      <c r="O1271" s="315"/>
      <c r="P1271" s="315">
        <v>200</v>
      </c>
      <c r="Q1271" s="315"/>
      <c r="R1271" s="315"/>
      <c r="S1271" s="315"/>
      <c r="T1271" s="315"/>
      <c r="U1271" s="323">
        <v>0.41666666666666702</v>
      </c>
      <c r="V1271" s="323">
        <v>0.54166666666666696</v>
      </c>
      <c r="W1271" s="315"/>
      <c r="X1271" s="315"/>
      <c r="Y1271" s="315"/>
      <c r="Z1271" s="315" t="s">
        <v>6384</v>
      </c>
      <c r="AA1271" s="315"/>
    </row>
    <row r="1272" spans="1:27">
      <c r="A1272" s="266">
        <v>369</v>
      </c>
      <c r="B1272" s="313">
        <v>9147</v>
      </c>
      <c r="C1272" s="314" t="s">
        <v>7678</v>
      </c>
      <c r="D1272" s="314" t="s">
        <v>1933</v>
      </c>
      <c r="E1272" s="315" t="s">
        <v>819</v>
      </c>
      <c r="F1272" s="315" t="s">
        <v>7679</v>
      </c>
      <c r="G1272" s="316">
        <v>7</v>
      </c>
      <c r="H1272" s="315" t="s">
        <v>7680</v>
      </c>
      <c r="I1272" s="315" t="s">
        <v>518</v>
      </c>
      <c r="J1272" s="315" t="s">
        <v>7681</v>
      </c>
      <c r="K1272" s="172">
        <v>500034</v>
      </c>
      <c r="L1272" s="626" t="b">
        <f t="shared" si="19"/>
        <v>1</v>
      </c>
      <c r="M1272" s="315">
        <v>8143919107</v>
      </c>
      <c r="N1272" s="315"/>
      <c r="O1272" s="326" t="s">
        <v>7682</v>
      </c>
      <c r="P1272" s="315">
        <v>100</v>
      </c>
      <c r="Q1272" s="315"/>
      <c r="R1272" s="315"/>
      <c r="S1272" s="315"/>
      <c r="T1272" s="315"/>
      <c r="U1272" s="325">
        <v>0.375</v>
      </c>
      <c r="V1272" s="325">
        <v>0.875</v>
      </c>
      <c r="W1272" s="315"/>
      <c r="X1272" s="315"/>
      <c r="Y1272" s="315"/>
      <c r="Z1272" s="315" t="s">
        <v>4020</v>
      </c>
      <c r="AA1272" s="315"/>
    </row>
    <row r="1273" spans="1:27">
      <c r="A1273" s="266">
        <v>370</v>
      </c>
      <c r="B1273" s="313">
        <v>2589</v>
      </c>
      <c r="C1273" s="314" t="s">
        <v>7683</v>
      </c>
      <c r="D1273" s="314" t="s">
        <v>1933</v>
      </c>
      <c r="E1273" s="315" t="s">
        <v>819</v>
      </c>
      <c r="F1273" s="315" t="s">
        <v>7684</v>
      </c>
      <c r="G1273" s="316">
        <v>15</v>
      </c>
      <c r="H1273" s="315" t="s">
        <v>7685</v>
      </c>
      <c r="I1273" s="315" t="s">
        <v>549</v>
      </c>
      <c r="J1273" s="315" t="s">
        <v>7686</v>
      </c>
      <c r="K1273" s="172">
        <v>500034</v>
      </c>
      <c r="L1273" s="626" t="b">
        <f t="shared" si="19"/>
        <v>1</v>
      </c>
      <c r="M1273" s="315">
        <v>9959647858</v>
      </c>
      <c r="N1273" s="315"/>
      <c r="O1273" s="315"/>
      <c r="P1273" s="315">
        <v>100</v>
      </c>
      <c r="Q1273" s="315"/>
      <c r="R1273" s="315"/>
      <c r="S1273" s="315"/>
      <c r="T1273" s="315"/>
      <c r="U1273" s="325">
        <v>0.41666666666666669</v>
      </c>
      <c r="V1273" s="325">
        <v>0.58333333333333337</v>
      </c>
      <c r="W1273" s="315"/>
      <c r="X1273" s="315"/>
      <c r="Y1273" s="315"/>
      <c r="Z1273" s="315" t="s">
        <v>2046</v>
      </c>
      <c r="AA1273" s="315"/>
    </row>
    <row r="1274" spans="1:27">
      <c r="A1274" s="266">
        <v>386</v>
      </c>
      <c r="B1274" s="313">
        <v>37389</v>
      </c>
      <c r="C1274" s="314" t="s">
        <v>7771</v>
      </c>
      <c r="D1274" s="314" t="s">
        <v>80</v>
      </c>
      <c r="E1274" s="315" t="s">
        <v>573</v>
      </c>
      <c r="F1274" s="315" t="s">
        <v>7772</v>
      </c>
      <c r="G1274" s="316">
        <v>13</v>
      </c>
      <c r="H1274" s="315" t="s">
        <v>7773</v>
      </c>
      <c r="I1274" s="315" t="s">
        <v>549</v>
      </c>
      <c r="J1274" s="315" t="s">
        <v>7774</v>
      </c>
      <c r="K1274" s="172">
        <v>500034</v>
      </c>
      <c r="L1274" s="626" t="b">
        <f t="shared" si="19"/>
        <v>1</v>
      </c>
      <c r="M1274" s="315">
        <v>8985325177</v>
      </c>
      <c r="N1274" s="315">
        <v>8886907233</v>
      </c>
      <c r="O1274" s="315" t="s">
        <v>7775</v>
      </c>
      <c r="P1274" s="315">
        <v>400</v>
      </c>
      <c r="Q1274" s="315"/>
      <c r="R1274" s="315"/>
      <c r="S1274" s="315"/>
      <c r="T1274" s="315"/>
      <c r="U1274" s="317">
        <v>0.79166666666666663</v>
      </c>
      <c r="V1274" s="317">
        <v>0.875</v>
      </c>
      <c r="W1274" s="315"/>
      <c r="X1274" s="315"/>
      <c r="Y1274" s="315"/>
      <c r="Z1274" s="315" t="s">
        <v>6361</v>
      </c>
      <c r="AA1274" s="315"/>
    </row>
    <row r="1275" spans="1:27">
      <c r="A1275" s="266">
        <v>416</v>
      </c>
      <c r="B1275" s="250">
        <v>16977</v>
      </c>
      <c r="C1275" s="200" t="s">
        <v>7918</v>
      </c>
      <c r="D1275" s="200" t="s">
        <v>119</v>
      </c>
      <c r="E1275" s="200" t="s">
        <v>358</v>
      </c>
      <c r="F1275" s="200" t="s">
        <v>7919</v>
      </c>
      <c r="G1275" s="201">
        <v>15</v>
      </c>
      <c r="H1275" s="200" t="s">
        <v>7914</v>
      </c>
      <c r="I1275" s="200" t="s">
        <v>549</v>
      </c>
      <c r="J1275" s="200" t="s">
        <v>7920</v>
      </c>
      <c r="K1275" s="172">
        <v>500034</v>
      </c>
      <c r="L1275" s="626" t="b">
        <f t="shared" si="19"/>
        <v>1</v>
      </c>
      <c r="M1275" s="200"/>
      <c r="N1275" s="200" t="s">
        <v>7921</v>
      </c>
      <c r="O1275" s="200"/>
      <c r="P1275" s="200">
        <v>300</v>
      </c>
      <c r="Q1275" s="200"/>
      <c r="R1275" s="200"/>
      <c r="S1275" s="200"/>
      <c r="T1275" s="200"/>
      <c r="U1275" s="202">
        <v>0.4375</v>
      </c>
      <c r="V1275" s="202">
        <v>0.54166666666666663</v>
      </c>
      <c r="W1275" s="200" t="s">
        <v>7158</v>
      </c>
      <c r="X1275" s="200"/>
      <c r="Y1275" s="200"/>
      <c r="Z1275" s="200" t="s">
        <v>6384</v>
      </c>
      <c r="AA1275" s="200"/>
    </row>
    <row r="1276" spans="1:27">
      <c r="A1276" s="266">
        <v>417</v>
      </c>
      <c r="B1276" s="250">
        <v>11491</v>
      </c>
      <c r="C1276" s="200" t="s">
        <v>7922</v>
      </c>
      <c r="D1276" s="200" t="s">
        <v>1933</v>
      </c>
      <c r="E1276" s="200" t="s">
        <v>765</v>
      </c>
      <c r="F1276" s="200" t="s">
        <v>7923</v>
      </c>
      <c r="G1276" s="201">
        <v>4</v>
      </c>
      <c r="H1276" s="200" t="s">
        <v>7924</v>
      </c>
      <c r="I1276" s="200" t="s">
        <v>549</v>
      </c>
      <c r="J1276" s="200" t="s">
        <v>7925</v>
      </c>
      <c r="K1276" s="172">
        <v>500034</v>
      </c>
      <c r="L1276" s="626" t="b">
        <f t="shared" si="19"/>
        <v>1</v>
      </c>
      <c r="M1276" s="200">
        <v>9652587607</v>
      </c>
      <c r="N1276" s="200"/>
      <c r="O1276" s="200" t="s">
        <v>4173</v>
      </c>
      <c r="P1276" s="200">
        <v>100</v>
      </c>
      <c r="Q1276" s="200"/>
      <c r="R1276" s="200"/>
      <c r="S1276" s="200"/>
      <c r="T1276" s="200"/>
      <c r="U1276" s="202">
        <v>0.41666666666666669</v>
      </c>
      <c r="V1276" s="202">
        <v>0.58333333333333337</v>
      </c>
      <c r="W1276" s="200" t="s">
        <v>4125</v>
      </c>
      <c r="X1276" s="200"/>
      <c r="Y1276" s="200"/>
      <c r="Z1276" s="200" t="s">
        <v>2352</v>
      </c>
      <c r="AA1276" s="200"/>
    </row>
    <row r="1277" spans="1:27">
      <c r="A1277" s="266">
        <v>456</v>
      </c>
      <c r="B1277" s="252">
        <v>11955</v>
      </c>
      <c r="C1277" s="204" t="s">
        <v>8145</v>
      </c>
      <c r="D1277" s="204" t="s">
        <v>3739</v>
      </c>
      <c r="E1277" s="204" t="s">
        <v>8146</v>
      </c>
      <c r="F1277" s="204" t="s">
        <v>8147</v>
      </c>
      <c r="G1277" s="316">
        <v>27</v>
      </c>
      <c r="H1277" s="204" t="s">
        <v>4701</v>
      </c>
      <c r="I1277" s="204" t="s">
        <v>549</v>
      </c>
      <c r="J1277" s="204" t="s">
        <v>8148</v>
      </c>
      <c r="K1277" s="172">
        <v>500034</v>
      </c>
      <c r="L1277" s="626" t="b">
        <f t="shared" si="19"/>
        <v>1</v>
      </c>
      <c r="M1277" s="204">
        <v>9959646492</v>
      </c>
      <c r="N1277" s="204" t="s">
        <v>8149</v>
      </c>
      <c r="O1277" s="204" t="s">
        <v>8150</v>
      </c>
      <c r="P1277" s="204">
        <v>200</v>
      </c>
      <c r="Q1277" s="204"/>
      <c r="R1277" s="204"/>
      <c r="S1277" s="204"/>
      <c r="T1277" s="204"/>
      <c r="U1277" s="379">
        <v>0.41666666666666702</v>
      </c>
      <c r="V1277" s="379">
        <v>0.54166666666666696</v>
      </c>
      <c r="W1277" s="204" t="s">
        <v>7158</v>
      </c>
      <c r="X1277" s="204"/>
      <c r="Y1277" s="204"/>
      <c r="Z1277" s="204" t="s">
        <v>8151</v>
      </c>
      <c r="AA1277" s="204"/>
    </row>
    <row r="1278" spans="1:27">
      <c r="A1278" s="266">
        <v>461</v>
      </c>
      <c r="B1278" s="252">
        <v>3873</v>
      </c>
      <c r="C1278" s="204" t="s">
        <v>8172</v>
      </c>
      <c r="D1278" s="203" t="s">
        <v>1933</v>
      </c>
      <c r="E1278" s="204" t="s">
        <v>765</v>
      </c>
      <c r="F1278" s="204" t="s">
        <v>8173</v>
      </c>
      <c r="G1278" s="316">
        <v>12</v>
      </c>
      <c r="H1278" s="204" t="s">
        <v>8174</v>
      </c>
      <c r="I1278" s="204" t="s">
        <v>5473</v>
      </c>
      <c r="J1278" s="204" t="s">
        <v>8175</v>
      </c>
      <c r="K1278" s="172">
        <v>500034</v>
      </c>
      <c r="L1278" s="626" t="b">
        <f t="shared" si="19"/>
        <v>1</v>
      </c>
      <c r="M1278" s="204">
        <v>7396337504</v>
      </c>
      <c r="N1278" s="204">
        <v>9505103144</v>
      </c>
      <c r="O1278" s="204" t="s">
        <v>8176</v>
      </c>
      <c r="P1278" s="204">
        <v>100</v>
      </c>
      <c r="Q1278" s="204"/>
      <c r="R1278" s="204"/>
      <c r="S1278" s="204"/>
      <c r="T1278" s="204"/>
      <c r="U1278" s="379">
        <v>0.41666666666666702</v>
      </c>
      <c r="V1278" s="379">
        <v>0.54166666666666696</v>
      </c>
      <c r="W1278" s="204"/>
      <c r="X1278" s="204"/>
      <c r="Y1278" s="204"/>
      <c r="Z1278" s="204" t="s">
        <v>8177</v>
      </c>
      <c r="AA1278" s="204"/>
    </row>
    <row r="1279" spans="1:27">
      <c r="A1279" s="266">
        <v>960</v>
      </c>
      <c r="B1279" s="250">
        <v>9355</v>
      </c>
      <c r="C1279" s="267" t="s">
        <v>10495</v>
      </c>
      <c r="D1279" s="267" t="s">
        <v>1933</v>
      </c>
      <c r="E1279" s="267" t="s">
        <v>819</v>
      </c>
      <c r="F1279" s="267" t="s">
        <v>10496</v>
      </c>
      <c r="G1279" s="201">
        <v>6</v>
      </c>
      <c r="H1279" s="267" t="s">
        <v>10497</v>
      </c>
      <c r="I1279" s="267" t="s">
        <v>1045</v>
      </c>
      <c r="J1279" s="267" t="s">
        <v>10498</v>
      </c>
      <c r="K1279" s="172">
        <v>500034</v>
      </c>
      <c r="L1279" s="626" t="b">
        <f t="shared" si="19"/>
        <v>1</v>
      </c>
      <c r="M1279" s="267">
        <v>9701817177</v>
      </c>
      <c r="N1279" s="267">
        <v>8125365526</v>
      </c>
      <c r="O1279" s="267" t="s">
        <v>10499</v>
      </c>
      <c r="P1279" s="200">
        <v>100</v>
      </c>
      <c r="Q1279" s="267"/>
      <c r="R1279" s="267"/>
      <c r="S1279" s="267"/>
      <c r="T1279" s="267"/>
      <c r="U1279" s="381">
        <v>0.4375</v>
      </c>
      <c r="V1279" s="381">
        <v>0.60416666666666674</v>
      </c>
      <c r="W1279" s="267"/>
      <c r="X1279" s="267"/>
      <c r="Y1279" s="267"/>
      <c r="Z1279" s="267" t="s">
        <v>10500</v>
      </c>
      <c r="AA1279" s="267"/>
    </row>
    <row r="1280" spans="1:27">
      <c r="A1280" s="266">
        <v>963</v>
      </c>
      <c r="B1280" s="250">
        <v>1879</v>
      </c>
      <c r="C1280" s="267" t="s">
        <v>10507</v>
      </c>
      <c r="D1280" s="267" t="s">
        <v>1933</v>
      </c>
      <c r="E1280" s="267" t="s">
        <v>819</v>
      </c>
      <c r="F1280" s="267" t="s">
        <v>10508</v>
      </c>
      <c r="G1280" s="201">
        <v>18</v>
      </c>
      <c r="H1280" s="267" t="s">
        <v>10509</v>
      </c>
      <c r="I1280" s="267" t="s">
        <v>10510</v>
      </c>
      <c r="J1280" s="267" t="s">
        <v>10511</v>
      </c>
      <c r="K1280" s="172">
        <v>500034</v>
      </c>
      <c r="L1280" s="626" t="b">
        <f t="shared" si="19"/>
        <v>1</v>
      </c>
      <c r="M1280" s="267" t="s">
        <v>10512</v>
      </c>
      <c r="N1280" s="267">
        <v>9246365778</v>
      </c>
      <c r="O1280" s="267"/>
      <c r="P1280" s="200">
        <v>200</v>
      </c>
      <c r="Q1280" s="267"/>
      <c r="R1280" s="267"/>
      <c r="S1280" s="267"/>
      <c r="T1280" s="267"/>
      <c r="U1280" s="381">
        <v>0.375</v>
      </c>
      <c r="V1280" s="381">
        <v>0.625</v>
      </c>
      <c r="W1280" s="267"/>
      <c r="X1280" s="267"/>
      <c r="Y1280" s="267"/>
      <c r="Z1280" s="267" t="s">
        <v>313</v>
      </c>
      <c r="AA1280" s="267"/>
    </row>
    <row r="1281" spans="1:27">
      <c r="A1281" s="266">
        <v>579</v>
      </c>
      <c r="B1281" s="383">
        <v>84004</v>
      </c>
      <c r="C1281" s="419" t="s">
        <v>8793</v>
      </c>
      <c r="D1281" s="204" t="s">
        <v>869</v>
      </c>
      <c r="E1281" s="419" t="s">
        <v>8794</v>
      </c>
      <c r="F1281" s="419" t="s">
        <v>8795</v>
      </c>
      <c r="G1281" s="476">
        <v>16</v>
      </c>
      <c r="H1281" s="419" t="s">
        <v>8796</v>
      </c>
      <c r="I1281" s="419" t="s">
        <v>1727</v>
      </c>
      <c r="J1281" s="419" t="s">
        <v>8797</v>
      </c>
      <c r="K1281" s="172">
        <v>500034</v>
      </c>
      <c r="L1281" s="626" t="b">
        <f t="shared" si="19"/>
        <v>1</v>
      </c>
      <c r="M1281" s="419"/>
      <c r="N1281" s="419">
        <v>4067000000</v>
      </c>
      <c r="O1281" s="419" t="s">
        <v>8798</v>
      </c>
      <c r="P1281" s="419">
        <v>600</v>
      </c>
      <c r="Q1281" s="419"/>
      <c r="R1281" s="419"/>
      <c r="S1281" s="419"/>
      <c r="T1281" s="419"/>
      <c r="U1281" s="548">
        <v>0.375</v>
      </c>
      <c r="V1281" s="548">
        <v>0.70833333333333304</v>
      </c>
      <c r="W1281" s="419"/>
      <c r="X1281" s="419"/>
      <c r="Y1281" s="419"/>
      <c r="Z1281" s="419" t="s">
        <v>8265</v>
      </c>
      <c r="AA1281" s="419"/>
    </row>
    <row r="1282" spans="1:27">
      <c r="A1282" s="266">
        <v>649</v>
      </c>
      <c r="B1282" s="252">
        <v>44152</v>
      </c>
      <c r="C1282" s="204" t="s">
        <v>9137</v>
      </c>
      <c r="D1282" s="204" t="s">
        <v>270</v>
      </c>
      <c r="E1282" s="204" t="s">
        <v>9138</v>
      </c>
      <c r="F1282" s="204"/>
      <c r="G1282" s="205">
        <v>14</v>
      </c>
      <c r="H1282" s="204" t="s">
        <v>9139</v>
      </c>
      <c r="I1282" s="204" t="s">
        <v>9140</v>
      </c>
      <c r="J1282" s="204" t="s">
        <v>9141</v>
      </c>
      <c r="K1282" s="172">
        <v>500034</v>
      </c>
      <c r="L1282" s="626" t="b">
        <f t="shared" si="19"/>
        <v>1</v>
      </c>
      <c r="M1282" s="204">
        <v>986665958</v>
      </c>
      <c r="N1282" s="204">
        <v>4065150018</v>
      </c>
      <c r="O1282" s="204"/>
      <c r="P1282" s="204">
        <v>300</v>
      </c>
      <c r="Q1282" s="204"/>
      <c r="R1282" s="204"/>
      <c r="S1282" s="204"/>
      <c r="T1282" s="204"/>
      <c r="U1282" s="380">
        <v>0.39583333333333298</v>
      </c>
      <c r="V1282" s="380">
        <v>0.4375</v>
      </c>
      <c r="W1282" s="204"/>
      <c r="X1282" s="204"/>
      <c r="Y1282" s="204"/>
      <c r="Z1282" s="204" t="s">
        <v>9142</v>
      </c>
      <c r="AA1282" s="204" t="s">
        <v>9143</v>
      </c>
    </row>
    <row r="1283" spans="1:27">
      <c r="A1283" s="266">
        <v>708</v>
      </c>
      <c r="B1283" s="250">
        <v>37195</v>
      </c>
      <c r="C1283" s="267" t="s">
        <v>9407</v>
      </c>
      <c r="D1283" s="267" t="s">
        <v>3739</v>
      </c>
      <c r="E1283" s="267" t="s">
        <v>531</v>
      </c>
      <c r="F1283" s="267" t="s">
        <v>9408</v>
      </c>
      <c r="G1283" s="201">
        <v>14</v>
      </c>
      <c r="H1283" s="267" t="s">
        <v>3345</v>
      </c>
      <c r="I1283" s="267" t="s">
        <v>1992</v>
      </c>
      <c r="J1283" s="267" t="s">
        <v>9409</v>
      </c>
      <c r="K1283" s="172">
        <v>500034</v>
      </c>
      <c r="L1283" s="626" t="b">
        <f t="shared" ref="L1283:L1346" si="20">ISNUMBER(K1283)</f>
        <v>1</v>
      </c>
      <c r="M1283" s="267"/>
      <c r="N1283" s="267">
        <v>7794022604</v>
      </c>
      <c r="O1283" s="267"/>
      <c r="P1283" s="200">
        <v>150</v>
      </c>
      <c r="Q1283" s="267"/>
      <c r="R1283" s="267"/>
      <c r="S1283" s="267"/>
      <c r="T1283" s="267"/>
      <c r="U1283" s="381">
        <v>0.41666666666666669</v>
      </c>
      <c r="V1283" s="381">
        <v>0.79166666666666663</v>
      </c>
      <c r="W1283" s="267"/>
      <c r="X1283" s="267"/>
      <c r="Y1283" s="267"/>
      <c r="Z1283" s="267" t="s">
        <v>8308</v>
      </c>
      <c r="AA1283" s="267"/>
    </row>
    <row r="1284" spans="1:27">
      <c r="A1284" s="266">
        <v>758</v>
      </c>
      <c r="B1284" s="250">
        <v>23078</v>
      </c>
      <c r="C1284" s="200" t="s">
        <v>9640</v>
      </c>
      <c r="D1284" s="200" t="s">
        <v>1283</v>
      </c>
      <c r="E1284" s="200" t="s">
        <v>9641</v>
      </c>
      <c r="F1284" s="200" t="s">
        <v>9642</v>
      </c>
      <c r="G1284" s="201">
        <v>22</v>
      </c>
      <c r="H1284" s="200" t="s">
        <v>9643</v>
      </c>
      <c r="I1284" s="200" t="s">
        <v>815</v>
      </c>
      <c r="J1284" s="200" t="s">
        <v>9644</v>
      </c>
      <c r="K1284" s="172">
        <v>500034</v>
      </c>
      <c r="L1284" s="626" t="b">
        <f t="shared" si="20"/>
        <v>1</v>
      </c>
      <c r="M1284" s="200"/>
      <c r="N1284" s="200" t="s">
        <v>8149</v>
      </c>
      <c r="O1284" s="200"/>
      <c r="P1284" s="200">
        <v>300</v>
      </c>
      <c r="Q1284" s="200"/>
      <c r="R1284" s="200"/>
      <c r="S1284" s="200"/>
      <c r="T1284" s="200"/>
      <c r="U1284" s="329">
        <v>0.41666666666666702</v>
      </c>
      <c r="V1284" s="329">
        <v>0.58333333333333304</v>
      </c>
      <c r="W1284" s="200"/>
      <c r="X1284" s="200"/>
      <c r="Y1284" s="200"/>
      <c r="Z1284" s="200" t="s">
        <v>9645</v>
      </c>
      <c r="AA1284" s="200"/>
    </row>
    <row r="1285" spans="1:27">
      <c r="A1285" s="266">
        <v>829</v>
      </c>
      <c r="B1285" s="250" t="s">
        <v>9925</v>
      </c>
      <c r="C1285" s="267" t="s">
        <v>9926</v>
      </c>
      <c r="D1285" s="267" t="s">
        <v>691</v>
      </c>
      <c r="E1285" s="267" t="s">
        <v>587</v>
      </c>
      <c r="F1285" s="267" t="s">
        <v>9927</v>
      </c>
      <c r="G1285" s="201">
        <v>35</v>
      </c>
      <c r="H1285" s="267" t="s">
        <v>9928</v>
      </c>
      <c r="I1285" s="267" t="s">
        <v>9929</v>
      </c>
      <c r="J1285" s="267" t="s">
        <v>9930</v>
      </c>
      <c r="K1285" s="172">
        <v>500034</v>
      </c>
      <c r="L1285" s="626" t="b">
        <f t="shared" si="20"/>
        <v>1</v>
      </c>
      <c r="M1285" s="267">
        <v>9347291337</v>
      </c>
      <c r="N1285" s="267"/>
      <c r="O1285" s="267"/>
      <c r="P1285" s="200">
        <v>100</v>
      </c>
      <c r="Q1285" s="267"/>
      <c r="R1285" s="267"/>
      <c r="S1285" s="267"/>
      <c r="T1285" s="267"/>
      <c r="U1285" s="334">
        <v>0.79166666666666696</v>
      </c>
      <c r="V1285" s="334">
        <v>0.91666666666666696</v>
      </c>
      <c r="W1285" s="267"/>
      <c r="X1285" s="267"/>
      <c r="Y1285" s="267"/>
      <c r="Z1285" s="267" t="s">
        <v>109</v>
      </c>
      <c r="AA1285" s="267"/>
    </row>
    <row r="1286" spans="1:27">
      <c r="A1286" s="266">
        <v>1196</v>
      </c>
      <c r="B1286" s="252"/>
      <c r="C1286" s="204" t="s">
        <v>11458</v>
      </c>
      <c r="D1286" s="200" t="s">
        <v>2696</v>
      </c>
      <c r="E1286" s="204" t="s">
        <v>617</v>
      </c>
      <c r="F1286" s="204" t="s">
        <v>11459</v>
      </c>
      <c r="G1286" s="205">
        <v>29</v>
      </c>
      <c r="H1286" s="204" t="s">
        <v>11460</v>
      </c>
      <c r="I1286" s="204" t="s">
        <v>396</v>
      </c>
      <c r="J1286" s="204" t="s">
        <v>11461</v>
      </c>
      <c r="K1286" s="172">
        <v>500034</v>
      </c>
      <c r="L1286" s="626" t="b">
        <f t="shared" si="20"/>
        <v>1</v>
      </c>
      <c r="M1286" s="204"/>
      <c r="N1286" s="204" t="s">
        <v>11462</v>
      </c>
      <c r="O1286" s="204"/>
      <c r="P1286" s="284">
        <v>150</v>
      </c>
      <c r="Q1286" s="204"/>
      <c r="R1286" s="204"/>
      <c r="S1286" s="204"/>
      <c r="T1286" s="204"/>
      <c r="U1286" s="246">
        <v>0.47916666666666702</v>
      </c>
      <c r="V1286" s="246">
        <v>0.70833333333333304</v>
      </c>
      <c r="W1286" s="204"/>
      <c r="X1286" s="204"/>
      <c r="Y1286" s="204"/>
      <c r="Z1286" s="204"/>
      <c r="AA1286" s="204"/>
    </row>
    <row r="1287" spans="1:27">
      <c r="A1287" s="266">
        <v>1340</v>
      </c>
      <c r="B1287" s="252"/>
      <c r="C1287" s="203" t="s">
        <v>11967</v>
      </c>
      <c r="D1287" s="203" t="s">
        <v>9508</v>
      </c>
      <c r="E1287" s="203" t="s">
        <v>11968</v>
      </c>
      <c r="F1287" s="203"/>
      <c r="G1287" s="205">
        <v>18</v>
      </c>
      <c r="H1287" s="204" t="s">
        <v>11202</v>
      </c>
      <c r="I1287" s="203" t="s">
        <v>518</v>
      </c>
      <c r="J1287" s="203" t="s">
        <v>11969</v>
      </c>
      <c r="K1287" s="172">
        <v>500034</v>
      </c>
      <c r="L1287" s="626" t="b">
        <f t="shared" si="20"/>
        <v>1</v>
      </c>
      <c r="M1287" s="204"/>
      <c r="N1287" s="204" t="s">
        <v>11970</v>
      </c>
      <c r="O1287" s="203"/>
      <c r="P1287" s="204">
        <v>250</v>
      </c>
      <c r="Q1287" s="203"/>
      <c r="R1287" s="203"/>
      <c r="S1287" s="203"/>
      <c r="T1287" s="203"/>
      <c r="U1287" s="286">
        <v>0.375</v>
      </c>
      <c r="V1287" s="286">
        <v>0.66666666666666663</v>
      </c>
      <c r="W1287" s="286"/>
      <c r="X1287" s="203"/>
      <c r="Y1287" s="203"/>
      <c r="Z1287" s="203"/>
      <c r="AA1287" s="203"/>
    </row>
    <row r="1288" spans="1:27">
      <c r="A1288" s="266">
        <v>1429</v>
      </c>
      <c r="B1288" s="252" t="s">
        <v>12350</v>
      </c>
      <c r="C1288" s="203" t="s">
        <v>12351</v>
      </c>
      <c r="D1288" s="203" t="s">
        <v>1933</v>
      </c>
      <c r="E1288" s="203" t="s">
        <v>819</v>
      </c>
      <c r="F1288" s="203"/>
      <c r="G1288" s="205">
        <v>13</v>
      </c>
      <c r="H1288" s="204" t="s">
        <v>3498</v>
      </c>
      <c r="I1288" s="203" t="s">
        <v>549</v>
      </c>
      <c r="J1288" s="203" t="s">
        <v>12352</v>
      </c>
      <c r="K1288" s="172">
        <v>500034</v>
      </c>
      <c r="L1288" s="626" t="b">
        <f t="shared" si="20"/>
        <v>1</v>
      </c>
      <c r="M1288" s="204">
        <v>9703254057</v>
      </c>
      <c r="N1288" s="204">
        <v>9703344163</v>
      </c>
      <c r="O1288" s="203"/>
      <c r="P1288" s="204">
        <v>100</v>
      </c>
      <c r="Q1288" s="203"/>
      <c r="R1288" s="203"/>
      <c r="S1288" s="203"/>
      <c r="T1288" s="203"/>
      <c r="U1288" s="286">
        <v>0.41666666666666669</v>
      </c>
      <c r="V1288" s="286">
        <v>0.79166666666666663</v>
      </c>
      <c r="W1288" s="286"/>
      <c r="X1288" s="203"/>
      <c r="Y1288" s="203"/>
      <c r="Z1288" s="203"/>
      <c r="AA1288" s="203"/>
    </row>
    <row r="1289" spans="1:27">
      <c r="A1289" s="266">
        <v>1562</v>
      </c>
      <c r="B1289" s="256">
        <v>40458</v>
      </c>
      <c r="C1289" s="232" t="s">
        <v>12861</v>
      </c>
      <c r="D1289" s="232" t="s">
        <v>3739</v>
      </c>
      <c r="E1289" s="232" t="s">
        <v>37</v>
      </c>
      <c r="F1289" s="232"/>
      <c r="G1289" s="228">
        <v>16</v>
      </c>
      <c r="H1289" s="232" t="s">
        <v>12862</v>
      </c>
      <c r="I1289" s="232" t="s">
        <v>549</v>
      </c>
      <c r="J1289" s="232" t="s">
        <v>12863</v>
      </c>
      <c r="K1289" s="172">
        <v>500034</v>
      </c>
      <c r="L1289" s="626" t="b">
        <f t="shared" si="20"/>
        <v>1</v>
      </c>
      <c r="M1289" s="227" t="s">
        <v>188</v>
      </c>
      <c r="N1289" s="227" t="s">
        <v>12864</v>
      </c>
      <c r="O1289" s="232"/>
      <c r="P1289" s="227">
        <v>200</v>
      </c>
      <c r="Q1289" s="232"/>
      <c r="R1289" s="232"/>
      <c r="S1289" s="232"/>
      <c r="T1289" s="232"/>
      <c r="U1289" s="229">
        <v>0.375</v>
      </c>
      <c r="V1289" s="229">
        <v>0.5</v>
      </c>
      <c r="W1289" s="232" t="s">
        <v>188</v>
      </c>
      <c r="X1289" s="232"/>
      <c r="Y1289" s="232"/>
      <c r="Z1289" s="232"/>
      <c r="AA1289" s="232"/>
    </row>
    <row r="1290" spans="1:27">
      <c r="A1290" s="266">
        <v>1581</v>
      </c>
      <c r="B1290" s="256">
        <v>11163</v>
      </c>
      <c r="C1290" s="232" t="s">
        <v>12947</v>
      </c>
      <c r="D1290" s="232" t="s">
        <v>950</v>
      </c>
      <c r="E1290" s="232" t="s">
        <v>12948</v>
      </c>
      <c r="F1290" s="232"/>
      <c r="G1290" s="228">
        <v>32</v>
      </c>
      <c r="H1290" s="232" t="s">
        <v>12949</v>
      </c>
      <c r="I1290" s="232" t="s">
        <v>549</v>
      </c>
      <c r="J1290" s="232" t="s">
        <v>12950</v>
      </c>
      <c r="K1290" s="172">
        <v>500034</v>
      </c>
      <c r="L1290" s="626" t="b">
        <f t="shared" si="20"/>
        <v>1</v>
      </c>
      <c r="M1290" s="227" t="s">
        <v>12951</v>
      </c>
      <c r="N1290" s="227"/>
      <c r="O1290" s="232"/>
      <c r="P1290" s="227">
        <v>200</v>
      </c>
      <c r="Q1290" s="232"/>
      <c r="R1290" s="232"/>
      <c r="S1290" s="232"/>
      <c r="T1290" s="232"/>
      <c r="U1290" s="229">
        <v>0.79166666666666663</v>
      </c>
      <c r="V1290" s="229">
        <v>0.875</v>
      </c>
      <c r="W1290" s="232" t="s">
        <v>188</v>
      </c>
      <c r="X1290" s="232"/>
      <c r="Y1290" s="232"/>
      <c r="Z1290" s="232"/>
      <c r="AA1290" s="232"/>
    </row>
    <row r="1291" spans="1:27">
      <c r="A1291" s="266">
        <v>1620</v>
      </c>
      <c r="B1291" s="256" t="s">
        <v>13113</v>
      </c>
      <c r="C1291" s="232" t="s">
        <v>13114</v>
      </c>
      <c r="D1291" s="232" t="s">
        <v>1933</v>
      </c>
      <c r="E1291" s="232" t="s">
        <v>819</v>
      </c>
      <c r="F1291" s="232"/>
      <c r="G1291" s="228">
        <v>4</v>
      </c>
      <c r="H1291" s="232" t="s">
        <v>13115</v>
      </c>
      <c r="I1291" s="232" t="s">
        <v>549</v>
      </c>
      <c r="J1291" s="232" t="s">
        <v>13116</v>
      </c>
      <c r="K1291" s="628">
        <v>500034</v>
      </c>
      <c r="L1291" s="626" t="b">
        <f t="shared" si="20"/>
        <v>1</v>
      </c>
      <c r="M1291" s="227" t="s">
        <v>13117</v>
      </c>
      <c r="N1291" s="227"/>
      <c r="O1291" s="232"/>
      <c r="P1291" s="227">
        <v>100</v>
      </c>
      <c r="Q1291" s="232"/>
      <c r="R1291" s="232"/>
      <c r="S1291" s="232"/>
      <c r="T1291" s="232"/>
      <c r="U1291" s="229">
        <v>0.41666666666666669</v>
      </c>
      <c r="V1291" s="229">
        <v>0.58333333333333337</v>
      </c>
      <c r="W1291" s="232" t="s">
        <v>13093</v>
      </c>
      <c r="X1291" s="232"/>
      <c r="Y1291" s="232"/>
      <c r="Z1291" s="232"/>
      <c r="AA1291" s="232"/>
    </row>
    <row r="1292" spans="1:27">
      <c r="A1292" s="266">
        <v>1663</v>
      </c>
      <c r="B1292" s="256">
        <v>59949</v>
      </c>
      <c r="C1292" s="232" t="s">
        <v>13284</v>
      </c>
      <c r="D1292" s="232" t="s">
        <v>12459</v>
      </c>
      <c r="E1292" s="232" t="s">
        <v>13285</v>
      </c>
      <c r="F1292" s="232"/>
      <c r="G1292" s="228">
        <v>10</v>
      </c>
      <c r="H1292" s="232" t="s">
        <v>13286</v>
      </c>
      <c r="I1292" s="232" t="s">
        <v>549</v>
      </c>
      <c r="J1292" s="232" t="s">
        <v>13287</v>
      </c>
      <c r="K1292" s="628">
        <v>500034</v>
      </c>
      <c r="L1292" s="626" t="b">
        <f t="shared" si="20"/>
        <v>1</v>
      </c>
      <c r="M1292" s="227" t="s">
        <v>13288</v>
      </c>
      <c r="N1292" s="227"/>
      <c r="O1292" s="232"/>
      <c r="P1292" s="227">
        <v>700</v>
      </c>
      <c r="Q1292" s="232"/>
      <c r="R1292" s="232"/>
      <c r="S1292" s="232"/>
      <c r="T1292" s="232"/>
      <c r="U1292" s="229">
        <v>0.41666666666666702</v>
      </c>
      <c r="V1292" s="229">
        <v>0.54166666666666696</v>
      </c>
      <c r="W1292" s="232"/>
      <c r="X1292" s="232"/>
      <c r="Y1292" s="232"/>
      <c r="Z1292" s="232"/>
      <c r="AA1292" s="232"/>
    </row>
    <row r="1293" spans="1:27">
      <c r="A1293" s="266">
        <v>1693</v>
      </c>
      <c r="B1293" s="257" t="s">
        <v>13113</v>
      </c>
      <c r="C1293" s="84" t="s">
        <v>13114</v>
      </c>
      <c r="D1293" s="12" t="s">
        <v>1933</v>
      </c>
      <c r="E1293" s="84" t="s">
        <v>819</v>
      </c>
      <c r="F1293" s="84"/>
      <c r="G1293" s="233">
        <v>4</v>
      </c>
      <c r="H1293" s="84" t="s">
        <v>13115</v>
      </c>
      <c r="I1293" s="84" t="s">
        <v>549</v>
      </c>
      <c r="J1293" s="84" t="s">
        <v>13116</v>
      </c>
      <c r="K1293" s="628">
        <v>500034</v>
      </c>
      <c r="L1293" s="626" t="b">
        <f t="shared" si="20"/>
        <v>1</v>
      </c>
      <c r="M1293" s="51" t="s">
        <v>13117</v>
      </c>
      <c r="N1293" s="51"/>
      <c r="O1293" s="84"/>
      <c r="P1293" s="51">
        <v>100</v>
      </c>
      <c r="Q1293" s="84"/>
      <c r="R1293" s="84"/>
      <c r="S1293" s="84"/>
      <c r="T1293" s="84"/>
      <c r="U1293" s="21">
        <v>0.41666666666666669</v>
      </c>
      <c r="V1293" s="21">
        <v>0.58333333333333337</v>
      </c>
      <c r="W1293" s="616" t="s">
        <v>7234</v>
      </c>
      <c r="X1293" s="84"/>
      <c r="Y1293" s="84"/>
      <c r="Z1293" s="84"/>
      <c r="AA1293" s="84"/>
    </row>
    <row r="1294" spans="1:27">
      <c r="A1294" s="266">
        <v>1767</v>
      </c>
      <c r="B1294" s="385" t="s">
        <v>13676</v>
      </c>
      <c r="C1294" s="429" t="s">
        <v>13677</v>
      </c>
      <c r="D1294" s="429" t="s">
        <v>2205</v>
      </c>
      <c r="E1294" s="429" t="s">
        <v>466</v>
      </c>
      <c r="F1294" s="429" t="s">
        <v>13678</v>
      </c>
      <c r="G1294" s="478">
        <v>18</v>
      </c>
      <c r="H1294" s="84" t="s">
        <v>13679</v>
      </c>
      <c r="I1294" s="84" t="s">
        <v>549</v>
      </c>
      <c r="J1294" s="84" t="s">
        <v>13680</v>
      </c>
      <c r="K1294" s="628">
        <v>500034</v>
      </c>
      <c r="L1294" s="626" t="b">
        <f t="shared" si="20"/>
        <v>1</v>
      </c>
      <c r="M1294" s="421">
        <v>9849119854</v>
      </c>
      <c r="N1294" s="421"/>
      <c r="O1294" s="516"/>
      <c r="P1294" s="421">
        <v>150</v>
      </c>
      <c r="Q1294" s="421"/>
      <c r="R1294" s="421"/>
      <c r="S1294" s="421"/>
      <c r="T1294" s="421"/>
      <c r="U1294" s="421" t="s">
        <v>381</v>
      </c>
      <c r="V1294" s="556"/>
      <c r="W1294" s="421"/>
      <c r="X1294" s="421"/>
      <c r="Y1294" s="421"/>
      <c r="Z1294" s="421"/>
      <c r="AA1294" s="421"/>
    </row>
    <row r="1295" spans="1:27">
      <c r="A1295" s="266">
        <v>1801</v>
      </c>
      <c r="B1295" s="252" t="s">
        <v>188</v>
      </c>
      <c r="C1295" s="203" t="s">
        <v>13820</v>
      </c>
      <c r="D1295" s="203" t="s">
        <v>1238</v>
      </c>
      <c r="E1295" s="203" t="s">
        <v>266</v>
      </c>
      <c r="F1295" s="203" t="s">
        <v>188</v>
      </c>
      <c r="G1295" s="205">
        <v>4</v>
      </c>
      <c r="H1295" s="203" t="s">
        <v>6622</v>
      </c>
      <c r="I1295" s="203" t="s">
        <v>1727</v>
      </c>
      <c r="J1295" s="203" t="s">
        <v>13821</v>
      </c>
      <c r="K1295" s="626">
        <v>500034</v>
      </c>
      <c r="L1295" s="626" t="b">
        <f t="shared" si="20"/>
        <v>1</v>
      </c>
      <c r="M1295" s="204" t="s">
        <v>12746</v>
      </c>
      <c r="N1295" s="203"/>
      <c r="O1295" s="203"/>
      <c r="P1295" s="205">
        <v>500</v>
      </c>
      <c r="Q1295" s="203"/>
      <c r="R1295" s="203"/>
      <c r="S1295" s="203"/>
      <c r="T1295" s="203"/>
      <c r="U1295" s="295">
        <v>0.41666666666666669</v>
      </c>
      <c r="V1295" s="295">
        <v>0.70833333333333337</v>
      </c>
      <c r="W1295" s="203" t="s">
        <v>13093</v>
      </c>
      <c r="X1295" s="203"/>
      <c r="Y1295" s="203"/>
      <c r="Z1295" s="203"/>
      <c r="AA1295" s="203"/>
    </row>
    <row r="1296" spans="1:27">
      <c r="A1296" s="266">
        <v>1803</v>
      </c>
      <c r="B1296" s="252" t="s">
        <v>188</v>
      </c>
      <c r="C1296" s="203" t="s">
        <v>13827</v>
      </c>
      <c r="D1296" s="203" t="s">
        <v>2919</v>
      </c>
      <c r="E1296" s="203" t="s">
        <v>266</v>
      </c>
      <c r="F1296" s="203" t="s">
        <v>13828</v>
      </c>
      <c r="G1296" s="205">
        <v>11</v>
      </c>
      <c r="H1296" s="203" t="s">
        <v>6622</v>
      </c>
      <c r="I1296" s="203" t="s">
        <v>1727</v>
      </c>
      <c r="J1296" s="203" t="s">
        <v>13821</v>
      </c>
      <c r="K1296" s="626">
        <v>500034</v>
      </c>
      <c r="L1296" s="626" t="b">
        <f t="shared" si="20"/>
        <v>1</v>
      </c>
      <c r="M1296" s="204" t="s">
        <v>12746</v>
      </c>
      <c r="N1296" s="203"/>
      <c r="O1296" s="203"/>
      <c r="P1296" s="205">
        <v>500</v>
      </c>
      <c r="Q1296" s="203"/>
      <c r="R1296" s="203"/>
      <c r="S1296" s="203"/>
      <c r="T1296" s="203"/>
      <c r="U1296" s="295">
        <v>0.41666666666666669</v>
      </c>
      <c r="V1296" s="295">
        <v>0.70833333333333337</v>
      </c>
      <c r="W1296" s="203" t="s">
        <v>13093</v>
      </c>
      <c r="X1296" s="203"/>
      <c r="Y1296" s="203"/>
      <c r="Z1296" s="203"/>
      <c r="AA1296" s="203"/>
    </row>
    <row r="1297" spans="1:27">
      <c r="A1297" s="266">
        <v>1817</v>
      </c>
      <c r="B1297" s="252" t="s">
        <v>13884</v>
      </c>
      <c r="C1297" s="203" t="s">
        <v>13885</v>
      </c>
      <c r="D1297" s="203" t="s">
        <v>2696</v>
      </c>
      <c r="E1297" s="203" t="s">
        <v>531</v>
      </c>
      <c r="F1297" s="203" t="s">
        <v>188</v>
      </c>
      <c r="G1297" s="205">
        <v>24</v>
      </c>
      <c r="H1297" s="203" t="s">
        <v>6622</v>
      </c>
      <c r="I1297" s="203" t="s">
        <v>1727</v>
      </c>
      <c r="J1297" s="203" t="s">
        <v>13821</v>
      </c>
      <c r="K1297" s="626">
        <v>500034</v>
      </c>
      <c r="L1297" s="626" t="b">
        <f t="shared" si="20"/>
        <v>1</v>
      </c>
      <c r="M1297" s="204" t="s">
        <v>12746</v>
      </c>
      <c r="N1297" s="203"/>
      <c r="O1297" s="203"/>
      <c r="P1297" s="205">
        <v>500</v>
      </c>
      <c r="Q1297" s="203"/>
      <c r="R1297" s="203"/>
      <c r="S1297" s="203"/>
      <c r="T1297" s="203"/>
      <c r="U1297" s="295">
        <v>0.41666666666666669</v>
      </c>
      <c r="V1297" s="295">
        <v>0.625</v>
      </c>
      <c r="W1297" s="203" t="s">
        <v>13093</v>
      </c>
      <c r="X1297" s="203"/>
      <c r="Y1297" s="203"/>
      <c r="Z1297" s="203"/>
      <c r="AA1297" s="203"/>
    </row>
    <row r="1298" spans="1:27">
      <c r="A1298" s="266">
        <v>1871</v>
      </c>
      <c r="B1298" s="252" t="s">
        <v>14123</v>
      </c>
      <c r="C1298" s="203" t="s">
        <v>14124</v>
      </c>
      <c r="D1298" s="203" t="s">
        <v>3502</v>
      </c>
      <c r="E1298" s="203" t="s">
        <v>358</v>
      </c>
      <c r="F1298" s="203" t="s">
        <v>188</v>
      </c>
      <c r="G1298" s="205">
        <v>16</v>
      </c>
      <c r="H1298" s="203" t="s">
        <v>14125</v>
      </c>
      <c r="I1298" s="203" t="s">
        <v>549</v>
      </c>
      <c r="J1298" s="203" t="s">
        <v>14126</v>
      </c>
      <c r="K1298" s="626">
        <v>500034</v>
      </c>
      <c r="L1298" s="626" t="b">
        <f t="shared" si="20"/>
        <v>1</v>
      </c>
      <c r="M1298" s="204">
        <v>9848052033</v>
      </c>
      <c r="N1298" s="203">
        <v>8143401654</v>
      </c>
      <c r="O1298" s="203"/>
      <c r="P1298" s="205">
        <v>300</v>
      </c>
      <c r="Q1298" s="203"/>
      <c r="R1298" s="203"/>
      <c r="S1298" s="203"/>
      <c r="T1298" s="203"/>
      <c r="U1298" s="295">
        <v>0.45833333333333331</v>
      </c>
      <c r="V1298" s="295">
        <v>0.58333333333333337</v>
      </c>
      <c r="W1298" s="203" t="s">
        <v>13093</v>
      </c>
      <c r="X1298" s="203"/>
      <c r="Y1298" s="203"/>
      <c r="Z1298" s="203"/>
      <c r="AA1298" s="203"/>
    </row>
    <row r="1299" spans="1:27">
      <c r="A1299" s="266">
        <v>1884</v>
      </c>
      <c r="B1299" s="252" t="s">
        <v>188</v>
      </c>
      <c r="C1299" s="203" t="s">
        <v>14171</v>
      </c>
      <c r="D1299" s="203" t="s">
        <v>11870</v>
      </c>
      <c r="E1299" s="203" t="s">
        <v>11874</v>
      </c>
      <c r="F1299" s="203" t="s">
        <v>14172</v>
      </c>
      <c r="G1299" s="205">
        <v>19</v>
      </c>
      <c r="H1299" s="203" t="s">
        <v>6622</v>
      </c>
      <c r="I1299" s="203" t="s">
        <v>1727</v>
      </c>
      <c r="J1299" s="203" t="s">
        <v>14173</v>
      </c>
      <c r="K1299" s="626">
        <v>500034</v>
      </c>
      <c r="L1299" s="626" t="b">
        <f t="shared" si="20"/>
        <v>1</v>
      </c>
      <c r="M1299" s="204" t="s">
        <v>12746</v>
      </c>
      <c r="N1299" s="203"/>
      <c r="O1299" s="203"/>
      <c r="P1299" s="205">
        <v>600</v>
      </c>
      <c r="Q1299" s="203"/>
      <c r="R1299" s="203"/>
      <c r="S1299" s="203"/>
      <c r="T1299" s="203"/>
      <c r="U1299" s="295">
        <v>0.41666666666666702</v>
      </c>
      <c r="V1299" s="295">
        <v>0.70833333333333304</v>
      </c>
      <c r="W1299" s="203" t="s">
        <v>13093</v>
      </c>
      <c r="X1299" s="203"/>
      <c r="Y1299" s="203"/>
      <c r="Z1299" s="203" t="s">
        <v>14174</v>
      </c>
      <c r="AA1299" s="203" t="s">
        <v>14175</v>
      </c>
    </row>
    <row r="1300" spans="1:27">
      <c r="A1300" s="266">
        <v>1893</v>
      </c>
      <c r="B1300" s="252" t="s">
        <v>14212</v>
      </c>
      <c r="C1300" s="203" t="s">
        <v>14213</v>
      </c>
      <c r="D1300" s="203" t="s">
        <v>1785</v>
      </c>
      <c r="E1300" s="203" t="s">
        <v>37</v>
      </c>
      <c r="F1300" s="203" t="s">
        <v>14214</v>
      </c>
      <c r="G1300" s="205">
        <v>20</v>
      </c>
      <c r="H1300" s="203" t="s">
        <v>14215</v>
      </c>
      <c r="I1300" s="203" t="s">
        <v>549</v>
      </c>
      <c r="J1300" s="203" t="s">
        <v>14216</v>
      </c>
      <c r="K1300" s="626">
        <v>500034</v>
      </c>
      <c r="L1300" s="626" t="b">
        <f t="shared" si="20"/>
        <v>1</v>
      </c>
      <c r="M1300" s="204" t="s">
        <v>14217</v>
      </c>
      <c r="N1300" s="203"/>
      <c r="O1300" s="203"/>
      <c r="P1300" s="205">
        <v>350</v>
      </c>
      <c r="Q1300" s="203"/>
      <c r="R1300" s="203"/>
      <c r="S1300" s="203"/>
      <c r="T1300" s="203"/>
      <c r="U1300" s="295">
        <v>0.625</v>
      </c>
      <c r="V1300" s="295">
        <v>0.999305555555556</v>
      </c>
      <c r="W1300" s="203"/>
      <c r="X1300" s="203"/>
      <c r="Y1300" s="203"/>
      <c r="Z1300" s="203"/>
      <c r="AA1300" s="203"/>
    </row>
    <row r="1301" spans="1:27">
      <c r="A1301" s="266">
        <v>1897</v>
      </c>
      <c r="B1301" s="252" t="s">
        <v>14225</v>
      </c>
      <c r="C1301" s="203" t="s">
        <v>14226</v>
      </c>
      <c r="D1301" s="203" t="s">
        <v>80</v>
      </c>
      <c r="E1301" s="203" t="s">
        <v>11877</v>
      </c>
      <c r="F1301" s="203" t="s">
        <v>14227</v>
      </c>
      <c r="G1301" s="205">
        <v>35</v>
      </c>
      <c r="H1301" s="203" t="s">
        <v>14215</v>
      </c>
      <c r="I1301" s="203" t="s">
        <v>549</v>
      </c>
      <c r="J1301" s="203" t="s">
        <v>14228</v>
      </c>
      <c r="K1301" s="626">
        <v>500034</v>
      </c>
      <c r="L1301" s="626" t="b">
        <f t="shared" si="20"/>
        <v>1</v>
      </c>
      <c r="M1301" s="204" t="s">
        <v>14217</v>
      </c>
      <c r="N1301" s="203"/>
      <c r="O1301" s="203"/>
      <c r="P1301" s="205">
        <v>350</v>
      </c>
      <c r="Q1301" s="203"/>
      <c r="R1301" s="203"/>
      <c r="S1301" s="203"/>
      <c r="T1301" s="203"/>
      <c r="U1301" s="295">
        <v>0.5625</v>
      </c>
      <c r="V1301" s="295">
        <v>0.625</v>
      </c>
      <c r="W1301" s="203"/>
      <c r="X1301" s="203"/>
      <c r="Y1301" s="203"/>
      <c r="Z1301" s="203"/>
      <c r="AA1301" s="203"/>
    </row>
    <row r="1302" spans="1:27">
      <c r="A1302" s="266">
        <v>1898</v>
      </c>
      <c r="B1302" s="252" t="s">
        <v>14229</v>
      </c>
      <c r="C1302" s="203" t="s">
        <v>14230</v>
      </c>
      <c r="D1302" s="203" t="s">
        <v>2696</v>
      </c>
      <c r="E1302" s="203" t="s">
        <v>531</v>
      </c>
      <c r="F1302" s="203" t="s">
        <v>188</v>
      </c>
      <c r="G1302" s="205">
        <v>21</v>
      </c>
      <c r="H1302" s="203" t="s">
        <v>14215</v>
      </c>
      <c r="I1302" s="203" t="s">
        <v>549</v>
      </c>
      <c r="J1302" s="203" t="s">
        <v>14228</v>
      </c>
      <c r="K1302" s="626">
        <v>500034</v>
      </c>
      <c r="L1302" s="626" t="b">
        <f t="shared" si="20"/>
        <v>1</v>
      </c>
      <c r="M1302" s="204" t="s">
        <v>14217</v>
      </c>
      <c r="N1302" s="203"/>
      <c r="O1302" s="203"/>
      <c r="P1302" s="205">
        <v>200</v>
      </c>
      <c r="Q1302" s="203"/>
      <c r="R1302" s="203"/>
      <c r="S1302" s="203"/>
      <c r="T1302" s="203"/>
      <c r="U1302" s="295">
        <v>0.54166666666666696</v>
      </c>
      <c r="V1302" s="295">
        <v>0.999305555555556</v>
      </c>
      <c r="W1302" s="203"/>
      <c r="X1302" s="203"/>
      <c r="Y1302" s="203"/>
      <c r="Z1302" s="203"/>
      <c r="AA1302" s="203"/>
    </row>
    <row r="1303" spans="1:27">
      <c r="A1303" s="266">
        <v>1899</v>
      </c>
      <c r="B1303" s="252" t="s">
        <v>14231</v>
      </c>
      <c r="C1303" s="203" t="s">
        <v>13026</v>
      </c>
      <c r="D1303" s="203" t="s">
        <v>270</v>
      </c>
      <c r="E1303" s="203" t="s">
        <v>266</v>
      </c>
      <c r="F1303" s="203" t="s">
        <v>188</v>
      </c>
      <c r="G1303" s="205">
        <v>11</v>
      </c>
      <c r="H1303" s="203" t="s">
        <v>14215</v>
      </c>
      <c r="I1303" s="203" t="s">
        <v>549</v>
      </c>
      <c r="J1303" s="203" t="s">
        <v>14228</v>
      </c>
      <c r="K1303" s="628">
        <v>500034</v>
      </c>
      <c r="L1303" s="626" t="b">
        <f t="shared" si="20"/>
        <v>1</v>
      </c>
      <c r="M1303" s="204" t="s">
        <v>14217</v>
      </c>
      <c r="N1303" s="203"/>
      <c r="O1303" s="203"/>
      <c r="P1303" s="205">
        <v>350</v>
      </c>
      <c r="Q1303" s="203"/>
      <c r="R1303" s="203"/>
      <c r="S1303" s="203"/>
      <c r="T1303" s="203"/>
      <c r="U1303" s="295">
        <v>0.4375</v>
      </c>
      <c r="V1303" s="295">
        <v>0.70833333333333304</v>
      </c>
      <c r="W1303" s="203"/>
      <c r="X1303" s="203"/>
      <c r="Y1303" s="203"/>
      <c r="Z1303" s="203"/>
      <c r="AA1303" s="203"/>
    </row>
    <row r="1304" spans="1:27">
      <c r="A1304" s="266">
        <v>1900</v>
      </c>
      <c r="B1304" s="252" t="s">
        <v>14232</v>
      </c>
      <c r="C1304" s="203" t="s">
        <v>14233</v>
      </c>
      <c r="D1304" s="203" t="s">
        <v>3502</v>
      </c>
      <c r="E1304" s="203" t="s">
        <v>531</v>
      </c>
      <c r="F1304" s="203" t="s">
        <v>188</v>
      </c>
      <c r="G1304" s="205">
        <v>11</v>
      </c>
      <c r="H1304" s="203" t="s">
        <v>14215</v>
      </c>
      <c r="I1304" s="203" t="s">
        <v>549</v>
      </c>
      <c r="J1304" s="203" t="s">
        <v>14228</v>
      </c>
      <c r="K1304" s="628">
        <v>500034</v>
      </c>
      <c r="L1304" s="626" t="b">
        <f t="shared" si="20"/>
        <v>1</v>
      </c>
      <c r="M1304" s="204" t="s">
        <v>14217</v>
      </c>
      <c r="N1304" s="203"/>
      <c r="O1304" s="203"/>
      <c r="P1304" s="205">
        <v>300</v>
      </c>
      <c r="Q1304" s="203"/>
      <c r="R1304" s="203"/>
      <c r="S1304" s="203"/>
      <c r="T1304" s="203"/>
      <c r="U1304" s="295">
        <v>0.75</v>
      </c>
      <c r="V1304" s="295">
        <v>0.83333333333333304</v>
      </c>
      <c r="W1304" s="203"/>
      <c r="X1304" s="203"/>
      <c r="Y1304" s="203"/>
      <c r="Z1304" s="203"/>
      <c r="AA1304" s="203"/>
    </row>
    <row r="1305" spans="1:27">
      <c r="A1305" s="266">
        <v>1902</v>
      </c>
      <c r="B1305" s="252" t="s">
        <v>188</v>
      </c>
      <c r="C1305" s="203" t="s">
        <v>14239</v>
      </c>
      <c r="D1305" s="203" t="s">
        <v>158</v>
      </c>
      <c r="E1305" s="203" t="s">
        <v>266</v>
      </c>
      <c r="F1305" s="203" t="s">
        <v>188</v>
      </c>
      <c r="G1305" s="205">
        <v>36</v>
      </c>
      <c r="H1305" s="203" t="s">
        <v>6622</v>
      </c>
      <c r="I1305" s="203" t="s">
        <v>1727</v>
      </c>
      <c r="J1305" s="203" t="s">
        <v>13821</v>
      </c>
      <c r="K1305" s="628">
        <v>500034</v>
      </c>
      <c r="L1305" s="626" t="b">
        <f t="shared" si="20"/>
        <v>1</v>
      </c>
      <c r="M1305" s="204" t="s">
        <v>12746</v>
      </c>
      <c r="N1305" s="203"/>
      <c r="O1305" s="203"/>
      <c r="P1305" s="205">
        <v>900</v>
      </c>
      <c r="Q1305" s="203"/>
      <c r="R1305" s="203"/>
      <c r="S1305" s="203"/>
      <c r="T1305" s="203"/>
      <c r="U1305" s="295" t="s">
        <v>381</v>
      </c>
      <c r="V1305" s="295"/>
      <c r="W1305" s="203"/>
      <c r="X1305" s="203"/>
      <c r="Y1305" s="203"/>
      <c r="Z1305" s="203"/>
      <c r="AA1305" s="203"/>
    </row>
    <row r="1306" spans="1:27">
      <c r="A1306" s="266">
        <v>1903</v>
      </c>
      <c r="B1306" s="252" t="s">
        <v>14240</v>
      </c>
      <c r="C1306" s="203" t="s">
        <v>14241</v>
      </c>
      <c r="D1306" s="203" t="s">
        <v>8633</v>
      </c>
      <c r="E1306" s="203" t="s">
        <v>280</v>
      </c>
      <c r="F1306" s="203" t="s">
        <v>188</v>
      </c>
      <c r="G1306" s="205">
        <v>6</v>
      </c>
      <c r="H1306" s="203" t="s">
        <v>14242</v>
      </c>
      <c r="I1306" s="203" t="s">
        <v>1727</v>
      </c>
      <c r="J1306" s="203" t="s">
        <v>13821</v>
      </c>
      <c r="K1306" s="628">
        <v>500034</v>
      </c>
      <c r="L1306" s="626" t="b">
        <f t="shared" si="20"/>
        <v>1</v>
      </c>
      <c r="M1306" s="204" t="s">
        <v>12746</v>
      </c>
      <c r="N1306" s="203"/>
      <c r="O1306" s="203"/>
      <c r="P1306" s="205">
        <v>650</v>
      </c>
      <c r="Q1306" s="203"/>
      <c r="R1306" s="203"/>
      <c r="S1306" s="203"/>
      <c r="T1306" s="203"/>
      <c r="U1306" s="295">
        <v>0.375</v>
      </c>
      <c r="V1306" s="295">
        <v>0.75</v>
      </c>
      <c r="W1306" s="203"/>
      <c r="X1306" s="203"/>
      <c r="Y1306" s="203"/>
      <c r="Z1306" s="203"/>
      <c r="AA1306" s="203"/>
    </row>
    <row r="1307" spans="1:27">
      <c r="A1307" s="266">
        <v>1936</v>
      </c>
      <c r="B1307" s="252" t="s">
        <v>188</v>
      </c>
      <c r="C1307" s="203" t="s">
        <v>14373</v>
      </c>
      <c r="D1307" s="203" t="s">
        <v>2205</v>
      </c>
      <c r="E1307" s="203" t="s">
        <v>14374</v>
      </c>
      <c r="F1307" s="203" t="s">
        <v>188</v>
      </c>
      <c r="G1307" s="205">
        <v>4</v>
      </c>
      <c r="H1307" s="203" t="s">
        <v>14375</v>
      </c>
      <c r="I1307" s="203" t="s">
        <v>549</v>
      </c>
      <c r="J1307" s="203" t="s">
        <v>14376</v>
      </c>
      <c r="K1307" s="628">
        <v>500034</v>
      </c>
      <c r="L1307" s="626" t="b">
        <f t="shared" si="20"/>
        <v>1</v>
      </c>
      <c r="M1307" s="204">
        <v>9849732498</v>
      </c>
      <c r="N1307" s="203"/>
      <c r="O1307" s="203"/>
      <c r="P1307" s="205">
        <v>200</v>
      </c>
      <c r="Q1307" s="203"/>
      <c r="R1307" s="203"/>
      <c r="S1307" s="203"/>
      <c r="T1307" s="203"/>
      <c r="U1307" s="295">
        <v>0.41666666666666702</v>
      </c>
      <c r="V1307" s="295">
        <v>0.54166666666666696</v>
      </c>
      <c r="W1307" s="203"/>
      <c r="X1307" s="203"/>
      <c r="Y1307" s="203"/>
      <c r="Z1307" s="203"/>
      <c r="AA1307" s="203"/>
    </row>
    <row r="1308" spans="1:27">
      <c r="A1308" s="266">
        <v>2010</v>
      </c>
      <c r="B1308" s="288">
        <v>10454</v>
      </c>
      <c r="C1308" s="12" t="s">
        <v>14572</v>
      </c>
      <c r="D1308" s="12" t="s">
        <v>74</v>
      </c>
      <c r="E1308" s="12" t="s">
        <v>12717</v>
      </c>
      <c r="F1308" s="59"/>
      <c r="G1308" s="57">
        <v>22</v>
      </c>
      <c r="H1308" s="12" t="s">
        <v>11202</v>
      </c>
      <c r="I1308" s="12" t="s">
        <v>518</v>
      </c>
      <c r="J1308" s="12" t="s">
        <v>14573</v>
      </c>
      <c r="K1308" s="628">
        <v>500034</v>
      </c>
      <c r="L1308" s="626" t="b">
        <f t="shared" si="20"/>
        <v>1</v>
      </c>
      <c r="M1308" s="29" t="s">
        <v>11970</v>
      </c>
      <c r="N1308" s="29"/>
      <c r="O1308" s="12"/>
      <c r="P1308" s="57"/>
      <c r="Q1308" s="12"/>
      <c r="R1308" s="12"/>
      <c r="S1308" s="12"/>
      <c r="T1308" s="12"/>
      <c r="U1308" s="239">
        <v>0.41666666666666669</v>
      </c>
      <c r="V1308" s="239">
        <v>0.79166666666666663</v>
      </c>
      <c r="W1308" s="29"/>
      <c r="X1308" s="12"/>
      <c r="Y1308" s="12"/>
      <c r="Z1308" s="12"/>
      <c r="AA1308" s="59"/>
    </row>
    <row r="1309" spans="1:27">
      <c r="A1309" s="266">
        <v>2028</v>
      </c>
      <c r="B1309" s="288">
        <v>11955</v>
      </c>
      <c r="C1309" s="12" t="s">
        <v>14630</v>
      </c>
      <c r="D1309" s="12" t="s">
        <v>3739</v>
      </c>
      <c r="E1309" s="12" t="s">
        <v>7210</v>
      </c>
      <c r="F1309" s="59"/>
      <c r="G1309" s="57">
        <v>27</v>
      </c>
      <c r="H1309" s="12" t="s">
        <v>14631</v>
      </c>
      <c r="I1309" s="12" t="s">
        <v>815</v>
      </c>
      <c r="J1309" s="12" t="s">
        <v>14632</v>
      </c>
      <c r="K1309" s="628">
        <v>500034</v>
      </c>
      <c r="L1309" s="626" t="b">
        <f t="shared" si="20"/>
        <v>1</v>
      </c>
      <c r="M1309" s="29" t="s">
        <v>8149</v>
      </c>
      <c r="N1309" s="29"/>
      <c r="O1309" s="12"/>
      <c r="P1309" s="57">
        <v>200</v>
      </c>
      <c r="Q1309" s="12"/>
      <c r="R1309" s="12"/>
      <c r="S1309" s="12"/>
      <c r="T1309" s="12"/>
      <c r="U1309" s="239">
        <v>0.41666666666666669</v>
      </c>
      <c r="V1309" s="239">
        <v>0.58333333333333337</v>
      </c>
      <c r="W1309" s="29"/>
      <c r="X1309" s="12"/>
      <c r="Y1309" s="12"/>
      <c r="Z1309" s="12"/>
      <c r="AA1309" s="59"/>
    </row>
    <row r="1310" spans="1:27">
      <c r="A1310" s="266">
        <v>2119</v>
      </c>
      <c r="B1310" s="385" t="s">
        <v>14987</v>
      </c>
      <c r="C1310" s="421" t="s">
        <v>14988</v>
      </c>
      <c r="D1310" s="12" t="s">
        <v>1933</v>
      </c>
      <c r="E1310" s="421" t="s">
        <v>819</v>
      </c>
      <c r="F1310" s="421" t="s">
        <v>14989</v>
      </c>
      <c r="G1310" s="478">
        <v>8</v>
      </c>
      <c r="H1310" s="421" t="s">
        <v>14990</v>
      </c>
      <c r="I1310" s="12" t="s">
        <v>518</v>
      </c>
      <c r="J1310" s="421" t="s">
        <v>14991</v>
      </c>
      <c r="K1310" s="628">
        <v>500034</v>
      </c>
      <c r="L1310" s="626" t="b">
        <f t="shared" si="20"/>
        <v>1</v>
      </c>
      <c r="M1310" s="29" t="s">
        <v>14992</v>
      </c>
      <c r="N1310" s="29"/>
      <c r="O1310" s="516"/>
      <c r="P1310" s="421">
        <v>100</v>
      </c>
      <c r="Q1310" s="421"/>
      <c r="R1310" s="421"/>
      <c r="S1310" s="421"/>
      <c r="T1310" s="421"/>
      <c r="U1310" s="239">
        <v>0.77083333333333304</v>
      </c>
      <c r="V1310" s="239">
        <v>0.89583333333333304</v>
      </c>
      <c r="W1310" s="421" t="s">
        <v>13093</v>
      </c>
      <c r="X1310" s="421"/>
      <c r="Y1310" s="421"/>
      <c r="Z1310" s="421"/>
      <c r="AA1310" s="421"/>
    </row>
    <row r="1311" spans="1:27">
      <c r="A1311" s="266">
        <v>2140</v>
      </c>
      <c r="B1311" s="385" t="s">
        <v>15089</v>
      </c>
      <c r="C1311" s="421" t="s">
        <v>15090</v>
      </c>
      <c r="D1311" s="12" t="s">
        <v>1933</v>
      </c>
      <c r="E1311" s="421" t="s">
        <v>14402</v>
      </c>
      <c r="F1311" s="421"/>
      <c r="G1311" s="478">
        <v>15</v>
      </c>
      <c r="H1311" s="421" t="s">
        <v>15091</v>
      </c>
      <c r="I1311" s="12" t="s">
        <v>549</v>
      </c>
      <c r="J1311" s="421" t="s">
        <v>15092</v>
      </c>
      <c r="K1311" s="628">
        <v>500034</v>
      </c>
      <c r="L1311" s="626" t="b">
        <f t="shared" si="20"/>
        <v>1</v>
      </c>
      <c r="M1311" s="29">
        <v>9502321266</v>
      </c>
      <c r="N1311" s="29">
        <v>9866057998</v>
      </c>
      <c r="O1311" s="516"/>
      <c r="P1311" s="421">
        <v>100</v>
      </c>
      <c r="Q1311" s="421"/>
      <c r="R1311" s="421"/>
      <c r="S1311" s="421"/>
      <c r="T1311" s="421"/>
      <c r="U1311" s="239">
        <v>0.375</v>
      </c>
      <c r="V1311" s="239">
        <v>0.54166666666666696</v>
      </c>
      <c r="W1311" s="421" t="s">
        <v>13093</v>
      </c>
      <c r="X1311" s="421"/>
      <c r="Y1311" s="421"/>
      <c r="Z1311" s="421"/>
      <c r="AA1311" s="421"/>
    </row>
    <row r="1312" spans="1:27">
      <c r="A1312" s="266">
        <v>2165</v>
      </c>
      <c r="B1312" s="385" t="s">
        <v>15192</v>
      </c>
      <c r="C1312" s="421" t="s">
        <v>15193</v>
      </c>
      <c r="D1312" s="12" t="s">
        <v>1933</v>
      </c>
      <c r="E1312" s="421" t="s">
        <v>819</v>
      </c>
      <c r="F1312" s="421"/>
      <c r="G1312" s="478">
        <v>7</v>
      </c>
      <c r="H1312" s="421" t="s">
        <v>15194</v>
      </c>
      <c r="I1312" s="12" t="s">
        <v>518</v>
      </c>
      <c r="J1312" s="421" t="s">
        <v>15195</v>
      </c>
      <c r="K1312" s="628">
        <v>500034</v>
      </c>
      <c r="L1312" s="626" t="b">
        <f t="shared" si="20"/>
        <v>1</v>
      </c>
      <c r="M1312" s="29">
        <v>9291532283</v>
      </c>
      <c r="N1312" s="29"/>
      <c r="O1312" s="516"/>
      <c r="P1312" s="421" t="s">
        <v>5340</v>
      </c>
      <c r="Q1312" s="421"/>
      <c r="R1312" s="421"/>
      <c r="S1312" s="421"/>
      <c r="T1312" s="421"/>
      <c r="U1312" s="239">
        <v>0.375</v>
      </c>
      <c r="V1312" s="239">
        <v>0.875</v>
      </c>
      <c r="W1312" s="421" t="s">
        <v>13106</v>
      </c>
      <c r="X1312" s="421"/>
      <c r="Y1312" s="421"/>
      <c r="Z1312" s="421"/>
      <c r="AA1312" s="421"/>
    </row>
    <row r="1313" spans="1:27">
      <c r="A1313" s="266">
        <v>2280</v>
      </c>
      <c r="B1313" s="341">
        <v>68344</v>
      </c>
      <c r="C1313" s="49" t="s">
        <v>15625</v>
      </c>
      <c r="D1313" s="49" t="s">
        <v>305</v>
      </c>
      <c r="E1313" s="49" t="s">
        <v>43</v>
      </c>
      <c r="F1313" s="49"/>
      <c r="G1313" s="60">
        <v>3</v>
      </c>
      <c r="H1313" s="12" t="s">
        <v>11202</v>
      </c>
      <c r="I1313" s="49" t="s">
        <v>518</v>
      </c>
      <c r="J1313" s="49" t="s">
        <v>15626</v>
      </c>
      <c r="K1313" s="628">
        <v>500034</v>
      </c>
      <c r="L1313" s="626" t="b">
        <f t="shared" si="20"/>
        <v>1</v>
      </c>
      <c r="M1313" s="12" t="s">
        <v>15627</v>
      </c>
      <c r="N1313" s="12" t="s">
        <v>188</v>
      </c>
      <c r="O1313" s="342"/>
      <c r="P1313" s="60">
        <v>250</v>
      </c>
      <c r="Q1313" s="49"/>
      <c r="R1313" s="49"/>
      <c r="S1313" s="49"/>
      <c r="T1313" s="49"/>
      <c r="U1313" s="343">
        <v>0.375</v>
      </c>
      <c r="V1313" s="343">
        <v>0.70833333333333304</v>
      </c>
      <c r="W1313" s="49"/>
      <c r="X1313" s="49"/>
      <c r="Y1313" s="49"/>
      <c r="Z1313" s="49"/>
      <c r="AA1313" s="49"/>
    </row>
    <row r="1314" spans="1:27">
      <c r="A1314" s="266">
        <v>2344</v>
      </c>
      <c r="B1314" s="341"/>
      <c r="C1314" s="49" t="s">
        <v>15893</v>
      </c>
      <c r="D1314" s="49" t="s">
        <v>8633</v>
      </c>
      <c r="E1314" s="49" t="s">
        <v>531</v>
      </c>
      <c r="F1314" s="49"/>
      <c r="G1314" s="60">
        <v>24</v>
      </c>
      <c r="H1314" s="49" t="s">
        <v>6622</v>
      </c>
      <c r="I1314" s="49" t="s">
        <v>1727</v>
      </c>
      <c r="J1314" s="49" t="s">
        <v>9735</v>
      </c>
      <c r="K1314" s="628">
        <v>500034</v>
      </c>
      <c r="L1314" s="626" t="b">
        <f t="shared" si="20"/>
        <v>1</v>
      </c>
      <c r="M1314" s="29" t="s">
        <v>12746</v>
      </c>
      <c r="N1314" s="49"/>
      <c r="O1314" s="342"/>
      <c r="P1314" s="60">
        <v>500</v>
      </c>
      <c r="Q1314" s="49"/>
      <c r="R1314" s="49"/>
      <c r="S1314" s="49"/>
      <c r="T1314" s="49"/>
      <c r="U1314" s="343">
        <v>0.41666666666666702</v>
      </c>
      <c r="V1314" s="343">
        <v>0.79166666666666696</v>
      </c>
      <c r="W1314" s="49"/>
      <c r="X1314" s="49"/>
      <c r="Y1314" s="49"/>
      <c r="Z1314" s="49"/>
      <c r="AA1314" s="12"/>
    </row>
    <row r="1315" spans="1:27">
      <c r="A1315" s="266">
        <v>2391</v>
      </c>
      <c r="B1315" s="300"/>
      <c r="C1315" s="301" t="s">
        <v>16062</v>
      </c>
      <c r="D1315" s="301" t="s">
        <v>2919</v>
      </c>
      <c r="E1315" s="301" t="s">
        <v>266</v>
      </c>
      <c r="F1315" s="302"/>
      <c r="G1315" s="303">
        <v>7</v>
      </c>
      <c r="H1315" s="301" t="s">
        <v>6622</v>
      </c>
      <c r="I1315" s="301" t="s">
        <v>1727</v>
      </c>
      <c r="J1315" s="301" t="s">
        <v>9735</v>
      </c>
      <c r="K1315" s="628">
        <v>500034</v>
      </c>
      <c r="L1315" s="626" t="b">
        <f t="shared" si="20"/>
        <v>1</v>
      </c>
      <c r="M1315" s="302" t="s">
        <v>12746</v>
      </c>
      <c r="N1315" s="301"/>
      <c r="O1315" s="301"/>
      <c r="P1315" s="303"/>
      <c r="Q1315" s="301"/>
      <c r="R1315" s="301"/>
      <c r="S1315" s="301"/>
      <c r="T1315" s="301"/>
      <c r="U1315" s="304">
        <v>0.41666666666666669</v>
      </c>
      <c r="V1315" s="304">
        <v>0.70833333333333337</v>
      </c>
      <c r="W1315" s="301"/>
      <c r="X1315" s="301"/>
      <c r="Y1315" s="301"/>
      <c r="Z1315" s="301"/>
      <c r="AA1315" s="301"/>
    </row>
    <row r="1316" spans="1:27">
      <c r="A1316" s="266">
        <v>2461</v>
      </c>
      <c r="B1316" s="288" t="s">
        <v>16285</v>
      </c>
      <c r="C1316" s="12" t="s">
        <v>16286</v>
      </c>
      <c r="D1316" s="12" t="s">
        <v>1933</v>
      </c>
      <c r="E1316" s="12" t="s">
        <v>16091</v>
      </c>
      <c r="F1316" s="12" t="s">
        <v>16287</v>
      </c>
      <c r="G1316" s="57">
        <v>22</v>
      </c>
      <c r="H1316" s="12" t="s">
        <v>16288</v>
      </c>
      <c r="I1316" s="12" t="s">
        <v>518</v>
      </c>
      <c r="J1316" s="12" t="s">
        <v>16289</v>
      </c>
      <c r="K1316" s="628">
        <v>500034</v>
      </c>
      <c r="L1316" s="626" t="b">
        <f t="shared" si="20"/>
        <v>1</v>
      </c>
      <c r="M1316" s="29">
        <v>9849594778</v>
      </c>
      <c r="N1316" s="29"/>
      <c r="O1316" s="12"/>
      <c r="P1316" s="57">
        <v>100</v>
      </c>
      <c r="Q1316" s="12"/>
      <c r="R1316" s="12"/>
      <c r="S1316" s="12"/>
      <c r="T1316" s="12"/>
      <c r="U1316" s="239">
        <v>0.41666666666666669</v>
      </c>
      <c r="V1316" s="239">
        <v>0.54166666666666663</v>
      </c>
      <c r="W1316" s="12"/>
      <c r="X1316" s="12" t="s">
        <v>16290</v>
      </c>
      <c r="Y1316" s="12"/>
      <c r="Z1316" s="12"/>
      <c r="AA1316" s="12"/>
    </row>
    <row r="1317" spans="1:27">
      <c r="A1317" s="266">
        <v>2620</v>
      </c>
      <c r="B1317" s="250">
        <v>9839</v>
      </c>
      <c r="C1317" s="200" t="s">
        <v>16877</v>
      </c>
      <c r="D1317" s="200" t="s">
        <v>691</v>
      </c>
      <c r="E1317" s="200" t="s">
        <v>587</v>
      </c>
      <c r="F1317" s="200" t="s">
        <v>16878</v>
      </c>
      <c r="G1317" s="201">
        <v>34</v>
      </c>
      <c r="H1317" s="200" t="s">
        <v>16879</v>
      </c>
      <c r="I1317" s="200" t="s">
        <v>518</v>
      </c>
      <c r="J1317" s="200" t="s">
        <v>16880</v>
      </c>
      <c r="K1317" s="628">
        <v>500034</v>
      </c>
      <c r="L1317" s="626" t="b">
        <f t="shared" si="20"/>
        <v>1</v>
      </c>
      <c r="M1317" s="200" t="s">
        <v>16881</v>
      </c>
      <c r="N1317" s="200"/>
      <c r="O1317" s="200"/>
      <c r="P1317" s="201">
        <v>100</v>
      </c>
      <c r="Q1317" s="200"/>
      <c r="R1317" s="200"/>
      <c r="S1317" s="200"/>
      <c r="T1317" s="200"/>
      <c r="U1317" s="283">
        <v>0.41666666666666702</v>
      </c>
      <c r="V1317" s="283">
        <v>0.58333333333333304</v>
      </c>
      <c r="W1317" s="200" t="s">
        <v>13093</v>
      </c>
      <c r="X1317" s="200"/>
      <c r="Y1317" s="200"/>
      <c r="Z1317" s="200" t="s">
        <v>2921</v>
      </c>
      <c r="AA1317" s="200"/>
    </row>
    <row r="1318" spans="1:27">
      <c r="A1318" s="266">
        <v>2636</v>
      </c>
      <c r="B1318" s="250" t="s">
        <v>16937</v>
      </c>
      <c r="C1318" s="200" t="s">
        <v>16938</v>
      </c>
      <c r="D1318" s="200" t="s">
        <v>1933</v>
      </c>
      <c r="E1318" s="200" t="s">
        <v>819</v>
      </c>
      <c r="F1318" s="200" t="s">
        <v>16939</v>
      </c>
      <c r="G1318" s="201">
        <v>27</v>
      </c>
      <c r="H1318" s="200" t="s">
        <v>16940</v>
      </c>
      <c r="I1318" s="200" t="s">
        <v>549</v>
      </c>
      <c r="J1318" s="200" t="s">
        <v>16941</v>
      </c>
      <c r="K1318" s="628">
        <v>500034</v>
      </c>
      <c r="L1318" s="626" t="b">
        <f t="shared" si="20"/>
        <v>1</v>
      </c>
      <c r="M1318" s="200">
        <v>9246163935</v>
      </c>
      <c r="N1318" s="200" t="s">
        <v>16942</v>
      </c>
      <c r="O1318" s="200"/>
      <c r="P1318" s="201">
        <v>100</v>
      </c>
      <c r="Q1318" s="200"/>
      <c r="R1318" s="200"/>
      <c r="S1318" s="200"/>
      <c r="T1318" s="200"/>
      <c r="U1318" s="283">
        <v>0.41666666666666702</v>
      </c>
      <c r="V1318" s="283">
        <v>0.875</v>
      </c>
      <c r="W1318" s="200" t="s">
        <v>13093</v>
      </c>
      <c r="X1318" s="200"/>
      <c r="Y1318" s="200"/>
      <c r="Z1318" s="200"/>
      <c r="AA1318" s="200"/>
    </row>
    <row r="1319" spans="1:27">
      <c r="A1319" s="266">
        <v>2643</v>
      </c>
      <c r="B1319" s="250">
        <v>56624</v>
      </c>
      <c r="C1319" s="200" t="s">
        <v>16963</v>
      </c>
      <c r="D1319" s="200" t="s">
        <v>305</v>
      </c>
      <c r="E1319" s="200" t="s">
        <v>43</v>
      </c>
      <c r="F1319" s="200" t="s">
        <v>16964</v>
      </c>
      <c r="G1319" s="201">
        <v>8</v>
      </c>
      <c r="H1319" s="200" t="s">
        <v>16965</v>
      </c>
      <c r="I1319" s="200" t="s">
        <v>1727</v>
      </c>
      <c r="J1319" s="350" t="s">
        <v>18062</v>
      </c>
      <c r="K1319" s="628">
        <v>500034</v>
      </c>
      <c r="L1319" s="626" t="b">
        <f t="shared" si="20"/>
        <v>1</v>
      </c>
      <c r="M1319" s="351" t="s">
        <v>12746</v>
      </c>
      <c r="N1319" s="200"/>
      <c r="O1319" s="200"/>
      <c r="P1319" s="201">
        <v>450</v>
      </c>
      <c r="Q1319" s="200"/>
      <c r="R1319" s="200"/>
      <c r="S1319" s="200"/>
      <c r="T1319" s="200"/>
      <c r="U1319" s="283" t="s">
        <v>16966</v>
      </c>
      <c r="V1319" s="283"/>
      <c r="W1319" s="200" t="s">
        <v>13093</v>
      </c>
      <c r="X1319" s="200"/>
      <c r="Y1319" s="200"/>
      <c r="Z1319" s="200"/>
      <c r="AA1319" s="200"/>
    </row>
    <row r="1320" spans="1:27">
      <c r="A1320" s="266">
        <v>2663</v>
      </c>
      <c r="B1320" s="252" t="s">
        <v>17019</v>
      </c>
      <c r="C1320" s="203" t="s">
        <v>17020</v>
      </c>
      <c r="D1320" s="203" t="s">
        <v>2205</v>
      </c>
      <c r="E1320" s="203" t="s">
        <v>14407</v>
      </c>
      <c r="F1320" s="203"/>
      <c r="G1320" s="205">
        <v>12</v>
      </c>
      <c r="H1320" s="203" t="s">
        <v>17021</v>
      </c>
      <c r="I1320" s="203" t="s">
        <v>518</v>
      </c>
      <c r="J1320" s="203" t="s">
        <v>17022</v>
      </c>
      <c r="K1320" s="628">
        <v>500034</v>
      </c>
      <c r="L1320" s="626" t="b">
        <f t="shared" si="20"/>
        <v>1</v>
      </c>
      <c r="M1320" s="204">
        <v>9441011955</v>
      </c>
      <c r="N1320" s="204"/>
      <c r="O1320" s="203"/>
      <c r="P1320" s="205">
        <v>200</v>
      </c>
      <c r="Q1320" s="203"/>
      <c r="R1320" s="203"/>
      <c r="S1320" s="203"/>
      <c r="T1320" s="203"/>
      <c r="U1320" s="283">
        <v>0.70833333333333337</v>
      </c>
      <c r="V1320" s="283">
        <v>0.91666666666666663</v>
      </c>
      <c r="W1320" s="203" t="s">
        <v>13093</v>
      </c>
      <c r="X1320" s="203"/>
      <c r="Y1320" s="203"/>
      <c r="Z1320" s="203"/>
      <c r="AA1320" s="203"/>
    </row>
    <row r="1321" spans="1:27">
      <c r="A1321" s="266">
        <v>2688</v>
      </c>
      <c r="B1321" s="256" t="s">
        <v>17101</v>
      </c>
      <c r="C1321" s="232" t="s">
        <v>17102</v>
      </c>
      <c r="D1321" s="203" t="s">
        <v>1933</v>
      </c>
      <c r="E1321" s="232" t="s">
        <v>819</v>
      </c>
      <c r="F1321" s="232"/>
      <c r="G1321" s="228">
        <v>6</v>
      </c>
      <c r="H1321" s="232" t="s">
        <v>17103</v>
      </c>
      <c r="I1321" s="232" t="s">
        <v>549</v>
      </c>
      <c r="J1321" s="232" t="s">
        <v>17104</v>
      </c>
      <c r="K1321" s="628">
        <v>500034</v>
      </c>
      <c r="L1321" s="626" t="b">
        <f t="shared" si="20"/>
        <v>1</v>
      </c>
      <c r="M1321" s="227">
        <v>9701947662</v>
      </c>
      <c r="N1321" s="227"/>
      <c r="O1321" s="232"/>
      <c r="P1321" s="228">
        <v>100</v>
      </c>
      <c r="Q1321" s="232"/>
      <c r="R1321" s="232"/>
      <c r="S1321" s="232"/>
      <c r="T1321" s="232"/>
      <c r="U1321" s="283">
        <v>0.375</v>
      </c>
      <c r="V1321" s="283">
        <v>0.54166666666666663</v>
      </c>
      <c r="W1321" s="232" t="s">
        <v>13106</v>
      </c>
      <c r="X1321" s="232"/>
      <c r="Y1321" s="232"/>
      <c r="Z1321" s="232"/>
      <c r="AA1321" s="232"/>
    </row>
    <row r="1322" spans="1:27">
      <c r="A1322" s="266">
        <v>2696</v>
      </c>
      <c r="B1322" s="256" t="s">
        <v>17131</v>
      </c>
      <c r="C1322" s="232" t="s">
        <v>17132</v>
      </c>
      <c r="D1322" s="203" t="s">
        <v>1933</v>
      </c>
      <c r="E1322" s="232" t="s">
        <v>819</v>
      </c>
      <c r="F1322" s="232"/>
      <c r="G1322" s="228">
        <v>5</v>
      </c>
      <c r="H1322" s="232" t="s">
        <v>17133</v>
      </c>
      <c r="I1322" s="232" t="s">
        <v>549</v>
      </c>
      <c r="J1322" s="232" t="s">
        <v>17134</v>
      </c>
      <c r="K1322" s="628">
        <v>500034</v>
      </c>
      <c r="L1322" s="626" t="b">
        <f t="shared" si="20"/>
        <v>1</v>
      </c>
      <c r="M1322" s="227">
        <v>9618181698</v>
      </c>
      <c r="N1322" s="227"/>
      <c r="O1322" s="232"/>
      <c r="P1322" s="228">
        <v>100</v>
      </c>
      <c r="Q1322" s="232"/>
      <c r="R1322" s="232"/>
      <c r="S1322" s="232"/>
      <c r="T1322" s="232"/>
      <c r="U1322" s="283">
        <v>0.39583333333333331</v>
      </c>
      <c r="V1322" s="283">
        <v>0.5625</v>
      </c>
      <c r="W1322" s="232" t="s">
        <v>13093</v>
      </c>
      <c r="X1322" s="232"/>
      <c r="Y1322" s="232"/>
      <c r="Z1322" s="232"/>
      <c r="AA1322" s="232"/>
    </row>
    <row r="1323" spans="1:27">
      <c r="A1323" s="266">
        <v>2710</v>
      </c>
      <c r="B1323" s="288" t="s">
        <v>17192</v>
      </c>
      <c r="C1323" s="12" t="s">
        <v>17193</v>
      </c>
      <c r="D1323" s="12" t="s">
        <v>1933</v>
      </c>
      <c r="E1323" s="84" t="s">
        <v>765</v>
      </c>
      <c r="F1323" s="12"/>
      <c r="G1323" s="57">
        <v>9</v>
      </c>
      <c r="H1323" s="12" t="s">
        <v>17194</v>
      </c>
      <c r="I1323" s="12" t="s">
        <v>549</v>
      </c>
      <c r="J1323" s="12" t="s">
        <v>17195</v>
      </c>
      <c r="K1323" s="628">
        <v>500034</v>
      </c>
      <c r="L1323" s="626" t="b">
        <f t="shared" si="20"/>
        <v>1</v>
      </c>
      <c r="M1323" s="29">
        <v>9705140352</v>
      </c>
      <c r="N1323" s="29"/>
      <c r="O1323" s="12"/>
      <c r="P1323" s="57">
        <v>100</v>
      </c>
      <c r="Q1323" s="12"/>
      <c r="R1323" s="12"/>
      <c r="S1323" s="12"/>
      <c r="T1323" s="12"/>
      <c r="U1323" s="239">
        <v>0.41666666666666669</v>
      </c>
      <c r="V1323" s="239">
        <v>0.5625</v>
      </c>
      <c r="W1323" s="12" t="s">
        <v>13093</v>
      </c>
      <c r="X1323" s="12"/>
      <c r="Y1323" s="12"/>
      <c r="Z1323" s="12"/>
      <c r="AA1323" s="12"/>
    </row>
    <row r="1324" spans="1:27">
      <c r="A1324" s="266">
        <v>2770</v>
      </c>
      <c r="B1324" s="288">
        <v>20950</v>
      </c>
      <c r="C1324" s="12" t="s">
        <v>17447</v>
      </c>
      <c r="D1324" s="84" t="s">
        <v>691</v>
      </c>
      <c r="E1324" s="12" t="s">
        <v>43</v>
      </c>
      <c r="F1324" s="12"/>
      <c r="G1324" s="57">
        <v>35</v>
      </c>
      <c r="H1324" s="12" t="s">
        <v>17448</v>
      </c>
      <c r="I1324" s="12" t="s">
        <v>17449</v>
      </c>
      <c r="J1324" s="12" t="s">
        <v>17450</v>
      </c>
      <c r="K1324" s="628">
        <v>500034</v>
      </c>
      <c r="L1324" s="626" t="b">
        <f t="shared" si="20"/>
        <v>1</v>
      </c>
      <c r="M1324" s="29" t="s">
        <v>17451</v>
      </c>
      <c r="N1324" s="29"/>
      <c r="O1324" s="12"/>
      <c r="P1324" s="57">
        <v>250</v>
      </c>
      <c r="Q1324" s="12"/>
      <c r="R1324" s="12"/>
      <c r="S1324" s="12"/>
      <c r="T1324" s="12"/>
      <c r="U1324" s="239">
        <v>0.70833333333333337</v>
      </c>
      <c r="V1324" s="239">
        <v>0.91666666666666663</v>
      </c>
      <c r="W1324" s="12" t="s">
        <v>13093</v>
      </c>
      <c r="X1324" s="12"/>
      <c r="Y1324" s="12"/>
      <c r="Z1324" s="12"/>
      <c r="AA1324" s="12"/>
    </row>
    <row r="1325" spans="1:27">
      <c r="A1325" s="266">
        <v>2831</v>
      </c>
      <c r="B1325" s="288"/>
      <c r="C1325" s="12" t="s">
        <v>17657</v>
      </c>
      <c r="D1325" s="12" t="s">
        <v>13308</v>
      </c>
      <c r="E1325" s="12" t="s">
        <v>17658</v>
      </c>
      <c r="F1325" s="12" t="s">
        <v>17659</v>
      </c>
      <c r="G1325" s="57">
        <v>16</v>
      </c>
      <c r="H1325" s="12" t="s">
        <v>17660</v>
      </c>
      <c r="I1325" s="12" t="s">
        <v>549</v>
      </c>
      <c r="J1325" s="12" t="s">
        <v>17661</v>
      </c>
      <c r="K1325" s="628">
        <v>500034</v>
      </c>
      <c r="L1325" s="626" t="b">
        <f t="shared" si="20"/>
        <v>1</v>
      </c>
      <c r="M1325" s="29">
        <v>9246559233</v>
      </c>
      <c r="N1325" s="29"/>
      <c r="O1325" s="12"/>
      <c r="P1325" s="57">
        <v>500</v>
      </c>
      <c r="Q1325" s="12"/>
      <c r="R1325" s="12"/>
      <c r="S1325" s="12"/>
      <c r="T1325" s="12"/>
      <c r="U1325" s="239">
        <v>0.33333333333333331</v>
      </c>
      <c r="V1325" s="239">
        <v>0.54166666666666663</v>
      </c>
      <c r="W1325" s="12" t="s">
        <v>17662</v>
      </c>
      <c r="X1325" s="12"/>
      <c r="Y1325" s="12" t="s">
        <v>17663</v>
      </c>
      <c r="Z1325" s="12"/>
      <c r="AA1325" s="12"/>
    </row>
    <row r="1326" spans="1:27">
      <c r="A1326" s="266">
        <v>2862</v>
      </c>
      <c r="B1326" s="341">
        <v>59948</v>
      </c>
      <c r="C1326" s="49" t="s">
        <v>14233</v>
      </c>
      <c r="D1326" s="12" t="s">
        <v>12410</v>
      </c>
      <c r="E1326" s="49" t="s">
        <v>37</v>
      </c>
      <c r="F1326" s="49"/>
      <c r="G1326" s="60">
        <v>9</v>
      </c>
      <c r="H1326" s="49" t="s">
        <v>17768</v>
      </c>
      <c r="I1326" s="49" t="s">
        <v>549</v>
      </c>
      <c r="J1326" s="49" t="s">
        <v>17769</v>
      </c>
      <c r="K1326" s="628">
        <v>500034</v>
      </c>
      <c r="L1326" s="626" t="b">
        <f t="shared" si="20"/>
        <v>1</v>
      </c>
      <c r="M1326" s="49">
        <v>9237123456</v>
      </c>
      <c r="N1326" s="49"/>
      <c r="O1326" s="49"/>
      <c r="P1326" s="60">
        <v>400</v>
      </c>
      <c r="Q1326" s="49"/>
      <c r="R1326" s="49"/>
      <c r="S1326" s="49"/>
      <c r="T1326" s="49"/>
      <c r="U1326" s="343">
        <v>0.375</v>
      </c>
      <c r="V1326" s="343">
        <v>0.58333333333333337</v>
      </c>
      <c r="W1326" s="12" t="s">
        <v>13093</v>
      </c>
      <c r="X1326" s="49"/>
      <c r="Y1326" s="49"/>
      <c r="Z1326" s="49"/>
      <c r="AA1326" s="49"/>
    </row>
    <row r="1327" spans="1:27">
      <c r="A1327" s="266">
        <v>175</v>
      </c>
      <c r="B1327" s="313">
        <v>38153</v>
      </c>
      <c r="C1327" s="314" t="s">
        <v>163</v>
      </c>
      <c r="D1327" s="314" t="s">
        <v>2020</v>
      </c>
      <c r="E1327" s="315" t="s">
        <v>266</v>
      </c>
      <c r="F1327" s="315" t="s">
        <v>6722</v>
      </c>
      <c r="G1327" s="316">
        <v>20</v>
      </c>
      <c r="H1327" s="315" t="s">
        <v>6723</v>
      </c>
      <c r="I1327" s="315" t="s">
        <v>752</v>
      </c>
      <c r="J1327" s="315" t="s">
        <v>6724</v>
      </c>
      <c r="K1327" s="628">
        <v>500034</v>
      </c>
      <c r="L1327" s="626" t="b">
        <f t="shared" si="20"/>
        <v>1</v>
      </c>
      <c r="M1327" s="315">
        <v>9866288641</v>
      </c>
      <c r="N1327" s="315">
        <v>4024550997</v>
      </c>
      <c r="O1327" s="315" t="s">
        <v>6725</v>
      </c>
      <c r="P1327" s="315">
        <v>500</v>
      </c>
      <c r="Q1327" s="315"/>
      <c r="R1327" s="315"/>
      <c r="S1327" s="315"/>
      <c r="T1327" s="315"/>
      <c r="U1327" s="317">
        <v>0.54166666666666663</v>
      </c>
      <c r="V1327" s="317">
        <v>0.66666666666666663</v>
      </c>
      <c r="W1327" s="315"/>
      <c r="X1327" s="315"/>
      <c r="Y1327" s="315"/>
      <c r="Z1327" s="315" t="s">
        <v>6726</v>
      </c>
      <c r="AA1327" s="315"/>
    </row>
    <row r="1328" spans="1:27">
      <c r="A1328" s="266">
        <v>390</v>
      </c>
      <c r="B1328" s="313">
        <v>3487</v>
      </c>
      <c r="C1328" s="314" t="s">
        <v>7789</v>
      </c>
      <c r="D1328" s="314" t="s">
        <v>1933</v>
      </c>
      <c r="E1328" s="315" t="s">
        <v>819</v>
      </c>
      <c r="F1328" s="315" t="s">
        <v>313</v>
      </c>
      <c r="G1328" s="316"/>
      <c r="H1328" s="315" t="s">
        <v>7790</v>
      </c>
      <c r="I1328" s="315" t="s">
        <v>7791</v>
      </c>
      <c r="J1328" s="315" t="s">
        <v>7792</v>
      </c>
      <c r="K1328" s="628">
        <v>500034</v>
      </c>
      <c r="L1328" s="626" t="b">
        <f t="shared" si="20"/>
        <v>1</v>
      </c>
      <c r="M1328" s="315">
        <v>9989962000</v>
      </c>
      <c r="N1328" s="315">
        <v>9949962000</v>
      </c>
      <c r="O1328" s="315"/>
      <c r="P1328" s="315"/>
      <c r="Q1328" s="315"/>
      <c r="R1328" s="315"/>
      <c r="S1328" s="315"/>
      <c r="T1328" s="315"/>
      <c r="U1328" s="317">
        <v>0.70833333333333337</v>
      </c>
      <c r="V1328" s="317">
        <v>0.83333333333333337</v>
      </c>
      <c r="W1328" s="315" t="s">
        <v>4125</v>
      </c>
      <c r="X1328" s="315"/>
      <c r="Y1328" s="315"/>
      <c r="Z1328" s="315"/>
      <c r="AA1328" s="315"/>
    </row>
    <row r="1329" spans="1:27">
      <c r="A1329" s="266">
        <v>455</v>
      </c>
      <c r="B1329" s="252">
        <v>4684</v>
      </c>
      <c r="C1329" s="204" t="s">
        <v>6959</v>
      </c>
      <c r="D1329" s="203" t="s">
        <v>1933</v>
      </c>
      <c r="E1329" s="204" t="s">
        <v>765</v>
      </c>
      <c r="F1329" s="204"/>
      <c r="G1329" s="316">
        <v>9</v>
      </c>
      <c r="H1329" s="204" t="s">
        <v>6930</v>
      </c>
      <c r="I1329" s="204" t="s">
        <v>752</v>
      </c>
      <c r="J1329" s="204" t="s">
        <v>8144</v>
      </c>
      <c r="K1329" s="628">
        <v>500034</v>
      </c>
      <c r="L1329" s="626" t="b">
        <f t="shared" si="20"/>
        <v>1</v>
      </c>
      <c r="M1329" s="204">
        <v>9966115404</v>
      </c>
      <c r="N1329" s="204"/>
      <c r="O1329" s="204"/>
      <c r="P1329" s="204">
        <v>300</v>
      </c>
      <c r="Q1329" s="204"/>
      <c r="R1329" s="204"/>
      <c r="S1329" s="204"/>
      <c r="T1329" s="204"/>
      <c r="U1329" s="379">
        <v>0.375</v>
      </c>
      <c r="V1329" s="379">
        <v>0.875</v>
      </c>
      <c r="W1329" s="204"/>
      <c r="X1329" s="204"/>
      <c r="Y1329" s="204"/>
      <c r="Z1329" s="204"/>
      <c r="AA1329" s="204"/>
    </row>
    <row r="1330" spans="1:27">
      <c r="A1330" s="266">
        <v>959</v>
      </c>
      <c r="B1330" s="250">
        <v>5240</v>
      </c>
      <c r="C1330" s="267" t="s">
        <v>10491</v>
      </c>
      <c r="D1330" s="267" t="s">
        <v>10070</v>
      </c>
      <c r="E1330" s="267" t="s">
        <v>7890</v>
      </c>
      <c r="F1330" s="267" t="s">
        <v>10492</v>
      </c>
      <c r="G1330" s="201">
        <v>5</v>
      </c>
      <c r="H1330" s="267" t="s">
        <v>6930</v>
      </c>
      <c r="I1330" s="267" t="s">
        <v>752</v>
      </c>
      <c r="J1330" s="267" t="s">
        <v>10493</v>
      </c>
      <c r="K1330" s="628">
        <v>500034</v>
      </c>
      <c r="L1330" s="626" t="b">
        <f t="shared" si="20"/>
        <v>1</v>
      </c>
      <c r="M1330" s="267" t="s">
        <v>10494</v>
      </c>
      <c r="N1330" s="267">
        <v>9000006051</v>
      </c>
      <c r="O1330" s="267"/>
      <c r="P1330" s="200">
        <v>200</v>
      </c>
      <c r="Q1330" s="267"/>
      <c r="R1330" s="267"/>
      <c r="S1330" s="267"/>
      <c r="T1330" s="267"/>
      <c r="U1330" s="381">
        <v>0.29166666666666669</v>
      </c>
      <c r="V1330" s="381">
        <v>0.875</v>
      </c>
      <c r="W1330" s="267"/>
      <c r="X1330" s="267"/>
      <c r="Y1330" s="267"/>
      <c r="Z1330" s="267" t="s">
        <v>2352</v>
      </c>
      <c r="AA1330" s="267"/>
    </row>
    <row r="1331" spans="1:27">
      <c r="A1331" s="266">
        <v>962</v>
      </c>
      <c r="B1331" s="250">
        <v>2243</v>
      </c>
      <c r="C1331" s="267" t="s">
        <v>7528</v>
      </c>
      <c r="D1331" s="267" t="s">
        <v>1933</v>
      </c>
      <c r="E1331" s="267" t="s">
        <v>819</v>
      </c>
      <c r="F1331" s="267" t="s">
        <v>10505</v>
      </c>
      <c r="G1331" s="201">
        <v>11</v>
      </c>
      <c r="H1331" s="267" t="s">
        <v>7530</v>
      </c>
      <c r="I1331" s="267" t="s">
        <v>752</v>
      </c>
      <c r="J1331" s="267" t="s">
        <v>10506</v>
      </c>
      <c r="K1331" s="628">
        <v>500034</v>
      </c>
      <c r="L1331" s="626" t="b">
        <f t="shared" si="20"/>
        <v>1</v>
      </c>
      <c r="M1331" s="267" t="s">
        <v>7532</v>
      </c>
      <c r="N1331" s="267">
        <v>9848628730</v>
      </c>
      <c r="O1331" s="267"/>
      <c r="P1331" s="200">
        <v>50</v>
      </c>
      <c r="Q1331" s="267"/>
      <c r="R1331" s="267"/>
      <c r="S1331" s="267"/>
      <c r="T1331" s="267"/>
      <c r="U1331" s="381">
        <v>0.39583333333333331</v>
      </c>
      <c r="V1331" s="381">
        <v>0.89583333333333337</v>
      </c>
      <c r="W1331" s="267"/>
      <c r="X1331" s="267"/>
      <c r="Y1331" s="267"/>
      <c r="Z1331" s="267" t="s">
        <v>2352</v>
      </c>
      <c r="AA1331" s="267"/>
    </row>
    <row r="1332" spans="1:27">
      <c r="A1332" s="266">
        <v>643</v>
      </c>
      <c r="B1332" s="252">
        <v>15408</v>
      </c>
      <c r="C1332" s="204" t="s">
        <v>9106</v>
      </c>
      <c r="D1332" s="204" t="s">
        <v>869</v>
      </c>
      <c r="E1332" s="204" t="s">
        <v>9107</v>
      </c>
      <c r="F1332" s="204" t="s">
        <v>9108</v>
      </c>
      <c r="G1332" s="205">
        <v>31</v>
      </c>
      <c r="H1332" s="204" t="s">
        <v>9109</v>
      </c>
      <c r="I1332" s="204" t="s">
        <v>9110</v>
      </c>
      <c r="J1332" s="204" t="s">
        <v>9111</v>
      </c>
      <c r="K1332" s="628">
        <v>500034</v>
      </c>
      <c r="L1332" s="626" t="b">
        <f t="shared" si="20"/>
        <v>1</v>
      </c>
      <c r="M1332" s="204"/>
      <c r="N1332" s="204">
        <v>4024064466</v>
      </c>
      <c r="O1332" s="204" t="s">
        <v>9112</v>
      </c>
      <c r="P1332" s="204">
        <v>250</v>
      </c>
      <c r="Q1332" s="204"/>
      <c r="R1332" s="204"/>
      <c r="S1332" s="204"/>
      <c r="T1332" s="204"/>
      <c r="U1332" s="380">
        <v>0.375</v>
      </c>
      <c r="V1332" s="380">
        <v>0.58333333333333304</v>
      </c>
      <c r="W1332" s="204"/>
      <c r="X1332" s="204"/>
      <c r="Y1332" s="204"/>
      <c r="Z1332" s="204"/>
      <c r="AA1332" s="204" t="s">
        <v>9113</v>
      </c>
    </row>
    <row r="1333" spans="1:27">
      <c r="A1333" s="266">
        <v>1223</v>
      </c>
      <c r="B1333" s="250"/>
      <c r="C1333" s="200" t="s">
        <v>6993</v>
      </c>
      <c r="D1333" s="200" t="s">
        <v>1933</v>
      </c>
      <c r="E1333" s="200" t="s">
        <v>819</v>
      </c>
      <c r="F1333" s="200"/>
      <c r="G1333" s="201">
        <v>15</v>
      </c>
      <c r="H1333" s="200" t="s">
        <v>1997</v>
      </c>
      <c r="I1333" s="200" t="s">
        <v>2016</v>
      </c>
      <c r="J1333" s="200" t="s">
        <v>6995</v>
      </c>
      <c r="K1333" s="628">
        <v>500034</v>
      </c>
      <c r="L1333" s="626" t="b">
        <f t="shared" si="20"/>
        <v>1</v>
      </c>
      <c r="M1333" s="204"/>
      <c r="N1333" s="200" t="s">
        <v>2005</v>
      </c>
      <c r="O1333" s="200"/>
      <c r="P1333" s="200">
        <v>100</v>
      </c>
      <c r="Q1333" s="200"/>
      <c r="R1333" s="200"/>
      <c r="S1333" s="200"/>
      <c r="T1333" s="200"/>
      <c r="U1333" s="200"/>
      <c r="V1333" s="200"/>
      <c r="W1333" s="200"/>
      <c r="X1333" s="200"/>
      <c r="Y1333" s="200"/>
      <c r="Z1333" s="200"/>
      <c r="AA1333" s="200"/>
    </row>
    <row r="1334" spans="1:27">
      <c r="A1334" s="266">
        <v>1237</v>
      </c>
      <c r="B1334" s="250"/>
      <c r="C1334" s="199" t="s">
        <v>11607</v>
      </c>
      <c r="D1334" s="200" t="s">
        <v>74</v>
      </c>
      <c r="E1334" s="199" t="s">
        <v>587</v>
      </c>
      <c r="F1334" s="200"/>
      <c r="G1334" s="201">
        <v>5</v>
      </c>
      <c r="H1334" s="200" t="s">
        <v>1523</v>
      </c>
      <c r="I1334" s="200" t="s">
        <v>752</v>
      </c>
      <c r="J1334" s="204" t="s">
        <v>11608</v>
      </c>
      <c r="K1334" s="628">
        <v>500034</v>
      </c>
      <c r="L1334" s="626" t="b">
        <f t="shared" si="20"/>
        <v>1</v>
      </c>
      <c r="M1334" s="200">
        <v>9494442090</v>
      </c>
      <c r="N1334" s="200"/>
      <c r="O1334" s="200"/>
      <c r="P1334" s="200">
        <v>450</v>
      </c>
      <c r="Q1334" s="200"/>
      <c r="R1334" s="200"/>
      <c r="S1334" s="200"/>
      <c r="T1334" s="200"/>
      <c r="U1334" s="329">
        <v>0.41666666666666669</v>
      </c>
      <c r="V1334" s="329">
        <v>0.66666666666666663</v>
      </c>
      <c r="W1334" s="200"/>
      <c r="X1334" s="200"/>
      <c r="Y1334" s="200"/>
      <c r="Z1334" s="200"/>
      <c r="AA1334" s="200"/>
    </row>
    <row r="1335" spans="1:27">
      <c r="A1335" s="266">
        <v>1252</v>
      </c>
      <c r="B1335" s="250"/>
      <c r="C1335" s="200" t="s">
        <v>11649</v>
      </c>
      <c r="D1335" s="200" t="s">
        <v>2919</v>
      </c>
      <c r="E1335" s="200" t="s">
        <v>11650</v>
      </c>
      <c r="F1335" s="200"/>
      <c r="G1335" s="201">
        <v>25</v>
      </c>
      <c r="H1335" s="200" t="s">
        <v>11651</v>
      </c>
      <c r="I1335" s="200" t="s">
        <v>752</v>
      </c>
      <c r="J1335" s="200" t="s">
        <v>11652</v>
      </c>
      <c r="K1335" s="628">
        <v>500034</v>
      </c>
      <c r="L1335" s="626" t="b">
        <f t="shared" si="20"/>
        <v>1</v>
      </c>
      <c r="M1335" s="204"/>
      <c r="N1335" s="200" t="s">
        <v>11653</v>
      </c>
      <c r="O1335" s="200"/>
      <c r="P1335" s="200">
        <v>450</v>
      </c>
      <c r="Q1335" s="200"/>
      <c r="R1335" s="200"/>
      <c r="S1335" s="200"/>
      <c r="T1335" s="200"/>
      <c r="U1335" s="329">
        <v>0.41666666666666669</v>
      </c>
      <c r="V1335" s="329">
        <v>0.83333333333333337</v>
      </c>
      <c r="W1335" s="200"/>
      <c r="X1335" s="200"/>
      <c r="Y1335" s="200"/>
      <c r="Z1335" s="200" t="s">
        <v>313</v>
      </c>
      <c r="AA1335" s="200"/>
    </row>
    <row r="1336" spans="1:27">
      <c r="A1336" s="266">
        <v>1253</v>
      </c>
      <c r="B1336" s="250"/>
      <c r="C1336" s="200" t="s">
        <v>11654</v>
      </c>
      <c r="D1336" s="200" t="s">
        <v>2919</v>
      </c>
      <c r="E1336" s="200" t="s">
        <v>587</v>
      </c>
      <c r="F1336" s="200"/>
      <c r="G1336" s="201">
        <v>20</v>
      </c>
      <c r="H1336" s="200" t="s">
        <v>11651</v>
      </c>
      <c r="I1336" s="200" t="s">
        <v>752</v>
      </c>
      <c r="J1336" s="200" t="s">
        <v>11652</v>
      </c>
      <c r="K1336" s="628">
        <v>500034</v>
      </c>
      <c r="L1336" s="626" t="b">
        <f t="shared" si="20"/>
        <v>1</v>
      </c>
      <c r="M1336" s="200">
        <v>9000006252</v>
      </c>
      <c r="N1336" s="200"/>
      <c r="O1336" s="200"/>
      <c r="P1336" s="200">
        <v>450</v>
      </c>
      <c r="Q1336" s="200"/>
      <c r="R1336" s="200"/>
      <c r="S1336" s="200"/>
      <c r="T1336" s="200"/>
      <c r="U1336" s="329">
        <v>0.41666666666666669</v>
      </c>
      <c r="V1336" s="329">
        <v>0.83333333333333337</v>
      </c>
      <c r="W1336" s="200"/>
      <c r="X1336" s="200"/>
      <c r="Y1336" s="204" t="s">
        <v>11655</v>
      </c>
      <c r="Z1336" s="200" t="s">
        <v>313</v>
      </c>
      <c r="AA1336" s="200"/>
    </row>
    <row r="1337" spans="1:27">
      <c r="A1337" s="266">
        <v>1254</v>
      </c>
      <c r="B1337" s="250"/>
      <c r="C1337" s="200" t="s">
        <v>11656</v>
      </c>
      <c r="D1337" s="200" t="s">
        <v>2919</v>
      </c>
      <c r="E1337" s="200" t="s">
        <v>11657</v>
      </c>
      <c r="F1337" s="200"/>
      <c r="G1337" s="201">
        <v>10</v>
      </c>
      <c r="H1337" s="200" t="s">
        <v>11651</v>
      </c>
      <c r="I1337" s="200" t="s">
        <v>752</v>
      </c>
      <c r="J1337" s="200" t="s">
        <v>11652</v>
      </c>
      <c r="K1337" s="628">
        <v>500034</v>
      </c>
      <c r="L1337" s="626" t="b">
        <f t="shared" si="20"/>
        <v>1</v>
      </c>
      <c r="M1337" s="204"/>
      <c r="N1337" s="200" t="s">
        <v>11658</v>
      </c>
      <c r="O1337" s="200"/>
      <c r="P1337" s="200">
        <v>450</v>
      </c>
      <c r="Q1337" s="200"/>
      <c r="R1337" s="200"/>
      <c r="S1337" s="200"/>
      <c r="T1337" s="200"/>
      <c r="U1337" s="329">
        <v>0.41666666666666669</v>
      </c>
      <c r="V1337" s="329">
        <v>0.83333333333333337</v>
      </c>
      <c r="W1337" s="200"/>
      <c r="X1337" s="200"/>
      <c r="Y1337" s="200"/>
      <c r="Z1337" s="200" t="s">
        <v>313</v>
      </c>
      <c r="AA1337" s="200"/>
    </row>
    <row r="1338" spans="1:27">
      <c r="A1338" s="266">
        <v>1255</v>
      </c>
      <c r="B1338" s="250"/>
      <c r="C1338" s="199" t="s">
        <v>11659</v>
      </c>
      <c r="D1338" s="200" t="s">
        <v>74</v>
      </c>
      <c r="E1338" s="200" t="s">
        <v>910</v>
      </c>
      <c r="F1338" s="200"/>
      <c r="G1338" s="201">
        <v>20</v>
      </c>
      <c r="H1338" s="200" t="s">
        <v>1523</v>
      </c>
      <c r="I1338" s="200" t="s">
        <v>752</v>
      </c>
      <c r="J1338" s="200" t="s">
        <v>11652</v>
      </c>
      <c r="K1338" s="628">
        <v>500034</v>
      </c>
      <c r="L1338" s="626" t="b">
        <f t="shared" si="20"/>
        <v>1</v>
      </c>
      <c r="M1338" s="204"/>
      <c r="N1338" s="200" t="s">
        <v>11660</v>
      </c>
      <c r="O1338" s="200"/>
      <c r="P1338" s="200">
        <v>450</v>
      </c>
      <c r="Q1338" s="200"/>
      <c r="R1338" s="200"/>
      <c r="S1338" s="200"/>
      <c r="T1338" s="200"/>
      <c r="U1338" s="329">
        <v>0.41666666666666669</v>
      </c>
      <c r="V1338" s="329">
        <v>0.83333333333333337</v>
      </c>
      <c r="W1338" s="200"/>
      <c r="X1338" s="200"/>
      <c r="Y1338" s="200" t="s">
        <v>11661</v>
      </c>
      <c r="Z1338" s="200" t="s">
        <v>313</v>
      </c>
      <c r="AA1338" s="200"/>
    </row>
    <row r="1339" spans="1:27">
      <c r="A1339" s="266">
        <v>1261</v>
      </c>
      <c r="B1339" s="252">
        <v>5038</v>
      </c>
      <c r="C1339" s="204" t="s">
        <v>11654</v>
      </c>
      <c r="D1339" s="204" t="s">
        <v>2919</v>
      </c>
      <c r="E1339" s="204" t="s">
        <v>587</v>
      </c>
      <c r="F1339" s="204"/>
      <c r="G1339" s="205">
        <v>25</v>
      </c>
      <c r="H1339" s="204" t="s">
        <v>11651</v>
      </c>
      <c r="I1339" s="204" t="s">
        <v>752</v>
      </c>
      <c r="J1339" s="204" t="s">
        <v>11652</v>
      </c>
      <c r="K1339" s="628">
        <v>500034</v>
      </c>
      <c r="L1339" s="626" t="b">
        <f t="shared" si="20"/>
        <v>1</v>
      </c>
      <c r="M1339" s="204"/>
      <c r="N1339" s="204" t="s">
        <v>11658</v>
      </c>
      <c r="O1339" s="204"/>
      <c r="P1339" s="204"/>
      <c r="Q1339" s="204"/>
      <c r="R1339" s="204"/>
      <c r="S1339" s="204"/>
      <c r="T1339" s="204"/>
      <c r="U1339" s="246">
        <v>0.41666666666666702</v>
      </c>
      <c r="V1339" s="246">
        <v>0.83333333333333304</v>
      </c>
      <c r="W1339" s="204"/>
      <c r="X1339" s="204"/>
      <c r="Y1339" s="204"/>
      <c r="Z1339" s="204" t="s">
        <v>313</v>
      </c>
      <c r="AA1339" s="204"/>
    </row>
    <row r="1340" spans="1:27">
      <c r="A1340" s="266">
        <v>1425</v>
      </c>
      <c r="B1340" s="252">
        <v>2273</v>
      </c>
      <c r="C1340" s="203" t="s">
        <v>12333</v>
      </c>
      <c r="D1340" s="203" t="s">
        <v>1933</v>
      </c>
      <c r="E1340" s="203" t="s">
        <v>819</v>
      </c>
      <c r="F1340" s="203"/>
      <c r="G1340" s="205">
        <v>16</v>
      </c>
      <c r="H1340" s="204" t="s">
        <v>12334</v>
      </c>
      <c r="I1340" s="203" t="s">
        <v>752</v>
      </c>
      <c r="J1340" s="203" t="s">
        <v>12335</v>
      </c>
      <c r="K1340" s="628">
        <v>500034</v>
      </c>
      <c r="L1340" s="626" t="b">
        <f t="shared" si="20"/>
        <v>1</v>
      </c>
      <c r="M1340" s="204" t="s">
        <v>12336</v>
      </c>
      <c r="N1340" s="204"/>
      <c r="O1340" s="203"/>
      <c r="P1340" s="204">
        <v>250</v>
      </c>
      <c r="Q1340" s="203"/>
      <c r="R1340" s="203"/>
      <c r="S1340" s="203"/>
      <c r="T1340" s="203"/>
      <c r="U1340" s="286">
        <v>0.41666666666666669</v>
      </c>
      <c r="V1340" s="286">
        <v>0.58333333333333337</v>
      </c>
      <c r="W1340" s="286"/>
      <c r="X1340" s="203"/>
      <c r="Y1340" s="203"/>
      <c r="Z1340" s="203"/>
      <c r="AA1340" s="203"/>
    </row>
    <row r="1341" spans="1:27">
      <c r="A1341" s="266">
        <v>1515</v>
      </c>
      <c r="B1341" s="252">
        <v>84747</v>
      </c>
      <c r="C1341" s="203" t="s">
        <v>12709</v>
      </c>
      <c r="D1341" s="203" t="s">
        <v>12459</v>
      </c>
      <c r="E1341" s="203" t="s">
        <v>12710</v>
      </c>
      <c r="F1341" s="203"/>
      <c r="G1341" s="205">
        <v>6</v>
      </c>
      <c r="H1341" s="204" t="s">
        <v>6764</v>
      </c>
      <c r="I1341" s="203" t="s">
        <v>752</v>
      </c>
      <c r="J1341" s="287" t="s">
        <v>12711</v>
      </c>
      <c r="K1341" s="628">
        <v>500034</v>
      </c>
      <c r="L1341" s="626" t="b">
        <f t="shared" si="20"/>
        <v>1</v>
      </c>
      <c r="M1341" s="204" t="s">
        <v>12712</v>
      </c>
      <c r="N1341" s="204" t="s">
        <v>12683</v>
      </c>
      <c r="O1341" s="203" t="s">
        <v>12713</v>
      </c>
      <c r="P1341" s="204">
        <v>500</v>
      </c>
      <c r="Q1341" s="203"/>
      <c r="R1341" s="203"/>
      <c r="S1341" s="203"/>
      <c r="T1341" s="203"/>
      <c r="U1341" s="203">
        <v>0.41666666666666702</v>
      </c>
      <c r="V1341" s="203">
        <v>0.70833333333333304</v>
      </c>
      <c r="W1341" s="203"/>
      <c r="X1341" s="203"/>
      <c r="Y1341" s="203"/>
      <c r="Z1341" s="203"/>
      <c r="AA1341" s="203"/>
    </row>
    <row r="1342" spans="1:27">
      <c r="A1342" s="266">
        <v>1549</v>
      </c>
      <c r="B1342" s="256">
        <v>36210</v>
      </c>
      <c r="C1342" s="232" t="s">
        <v>12807</v>
      </c>
      <c r="D1342" s="232" t="s">
        <v>950</v>
      </c>
      <c r="E1342" s="232" t="s">
        <v>12808</v>
      </c>
      <c r="F1342" s="232"/>
      <c r="G1342" s="228">
        <v>14</v>
      </c>
      <c r="H1342" s="232" t="s">
        <v>12809</v>
      </c>
      <c r="I1342" s="232" t="s">
        <v>752</v>
      </c>
      <c r="J1342" s="232" t="s">
        <v>12810</v>
      </c>
      <c r="K1342" s="628">
        <v>500034</v>
      </c>
      <c r="L1342" s="626" t="b">
        <f t="shared" si="20"/>
        <v>1</v>
      </c>
      <c r="M1342" s="227" t="s">
        <v>188</v>
      </c>
      <c r="N1342" s="227" t="s">
        <v>12811</v>
      </c>
      <c r="O1342" s="232"/>
      <c r="P1342" s="227">
        <v>150</v>
      </c>
      <c r="Q1342" s="232"/>
      <c r="R1342" s="232"/>
      <c r="S1342" s="232"/>
      <c r="T1342" s="232"/>
      <c r="U1342" s="229">
        <v>0.66666666666666663</v>
      </c>
      <c r="V1342" s="229">
        <v>0.77083333333333337</v>
      </c>
      <c r="W1342" s="232" t="s">
        <v>188</v>
      </c>
      <c r="X1342" s="232"/>
      <c r="Y1342" s="232"/>
      <c r="Z1342" s="232"/>
      <c r="AA1342" s="232"/>
    </row>
    <row r="1343" spans="1:27">
      <c r="A1343" s="266">
        <v>1609</v>
      </c>
      <c r="B1343" s="256">
        <v>11884</v>
      </c>
      <c r="C1343" s="232" t="s">
        <v>13060</v>
      </c>
      <c r="D1343" s="232" t="s">
        <v>691</v>
      </c>
      <c r="E1343" s="232" t="s">
        <v>43</v>
      </c>
      <c r="F1343" s="232"/>
      <c r="G1343" s="228">
        <v>29</v>
      </c>
      <c r="H1343" s="232" t="s">
        <v>13061</v>
      </c>
      <c r="I1343" s="232" t="s">
        <v>752</v>
      </c>
      <c r="J1343" s="232" t="s">
        <v>13062</v>
      </c>
      <c r="K1343" s="628">
        <v>500034</v>
      </c>
      <c r="L1343" s="626" t="b">
        <f t="shared" si="20"/>
        <v>1</v>
      </c>
      <c r="M1343" s="227" t="s">
        <v>188</v>
      </c>
      <c r="N1343" s="227" t="s">
        <v>13063</v>
      </c>
      <c r="O1343" s="232"/>
      <c r="P1343" s="227">
        <v>300</v>
      </c>
      <c r="Q1343" s="232"/>
      <c r="R1343" s="232"/>
      <c r="S1343" s="232"/>
      <c r="T1343" s="232"/>
      <c r="U1343" s="229">
        <v>0.41666666666666669</v>
      </c>
      <c r="V1343" s="229">
        <v>0.58333333333333337</v>
      </c>
      <c r="W1343" s="232"/>
      <c r="X1343" s="232"/>
      <c r="Y1343" s="232"/>
      <c r="Z1343" s="232"/>
      <c r="AA1343" s="232"/>
    </row>
    <row r="1344" spans="1:27">
      <c r="A1344" s="266">
        <v>1666</v>
      </c>
      <c r="B1344" s="256">
        <v>61600</v>
      </c>
      <c r="C1344" s="232" t="s">
        <v>13296</v>
      </c>
      <c r="D1344" s="232" t="s">
        <v>2696</v>
      </c>
      <c r="E1344" s="232" t="s">
        <v>12702</v>
      </c>
      <c r="F1344" s="232"/>
      <c r="G1344" s="228">
        <v>11</v>
      </c>
      <c r="H1344" s="232" t="s">
        <v>13297</v>
      </c>
      <c r="I1344" s="232" t="s">
        <v>752</v>
      </c>
      <c r="J1344" s="232" t="s">
        <v>13298</v>
      </c>
      <c r="K1344" s="628">
        <v>500034</v>
      </c>
      <c r="L1344" s="626" t="b">
        <f t="shared" si="20"/>
        <v>1</v>
      </c>
      <c r="M1344" s="227" t="s">
        <v>13299</v>
      </c>
      <c r="N1344" s="227"/>
      <c r="O1344" s="232"/>
      <c r="P1344" s="227">
        <v>350</v>
      </c>
      <c r="Q1344" s="232"/>
      <c r="R1344" s="232"/>
      <c r="S1344" s="232"/>
      <c r="T1344" s="232"/>
      <c r="U1344" s="229">
        <v>0.5</v>
      </c>
      <c r="V1344" s="229">
        <v>0.75</v>
      </c>
      <c r="W1344" s="232"/>
      <c r="X1344" s="232"/>
      <c r="Y1344" s="232"/>
      <c r="Z1344" s="232"/>
      <c r="AA1344" s="232"/>
    </row>
    <row r="1345" spans="1:27">
      <c r="A1345" s="266">
        <v>1679</v>
      </c>
      <c r="B1345" s="256">
        <v>54681</v>
      </c>
      <c r="C1345" s="232" t="s">
        <v>13369</v>
      </c>
      <c r="D1345" s="232" t="s">
        <v>270</v>
      </c>
      <c r="E1345" s="232" t="s">
        <v>13370</v>
      </c>
      <c r="F1345" s="232" t="s">
        <v>13371</v>
      </c>
      <c r="G1345" s="228">
        <v>8</v>
      </c>
      <c r="H1345" s="232" t="s">
        <v>13372</v>
      </c>
      <c r="I1345" s="232" t="s">
        <v>752</v>
      </c>
      <c r="J1345" s="232" t="s">
        <v>13373</v>
      </c>
      <c r="K1345" s="628">
        <v>500034</v>
      </c>
      <c r="L1345" s="626" t="b">
        <f t="shared" si="20"/>
        <v>1</v>
      </c>
      <c r="M1345" s="227" t="s">
        <v>13374</v>
      </c>
      <c r="N1345" s="227"/>
      <c r="O1345" s="232"/>
      <c r="P1345" s="227">
        <v>300</v>
      </c>
      <c r="Q1345" s="232"/>
      <c r="R1345" s="232"/>
      <c r="S1345" s="232"/>
      <c r="T1345" s="232"/>
      <c r="U1345" s="229">
        <v>0.33333333333333298</v>
      </c>
      <c r="V1345" s="229">
        <v>0.41666666666666702</v>
      </c>
      <c r="W1345" s="232" t="s">
        <v>7234</v>
      </c>
      <c r="X1345" s="232"/>
      <c r="Y1345" s="232"/>
      <c r="Z1345" s="232"/>
      <c r="AA1345" s="232"/>
    </row>
    <row r="1346" spans="1:27">
      <c r="A1346" s="266">
        <v>1702</v>
      </c>
      <c r="B1346" s="288">
        <v>61600</v>
      </c>
      <c r="C1346" s="12" t="s">
        <v>13296</v>
      </c>
      <c r="D1346" s="12" t="s">
        <v>2696</v>
      </c>
      <c r="E1346" s="12" t="s">
        <v>12702</v>
      </c>
      <c r="F1346" s="12"/>
      <c r="G1346" s="57">
        <v>11</v>
      </c>
      <c r="H1346" s="84" t="s">
        <v>13297</v>
      </c>
      <c r="I1346" s="84" t="s">
        <v>752</v>
      </c>
      <c r="J1346" s="84" t="s">
        <v>13298</v>
      </c>
      <c r="K1346" s="628">
        <v>500034</v>
      </c>
      <c r="L1346" s="626" t="b">
        <f t="shared" si="20"/>
        <v>1</v>
      </c>
      <c r="M1346" s="29" t="s">
        <v>13299</v>
      </c>
      <c r="N1346" s="29">
        <v>7680883666</v>
      </c>
      <c r="O1346" s="12"/>
      <c r="P1346" s="29">
        <v>350</v>
      </c>
      <c r="Q1346" s="12"/>
      <c r="R1346" s="12"/>
      <c r="S1346" s="12"/>
      <c r="T1346" s="12"/>
      <c r="U1346" s="36">
        <v>0.41666666666666669</v>
      </c>
      <c r="V1346" s="36">
        <v>0.75</v>
      </c>
      <c r="W1346" s="12"/>
      <c r="X1346" s="12"/>
      <c r="Y1346" s="12"/>
      <c r="Z1346" s="12"/>
      <c r="AA1346" s="12"/>
    </row>
    <row r="1347" spans="1:27">
      <c r="A1347" s="266">
        <v>1707</v>
      </c>
      <c r="B1347" s="288">
        <v>10639</v>
      </c>
      <c r="C1347" s="12" t="s">
        <v>13462</v>
      </c>
      <c r="D1347" s="12" t="s">
        <v>2696</v>
      </c>
      <c r="E1347" s="12" t="s">
        <v>37</v>
      </c>
      <c r="F1347" s="12"/>
      <c r="G1347" s="57">
        <v>33</v>
      </c>
      <c r="H1347" s="84" t="s">
        <v>13463</v>
      </c>
      <c r="I1347" s="84" t="s">
        <v>2016</v>
      </c>
      <c r="J1347" s="84" t="s">
        <v>13464</v>
      </c>
      <c r="K1347" s="628">
        <v>500034</v>
      </c>
      <c r="L1347" s="626" t="b">
        <f t="shared" ref="L1347:L1410" si="21">ISNUMBER(K1347)</f>
        <v>1</v>
      </c>
      <c r="M1347" s="29">
        <v>9246335799</v>
      </c>
      <c r="N1347" s="29" t="s">
        <v>13465</v>
      </c>
      <c r="O1347" s="12"/>
      <c r="P1347" s="29">
        <v>250</v>
      </c>
      <c r="Q1347" s="12"/>
      <c r="R1347" s="12"/>
      <c r="S1347" s="12"/>
      <c r="T1347" s="12"/>
      <c r="U1347" s="36">
        <v>0.77083333333333337</v>
      </c>
      <c r="V1347" s="36">
        <v>0.875</v>
      </c>
      <c r="W1347" s="616" t="s">
        <v>7234</v>
      </c>
      <c r="X1347" s="12"/>
      <c r="Y1347" s="12"/>
      <c r="Z1347" s="12"/>
      <c r="AA1347" s="12"/>
    </row>
    <row r="1348" spans="1:27">
      <c r="A1348" s="266">
        <v>1722</v>
      </c>
      <c r="B1348" s="288">
        <v>10285</v>
      </c>
      <c r="C1348" s="12" t="s">
        <v>13518</v>
      </c>
      <c r="D1348" s="12" t="s">
        <v>13477</v>
      </c>
      <c r="E1348" s="12" t="s">
        <v>13519</v>
      </c>
      <c r="F1348" s="12"/>
      <c r="G1348" s="57">
        <v>28</v>
      </c>
      <c r="H1348" s="84" t="s">
        <v>13520</v>
      </c>
      <c r="I1348" s="84" t="s">
        <v>752</v>
      </c>
      <c r="J1348" s="84" t="s">
        <v>13521</v>
      </c>
      <c r="K1348" s="628">
        <v>500034</v>
      </c>
      <c r="L1348" s="626" t="b">
        <f t="shared" si="21"/>
        <v>1</v>
      </c>
      <c r="M1348" s="29" t="s">
        <v>13522</v>
      </c>
      <c r="N1348" s="29"/>
      <c r="O1348" s="12"/>
      <c r="P1348" s="29">
        <v>200</v>
      </c>
      <c r="Q1348" s="12"/>
      <c r="R1348" s="12"/>
      <c r="S1348" s="12"/>
      <c r="T1348" s="12"/>
      <c r="U1348" s="36">
        <v>0.8125</v>
      </c>
      <c r="V1348" s="36">
        <v>0.875</v>
      </c>
      <c r="W1348" s="12"/>
      <c r="X1348" s="12"/>
      <c r="Y1348" s="12"/>
      <c r="Z1348" s="12"/>
      <c r="AA1348" s="12"/>
    </row>
    <row r="1349" spans="1:27">
      <c r="A1349" s="266">
        <v>1746</v>
      </c>
      <c r="B1349" s="288">
        <v>54392</v>
      </c>
      <c r="C1349" s="12" t="s">
        <v>13604</v>
      </c>
      <c r="D1349" s="12" t="s">
        <v>270</v>
      </c>
      <c r="E1349" s="12" t="s">
        <v>266</v>
      </c>
      <c r="F1349" s="12"/>
      <c r="G1349" s="57">
        <v>11</v>
      </c>
      <c r="H1349" s="84" t="s">
        <v>6764</v>
      </c>
      <c r="I1349" s="84" t="s">
        <v>752</v>
      </c>
      <c r="J1349" s="84" t="s">
        <v>13605</v>
      </c>
      <c r="K1349" s="628">
        <v>500034</v>
      </c>
      <c r="L1349" s="626" t="b">
        <f t="shared" si="21"/>
        <v>1</v>
      </c>
      <c r="M1349" s="29" t="s">
        <v>13606</v>
      </c>
      <c r="N1349" s="29" t="s">
        <v>11129</v>
      </c>
      <c r="O1349" s="289" t="s">
        <v>12713</v>
      </c>
      <c r="P1349" s="29">
        <v>450</v>
      </c>
      <c r="Q1349" s="12"/>
      <c r="R1349" s="12"/>
      <c r="S1349" s="12"/>
      <c r="T1349" s="12"/>
      <c r="U1349" s="36">
        <v>0.375</v>
      </c>
      <c r="V1349" s="36">
        <v>0.70833333333333337</v>
      </c>
      <c r="W1349" s="12"/>
      <c r="X1349" s="12"/>
      <c r="Y1349" s="12"/>
      <c r="Z1349" s="12"/>
      <c r="AA1349" s="12"/>
    </row>
    <row r="1350" spans="1:27">
      <c r="A1350" s="266">
        <v>1754</v>
      </c>
      <c r="B1350" s="288">
        <v>2006010122</v>
      </c>
      <c r="C1350" s="12" t="s">
        <v>13626</v>
      </c>
      <c r="D1350" s="12" t="s">
        <v>8633</v>
      </c>
      <c r="E1350" s="12" t="s">
        <v>13627</v>
      </c>
      <c r="F1350" s="12"/>
      <c r="G1350" s="57">
        <v>10</v>
      </c>
      <c r="H1350" s="84" t="s">
        <v>13449</v>
      </c>
      <c r="I1350" s="84" t="s">
        <v>752</v>
      </c>
      <c r="J1350" s="84" t="s">
        <v>13628</v>
      </c>
      <c r="K1350" s="628">
        <v>500034</v>
      </c>
      <c r="L1350" s="626" t="b">
        <f t="shared" si="21"/>
        <v>1</v>
      </c>
      <c r="M1350" s="29" t="s">
        <v>11658</v>
      </c>
      <c r="N1350" s="29"/>
      <c r="O1350" s="12"/>
      <c r="P1350" s="29">
        <v>400</v>
      </c>
      <c r="Q1350" s="12"/>
      <c r="R1350" s="12"/>
      <c r="S1350" s="12"/>
      <c r="T1350" s="12"/>
      <c r="U1350" s="36">
        <v>0.4375</v>
      </c>
      <c r="V1350" s="36">
        <v>0.72916666666666663</v>
      </c>
      <c r="W1350" s="12"/>
      <c r="X1350" s="12"/>
      <c r="Y1350" s="12"/>
      <c r="Z1350" s="12"/>
      <c r="AA1350" s="12"/>
    </row>
    <row r="1351" spans="1:27">
      <c r="A1351" s="266">
        <v>1776</v>
      </c>
      <c r="B1351" s="385" t="s">
        <v>13712</v>
      </c>
      <c r="C1351" s="429" t="s">
        <v>13713</v>
      </c>
      <c r="D1351" s="429" t="s">
        <v>1933</v>
      </c>
      <c r="E1351" s="429" t="s">
        <v>765</v>
      </c>
      <c r="F1351" s="429"/>
      <c r="G1351" s="478">
        <v>9</v>
      </c>
      <c r="H1351" s="84" t="s">
        <v>13714</v>
      </c>
      <c r="I1351" s="84" t="s">
        <v>7791</v>
      </c>
      <c r="J1351" s="84" t="s">
        <v>13715</v>
      </c>
      <c r="K1351" s="628">
        <v>500034</v>
      </c>
      <c r="L1351" s="626" t="b">
        <f t="shared" si="21"/>
        <v>1</v>
      </c>
      <c r="M1351" s="421">
        <v>9246543525</v>
      </c>
      <c r="N1351" s="514"/>
      <c r="O1351" s="516"/>
      <c r="P1351" s="421">
        <v>100</v>
      </c>
      <c r="Q1351" s="421"/>
      <c r="R1351" s="421"/>
      <c r="S1351" s="421"/>
      <c r="T1351" s="421"/>
      <c r="U1351" s="556">
        <v>0.75</v>
      </c>
      <c r="V1351" s="556">
        <v>0.875</v>
      </c>
      <c r="W1351" s="421"/>
      <c r="X1351" s="421"/>
      <c r="Y1351" s="421"/>
      <c r="Z1351" s="421"/>
      <c r="AA1351" s="421"/>
    </row>
    <row r="1352" spans="1:27">
      <c r="A1352" s="266">
        <v>1789</v>
      </c>
      <c r="B1352" s="385" t="s">
        <v>13774</v>
      </c>
      <c r="C1352" s="429" t="s">
        <v>13775</v>
      </c>
      <c r="D1352" s="429" t="s">
        <v>13230</v>
      </c>
      <c r="E1352" s="429" t="s">
        <v>12009</v>
      </c>
      <c r="F1352" s="429"/>
      <c r="G1352" s="478">
        <v>3</v>
      </c>
      <c r="H1352" s="84" t="s">
        <v>13776</v>
      </c>
      <c r="I1352" s="84" t="s">
        <v>7791</v>
      </c>
      <c r="J1352" s="84" t="s">
        <v>13777</v>
      </c>
      <c r="K1352" s="628">
        <v>500034</v>
      </c>
      <c r="L1352" s="626" t="b">
        <f t="shared" si="21"/>
        <v>1</v>
      </c>
      <c r="M1352" s="421" t="s">
        <v>13778</v>
      </c>
      <c r="N1352" s="421"/>
      <c r="O1352" s="516"/>
      <c r="P1352" s="421">
        <v>500</v>
      </c>
      <c r="Q1352" s="421"/>
      <c r="R1352" s="421"/>
      <c r="S1352" s="421"/>
      <c r="T1352" s="421"/>
      <c r="U1352" s="556">
        <v>0.4375</v>
      </c>
      <c r="V1352" s="556">
        <v>0.79166666666666696</v>
      </c>
      <c r="W1352" s="421" t="s">
        <v>7234</v>
      </c>
      <c r="X1352" s="421"/>
      <c r="Y1352" s="421"/>
      <c r="Z1352" s="421"/>
      <c r="AA1352" s="421"/>
    </row>
    <row r="1353" spans="1:27">
      <c r="A1353" s="266">
        <v>1798</v>
      </c>
      <c r="B1353" s="252" t="s">
        <v>13811</v>
      </c>
      <c r="C1353" s="203" t="s">
        <v>13812</v>
      </c>
      <c r="D1353" s="203" t="s">
        <v>270</v>
      </c>
      <c r="E1353" s="203" t="s">
        <v>43</v>
      </c>
      <c r="F1353" s="203" t="s">
        <v>188</v>
      </c>
      <c r="G1353" s="205">
        <v>23</v>
      </c>
      <c r="H1353" s="203" t="s">
        <v>11651</v>
      </c>
      <c r="I1353" s="203" t="s">
        <v>752</v>
      </c>
      <c r="J1353" s="203" t="s">
        <v>13813</v>
      </c>
      <c r="K1353" s="628">
        <v>500034</v>
      </c>
      <c r="L1353" s="626" t="b">
        <f t="shared" si="21"/>
        <v>1</v>
      </c>
      <c r="M1353" s="204">
        <v>9000006252</v>
      </c>
      <c r="N1353" s="203" t="s">
        <v>11129</v>
      </c>
      <c r="O1353" s="203"/>
      <c r="P1353" s="205">
        <v>450</v>
      </c>
      <c r="Q1353" s="203"/>
      <c r="R1353" s="203"/>
      <c r="S1353" s="203"/>
      <c r="T1353" s="203"/>
      <c r="U1353" s="295">
        <v>0.41666666666666669</v>
      </c>
      <c r="V1353" s="295">
        <v>0.83333333333333337</v>
      </c>
      <c r="W1353" s="203" t="s">
        <v>13093</v>
      </c>
      <c r="X1353" s="203"/>
      <c r="Y1353" s="203"/>
      <c r="Z1353" s="203"/>
      <c r="AA1353" s="203"/>
    </row>
    <row r="1354" spans="1:27">
      <c r="A1354" s="266">
        <v>1940</v>
      </c>
      <c r="B1354" s="252" t="s">
        <v>14387</v>
      </c>
      <c r="C1354" s="203" t="s">
        <v>14388</v>
      </c>
      <c r="D1354" s="203" t="s">
        <v>80</v>
      </c>
      <c r="E1354" s="203" t="s">
        <v>11874</v>
      </c>
      <c r="F1354" s="203" t="s">
        <v>188</v>
      </c>
      <c r="G1354" s="205">
        <v>6</v>
      </c>
      <c r="H1354" s="203" t="s">
        <v>5433</v>
      </c>
      <c r="I1354" s="203" t="s">
        <v>752</v>
      </c>
      <c r="J1354" s="203" t="s">
        <v>14389</v>
      </c>
      <c r="K1354" s="628">
        <v>500034</v>
      </c>
      <c r="L1354" s="626" t="b">
        <f t="shared" si="21"/>
        <v>1</v>
      </c>
      <c r="M1354" s="204" t="s">
        <v>14390</v>
      </c>
      <c r="N1354" s="203"/>
      <c r="O1354" s="203"/>
      <c r="P1354" s="205">
        <v>400</v>
      </c>
      <c r="Q1354" s="203"/>
      <c r="R1354" s="203"/>
      <c r="S1354" s="203"/>
      <c r="T1354" s="203"/>
      <c r="U1354" s="295">
        <v>0.4375</v>
      </c>
      <c r="V1354" s="295">
        <v>0.8125</v>
      </c>
      <c r="W1354" s="203"/>
      <c r="X1354" s="203"/>
      <c r="Y1354" s="203"/>
      <c r="Z1354" s="203"/>
      <c r="AA1354" s="203"/>
    </row>
    <row r="1355" spans="1:27">
      <c r="A1355" s="266">
        <v>1995</v>
      </c>
      <c r="B1355" s="288">
        <v>37762</v>
      </c>
      <c r="C1355" s="12" t="s">
        <v>14512</v>
      </c>
      <c r="D1355" s="12" t="s">
        <v>3739</v>
      </c>
      <c r="E1355" s="12" t="s">
        <v>335</v>
      </c>
      <c r="F1355" s="59"/>
      <c r="G1355" s="57">
        <v>15</v>
      </c>
      <c r="H1355" s="12" t="s">
        <v>14513</v>
      </c>
      <c r="I1355" s="12" t="s">
        <v>752</v>
      </c>
      <c r="J1355" s="12" t="s">
        <v>14514</v>
      </c>
      <c r="K1355" s="628">
        <v>500034</v>
      </c>
      <c r="L1355" s="626" t="b">
        <f t="shared" si="21"/>
        <v>1</v>
      </c>
      <c r="M1355" s="29" t="s">
        <v>14515</v>
      </c>
      <c r="N1355" s="29"/>
      <c r="O1355" s="12"/>
      <c r="P1355" s="57">
        <v>200</v>
      </c>
      <c r="Q1355" s="12"/>
      <c r="R1355" s="12"/>
      <c r="S1355" s="12"/>
      <c r="T1355" s="12"/>
      <c r="U1355" s="239">
        <v>0.60416666666666663</v>
      </c>
      <c r="V1355" s="239">
        <v>0.70833333333333337</v>
      </c>
      <c r="W1355" s="29"/>
      <c r="X1355" s="12"/>
      <c r="Y1355" s="12"/>
      <c r="Z1355" s="12" t="s">
        <v>14516</v>
      </c>
      <c r="AA1355" s="59"/>
    </row>
    <row r="1356" spans="1:27">
      <c r="A1356" s="266">
        <v>2000</v>
      </c>
      <c r="B1356" s="288">
        <v>69924</v>
      </c>
      <c r="C1356" s="12" t="s">
        <v>14535</v>
      </c>
      <c r="D1356" s="12" t="s">
        <v>14424</v>
      </c>
      <c r="E1356" s="12" t="s">
        <v>37</v>
      </c>
      <c r="F1356" s="59"/>
      <c r="G1356" s="57">
        <v>9</v>
      </c>
      <c r="H1356" s="12" t="s">
        <v>14536</v>
      </c>
      <c r="I1356" s="12" t="s">
        <v>752</v>
      </c>
      <c r="J1356" s="12" t="s">
        <v>14537</v>
      </c>
      <c r="K1356" s="628">
        <v>500034</v>
      </c>
      <c r="L1356" s="626" t="b">
        <f t="shared" si="21"/>
        <v>1</v>
      </c>
      <c r="M1356" s="29" t="s">
        <v>3881</v>
      </c>
      <c r="N1356" s="29"/>
      <c r="O1356" s="12"/>
      <c r="P1356" s="57">
        <v>250</v>
      </c>
      <c r="Q1356" s="12"/>
      <c r="R1356" s="12"/>
      <c r="S1356" s="12"/>
      <c r="T1356" s="12"/>
      <c r="U1356" s="239">
        <v>0.41666666666666669</v>
      </c>
      <c r="V1356" s="239">
        <v>0.54166666666666663</v>
      </c>
      <c r="W1356" s="29"/>
      <c r="X1356" s="12"/>
      <c r="Y1356" s="12"/>
      <c r="Z1356" s="12"/>
      <c r="AA1356" s="59"/>
    </row>
    <row r="1357" spans="1:27">
      <c r="A1357" s="266">
        <v>2022</v>
      </c>
      <c r="B1357" s="288" t="s">
        <v>14612</v>
      </c>
      <c r="C1357" s="12" t="s">
        <v>14613</v>
      </c>
      <c r="D1357" s="12" t="s">
        <v>1933</v>
      </c>
      <c r="E1357" s="12" t="s">
        <v>432</v>
      </c>
      <c r="F1357" s="59"/>
      <c r="G1357" s="57">
        <v>8</v>
      </c>
      <c r="H1357" s="12" t="s">
        <v>6930</v>
      </c>
      <c r="I1357" s="12" t="s">
        <v>752</v>
      </c>
      <c r="J1357" s="12" t="s">
        <v>14614</v>
      </c>
      <c r="K1357" s="628">
        <v>500034</v>
      </c>
      <c r="L1357" s="626" t="b">
        <f t="shared" si="21"/>
        <v>1</v>
      </c>
      <c r="M1357" s="29">
        <v>9885060338</v>
      </c>
      <c r="N1357" s="29"/>
      <c r="O1357" s="12"/>
      <c r="P1357" s="57">
        <v>250</v>
      </c>
      <c r="Q1357" s="12"/>
      <c r="R1357" s="12"/>
      <c r="S1357" s="12"/>
      <c r="T1357" s="12"/>
      <c r="U1357" s="239">
        <v>0.375</v>
      </c>
      <c r="V1357" s="239">
        <v>0.875</v>
      </c>
      <c r="W1357" s="29"/>
      <c r="X1357" s="12"/>
      <c r="Y1357" s="12"/>
      <c r="Z1357" s="12"/>
      <c r="AA1357" s="59"/>
    </row>
    <row r="1358" spans="1:27">
      <c r="A1358" s="266">
        <v>2025</v>
      </c>
      <c r="B1358" s="288">
        <v>7229</v>
      </c>
      <c r="C1358" s="12" t="s">
        <v>14621</v>
      </c>
      <c r="D1358" s="12" t="s">
        <v>3739</v>
      </c>
      <c r="E1358" s="12" t="s">
        <v>37</v>
      </c>
      <c r="F1358" s="59"/>
      <c r="G1358" s="57">
        <v>36</v>
      </c>
      <c r="H1358" s="12" t="s">
        <v>14622</v>
      </c>
      <c r="I1358" s="12" t="s">
        <v>752</v>
      </c>
      <c r="J1358" s="12" t="s">
        <v>14623</v>
      </c>
      <c r="K1358" s="628">
        <v>500034</v>
      </c>
      <c r="L1358" s="626" t="b">
        <f t="shared" si="21"/>
        <v>1</v>
      </c>
      <c r="M1358" s="29" t="s">
        <v>14624</v>
      </c>
      <c r="N1358" s="29"/>
      <c r="O1358" s="12"/>
      <c r="P1358" s="57">
        <v>150</v>
      </c>
      <c r="Q1358" s="12"/>
      <c r="R1358" s="12"/>
      <c r="S1358" s="12"/>
      <c r="T1358" s="12"/>
      <c r="U1358" s="239">
        <v>0.60416666666666663</v>
      </c>
      <c r="V1358" s="239">
        <v>0.70833333333333337</v>
      </c>
      <c r="W1358" s="29"/>
      <c r="X1358" s="12"/>
      <c r="Y1358" s="12"/>
      <c r="Z1358" s="12"/>
      <c r="AA1358" s="59"/>
    </row>
    <row r="1359" spans="1:27">
      <c r="A1359" s="266">
        <v>2134</v>
      </c>
      <c r="B1359" s="385" t="s">
        <v>15058</v>
      </c>
      <c r="C1359" s="421" t="s">
        <v>15059</v>
      </c>
      <c r="D1359" s="12" t="s">
        <v>1933</v>
      </c>
      <c r="E1359" s="421" t="s">
        <v>432</v>
      </c>
      <c r="F1359" s="421"/>
      <c r="G1359" s="478">
        <v>11</v>
      </c>
      <c r="H1359" s="421" t="s">
        <v>15060</v>
      </c>
      <c r="I1359" s="12" t="s">
        <v>15061</v>
      </c>
      <c r="J1359" s="421" t="s">
        <v>15062</v>
      </c>
      <c r="K1359" s="628">
        <v>500034</v>
      </c>
      <c r="L1359" s="626" t="b">
        <f t="shared" si="21"/>
        <v>1</v>
      </c>
      <c r="M1359" s="29">
        <v>9885361355</v>
      </c>
      <c r="N1359" s="29">
        <v>9247152526</v>
      </c>
      <c r="O1359" s="516"/>
      <c r="P1359" s="421">
        <v>150</v>
      </c>
      <c r="Q1359" s="421"/>
      <c r="R1359" s="421"/>
      <c r="S1359" s="421"/>
      <c r="T1359" s="421"/>
      <c r="U1359" s="239">
        <v>0.41666666666666702</v>
      </c>
      <c r="V1359" s="239">
        <v>0.54166666666666696</v>
      </c>
      <c r="W1359" s="421" t="s">
        <v>13093</v>
      </c>
      <c r="X1359" s="421"/>
      <c r="Y1359" s="421"/>
      <c r="Z1359" s="421"/>
      <c r="AA1359" s="421"/>
    </row>
    <row r="1360" spans="1:27">
      <c r="A1360" s="266">
        <v>2183</v>
      </c>
      <c r="B1360" s="385">
        <v>47917</v>
      </c>
      <c r="C1360" s="421" t="s">
        <v>15265</v>
      </c>
      <c r="D1360" s="12" t="s">
        <v>305</v>
      </c>
      <c r="E1360" s="421" t="s">
        <v>6239</v>
      </c>
      <c r="F1360" s="421"/>
      <c r="G1360" s="478">
        <v>8</v>
      </c>
      <c r="H1360" s="421" t="s">
        <v>15266</v>
      </c>
      <c r="I1360" s="12" t="s">
        <v>752</v>
      </c>
      <c r="J1360" s="421" t="s">
        <v>15267</v>
      </c>
      <c r="K1360" s="627">
        <v>500035</v>
      </c>
      <c r="L1360" s="626" t="b">
        <f t="shared" si="21"/>
        <v>1</v>
      </c>
      <c r="M1360" s="29">
        <v>9866566909</v>
      </c>
      <c r="N1360" s="29"/>
      <c r="O1360" s="516"/>
      <c r="P1360" s="421">
        <v>250</v>
      </c>
      <c r="Q1360" s="421"/>
      <c r="R1360" s="421"/>
      <c r="S1360" s="421"/>
      <c r="T1360" s="421"/>
      <c r="U1360" s="239">
        <v>0.41666666666666702</v>
      </c>
      <c r="V1360" s="239">
        <v>0.54166666666666696</v>
      </c>
      <c r="W1360" s="421" t="s">
        <v>13093</v>
      </c>
      <c r="X1360" s="421"/>
      <c r="Y1360" s="421"/>
      <c r="Z1360" s="421"/>
      <c r="AA1360" s="421"/>
    </row>
    <row r="1361" spans="1:27">
      <c r="A1361" s="266">
        <v>2200</v>
      </c>
      <c r="B1361" s="288">
        <v>6394</v>
      </c>
      <c r="C1361" s="12" t="s">
        <v>15331</v>
      </c>
      <c r="D1361" s="12" t="s">
        <v>950</v>
      </c>
      <c r="E1361" s="12" t="s">
        <v>15332</v>
      </c>
      <c r="F1361" s="12"/>
      <c r="G1361" s="57">
        <v>15</v>
      </c>
      <c r="H1361" s="12" t="s">
        <v>15333</v>
      </c>
      <c r="I1361" s="12" t="s">
        <v>7791</v>
      </c>
      <c r="J1361" s="12" t="s">
        <v>15334</v>
      </c>
      <c r="K1361" s="627">
        <v>500035</v>
      </c>
      <c r="L1361" s="626" t="b">
        <f t="shared" si="21"/>
        <v>1</v>
      </c>
      <c r="M1361" s="12" t="s">
        <v>15335</v>
      </c>
      <c r="N1361" s="12" t="s">
        <v>188</v>
      </c>
      <c r="O1361" s="12"/>
      <c r="P1361" s="57">
        <v>200</v>
      </c>
      <c r="Q1361" s="12"/>
      <c r="R1361" s="12"/>
      <c r="S1361" s="12"/>
      <c r="T1361" s="12"/>
      <c r="U1361" s="239">
        <v>0.5</v>
      </c>
      <c r="V1361" s="239">
        <v>0.58333333333333337</v>
      </c>
      <c r="W1361" s="12" t="s">
        <v>13093</v>
      </c>
      <c r="X1361" s="12"/>
      <c r="Y1361" s="12"/>
      <c r="Z1361" s="12"/>
      <c r="AA1361" s="12"/>
    </row>
    <row r="1362" spans="1:27">
      <c r="A1362" s="266">
        <v>2245</v>
      </c>
      <c r="B1362" s="288">
        <v>3889</v>
      </c>
      <c r="C1362" s="12" t="s">
        <v>15505</v>
      </c>
      <c r="D1362" s="12" t="s">
        <v>950</v>
      </c>
      <c r="E1362" s="12" t="s">
        <v>15506</v>
      </c>
      <c r="F1362" s="12"/>
      <c r="G1362" s="57">
        <v>40</v>
      </c>
      <c r="H1362" s="12" t="s">
        <v>15507</v>
      </c>
      <c r="I1362" s="12" t="s">
        <v>752</v>
      </c>
      <c r="J1362" s="12" t="s">
        <v>15508</v>
      </c>
      <c r="K1362" s="627">
        <v>500035</v>
      </c>
      <c r="L1362" s="626" t="b">
        <f t="shared" si="21"/>
        <v>1</v>
      </c>
      <c r="M1362" s="12" t="s">
        <v>15509</v>
      </c>
      <c r="N1362" s="12" t="s">
        <v>188</v>
      </c>
      <c r="O1362" s="12"/>
      <c r="P1362" s="57">
        <v>200</v>
      </c>
      <c r="Q1362" s="12"/>
      <c r="R1362" s="12"/>
      <c r="S1362" s="12"/>
      <c r="T1362" s="12"/>
      <c r="U1362" s="239">
        <v>0.70833333333333337</v>
      </c>
      <c r="V1362" s="239">
        <v>0.875</v>
      </c>
      <c r="W1362" s="12"/>
      <c r="X1362" s="12"/>
      <c r="Y1362" s="12"/>
      <c r="Z1362" s="12"/>
      <c r="AA1362" s="12"/>
    </row>
    <row r="1363" spans="1:27">
      <c r="A1363" s="266">
        <v>2348</v>
      </c>
      <c r="B1363" s="288">
        <v>5802</v>
      </c>
      <c r="C1363" s="12" t="s">
        <v>15905</v>
      </c>
      <c r="D1363" s="12" t="s">
        <v>950</v>
      </c>
      <c r="E1363" s="12" t="s">
        <v>29</v>
      </c>
      <c r="F1363" s="12"/>
      <c r="G1363" s="57">
        <v>38</v>
      </c>
      <c r="H1363" s="12" t="s">
        <v>15906</v>
      </c>
      <c r="I1363" s="12" t="s">
        <v>752</v>
      </c>
      <c r="J1363" s="12" t="s">
        <v>15907</v>
      </c>
      <c r="K1363" s="627">
        <v>500035</v>
      </c>
      <c r="L1363" s="626" t="b">
        <f t="shared" si="21"/>
        <v>1</v>
      </c>
      <c r="M1363" s="29" t="s">
        <v>15908</v>
      </c>
      <c r="N1363" s="12"/>
      <c r="O1363" s="12"/>
      <c r="P1363" s="57">
        <v>250</v>
      </c>
      <c r="Q1363" s="12"/>
      <c r="R1363" s="12"/>
      <c r="S1363" s="12"/>
      <c r="T1363" s="12"/>
      <c r="U1363" s="239">
        <v>0.45833333333333331</v>
      </c>
      <c r="V1363" s="239">
        <v>0.58333333333333337</v>
      </c>
      <c r="W1363" s="12"/>
      <c r="X1363" s="12"/>
      <c r="Y1363" s="12"/>
      <c r="Z1363" s="12"/>
      <c r="AA1363" s="12"/>
    </row>
    <row r="1364" spans="1:27">
      <c r="A1364" s="266">
        <v>2522</v>
      </c>
      <c r="B1364" s="256">
        <v>20356</v>
      </c>
      <c r="C1364" s="203" t="s">
        <v>16525</v>
      </c>
      <c r="D1364" s="200" t="s">
        <v>119</v>
      </c>
      <c r="E1364" s="203" t="s">
        <v>43</v>
      </c>
      <c r="F1364" s="203" t="s">
        <v>16526</v>
      </c>
      <c r="G1364" s="228">
        <v>19</v>
      </c>
      <c r="H1364" s="232" t="s">
        <v>4159</v>
      </c>
      <c r="I1364" s="203" t="s">
        <v>1045</v>
      </c>
      <c r="J1364" s="203" t="s">
        <v>16527</v>
      </c>
      <c r="K1364" s="627">
        <v>500035</v>
      </c>
      <c r="L1364" s="626" t="b">
        <f t="shared" si="21"/>
        <v>1</v>
      </c>
      <c r="M1364" s="204" t="s">
        <v>4161</v>
      </c>
      <c r="N1364" s="204" t="s">
        <v>16528</v>
      </c>
      <c r="O1364" s="203"/>
      <c r="P1364" s="200">
        <v>200</v>
      </c>
      <c r="Q1364" s="232"/>
      <c r="R1364" s="232"/>
      <c r="S1364" s="232"/>
      <c r="T1364" s="203"/>
      <c r="U1364" s="283">
        <v>0.41666666666666669</v>
      </c>
      <c r="V1364" s="283">
        <v>0.5</v>
      </c>
      <c r="W1364" s="227" t="s">
        <v>13093</v>
      </c>
      <c r="X1364" s="232"/>
      <c r="Y1364" s="232"/>
      <c r="Z1364" s="232"/>
      <c r="AA1364" s="232"/>
    </row>
    <row r="1365" spans="1:27">
      <c r="A1365" s="266">
        <v>2523</v>
      </c>
      <c r="B1365" s="256"/>
      <c r="C1365" s="203" t="s">
        <v>16529</v>
      </c>
      <c r="D1365" s="200" t="s">
        <v>119</v>
      </c>
      <c r="E1365" s="203" t="s">
        <v>16530</v>
      </c>
      <c r="F1365" s="203" t="s">
        <v>188</v>
      </c>
      <c r="G1365" s="228">
        <v>16</v>
      </c>
      <c r="H1365" s="232" t="s">
        <v>4159</v>
      </c>
      <c r="I1365" s="203" t="s">
        <v>1045</v>
      </c>
      <c r="J1365" s="203" t="s">
        <v>16527</v>
      </c>
      <c r="K1365" s="627">
        <v>500035</v>
      </c>
      <c r="L1365" s="626" t="b">
        <f t="shared" si="21"/>
        <v>1</v>
      </c>
      <c r="M1365" s="204" t="s">
        <v>4161</v>
      </c>
      <c r="N1365" s="204" t="s">
        <v>16528</v>
      </c>
      <c r="O1365" s="203"/>
      <c r="P1365" s="200">
        <v>350</v>
      </c>
      <c r="Q1365" s="232"/>
      <c r="R1365" s="232"/>
      <c r="S1365" s="232"/>
      <c r="T1365" s="203"/>
      <c r="U1365" s="283">
        <v>0.47916666666666669</v>
      </c>
      <c r="V1365" s="283">
        <v>0.54166666666666663</v>
      </c>
      <c r="W1365" s="227" t="s">
        <v>13093</v>
      </c>
      <c r="X1365" s="232"/>
      <c r="Y1365" s="232"/>
      <c r="Z1365" s="232"/>
      <c r="AA1365" s="232"/>
    </row>
    <row r="1366" spans="1:27">
      <c r="A1366" s="266">
        <v>2524</v>
      </c>
      <c r="B1366" s="252">
        <v>51503</v>
      </c>
      <c r="C1366" s="203" t="s">
        <v>16531</v>
      </c>
      <c r="D1366" s="203" t="s">
        <v>305</v>
      </c>
      <c r="E1366" s="203" t="s">
        <v>5294</v>
      </c>
      <c r="F1366" s="203" t="s">
        <v>16532</v>
      </c>
      <c r="G1366" s="205">
        <v>12</v>
      </c>
      <c r="H1366" s="203" t="s">
        <v>4159</v>
      </c>
      <c r="I1366" s="203" t="s">
        <v>1045</v>
      </c>
      <c r="J1366" s="203" t="s">
        <v>16527</v>
      </c>
      <c r="K1366" s="627">
        <v>500035</v>
      </c>
      <c r="L1366" s="626" t="b">
        <f t="shared" si="21"/>
        <v>1</v>
      </c>
      <c r="M1366" s="204" t="s">
        <v>4161</v>
      </c>
      <c r="N1366" s="204" t="s">
        <v>16528</v>
      </c>
      <c r="O1366" s="203"/>
      <c r="P1366" s="200">
        <v>250</v>
      </c>
      <c r="Q1366" s="203"/>
      <c r="R1366" s="203"/>
      <c r="S1366" s="203"/>
      <c r="T1366" s="203"/>
      <c r="U1366" s="246">
        <v>0.46875</v>
      </c>
      <c r="V1366" s="246">
        <v>0.625</v>
      </c>
      <c r="W1366" s="203" t="s">
        <v>13093</v>
      </c>
      <c r="X1366" s="203"/>
      <c r="Y1366" s="203" t="s">
        <v>16533</v>
      </c>
      <c r="Z1366" s="203" t="s">
        <v>16534</v>
      </c>
      <c r="AA1366" s="203"/>
    </row>
    <row r="1367" spans="1:27">
      <c r="A1367" s="266">
        <v>2525</v>
      </c>
      <c r="B1367" s="252">
        <v>42405</v>
      </c>
      <c r="C1367" s="203" t="s">
        <v>16535</v>
      </c>
      <c r="D1367" s="203" t="s">
        <v>2696</v>
      </c>
      <c r="E1367" s="203" t="s">
        <v>531</v>
      </c>
      <c r="F1367" s="203" t="s">
        <v>16536</v>
      </c>
      <c r="G1367" s="205">
        <v>10</v>
      </c>
      <c r="H1367" s="203" t="s">
        <v>4159</v>
      </c>
      <c r="I1367" s="203" t="s">
        <v>1045</v>
      </c>
      <c r="J1367" s="203" t="s">
        <v>16527</v>
      </c>
      <c r="K1367" s="626">
        <v>500035</v>
      </c>
      <c r="L1367" s="626" t="b">
        <f t="shared" si="21"/>
        <v>1</v>
      </c>
      <c r="M1367" s="204" t="s">
        <v>4161</v>
      </c>
      <c r="N1367" s="204" t="s">
        <v>16528</v>
      </c>
      <c r="O1367" s="203"/>
      <c r="P1367" s="200">
        <v>300</v>
      </c>
      <c r="Q1367" s="203"/>
      <c r="R1367" s="203"/>
      <c r="S1367" s="203"/>
      <c r="T1367" s="203"/>
      <c r="U1367" s="246">
        <v>0.41666666666666669</v>
      </c>
      <c r="V1367" s="246">
        <v>0.54166666666666663</v>
      </c>
      <c r="W1367" s="227" t="s">
        <v>13093</v>
      </c>
      <c r="X1367" s="203"/>
      <c r="Y1367" s="203"/>
      <c r="Z1367" s="203"/>
      <c r="AA1367" s="203"/>
    </row>
    <row r="1368" spans="1:27">
      <c r="A1368" s="266">
        <v>2526</v>
      </c>
      <c r="B1368" s="252">
        <v>20423</v>
      </c>
      <c r="C1368" s="203" t="s">
        <v>16537</v>
      </c>
      <c r="D1368" s="203" t="s">
        <v>125</v>
      </c>
      <c r="E1368" s="203" t="s">
        <v>11874</v>
      </c>
      <c r="F1368" s="203" t="s">
        <v>16538</v>
      </c>
      <c r="G1368" s="205">
        <v>20</v>
      </c>
      <c r="H1368" s="203" t="s">
        <v>4159</v>
      </c>
      <c r="I1368" s="203" t="s">
        <v>1045</v>
      </c>
      <c r="J1368" s="203" t="s">
        <v>16527</v>
      </c>
      <c r="K1368" s="626">
        <v>500035</v>
      </c>
      <c r="L1368" s="626" t="b">
        <f t="shared" si="21"/>
        <v>1</v>
      </c>
      <c r="M1368" s="204" t="s">
        <v>4161</v>
      </c>
      <c r="N1368" s="204" t="s">
        <v>16528</v>
      </c>
      <c r="O1368" s="203"/>
      <c r="P1368" s="200">
        <v>450</v>
      </c>
      <c r="Q1368" s="203"/>
      <c r="R1368" s="203"/>
      <c r="S1368" s="203"/>
      <c r="T1368" s="203"/>
      <c r="U1368" s="246">
        <v>0.60416666666666663</v>
      </c>
      <c r="V1368" s="246">
        <v>0.70833333333333337</v>
      </c>
      <c r="W1368" s="227" t="s">
        <v>13093</v>
      </c>
      <c r="X1368" s="203"/>
      <c r="Y1368" s="203"/>
      <c r="Z1368" s="203"/>
      <c r="AA1368" s="203"/>
    </row>
    <row r="1369" spans="1:27">
      <c r="A1369" s="266">
        <v>2527</v>
      </c>
      <c r="B1369" s="252">
        <v>56412</v>
      </c>
      <c r="C1369" s="203" t="s">
        <v>16539</v>
      </c>
      <c r="D1369" s="203" t="s">
        <v>270</v>
      </c>
      <c r="E1369" s="203" t="s">
        <v>16540</v>
      </c>
      <c r="F1369" s="203" t="s">
        <v>16541</v>
      </c>
      <c r="G1369" s="205">
        <v>16</v>
      </c>
      <c r="H1369" s="203" t="s">
        <v>4159</v>
      </c>
      <c r="I1369" s="203" t="s">
        <v>1045</v>
      </c>
      <c r="J1369" s="203" t="s">
        <v>16527</v>
      </c>
      <c r="K1369" s="628">
        <v>500035</v>
      </c>
      <c r="L1369" s="626" t="b">
        <f t="shared" si="21"/>
        <v>1</v>
      </c>
      <c r="M1369" s="204" t="s">
        <v>4161</v>
      </c>
      <c r="N1369" s="204" t="s">
        <v>16528</v>
      </c>
      <c r="O1369" s="203"/>
      <c r="P1369" s="200">
        <v>250</v>
      </c>
      <c r="Q1369" s="203"/>
      <c r="R1369" s="203"/>
      <c r="S1369" s="203"/>
      <c r="T1369" s="203"/>
      <c r="U1369" s="246">
        <v>0.45833333333333331</v>
      </c>
      <c r="V1369" s="246">
        <v>0.54166666666666663</v>
      </c>
      <c r="W1369" s="227" t="s">
        <v>13093</v>
      </c>
      <c r="X1369" s="203"/>
      <c r="Y1369" s="203"/>
      <c r="Z1369" s="203"/>
      <c r="AA1369" s="203"/>
    </row>
    <row r="1370" spans="1:27">
      <c r="A1370" s="266">
        <v>2539</v>
      </c>
      <c r="B1370" s="250">
        <v>72177</v>
      </c>
      <c r="C1370" s="200" t="s">
        <v>16601</v>
      </c>
      <c r="D1370" s="200" t="s">
        <v>8633</v>
      </c>
      <c r="E1370" s="200" t="s">
        <v>43</v>
      </c>
      <c r="F1370" s="200"/>
      <c r="G1370" s="201">
        <v>10</v>
      </c>
      <c r="H1370" s="200" t="s">
        <v>6764</v>
      </c>
      <c r="I1370" s="200" t="s">
        <v>752</v>
      </c>
      <c r="J1370" s="200" t="s">
        <v>16602</v>
      </c>
      <c r="K1370" s="628">
        <v>500035</v>
      </c>
      <c r="L1370" s="626" t="b">
        <f t="shared" si="21"/>
        <v>1</v>
      </c>
      <c r="M1370" s="200" t="s">
        <v>13606</v>
      </c>
      <c r="N1370" s="200" t="s">
        <v>11129</v>
      </c>
      <c r="O1370" s="520" t="s">
        <v>12713</v>
      </c>
      <c r="P1370" s="200">
        <v>450</v>
      </c>
      <c r="Q1370" s="200"/>
      <c r="R1370" s="200"/>
      <c r="S1370" s="200"/>
      <c r="T1370" s="200"/>
      <c r="U1370" s="229">
        <v>0.45833333333333298</v>
      </c>
      <c r="V1370" s="229">
        <v>0.70833333333333304</v>
      </c>
      <c r="W1370" s="200"/>
      <c r="X1370" s="200"/>
      <c r="Y1370" s="200"/>
      <c r="Z1370" s="200"/>
      <c r="AA1370" s="200"/>
    </row>
    <row r="1371" spans="1:27">
      <c r="A1371" s="266">
        <v>2541</v>
      </c>
      <c r="B1371" s="250" t="s">
        <v>16606</v>
      </c>
      <c r="C1371" s="200" t="s">
        <v>16607</v>
      </c>
      <c r="D1371" s="203" t="s">
        <v>125</v>
      </c>
      <c r="E1371" s="200" t="s">
        <v>37</v>
      </c>
      <c r="F1371" s="200"/>
      <c r="G1371" s="201">
        <v>16</v>
      </c>
      <c r="H1371" s="200" t="s">
        <v>6764</v>
      </c>
      <c r="I1371" s="200" t="s">
        <v>752</v>
      </c>
      <c r="J1371" s="200" t="s">
        <v>16608</v>
      </c>
      <c r="K1371" s="628">
        <v>500035</v>
      </c>
      <c r="L1371" s="626" t="b">
        <f t="shared" si="21"/>
        <v>1</v>
      </c>
      <c r="M1371" s="200" t="s">
        <v>13606</v>
      </c>
      <c r="N1371" s="200" t="s">
        <v>11129</v>
      </c>
      <c r="O1371" s="520" t="s">
        <v>12713</v>
      </c>
      <c r="P1371" s="200">
        <v>450</v>
      </c>
      <c r="Q1371" s="200"/>
      <c r="R1371" s="200"/>
      <c r="S1371" s="200"/>
      <c r="T1371" s="200"/>
      <c r="U1371" s="229">
        <v>0.41666666666666702</v>
      </c>
      <c r="V1371" s="229">
        <v>0.66666666666666696</v>
      </c>
      <c r="W1371" s="200"/>
      <c r="X1371" s="200"/>
      <c r="Y1371" s="200"/>
      <c r="Z1371" s="200"/>
      <c r="AA1371" s="200"/>
    </row>
    <row r="1372" spans="1:27">
      <c r="A1372" s="266">
        <v>2551</v>
      </c>
      <c r="B1372" s="250">
        <v>94244</v>
      </c>
      <c r="C1372" s="200" t="s">
        <v>16637</v>
      </c>
      <c r="D1372" s="200" t="s">
        <v>1785</v>
      </c>
      <c r="E1372" s="200" t="s">
        <v>266</v>
      </c>
      <c r="F1372" s="200"/>
      <c r="G1372" s="201">
        <v>5</v>
      </c>
      <c r="H1372" s="200" t="s">
        <v>16638</v>
      </c>
      <c r="I1372" s="200" t="s">
        <v>752</v>
      </c>
      <c r="J1372" s="200" t="s">
        <v>16639</v>
      </c>
      <c r="K1372" s="628">
        <v>500035</v>
      </c>
      <c r="L1372" s="626" t="b">
        <f t="shared" si="21"/>
        <v>1</v>
      </c>
      <c r="M1372" s="200" t="s">
        <v>11129</v>
      </c>
      <c r="N1372" s="200"/>
      <c r="O1372" s="520"/>
      <c r="P1372" s="200">
        <v>500</v>
      </c>
      <c r="Q1372" s="200"/>
      <c r="R1372" s="200"/>
      <c r="S1372" s="200"/>
      <c r="T1372" s="200"/>
      <c r="U1372" s="229">
        <v>0.375</v>
      </c>
      <c r="V1372" s="229">
        <v>0.625</v>
      </c>
      <c r="W1372" s="200"/>
      <c r="X1372" s="200"/>
      <c r="Y1372" s="200"/>
      <c r="Z1372" s="200"/>
      <c r="AA1372" s="200"/>
    </row>
    <row r="1373" spans="1:27">
      <c r="A1373" s="266">
        <v>2581</v>
      </c>
      <c r="B1373" s="250">
        <v>1723</v>
      </c>
      <c r="C1373" s="200" t="s">
        <v>16738</v>
      </c>
      <c r="D1373" s="200" t="s">
        <v>1785</v>
      </c>
      <c r="E1373" s="200" t="s">
        <v>43</v>
      </c>
      <c r="F1373" s="200" t="s">
        <v>16739</v>
      </c>
      <c r="G1373" s="201">
        <v>4</v>
      </c>
      <c r="H1373" s="200" t="s">
        <v>16740</v>
      </c>
      <c r="I1373" s="200" t="s">
        <v>752</v>
      </c>
      <c r="J1373" s="200" t="s">
        <v>16741</v>
      </c>
      <c r="K1373" s="632">
        <v>500035</v>
      </c>
      <c r="L1373" s="626" t="b">
        <f t="shared" si="21"/>
        <v>1</v>
      </c>
      <c r="M1373" s="200">
        <v>8008443681</v>
      </c>
      <c r="N1373" s="200" t="s">
        <v>16742</v>
      </c>
      <c r="O1373" s="200"/>
      <c r="P1373" s="200">
        <v>100</v>
      </c>
      <c r="Q1373" s="200"/>
      <c r="R1373" s="200"/>
      <c r="S1373" s="200"/>
      <c r="T1373" s="200"/>
      <c r="U1373" s="229">
        <v>0.77083333333333304</v>
      </c>
      <c r="V1373" s="229">
        <v>0.89583333333333304</v>
      </c>
      <c r="W1373" s="200"/>
      <c r="X1373" s="200"/>
      <c r="Y1373" s="200"/>
      <c r="Z1373" s="200"/>
      <c r="AA1373" s="200"/>
    </row>
    <row r="1374" spans="1:27">
      <c r="A1374" s="266">
        <v>2684</v>
      </c>
      <c r="B1374" s="252" t="s">
        <v>17089</v>
      </c>
      <c r="C1374" s="203" t="s">
        <v>17090</v>
      </c>
      <c r="D1374" s="203" t="s">
        <v>1933</v>
      </c>
      <c r="E1374" s="203" t="s">
        <v>819</v>
      </c>
      <c r="F1374" s="203"/>
      <c r="G1374" s="205">
        <v>6</v>
      </c>
      <c r="H1374" s="203" t="s">
        <v>17091</v>
      </c>
      <c r="I1374" s="203" t="s">
        <v>752</v>
      </c>
      <c r="J1374" s="203" t="s">
        <v>17092</v>
      </c>
      <c r="K1374" s="628">
        <v>500035</v>
      </c>
      <c r="L1374" s="626" t="b">
        <f t="shared" si="21"/>
        <v>1</v>
      </c>
      <c r="M1374" s="204">
        <v>9059815579</v>
      </c>
      <c r="N1374" s="204">
        <v>9533143043</v>
      </c>
      <c r="O1374" s="203"/>
      <c r="P1374" s="205">
        <v>100</v>
      </c>
      <c r="Q1374" s="203"/>
      <c r="R1374" s="203"/>
      <c r="S1374" s="203"/>
      <c r="T1374" s="203"/>
      <c r="U1374" s="283">
        <v>0.45833333333333331</v>
      </c>
      <c r="V1374" s="283">
        <v>0.6875</v>
      </c>
      <c r="W1374" s="203" t="s">
        <v>13093</v>
      </c>
      <c r="X1374" s="203"/>
      <c r="Y1374" s="203"/>
      <c r="Z1374" s="203"/>
      <c r="AA1374" s="203"/>
    </row>
    <row r="1375" spans="1:27">
      <c r="A1375" s="266">
        <v>2698</v>
      </c>
      <c r="B1375" s="256" t="s">
        <v>17139</v>
      </c>
      <c r="C1375" s="232" t="s">
        <v>17140</v>
      </c>
      <c r="D1375" s="203" t="s">
        <v>1933</v>
      </c>
      <c r="E1375" s="232" t="s">
        <v>819</v>
      </c>
      <c r="F1375" s="232"/>
      <c r="G1375" s="228">
        <v>6</v>
      </c>
      <c r="H1375" s="232" t="s">
        <v>17141</v>
      </c>
      <c r="I1375" s="232" t="s">
        <v>752</v>
      </c>
      <c r="J1375" s="232" t="s">
        <v>17142</v>
      </c>
      <c r="K1375" s="626">
        <v>500035</v>
      </c>
      <c r="L1375" s="626" t="b">
        <f t="shared" si="21"/>
        <v>1</v>
      </c>
      <c r="M1375" s="227">
        <v>9700475761</v>
      </c>
      <c r="N1375" s="227"/>
      <c r="O1375" s="232"/>
      <c r="P1375" s="228">
        <v>100</v>
      </c>
      <c r="Q1375" s="232"/>
      <c r="R1375" s="232"/>
      <c r="S1375" s="232"/>
      <c r="T1375" s="232"/>
      <c r="U1375" s="283">
        <v>0.41666666666666669</v>
      </c>
      <c r="V1375" s="283">
        <v>0.58333333333333337</v>
      </c>
      <c r="W1375" s="232" t="s">
        <v>13093</v>
      </c>
      <c r="X1375" s="232"/>
      <c r="Y1375" s="232"/>
      <c r="Z1375" s="232"/>
      <c r="AA1375" s="232"/>
    </row>
    <row r="1376" spans="1:27">
      <c r="A1376" s="266">
        <v>2740</v>
      </c>
      <c r="B1376" s="257" t="s">
        <v>17320</v>
      </c>
      <c r="C1376" s="84" t="s">
        <v>17321</v>
      </c>
      <c r="D1376" s="12" t="s">
        <v>1933</v>
      </c>
      <c r="E1376" s="84" t="s">
        <v>819</v>
      </c>
      <c r="F1376" s="84" t="s">
        <v>17322</v>
      </c>
      <c r="G1376" s="233">
        <v>3</v>
      </c>
      <c r="H1376" s="84" t="s">
        <v>17323</v>
      </c>
      <c r="I1376" s="84" t="s">
        <v>752</v>
      </c>
      <c r="J1376" s="84" t="s">
        <v>17324</v>
      </c>
      <c r="K1376" s="626">
        <v>500035</v>
      </c>
      <c r="L1376" s="626" t="b">
        <f t="shared" si="21"/>
        <v>1</v>
      </c>
      <c r="M1376" s="51" t="s">
        <v>17325</v>
      </c>
      <c r="N1376" s="51">
        <v>9290959271</v>
      </c>
      <c r="O1376" s="84"/>
      <c r="P1376" s="233">
        <v>100</v>
      </c>
      <c r="Q1376" s="84"/>
      <c r="R1376" s="84"/>
      <c r="S1376" s="84"/>
      <c r="T1376" s="84"/>
      <c r="U1376" s="245">
        <v>0.45833333333333331</v>
      </c>
      <c r="V1376" s="245">
        <v>0.58333333333333337</v>
      </c>
      <c r="W1376" s="84" t="s">
        <v>13093</v>
      </c>
      <c r="X1376" s="84"/>
      <c r="Y1376" s="84"/>
      <c r="Z1376" s="84"/>
      <c r="AA1376" s="84"/>
    </row>
    <row r="1377" spans="1:27">
      <c r="A1377" s="266">
        <v>2749</v>
      </c>
      <c r="B1377" s="341" t="s">
        <v>4554</v>
      </c>
      <c r="C1377" s="49" t="s">
        <v>17362</v>
      </c>
      <c r="D1377" s="49" t="s">
        <v>1933</v>
      </c>
      <c r="E1377" s="49" t="s">
        <v>432</v>
      </c>
      <c r="F1377" s="49"/>
      <c r="G1377" s="60">
        <v>30</v>
      </c>
      <c r="H1377" s="49" t="s">
        <v>17363</v>
      </c>
      <c r="I1377" s="49" t="s">
        <v>3229</v>
      </c>
      <c r="J1377" s="49" t="s">
        <v>17364</v>
      </c>
      <c r="K1377" s="626">
        <v>500035</v>
      </c>
      <c r="L1377" s="626" t="b">
        <f t="shared" si="21"/>
        <v>1</v>
      </c>
      <c r="M1377" s="49">
        <v>9246365778</v>
      </c>
      <c r="N1377" s="49"/>
      <c r="O1377" s="49"/>
      <c r="P1377" s="60">
        <v>200</v>
      </c>
      <c r="Q1377" s="49"/>
      <c r="R1377" s="49"/>
      <c r="S1377" s="49"/>
      <c r="T1377" s="49"/>
      <c r="U1377" s="343">
        <v>0.70833333333333337</v>
      </c>
      <c r="V1377" s="343">
        <v>0.875</v>
      </c>
      <c r="W1377" s="12" t="s">
        <v>13093</v>
      </c>
      <c r="X1377" s="49"/>
      <c r="Y1377" s="49"/>
      <c r="Z1377" s="49"/>
      <c r="AA1377" s="49"/>
    </row>
    <row r="1378" spans="1:27">
      <c r="A1378" s="266">
        <v>2945</v>
      </c>
      <c r="B1378" s="255"/>
      <c r="C1378" s="232" t="s">
        <v>18008</v>
      </c>
      <c r="D1378" s="204" t="s">
        <v>17826</v>
      </c>
      <c r="E1378" s="232"/>
      <c r="F1378" s="232"/>
      <c r="G1378" s="228"/>
      <c r="H1378" s="232" t="s">
        <v>18009</v>
      </c>
      <c r="I1378" s="232" t="s">
        <v>752</v>
      </c>
      <c r="J1378" s="269" t="s">
        <v>18010</v>
      </c>
      <c r="K1378" s="628">
        <v>500035</v>
      </c>
      <c r="L1378" s="626" t="b">
        <f t="shared" si="21"/>
        <v>1</v>
      </c>
      <c r="M1378" s="227" t="s">
        <v>18011</v>
      </c>
      <c r="N1378" s="227"/>
      <c r="O1378" s="232"/>
      <c r="P1378" s="228">
        <v>200</v>
      </c>
      <c r="Q1378" s="232"/>
      <c r="R1378" s="232"/>
      <c r="S1378" s="232"/>
      <c r="T1378" s="232"/>
      <c r="U1378" s="246">
        <v>0.41666666666666669</v>
      </c>
      <c r="V1378" s="246">
        <v>0.58333333333333337</v>
      </c>
      <c r="W1378" s="246" t="s">
        <v>13106</v>
      </c>
      <c r="X1378" s="232"/>
      <c r="Y1378" s="232"/>
      <c r="Z1378" s="232"/>
      <c r="AA1378" s="232"/>
    </row>
    <row r="1379" spans="1:27">
      <c r="A1379" s="266">
        <v>2954</v>
      </c>
      <c r="B1379" s="255"/>
      <c r="C1379" s="232" t="s">
        <v>18036</v>
      </c>
      <c r="D1379" s="203" t="s">
        <v>950</v>
      </c>
      <c r="E1379" s="232"/>
      <c r="F1379" s="232"/>
      <c r="G1379" s="228"/>
      <c r="H1379" s="232" t="s">
        <v>12540</v>
      </c>
      <c r="I1379" s="232" t="s">
        <v>3229</v>
      </c>
      <c r="J1379" s="203" t="s">
        <v>18037</v>
      </c>
      <c r="K1379" s="628">
        <v>500035</v>
      </c>
      <c r="L1379" s="626" t="b">
        <f t="shared" si="21"/>
        <v>1</v>
      </c>
      <c r="M1379" s="227" t="s">
        <v>18038</v>
      </c>
      <c r="N1379" s="232" t="s">
        <v>18039</v>
      </c>
      <c r="O1379" s="232"/>
      <c r="P1379" s="228">
        <v>150</v>
      </c>
      <c r="Q1379" s="232"/>
      <c r="R1379" s="232"/>
      <c r="S1379" s="232"/>
      <c r="T1379" s="232"/>
      <c r="U1379" s="246">
        <v>0.33333333333333331</v>
      </c>
      <c r="V1379" s="246">
        <v>0.375</v>
      </c>
      <c r="W1379" s="614"/>
      <c r="X1379" s="232"/>
      <c r="Y1379" s="232"/>
      <c r="Z1379" s="232"/>
      <c r="AA1379" s="232"/>
    </row>
    <row r="1380" spans="1:27">
      <c r="A1380" s="266">
        <v>183</v>
      </c>
      <c r="B1380" s="313">
        <v>47091</v>
      </c>
      <c r="C1380" s="314" t="s">
        <v>6758</v>
      </c>
      <c r="D1380" s="314" t="s">
        <v>130</v>
      </c>
      <c r="E1380" s="314" t="s">
        <v>531</v>
      </c>
      <c r="F1380" s="315" t="s">
        <v>6759</v>
      </c>
      <c r="G1380" s="316">
        <v>6</v>
      </c>
      <c r="H1380" s="315" t="s">
        <v>6760</v>
      </c>
      <c r="I1380" s="315" t="s">
        <v>2804</v>
      </c>
      <c r="J1380" s="315" t="s">
        <v>6761</v>
      </c>
      <c r="K1380" s="628">
        <v>500035</v>
      </c>
      <c r="L1380" s="626" t="b">
        <f t="shared" si="21"/>
        <v>1</v>
      </c>
      <c r="M1380" s="315">
        <v>8885566898</v>
      </c>
      <c r="N1380" s="315"/>
      <c r="O1380" s="315"/>
      <c r="P1380" s="315">
        <v>200</v>
      </c>
      <c r="Q1380" s="315"/>
      <c r="R1380" s="315"/>
      <c r="S1380" s="315"/>
      <c r="T1380" s="315"/>
      <c r="U1380" s="317">
        <v>0.5</v>
      </c>
      <c r="V1380" s="317">
        <v>0.97916666666666674</v>
      </c>
      <c r="W1380" s="315"/>
      <c r="X1380" s="315"/>
      <c r="Y1380" s="315"/>
      <c r="Z1380" s="315"/>
      <c r="AA1380" s="315"/>
    </row>
    <row r="1381" spans="1:27" ht="72">
      <c r="A1381" s="266">
        <v>475</v>
      </c>
      <c r="B1381" s="383">
        <v>54638</v>
      </c>
      <c r="C1381" s="427" t="s">
        <v>8249</v>
      </c>
      <c r="D1381" s="204" t="s">
        <v>305</v>
      </c>
      <c r="E1381" s="427" t="s">
        <v>266</v>
      </c>
      <c r="F1381" s="469" t="s">
        <v>8250</v>
      </c>
      <c r="G1381" s="476">
        <v>6</v>
      </c>
      <c r="H1381" s="427" t="s">
        <v>8251</v>
      </c>
      <c r="I1381" s="427" t="s">
        <v>8252</v>
      </c>
      <c r="J1381" s="427" t="s">
        <v>8253</v>
      </c>
      <c r="K1381" s="629">
        <v>500035</v>
      </c>
      <c r="L1381" s="626" t="b">
        <f t="shared" si="21"/>
        <v>1</v>
      </c>
      <c r="M1381" s="427" t="s">
        <v>8037</v>
      </c>
      <c r="N1381" s="427">
        <v>4023073343</v>
      </c>
      <c r="O1381" s="427"/>
      <c r="P1381" s="419">
        <v>300</v>
      </c>
      <c r="Q1381" s="427"/>
      <c r="R1381" s="427"/>
      <c r="S1381" s="544"/>
      <c r="T1381" s="427"/>
      <c r="U1381" s="554">
        <v>0.41666666666666702</v>
      </c>
      <c r="V1381" s="554">
        <v>0.54166666666666696</v>
      </c>
      <c r="W1381" s="427"/>
      <c r="X1381" s="427"/>
      <c r="Y1381" s="427"/>
      <c r="Z1381" s="622" t="s">
        <v>8254</v>
      </c>
      <c r="AA1381" s="427"/>
    </row>
    <row r="1382" spans="1:27">
      <c r="A1382" s="266">
        <v>480</v>
      </c>
      <c r="B1382" s="383">
        <v>13502</v>
      </c>
      <c r="C1382" s="427" t="s">
        <v>8274</v>
      </c>
      <c r="D1382" s="203" t="s">
        <v>1933</v>
      </c>
      <c r="E1382" s="427" t="s">
        <v>8275</v>
      </c>
      <c r="F1382" s="469" t="s">
        <v>8276</v>
      </c>
      <c r="G1382" s="476">
        <v>4</v>
      </c>
      <c r="H1382" s="427" t="s">
        <v>8277</v>
      </c>
      <c r="I1382" s="427" t="s">
        <v>8252</v>
      </c>
      <c r="J1382" s="427" t="s">
        <v>8278</v>
      </c>
      <c r="K1382" s="629">
        <v>500035</v>
      </c>
      <c r="L1382" s="626" t="b">
        <f t="shared" si="21"/>
        <v>1</v>
      </c>
      <c r="M1382" s="427" t="s">
        <v>8037</v>
      </c>
      <c r="N1382" s="427">
        <v>4023773092</v>
      </c>
      <c r="O1382" s="427"/>
      <c r="P1382" s="419">
        <v>100</v>
      </c>
      <c r="Q1382" s="427"/>
      <c r="R1382" s="427"/>
      <c r="S1382" s="427"/>
      <c r="T1382" s="427"/>
      <c r="U1382" s="554">
        <v>0.41666666666666702</v>
      </c>
      <c r="V1382" s="554">
        <v>0.58333333333333304</v>
      </c>
      <c r="W1382" s="427"/>
      <c r="X1382" s="427"/>
      <c r="Y1382" s="427"/>
      <c r="Z1382" s="427" t="s">
        <v>8279</v>
      </c>
      <c r="AA1382" s="427"/>
    </row>
    <row r="1383" spans="1:27" ht="43.2">
      <c r="A1383" s="266">
        <v>527</v>
      </c>
      <c r="B1383" s="252">
        <v>50509</v>
      </c>
      <c r="C1383" s="204" t="s">
        <v>8526</v>
      </c>
      <c r="D1383" s="204" t="s">
        <v>869</v>
      </c>
      <c r="E1383" s="204" t="s">
        <v>8527</v>
      </c>
      <c r="F1383" s="204" t="s">
        <v>8528</v>
      </c>
      <c r="G1383" s="316">
        <v>8</v>
      </c>
      <c r="H1383" s="204" t="s">
        <v>8529</v>
      </c>
      <c r="I1383" s="204" t="s">
        <v>2746</v>
      </c>
      <c r="J1383" s="204" t="s">
        <v>8530</v>
      </c>
      <c r="K1383" s="629">
        <v>500035</v>
      </c>
      <c r="L1383" s="626" t="b">
        <f t="shared" si="21"/>
        <v>1</v>
      </c>
      <c r="M1383" s="204">
        <v>7207865017</v>
      </c>
      <c r="N1383" s="204">
        <v>9393123094</v>
      </c>
      <c r="O1383" s="204"/>
      <c r="P1383" s="204">
        <v>250</v>
      </c>
      <c r="Q1383" s="204"/>
      <c r="R1383" s="204"/>
      <c r="S1383" s="204"/>
      <c r="T1383" s="204"/>
      <c r="U1383" s="380">
        <v>0.52083333333333304</v>
      </c>
      <c r="V1383" s="380">
        <v>0.58333333333333304</v>
      </c>
      <c r="W1383" s="204"/>
      <c r="X1383" s="204"/>
      <c r="Y1383" s="204"/>
      <c r="Z1383" s="377" t="s">
        <v>2921</v>
      </c>
      <c r="AA1383" s="204" t="s">
        <v>8531</v>
      </c>
    </row>
    <row r="1384" spans="1:27">
      <c r="A1384" s="266">
        <v>876</v>
      </c>
      <c r="B1384" s="252">
        <v>11828</v>
      </c>
      <c r="C1384" s="203" t="s">
        <v>10152</v>
      </c>
      <c r="D1384" s="203" t="s">
        <v>1933</v>
      </c>
      <c r="E1384" s="203" t="s">
        <v>819</v>
      </c>
      <c r="F1384" s="203" t="s">
        <v>10153</v>
      </c>
      <c r="G1384" s="205">
        <v>5</v>
      </c>
      <c r="H1384" s="203" t="s">
        <v>10154</v>
      </c>
      <c r="I1384" s="203" t="s">
        <v>371</v>
      </c>
      <c r="J1384" s="203" t="s">
        <v>10155</v>
      </c>
      <c r="K1384" s="629">
        <v>500035</v>
      </c>
      <c r="L1384" s="626" t="b">
        <f t="shared" si="21"/>
        <v>1</v>
      </c>
      <c r="M1384" s="203">
        <v>8978051805</v>
      </c>
      <c r="N1384" s="203"/>
      <c r="O1384" s="203"/>
      <c r="P1384" s="204">
        <v>100</v>
      </c>
      <c r="Q1384" s="203"/>
      <c r="R1384" s="203"/>
      <c r="S1384" s="203"/>
      <c r="T1384" s="203"/>
      <c r="U1384" s="268">
        <v>0.41666666666666669</v>
      </c>
      <c r="V1384" s="268">
        <v>0.54166666666666663</v>
      </c>
      <c r="W1384" s="203"/>
      <c r="X1384" s="203"/>
      <c r="Y1384" s="203"/>
      <c r="Z1384" s="203" t="s">
        <v>2352</v>
      </c>
      <c r="AA1384" s="203"/>
    </row>
    <row r="1385" spans="1:27">
      <c r="A1385" s="266">
        <v>879</v>
      </c>
      <c r="B1385" s="252">
        <v>18710</v>
      </c>
      <c r="C1385" s="203" t="s">
        <v>10164</v>
      </c>
      <c r="D1385" s="203" t="s">
        <v>9357</v>
      </c>
      <c r="E1385" s="203" t="s">
        <v>958</v>
      </c>
      <c r="F1385" s="203"/>
      <c r="G1385" s="205">
        <v>23</v>
      </c>
      <c r="H1385" s="203" t="s">
        <v>10165</v>
      </c>
      <c r="I1385" s="203" t="s">
        <v>8252</v>
      </c>
      <c r="J1385" s="203" t="s">
        <v>10166</v>
      </c>
      <c r="K1385" s="630">
        <v>500035</v>
      </c>
      <c r="L1385" s="626" t="b">
        <f t="shared" si="21"/>
        <v>1</v>
      </c>
      <c r="M1385" s="203" t="s">
        <v>8037</v>
      </c>
      <c r="N1385" s="203">
        <v>4023086650</v>
      </c>
      <c r="O1385" s="203"/>
      <c r="P1385" s="204">
        <v>150</v>
      </c>
      <c r="Q1385" s="203"/>
      <c r="R1385" s="203"/>
      <c r="S1385" s="203"/>
      <c r="T1385" s="203"/>
      <c r="U1385" s="268">
        <v>0.45833333333333331</v>
      </c>
      <c r="V1385" s="268">
        <v>0.54166666666666663</v>
      </c>
      <c r="W1385" s="203"/>
      <c r="X1385" s="203"/>
      <c r="Y1385" s="203"/>
      <c r="Z1385" s="203"/>
      <c r="AA1385" s="203"/>
    </row>
    <row r="1386" spans="1:27">
      <c r="A1386" s="266">
        <v>1783</v>
      </c>
      <c r="B1386" s="385" t="s">
        <v>13746</v>
      </c>
      <c r="C1386" s="429" t="s">
        <v>13747</v>
      </c>
      <c r="D1386" s="429" t="s">
        <v>1933</v>
      </c>
      <c r="E1386" s="429" t="s">
        <v>765</v>
      </c>
      <c r="F1386" s="429"/>
      <c r="G1386" s="478">
        <v>8</v>
      </c>
      <c r="H1386" s="84" t="s">
        <v>12814</v>
      </c>
      <c r="I1386" s="84" t="s">
        <v>2804</v>
      </c>
      <c r="J1386" s="84" t="s">
        <v>13748</v>
      </c>
      <c r="K1386" s="633">
        <v>500035</v>
      </c>
      <c r="L1386" s="626" t="b">
        <f t="shared" si="21"/>
        <v>1</v>
      </c>
      <c r="M1386" s="421" t="s">
        <v>13745</v>
      </c>
      <c r="N1386" s="421"/>
      <c r="O1386" s="516"/>
      <c r="P1386" s="421">
        <v>200</v>
      </c>
      <c r="Q1386" s="421"/>
      <c r="R1386" s="421"/>
      <c r="S1386" s="421"/>
      <c r="T1386" s="421"/>
      <c r="U1386" s="556">
        <v>0.6875</v>
      </c>
      <c r="V1386" s="556">
        <v>0.875</v>
      </c>
      <c r="W1386" s="421" t="s">
        <v>13749</v>
      </c>
      <c r="X1386" s="421"/>
      <c r="Y1386" s="421"/>
      <c r="Z1386" s="421"/>
      <c r="AA1386" s="421"/>
    </row>
    <row r="1387" spans="1:27">
      <c r="A1387" s="266">
        <v>14</v>
      </c>
      <c r="B1387" s="250">
        <v>33755</v>
      </c>
      <c r="C1387" s="200" t="s">
        <v>5871</v>
      </c>
      <c r="D1387" s="200" t="s">
        <v>5872</v>
      </c>
      <c r="E1387" s="200" t="s">
        <v>508</v>
      </c>
      <c r="F1387" s="200" t="s">
        <v>5873</v>
      </c>
      <c r="G1387" s="201">
        <v>17</v>
      </c>
      <c r="H1387" s="200" t="s">
        <v>5874</v>
      </c>
      <c r="I1387" s="200" t="s">
        <v>5875</v>
      </c>
      <c r="J1387" s="200" t="s">
        <v>5876</v>
      </c>
      <c r="K1387" s="628">
        <v>500035</v>
      </c>
      <c r="L1387" s="626" t="b">
        <f t="shared" si="21"/>
        <v>1</v>
      </c>
      <c r="M1387" s="200" t="s">
        <v>5877</v>
      </c>
      <c r="N1387" s="200"/>
      <c r="O1387" s="200" t="s">
        <v>5878</v>
      </c>
      <c r="P1387" s="200">
        <v>300</v>
      </c>
      <c r="Q1387" s="200"/>
      <c r="R1387" s="200"/>
      <c r="S1387" s="200"/>
      <c r="T1387" s="200"/>
      <c r="U1387" s="202">
        <v>0.45833333333333331</v>
      </c>
      <c r="V1387" s="202">
        <v>0.58333333333333337</v>
      </c>
      <c r="W1387" s="200"/>
      <c r="X1387" s="200"/>
      <c r="Y1387" s="200"/>
      <c r="Z1387" s="200"/>
      <c r="AA1387" s="200"/>
    </row>
    <row r="1388" spans="1:27">
      <c r="A1388" s="266">
        <v>149</v>
      </c>
      <c r="B1388" s="249">
        <v>5372</v>
      </c>
      <c r="C1388" s="209" t="s">
        <v>6589</v>
      </c>
      <c r="D1388" s="203" t="s">
        <v>119</v>
      </c>
      <c r="E1388" s="200" t="s">
        <v>531</v>
      </c>
      <c r="F1388" s="200" t="s">
        <v>313</v>
      </c>
      <c r="G1388" s="201">
        <v>25</v>
      </c>
      <c r="H1388" s="200" t="s">
        <v>6590</v>
      </c>
      <c r="I1388" s="200" t="s">
        <v>1160</v>
      </c>
      <c r="J1388" s="200" t="s">
        <v>6591</v>
      </c>
      <c r="K1388" s="628">
        <v>500035</v>
      </c>
      <c r="L1388" s="626" t="b">
        <f t="shared" si="21"/>
        <v>1</v>
      </c>
      <c r="M1388" s="200">
        <v>8286086775</v>
      </c>
      <c r="N1388" s="200" t="s">
        <v>6592</v>
      </c>
      <c r="O1388" s="200" t="s">
        <v>6593</v>
      </c>
      <c r="P1388" s="200">
        <v>250</v>
      </c>
      <c r="Q1388" s="200"/>
      <c r="R1388" s="200"/>
      <c r="S1388" s="200"/>
      <c r="T1388" s="200"/>
      <c r="U1388" s="202">
        <v>0.33333333333333331</v>
      </c>
      <c r="V1388" s="202">
        <v>0.58333333333333337</v>
      </c>
      <c r="W1388" s="200"/>
      <c r="X1388" s="200"/>
      <c r="Y1388" s="200"/>
      <c r="Z1388" s="200"/>
      <c r="AA1388" s="200"/>
    </row>
    <row r="1389" spans="1:27">
      <c r="A1389" s="266">
        <v>252</v>
      </c>
      <c r="B1389" s="313" t="s">
        <v>7069</v>
      </c>
      <c r="C1389" s="314" t="s">
        <v>7070</v>
      </c>
      <c r="D1389" s="314" t="s">
        <v>2205</v>
      </c>
      <c r="E1389" s="314" t="s">
        <v>466</v>
      </c>
      <c r="F1389" s="315" t="s">
        <v>313</v>
      </c>
      <c r="G1389" s="316">
        <v>5</v>
      </c>
      <c r="H1389" s="315" t="s">
        <v>7071</v>
      </c>
      <c r="I1389" s="315" t="s">
        <v>7072</v>
      </c>
      <c r="J1389" s="315" t="s">
        <v>7073</v>
      </c>
      <c r="K1389" s="628">
        <v>500035</v>
      </c>
      <c r="L1389" s="626" t="b">
        <f t="shared" si="21"/>
        <v>1</v>
      </c>
      <c r="M1389" s="315" t="s">
        <v>7074</v>
      </c>
      <c r="N1389" s="315"/>
      <c r="O1389" s="315"/>
      <c r="P1389" s="315">
        <v>200</v>
      </c>
      <c r="Q1389" s="315"/>
      <c r="R1389" s="315"/>
      <c r="S1389" s="315"/>
      <c r="T1389" s="315"/>
      <c r="U1389" s="317">
        <v>0.41666666666666669</v>
      </c>
      <c r="V1389" s="317">
        <v>0.875</v>
      </c>
      <c r="W1389" s="315"/>
      <c r="X1389" s="315"/>
      <c r="Y1389" s="315"/>
      <c r="Z1389" s="315" t="s">
        <v>7075</v>
      </c>
      <c r="AA1389" s="315"/>
    </row>
    <row r="1390" spans="1:27">
      <c r="A1390" s="266">
        <v>371</v>
      </c>
      <c r="B1390" s="313">
        <v>3679</v>
      </c>
      <c r="C1390" s="314" t="s">
        <v>7687</v>
      </c>
      <c r="D1390" s="314" t="s">
        <v>1933</v>
      </c>
      <c r="E1390" s="315" t="s">
        <v>765</v>
      </c>
      <c r="F1390" s="315" t="s">
        <v>7688</v>
      </c>
      <c r="G1390" s="316">
        <v>16</v>
      </c>
      <c r="H1390" s="315" t="s">
        <v>7689</v>
      </c>
      <c r="I1390" s="315" t="s">
        <v>723</v>
      </c>
      <c r="J1390" s="315" t="s">
        <v>7690</v>
      </c>
      <c r="K1390" s="628">
        <v>500035</v>
      </c>
      <c r="L1390" s="626" t="b">
        <f t="shared" si="21"/>
        <v>1</v>
      </c>
      <c r="M1390" s="315">
        <v>9849017105</v>
      </c>
      <c r="N1390" s="315" t="s">
        <v>7691</v>
      </c>
      <c r="O1390" s="315" t="s">
        <v>7692</v>
      </c>
      <c r="P1390" s="315">
        <v>200</v>
      </c>
      <c r="Q1390" s="315"/>
      <c r="R1390" s="315"/>
      <c r="S1390" s="315"/>
      <c r="T1390" s="315"/>
      <c r="U1390" s="317">
        <v>0.41666666666666669</v>
      </c>
      <c r="V1390" s="317">
        <v>0.875</v>
      </c>
      <c r="W1390" s="315"/>
      <c r="X1390" s="315"/>
      <c r="Y1390" s="315"/>
      <c r="Z1390" s="315" t="s">
        <v>7693</v>
      </c>
      <c r="AA1390" s="315"/>
    </row>
    <row r="1391" spans="1:27">
      <c r="A1391" s="266">
        <v>373</v>
      </c>
      <c r="B1391" s="313">
        <v>44845</v>
      </c>
      <c r="C1391" s="314" t="s">
        <v>7697</v>
      </c>
      <c r="D1391" s="314" t="s">
        <v>7698</v>
      </c>
      <c r="E1391" s="315" t="s">
        <v>7699</v>
      </c>
      <c r="F1391" s="315" t="s">
        <v>7700</v>
      </c>
      <c r="G1391" s="316">
        <v>10</v>
      </c>
      <c r="H1391" s="315" t="s">
        <v>7085</v>
      </c>
      <c r="I1391" s="315" t="s">
        <v>723</v>
      </c>
      <c r="J1391" s="315" t="s">
        <v>7701</v>
      </c>
      <c r="K1391" s="628">
        <v>500035</v>
      </c>
      <c r="L1391" s="626" t="b">
        <f t="shared" si="21"/>
        <v>1</v>
      </c>
      <c r="M1391" s="315" t="s">
        <v>7702</v>
      </c>
      <c r="N1391" s="315"/>
      <c r="O1391" s="315"/>
      <c r="P1391" s="315">
        <v>450</v>
      </c>
      <c r="Q1391" s="315"/>
      <c r="R1391" s="315"/>
      <c r="S1391" s="315"/>
      <c r="T1391" s="315"/>
      <c r="U1391" s="317">
        <v>0.79166666666666663</v>
      </c>
      <c r="V1391" s="317">
        <v>0.875</v>
      </c>
      <c r="W1391" s="315"/>
      <c r="X1391" s="315"/>
      <c r="Y1391" s="315"/>
      <c r="Z1391" s="315"/>
      <c r="AA1391" s="315"/>
    </row>
    <row r="1392" spans="1:27" ht="57.6">
      <c r="A1392" s="266">
        <v>534</v>
      </c>
      <c r="B1392" s="252">
        <v>47588</v>
      </c>
      <c r="C1392" s="204" t="s">
        <v>8562</v>
      </c>
      <c r="D1392" s="204" t="s">
        <v>3739</v>
      </c>
      <c r="E1392" s="204" t="s">
        <v>8563</v>
      </c>
      <c r="F1392" s="204" t="s">
        <v>8564</v>
      </c>
      <c r="G1392" s="316">
        <v>13</v>
      </c>
      <c r="H1392" s="204" t="s">
        <v>8565</v>
      </c>
      <c r="I1392" s="204" t="s">
        <v>1667</v>
      </c>
      <c r="J1392" s="204" t="s">
        <v>8566</v>
      </c>
      <c r="K1392" s="628">
        <v>500035</v>
      </c>
      <c r="L1392" s="626" t="b">
        <f t="shared" si="21"/>
        <v>1</v>
      </c>
      <c r="M1392" s="204">
        <v>9505040040</v>
      </c>
      <c r="N1392" s="204"/>
      <c r="O1392" s="204"/>
      <c r="P1392" s="204">
        <v>200</v>
      </c>
      <c r="Q1392" s="204"/>
      <c r="R1392" s="204"/>
      <c r="S1392" s="204"/>
      <c r="T1392" s="204"/>
      <c r="U1392" s="380">
        <v>0.375</v>
      </c>
      <c r="V1392" s="380">
        <v>0.83333333333333304</v>
      </c>
      <c r="W1392" s="204"/>
      <c r="X1392" s="204"/>
      <c r="Y1392" s="204"/>
      <c r="Z1392" s="377" t="s">
        <v>8567</v>
      </c>
      <c r="AA1392" s="204"/>
    </row>
    <row r="1393" spans="1:27">
      <c r="A1393" s="266">
        <v>600</v>
      </c>
      <c r="B1393" s="252">
        <v>1105423</v>
      </c>
      <c r="C1393" s="204" t="s">
        <v>8892</v>
      </c>
      <c r="D1393" s="419" t="s">
        <v>2205</v>
      </c>
      <c r="E1393" s="204" t="s">
        <v>8893</v>
      </c>
      <c r="F1393" s="204" t="s">
        <v>8894</v>
      </c>
      <c r="G1393" s="316">
        <v>5</v>
      </c>
      <c r="H1393" s="204" t="s">
        <v>8895</v>
      </c>
      <c r="I1393" s="204" t="s">
        <v>1667</v>
      </c>
      <c r="J1393" s="204" t="s">
        <v>8896</v>
      </c>
      <c r="K1393" s="628">
        <v>500035</v>
      </c>
      <c r="L1393" s="626" t="b">
        <f t="shared" si="21"/>
        <v>1</v>
      </c>
      <c r="M1393" s="204"/>
      <c r="N1393" s="204">
        <v>9246800810</v>
      </c>
      <c r="O1393" s="204"/>
      <c r="P1393" s="204">
        <v>300</v>
      </c>
      <c r="Q1393" s="204"/>
      <c r="R1393" s="204"/>
      <c r="S1393" s="204"/>
      <c r="T1393" s="204"/>
      <c r="U1393" s="380">
        <v>0.45833333333333298</v>
      </c>
      <c r="V1393" s="380">
        <v>0.54166666666666696</v>
      </c>
      <c r="W1393" s="204"/>
      <c r="X1393" s="204"/>
      <c r="Y1393" s="204"/>
      <c r="Z1393" s="204" t="s">
        <v>8675</v>
      </c>
      <c r="AA1393" s="204"/>
    </row>
    <row r="1394" spans="1:27">
      <c r="A1394" s="266">
        <v>603</v>
      </c>
      <c r="B1394" s="250">
        <v>47588</v>
      </c>
      <c r="C1394" s="267" t="s">
        <v>8562</v>
      </c>
      <c r="D1394" s="204" t="s">
        <v>3739</v>
      </c>
      <c r="E1394" s="267" t="s">
        <v>8906</v>
      </c>
      <c r="F1394" s="267" t="s">
        <v>8907</v>
      </c>
      <c r="G1394" s="497">
        <v>12</v>
      </c>
      <c r="H1394" s="267" t="s">
        <v>8565</v>
      </c>
      <c r="I1394" s="267" t="s">
        <v>1667</v>
      </c>
      <c r="J1394" s="267" t="s">
        <v>8908</v>
      </c>
      <c r="K1394" s="628">
        <v>500035</v>
      </c>
      <c r="L1394" s="626" t="b">
        <f t="shared" si="21"/>
        <v>1</v>
      </c>
      <c r="M1394" s="267">
        <v>9505040040</v>
      </c>
      <c r="N1394" s="269"/>
      <c r="O1394" s="269" t="s">
        <v>8909</v>
      </c>
      <c r="P1394" s="200">
        <v>200</v>
      </c>
      <c r="Q1394" s="269"/>
      <c r="R1394" s="269"/>
      <c r="S1394" s="269"/>
      <c r="T1394" s="269"/>
      <c r="U1394" s="268">
        <v>0.375</v>
      </c>
      <c r="V1394" s="268">
        <v>0.79166666666666696</v>
      </c>
      <c r="W1394" s="269"/>
      <c r="X1394" s="269"/>
      <c r="Y1394" s="269"/>
      <c r="Z1394" s="267" t="s">
        <v>3878</v>
      </c>
      <c r="AA1394" s="269"/>
    </row>
    <row r="1395" spans="1:27">
      <c r="A1395" s="266">
        <v>635</v>
      </c>
      <c r="B1395" s="252">
        <v>2112</v>
      </c>
      <c r="C1395" s="204" t="s">
        <v>9065</v>
      </c>
      <c r="D1395" s="204" t="s">
        <v>1933</v>
      </c>
      <c r="E1395" s="204" t="s">
        <v>765</v>
      </c>
      <c r="F1395" s="204" t="s">
        <v>9066</v>
      </c>
      <c r="G1395" s="205">
        <v>17</v>
      </c>
      <c r="H1395" s="204" t="s">
        <v>9067</v>
      </c>
      <c r="I1395" s="204" t="s">
        <v>1667</v>
      </c>
      <c r="J1395" s="204" t="s">
        <v>9068</v>
      </c>
      <c r="K1395" s="628">
        <v>500035</v>
      </c>
      <c r="L1395" s="626" t="b">
        <f t="shared" si="21"/>
        <v>1</v>
      </c>
      <c r="M1395" s="204"/>
      <c r="N1395" s="204">
        <v>4023753063</v>
      </c>
      <c r="O1395" s="204" t="s">
        <v>9069</v>
      </c>
      <c r="P1395" s="204">
        <v>200</v>
      </c>
      <c r="Q1395" s="204"/>
      <c r="R1395" s="204"/>
      <c r="S1395" s="204"/>
      <c r="T1395" s="204"/>
      <c r="U1395" s="380">
        <v>0.41666666666666702</v>
      </c>
      <c r="V1395" s="380">
        <v>0.58333333333333304</v>
      </c>
      <c r="W1395" s="204"/>
      <c r="X1395" s="204"/>
      <c r="Y1395" s="204"/>
      <c r="Z1395" s="204" t="s">
        <v>9070</v>
      </c>
      <c r="AA1395" s="204"/>
    </row>
    <row r="1396" spans="1:27">
      <c r="A1396" s="266">
        <v>637</v>
      </c>
      <c r="B1396" s="252">
        <v>13043</v>
      </c>
      <c r="C1396" s="204" t="s">
        <v>9075</v>
      </c>
      <c r="D1396" s="204" t="s">
        <v>1933</v>
      </c>
      <c r="E1396" s="204" t="s">
        <v>819</v>
      </c>
      <c r="F1396" s="204"/>
      <c r="G1396" s="205">
        <v>18</v>
      </c>
      <c r="H1396" s="204" t="s">
        <v>9076</v>
      </c>
      <c r="I1396" s="204" t="s">
        <v>1667</v>
      </c>
      <c r="J1396" s="204" t="s">
        <v>9077</v>
      </c>
      <c r="K1396" s="628">
        <v>500035</v>
      </c>
      <c r="L1396" s="626" t="b">
        <f t="shared" si="21"/>
        <v>1</v>
      </c>
      <c r="M1396" s="204">
        <v>9440135040</v>
      </c>
      <c r="N1396" s="204">
        <v>4065577176</v>
      </c>
      <c r="O1396" s="204" t="s">
        <v>9078</v>
      </c>
      <c r="P1396" s="204">
        <v>100</v>
      </c>
      <c r="Q1396" s="204"/>
      <c r="R1396" s="204"/>
      <c r="S1396" s="204"/>
      <c r="T1396" s="204"/>
      <c r="U1396" s="380">
        <v>0.41666666666666702</v>
      </c>
      <c r="V1396" s="380">
        <v>0.54166666666666696</v>
      </c>
      <c r="W1396" s="204"/>
      <c r="X1396" s="204"/>
      <c r="Y1396" s="204"/>
      <c r="Z1396" s="204" t="s">
        <v>8395</v>
      </c>
      <c r="AA1396" s="204"/>
    </row>
    <row r="1397" spans="1:27">
      <c r="A1397" s="266">
        <v>648</v>
      </c>
      <c r="B1397" s="252">
        <v>2010</v>
      </c>
      <c r="C1397" s="204" t="s">
        <v>9130</v>
      </c>
      <c r="D1397" s="204" t="s">
        <v>1933</v>
      </c>
      <c r="E1397" s="204" t="s">
        <v>9131</v>
      </c>
      <c r="F1397" s="204" t="s">
        <v>9132</v>
      </c>
      <c r="G1397" s="205">
        <v>21</v>
      </c>
      <c r="H1397" s="204" t="s">
        <v>9133</v>
      </c>
      <c r="I1397" s="204" t="s">
        <v>9134</v>
      </c>
      <c r="J1397" s="204" t="s">
        <v>9135</v>
      </c>
      <c r="K1397" s="628">
        <v>500035</v>
      </c>
      <c r="L1397" s="626" t="b">
        <f t="shared" si="21"/>
        <v>1</v>
      </c>
      <c r="M1397" s="204"/>
      <c r="N1397" s="204">
        <v>4066828384</v>
      </c>
      <c r="O1397" s="204"/>
      <c r="P1397" s="204">
        <v>250</v>
      </c>
      <c r="Q1397" s="204"/>
      <c r="R1397" s="204"/>
      <c r="S1397" s="204"/>
      <c r="T1397" s="204"/>
      <c r="U1397" s="380">
        <v>0.41666666666666702</v>
      </c>
      <c r="V1397" s="380">
        <v>0.58333333333333304</v>
      </c>
      <c r="W1397" s="204"/>
      <c r="X1397" s="204"/>
      <c r="Y1397" s="204"/>
      <c r="Z1397" s="204" t="s">
        <v>9136</v>
      </c>
      <c r="AA1397" s="204"/>
    </row>
    <row r="1398" spans="1:27">
      <c r="A1398" s="266">
        <v>838</v>
      </c>
      <c r="B1398" s="250">
        <v>64078</v>
      </c>
      <c r="C1398" s="267" t="s">
        <v>9965</v>
      </c>
      <c r="D1398" s="267" t="s">
        <v>2020</v>
      </c>
      <c r="E1398" s="267" t="s">
        <v>43</v>
      </c>
      <c r="F1398" s="267" t="s">
        <v>9966</v>
      </c>
      <c r="G1398" s="201">
        <v>6</v>
      </c>
      <c r="H1398" s="267" t="s">
        <v>9967</v>
      </c>
      <c r="I1398" s="267" t="s">
        <v>7072</v>
      </c>
      <c r="J1398" s="267" t="s">
        <v>9968</v>
      </c>
      <c r="K1398" s="628">
        <v>500035</v>
      </c>
      <c r="L1398" s="626" t="b">
        <f t="shared" si="21"/>
        <v>1</v>
      </c>
      <c r="M1398" s="267"/>
      <c r="N1398" s="267" t="s">
        <v>9969</v>
      </c>
      <c r="O1398" s="267"/>
      <c r="P1398" s="200">
        <v>500</v>
      </c>
      <c r="Q1398" s="267"/>
      <c r="R1398" s="267"/>
      <c r="S1398" s="267"/>
      <c r="T1398" s="267"/>
      <c r="U1398" s="334">
        <v>0.8125</v>
      </c>
      <c r="V1398" s="334">
        <v>0.85416666666666696</v>
      </c>
      <c r="W1398" s="267" t="s">
        <v>4125</v>
      </c>
      <c r="X1398" s="267"/>
      <c r="Y1398" s="267"/>
      <c r="Z1398" s="267" t="s">
        <v>9970</v>
      </c>
      <c r="AA1398" s="267"/>
    </row>
    <row r="1399" spans="1:27">
      <c r="A1399" s="266">
        <v>875</v>
      </c>
      <c r="B1399" s="252">
        <v>11254</v>
      </c>
      <c r="C1399" s="203" t="s">
        <v>10148</v>
      </c>
      <c r="D1399" s="203" t="s">
        <v>1933</v>
      </c>
      <c r="E1399" s="203" t="s">
        <v>819</v>
      </c>
      <c r="F1399" s="203" t="s">
        <v>10149</v>
      </c>
      <c r="G1399" s="205">
        <v>16</v>
      </c>
      <c r="H1399" s="203" t="s">
        <v>10150</v>
      </c>
      <c r="I1399" s="203" t="s">
        <v>7072</v>
      </c>
      <c r="J1399" s="203" t="s">
        <v>10151</v>
      </c>
      <c r="K1399" s="628">
        <v>500035</v>
      </c>
      <c r="L1399" s="626" t="b">
        <f t="shared" si="21"/>
        <v>1</v>
      </c>
      <c r="M1399" s="203" t="s">
        <v>8037</v>
      </c>
      <c r="N1399" s="203">
        <v>4023810712</v>
      </c>
      <c r="O1399" s="203"/>
      <c r="P1399" s="204">
        <v>200</v>
      </c>
      <c r="Q1399" s="203"/>
      <c r="R1399" s="203"/>
      <c r="S1399" s="203"/>
      <c r="T1399" s="203"/>
      <c r="U1399" s="268">
        <v>0.375</v>
      </c>
      <c r="V1399" s="268">
        <v>0.54166666666666663</v>
      </c>
      <c r="W1399" s="203"/>
      <c r="X1399" s="203"/>
      <c r="Y1399" s="203"/>
      <c r="Z1399" s="203"/>
      <c r="AA1399" s="203"/>
    </row>
    <row r="1400" spans="1:27">
      <c r="A1400" s="266">
        <v>884</v>
      </c>
      <c r="B1400" s="252">
        <v>38180</v>
      </c>
      <c r="C1400" s="203" t="s">
        <v>10185</v>
      </c>
      <c r="D1400" s="267" t="s">
        <v>10070</v>
      </c>
      <c r="E1400" s="203" t="s">
        <v>2575</v>
      </c>
      <c r="F1400" s="203" t="s">
        <v>10186</v>
      </c>
      <c r="G1400" s="205">
        <v>18</v>
      </c>
      <c r="H1400" s="203" t="s">
        <v>10172</v>
      </c>
      <c r="I1400" s="203" t="s">
        <v>1900</v>
      </c>
      <c r="J1400" s="203" t="s">
        <v>10173</v>
      </c>
      <c r="K1400" s="172">
        <v>500035</v>
      </c>
      <c r="L1400" s="626" t="b">
        <f t="shared" si="21"/>
        <v>1</v>
      </c>
      <c r="M1400" s="203" t="s">
        <v>8037</v>
      </c>
      <c r="N1400" s="203">
        <v>4023743792</v>
      </c>
      <c r="O1400" s="203"/>
      <c r="P1400" s="204">
        <v>300</v>
      </c>
      <c r="Q1400" s="203"/>
      <c r="R1400" s="203"/>
      <c r="S1400" s="203"/>
      <c r="T1400" s="203"/>
      <c r="U1400" s="268">
        <v>0.79166666666666663</v>
      </c>
      <c r="V1400" s="268">
        <v>0.875</v>
      </c>
      <c r="W1400" s="203"/>
      <c r="X1400" s="203"/>
      <c r="Y1400" s="203"/>
      <c r="Z1400" s="203" t="s">
        <v>10187</v>
      </c>
      <c r="AA1400" s="203"/>
    </row>
    <row r="1401" spans="1:27">
      <c r="A1401" s="266">
        <v>888</v>
      </c>
      <c r="B1401" s="252">
        <v>36959</v>
      </c>
      <c r="C1401" s="203" t="s">
        <v>10200</v>
      </c>
      <c r="D1401" s="203" t="s">
        <v>10191</v>
      </c>
      <c r="E1401" s="203" t="s">
        <v>126</v>
      </c>
      <c r="F1401" s="203" t="s">
        <v>10201</v>
      </c>
      <c r="G1401" s="205">
        <v>17</v>
      </c>
      <c r="H1401" s="203" t="s">
        <v>5874</v>
      </c>
      <c r="I1401" s="203" t="s">
        <v>7072</v>
      </c>
      <c r="J1401" s="203" t="s">
        <v>10202</v>
      </c>
      <c r="K1401" s="172">
        <v>500035</v>
      </c>
      <c r="L1401" s="626" t="b">
        <f t="shared" si="21"/>
        <v>1</v>
      </c>
      <c r="M1401" s="203" t="s">
        <v>5877</v>
      </c>
      <c r="N1401" s="203"/>
      <c r="O1401" s="203"/>
      <c r="P1401" s="204">
        <v>300</v>
      </c>
      <c r="Q1401" s="203"/>
      <c r="R1401" s="203"/>
      <c r="S1401" s="203"/>
      <c r="T1401" s="203"/>
      <c r="U1401" s="268">
        <v>0.52083333333333337</v>
      </c>
      <c r="V1401" s="268">
        <v>0.58333333333333337</v>
      </c>
      <c r="W1401" s="203"/>
      <c r="X1401" s="203"/>
      <c r="Y1401" s="203"/>
      <c r="Z1401" s="203"/>
      <c r="AA1401" s="203"/>
    </row>
    <row r="1402" spans="1:27">
      <c r="A1402" s="266">
        <v>900</v>
      </c>
      <c r="B1402" s="252">
        <v>47588</v>
      </c>
      <c r="C1402" s="203" t="s">
        <v>8562</v>
      </c>
      <c r="D1402" s="203" t="s">
        <v>3739</v>
      </c>
      <c r="E1402" s="203" t="s">
        <v>10256</v>
      </c>
      <c r="F1402" s="203" t="s">
        <v>8907</v>
      </c>
      <c r="G1402" s="205">
        <v>12</v>
      </c>
      <c r="H1402" s="203" t="s">
        <v>8565</v>
      </c>
      <c r="I1402" s="203" t="s">
        <v>1667</v>
      </c>
      <c r="J1402" s="203" t="s">
        <v>8908</v>
      </c>
      <c r="K1402" s="172">
        <v>500035</v>
      </c>
      <c r="L1402" s="626" t="b">
        <f t="shared" si="21"/>
        <v>1</v>
      </c>
      <c r="M1402" s="203">
        <v>9505040040</v>
      </c>
      <c r="N1402" s="269"/>
      <c r="O1402" s="269" t="s">
        <v>8909</v>
      </c>
      <c r="P1402" s="204">
        <v>200</v>
      </c>
      <c r="Q1402" s="269"/>
      <c r="R1402" s="269"/>
      <c r="S1402" s="269"/>
      <c r="T1402" s="269"/>
      <c r="U1402" s="268">
        <v>0.375</v>
      </c>
      <c r="V1402" s="268">
        <v>0.79166666666666663</v>
      </c>
      <c r="W1402" s="269"/>
      <c r="X1402" s="269"/>
      <c r="Y1402" s="269"/>
      <c r="Z1402" s="203" t="s">
        <v>3878</v>
      </c>
      <c r="AA1402" s="269"/>
    </row>
    <row r="1403" spans="1:27">
      <c r="A1403" s="266">
        <v>968</v>
      </c>
      <c r="B1403" s="250">
        <v>36956</v>
      </c>
      <c r="C1403" s="267" t="s">
        <v>5871</v>
      </c>
      <c r="D1403" s="267" t="s">
        <v>10528</v>
      </c>
      <c r="E1403" s="267" t="s">
        <v>10529</v>
      </c>
      <c r="F1403" s="267" t="s">
        <v>10530</v>
      </c>
      <c r="G1403" s="201">
        <v>17</v>
      </c>
      <c r="H1403" s="267" t="s">
        <v>10531</v>
      </c>
      <c r="I1403" s="267" t="s">
        <v>5875</v>
      </c>
      <c r="J1403" s="267" t="s">
        <v>10532</v>
      </c>
      <c r="K1403" s="172">
        <v>500035</v>
      </c>
      <c r="L1403" s="626" t="b">
        <f t="shared" si="21"/>
        <v>1</v>
      </c>
      <c r="M1403" s="267" t="s">
        <v>10533</v>
      </c>
      <c r="N1403" s="267" t="s">
        <v>313</v>
      </c>
      <c r="O1403" s="267"/>
      <c r="P1403" s="200">
        <v>300</v>
      </c>
      <c r="Q1403" s="267"/>
      <c r="R1403" s="267"/>
      <c r="S1403" s="267"/>
      <c r="T1403" s="267"/>
      <c r="U1403" s="381">
        <v>0.41666666666666669</v>
      </c>
      <c r="V1403" s="381">
        <v>0.5</v>
      </c>
      <c r="W1403" s="267"/>
      <c r="X1403" s="267"/>
      <c r="Y1403" s="267"/>
      <c r="Z1403" s="267"/>
      <c r="AA1403" s="267"/>
    </row>
    <row r="1404" spans="1:27">
      <c r="A1404" s="266">
        <v>1161</v>
      </c>
      <c r="B1404" s="252">
        <v>20412</v>
      </c>
      <c r="C1404" s="203" t="s">
        <v>11327</v>
      </c>
      <c r="D1404" s="203" t="s">
        <v>74</v>
      </c>
      <c r="E1404" s="203" t="s">
        <v>1414</v>
      </c>
      <c r="F1404" s="203" t="s">
        <v>11328</v>
      </c>
      <c r="G1404" s="205">
        <v>14</v>
      </c>
      <c r="H1404" s="203" t="s">
        <v>1966</v>
      </c>
      <c r="I1404" s="203" t="s">
        <v>1667</v>
      </c>
      <c r="J1404" s="203" t="s">
        <v>11329</v>
      </c>
      <c r="K1404" s="172">
        <v>500035</v>
      </c>
      <c r="L1404" s="626" t="b">
        <f t="shared" si="21"/>
        <v>1</v>
      </c>
      <c r="M1404" s="203"/>
      <c r="N1404" s="203" t="s">
        <v>2330</v>
      </c>
      <c r="O1404" s="203"/>
      <c r="P1404" s="204">
        <v>500</v>
      </c>
      <c r="Q1404" s="203"/>
      <c r="R1404" s="203"/>
      <c r="S1404" s="203"/>
      <c r="T1404" s="203"/>
      <c r="U1404" s="206">
        <v>0.45833333333333331</v>
      </c>
      <c r="V1404" s="206">
        <v>0.58333333333333337</v>
      </c>
      <c r="W1404" s="203"/>
      <c r="X1404" s="203"/>
      <c r="Y1404" s="203"/>
      <c r="Z1404" s="203"/>
      <c r="AA1404" s="203"/>
    </row>
    <row r="1405" spans="1:27">
      <c r="A1405" s="266">
        <v>1209</v>
      </c>
      <c r="B1405" s="252">
        <v>33027</v>
      </c>
      <c r="C1405" s="204" t="s">
        <v>11504</v>
      </c>
      <c r="D1405" s="200" t="s">
        <v>2205</v>
      </c>
      <c r="E1405" s="204" t="s">
        <v>2206</v>
      </c>
      <c r="F1405" s="204"/>
      <c r="G1405" s="205">
        <v>11</v>
      </c>
      <c r="H1405" s="204" t="s">
        <v>11505</v>
      </c>
      <c r="I1405" s="204" t="s">
        <v>7072</v>
      </c>
      <c r="J1405" s="204" t="s">
        <v>11506</v>
      </c>
      <c r="K1405" s="631">
        <v>500035</v>
      </c>
      <c r="L1405" s="626" t="b">
        <f t="shared" si="21"/>
        <v>1</v>
      </c>
      <c r="M1405" s="204">
        <v>9704863044</v>
      </c>
      <c r="N1405" s="204">
        <v>9849460139</v>
      </c>
      <c r="O1405" s="285" t="s">
        <v>11507</v>
      </c>
      <c r="P1405" s="284">
        <v>200</v>
      </c>
      <c r="Q1405" s="204"/>
      <c r="R1405" s="204"/>
      <c r="S1405" s="204"/>
      <c r="T1405" s="204"/>
      <c r="U1405" s="246">
        <v>0.375</v>
      </c>
      <c r="V1405" s="246">
        <v>0.58333333333333304</v>
      </c>
      <c r="W1405" s="204" t="s">
        <v>4125</v>
      </c>
      <c r="X1405" s="204"/>
      <c r="Y1405" s="204"/>
      <c r="Z1405" s="204"/>
      <c r="AA1405" s="204"/>
    </row>
    <row r="1406" spans="1:27">
      <c r="A1406" s="266">
        <v>1311</v>
      </c>
      <c r="B1406" s="252"/>
      <c r="C1406" s="227" t="s">
        <v>11856</v>
      </c>
      <c r="D1406" s="227" t="s">
        <v>691</v>
      </c>
      <c r="E1406" s="227" t="s">
        <v>587</v>
      </c>
      <c r="F1406" s="227"/>
      <c r="G1406" s="228">
        <v>8</v>
      </c>
      <c r="H1406" s="227" t="s">
        <v>11857</v>
      </c>
      <c r="I1406" s="227" t="s">
        <v>11858</v>
      </c>
      <c r="J1406" s="227" t="s">
        <v>11859</v>
      </c>
      <c r="K1406" s="631">
        <v>500035</v>
      </c>
      <c r="L1406" s="626" t="b">
        <f t="shared" si="21"/>
        <v>1</v>
      </c>
      <c r="M1406" s="227">
        <v>9246333162</v>
      </c>
      <c r="N1406" s="227" t="s">
        <v>11860</v>
      </c>
      <c r="O1406" s="227"/>
      <c r="P1406" s="227">
        <v>300</v>
      </c>
      <c r="Q1406" s="227"/>
      <c r="R1406" s="227"/>
      <c r="S1406" s="227"/>
      <c r="T1406" s="227"/>
      <c r="U1406" s="229">
        <v>0.5</v>
      </c>
      <c r="V1406" s="229">
        <v>0.58333333333333337</v>
      </c>
      <c r="W1406" s="227"/>
      <c r="X1406" s="227"/>
      <c r="Y1406" s="227"/>
      <c r="Z1406" s="227"/>
      <c r="AA1406" s="227"/>
    </row>
    <row r="1407" spans="1:27">
      <c r="A1407" s="266">
        <v>1312</v>
      </c>
      <c r="B1407" s="252"/>
      <c r="C1407" s="227" t="s">
        <v>11861</v>
      </c>
      <c r="D1407" s="227" t="s">
        <v>869</v>
      </c>
      <c r="E1407" s="227" t="s">
        <v>37</v>
      </c>
      <c r="F1407" s="227"/>
      <c r="G1407" s="228">
        <v>20</v>
      </c>
      <c r="H1407" s="204" t="s">
        <v>11862</v>
      </c>
      <c r="I1407" s="227" t="s">
        <v>3828</v>
      </c>
      <c r="J1407" s="204" t="s">
        <v>11863</v>
      </c>
      <c r="K1407" s="658">
        <v>500035</v>
      </c>
      <c r="L1407" s="626" t="b">
        <f t="shared" si="21"/>
        <v>1</v>
      </c>
      <c r="M1407" s="230"/>
      <c r="N1407" s="227" t="s">
        <v>11864</v>
      </c>
      <c r="O1407" s="227"/>
      <c r="P1407" s="227">
        <v>300</v>
      </c>
      <c r="Q1407" s="227"/>
      <c r="R1407" s="227"/>
      <c r="S1407" s="227"/>
      <c r="T1407" s="227"/>
      <c r="U1407" s="229">
        <v>0.41666666666666669</v>
      </c>
      <c r="V1407" s="229">
        <v>0.79166666666666663</v>
      </c>
      <c r="W1407" s="227"/>
      <c r="X1407" s="227"/>
      <c r="Y1407" s="227"/>
      <c r="Z1407" s="227"/>
      <c r="AA1407" s="227"/>
    </row>
    <row r="1408" spans="1:27">
      <c r="A1408" s="266">
        <v>1416</v>
      </c>
      <c r="B1408" s="252">
        <v>13401</v>
      </c>
      <c r="C1408" s="203" t="s">
        <v>12293</v>
      </c>
      <c r="D1408" s="203" t="s">
        <v>950</v>
      </c>
      <c r="E1408" s="203" t="s">
        <v>12289</v>
      </c>
      <c r="F1408" s="203" t="s">
        <v>12294</v>
      </c>
      <c r="G1408" s="205">
        <v>25</v>
      </c>
      <c r="H1408" s="204" t="s">
        <v>7574</v>
      </c>
      <c r="I1408" s="203" t="s">
        <v>7072</v>
      </c>
      <c r="J1408" s="203" t="s">
        <v>12295</v>
      </c>
      <c r="K1408" s="172">
        <v>500035</v>
      </c>
      <c r="L1408" s="626" t="b">
        <f t="shared" si="21"/>
        <v>1</v>
      </c>
      <c r="M1408" s="204"/>
      <c r="N1408" s="204" t="s">
        <v>12296</v>
      </c>
      <c r="O1408" s="203"/>
      <c r="P1408" s="204">
        <v>150</v>
      </c>
      <c r="Q1408" s="203"/>
      <c r="R1408" s="203"/>
      <c r="S1408" s="203"/>
      <c r="T1408" s="203"/>
      <c r="U1408" s="286">
        <v>0.33333333333333331</v>
      </c>
      <c r="V1408" s="286">
        <v>0.375</v>
      </c>
      <c r="W1408" s="286"/>
      <c r="X1408" s="203"/>
      <c r="Y1408" s="203"/>
      <c r="Z1408" s="203"/>
      <c r="AA1408" s="203"/>
    </row>
    <row r="1409" spans="1:27">
      <c r="A1409" s="266">
        <v>1442</v>
      </c>
      <c r="B1409" s="252"/>
      <c r="C1409" s="203" t="s">
        <v>11856</v>
      </c>
      <c r="D1409" s="203" t="s">
        <v>691</v>
      </c>
      <c r="E1409" s="203" t="s">
        <v>587</v>
      </c>
      <c r="F1409" s="203"/>
      <c r="G1409" s="205">
        <v>8</v>
      </c>
      <c r="H1409" s="204" t="s">
        <v>11857</v>
      </c>
      <c r="I1409" s="203" t="s">
        <v>11859</v>
      </c>
      <c r="J1409" s="287" t="s">
        <v>11859</v>
      </c>
      <c r="K1409" s="626">
        <v>500035</v>
      </c>
      <c r="L1409" s="626" t="b">
        <f t="shared" si="21"/>
        <v>1</v>
      </c>
      <c r="M1409" s="204">
        <v>9246333162</v>
      </c>
      <c r="N1409" s="204" t="s">
        <v>11860</v>
      </c>
      <c r="O1409" s="203"/>
      <c r="P1409" s="204">
        <v>300</v>
      </c>
      <c r="Q1409" s="203"/>
      <c r="R1409" s="203"/>
      <c r="S1409" s="203"/>
      <c r="T1409" s="203"/>
      <c r="U1409" s="231">
        <v>0.5</v>
      </c>
      <c r="V1409" s="231">
        <v>0.58333333333333337</v>
      </c>
      <c r="W1409" s="231"/>
      <c r="X1409" s="203"/>
      <c r="Y1409" s="203"/>
      <c r="Z1409" s="203"/>
      <c r="AA1409" s="203"/>
    </row>
    <row r="1410" spans="1:27">
      <c r="A1410" s="266">
        <v>1478</v>
      </c>
      <c r="B1410" s="252">
        <v>8938</v>
      </c>
      <c r="C1410" s="203" t="s">
        <v>12539</v>
      </c>
      <c r="D1410" s="203" t="s">
        <v>12410</v>
      </c>
      <c r="E1410" s="203" t="s">
        <v>120</v>
      </c>
      <c r="F1410" s="203"/>
      <c r="G1410" s="205">
        <v>31</v>
      </c>
      <c r="H1410" s="204" t="s">
        <v>12540</v>
      </c>
      <c r="I1410" s="203" t="s">
        <v>1667</v>
      </c>
      <c r="J1410" s="287" t="s">
        <v>12541</v>
      </c>
      <c r="K1410" s="626">
        <v>500035</v>
      </c>
      <c r="L1410" s="626" t="b">
        <f t="shared" si="21"/>
        <v>1</v>
      </c>
      <c r="M1410" s="204"/>
      <c r="N1410" s="204" t="s">
        <v>12542</v>
      </c>
      <c r="O1410" s="203"/>
      <c r="P1410" s="204">
        <v>200</v>
      </c>
      <c r="Q1410" s="203"/>
      <c r="R1410" s="203"/>
      <c r="S1410" s="203"/>
      <c r="T1410" s="203"/>
      <c r="U1410" s="203">
        <v>0.41666666666666702</v>
      </c>
      <c r="V1410" s="203">
        <v>0.58333333333333304</v>
      </c>
      <c r="W1410" s="203"/>
      <c r="X1410" s="203"/>
      <c r="Y1410" s="203"/>
      <c r="Z1410" s="203"/>
      <c r="AA1410" s="203" t="s">
        <v>2921</v>
      </c>
    </row>
    <row r="1411" spans="1:27">
      <c r="A1411" s="266">
        <v>1584</v>
      </c>
      <c r="B1411" s="256">
        <v>1344</v>
      </c>
      <c r="C1411" s="232" t="s">
        <v>12959</v>
      </c>
      <c r="D1411" s="232" t="s">
        <v>1933</v>
      </c>
      <c r="E1411" s="232" t="s">
        <v>819</v>
      </c>
      <c r="F1411" s="232"/>
      <c r="G1411" s="228">
        <v>20</v>
      </c>
      <c r="H1411" s="232" t="s">
        <v>12960</v>
      </c>
      <c r="I1411" s="232" t="s">
        <v>7072</v>
      </c>
      <c r="J1411" s="232" t="s">
        <v>12961</v>
      </c>
      <c r="K1411" s="626">
        <v>500035</v>
      </c>
      <c r="L1411" s="626" t="b">
        <f t="shared" ref="L1411:L1474" si="22">ISNUMBER(K1411)</f>
        <v>1</v>
      </c>
      <c r="M1411" s="227" t="s">
        <v>12962</v>
      </c>
      <c r="N1411" s="227" t="s">
        <v>12963</v>
      </c>
      <c r="O1411" s="232"/>
      <c r="P1411" s="227">
        <v>150</v>
      </c>
      <c r="Q1411" s="232"/>
      <c r="R1411" s="232"/>
      <c r="S1411" s="232"/>
      <c r="T1411" s="232"/>
      <c r="U1411" s="229">
        <v>0.41666666666666669</v>
      </c>
      <c r="V1411" s="229">
        <v>0.54166666666666663</v>
      </c>
      <c r="W1411" s="232"/>
      <c r="X1411" s="232"/>
      <c r="Y1411" s="232"/>
      <c r="Z1411" s="232"/>
      <c r="AA1411" s="232"/>
    </row>
    <row r="1412" spans="1:27">
      <c r="A1412" s="266">
        <v>1689</v>
      </c>
      <c r="B1412" s="256">
        <v>40169</v>
      </c>
      <c r="C1412" s="232" t="s">
        <v>13421</v>
      </c>
      <c r="D1412" s="232" t="s">
        <v>12410</v>
      </c>
      <c r="E1412" s="232" t="s">
        <v>344</v>
      </c>
      <c r="F1412" s="232"/>
      <c r="G1412" s="228">
        <v>13</v>
      </c>
      <c r="H1412" s="232" t="s">
        <v>13422</v>
      </c>
      <c r="I1412" s="232" t="s">
        <v>1667</v>
      </c>
      <c r="J1412" s="232" t="s">
        <v>13423</v>
      </c>
      <c r="K1412" s="628">
        <v>500035</v>
      </c>
      <c r="L1412" s="626" t="b">
        <f t="shared" si="22"/>
        <v>1</v>
      </c>
      <c r="M1412" s="227" t="s">
        <v>13424</v>
      </c>
      <c r="N1412" s="227"/>
      <c r="O1412" s="232"/>
      <c r="P1412" s="227">
        <v>300</v>
      </c>
      <c r="Q1412" s="232"/>
      <c r="R1412" s="232"/>
      <c r="S1412" s="232"/>
      <c r="T1412" s="232"/>
      <c r="U1412" s="229">
        <v>0.5</v>
      </c>
      <c r="V1412" s="229">
        <v>0.54166666666666696</v>
      </c>
      <c r="W1412" s="232"/>
      <c r="X1412" s="232"/>
      <c r="Y1412" s="232"/>
      <c r="Z1412" s="232"/>
      <c r="AA1412" s="232"/>
    </row>
    <row r="1413" spans="1:27">
      <c r="A1413" s="266">
        <v>1730</v>
      </c>
      <c r="B1413" s="288">
        <v>10297</v>
      </c>
      <c r="C1413" s="12" t="s">
        <v>13550</v>
      </c>
      <c r="D1413" s="84" t="s">
        <v>8263</v>
      </c>
      <c r="E1413" s="12" t="s">
        <v>120</v>
      </c>
      <c r="F1413" s="12"/>
      <c r="G1413" s="57">
        <v>25</v>
      </c>
      <c r="H1413" s="84" t="s">
        <v>9967</v>
      </c>
      <c r="I1413" s="84" t="s">
        <v>13551</v>
      </c>
      <c r="J1413" s="84" t="s">
        <v>13552</v>
      </c>
      <c r="K1413" s="629">
        <v>500035</v>
      </c>
      <c r="L1413" s="626" t="b">
        <f t="shared" si="22"/>
        <v>1</v>
      </c>
      <c r="M1413" s="29" t="s">
        <v>9969</v>
      </c>
      <c r="N1413" s="29"/>
      <c r="O1413" s="12"/>
      <c r="P1413" s="29">
        <v>350</v>
      </c>
      <c r="Q1413" s="12"/>
      <c r="R1413" s="12"/>
      <c r="S1413" s="12"/>
      <c r="T1413" s="12"/>
      <c r="U1413" s="36">
        <v>0.41666666666666669</v>
      </c>
      <c r="V1413" s="36">
        <v>0.625</v>
      </c>
      <c r="W1413" s="616"/>
      <c r="X1413" s="12"/>
      <c r="Y1413" s="12"/>
      <c r="Z1413" s="12"/>
      <c r="AA1413" s="12"/>
    </row>
    <row r="1414" spans="1:27">
      <c r="A1414" s="266">
        <v>1738</v>
      </c>
      <c r="B1414" s="288" t="s">
        <v>13570</v>
      </c>
      <c r="C1414" s="12" t="s">
        <v>13571</v>
      </c>
      <c r="D1414" s="12" t="s">
        <v>1933</v>
      </c>
      <c r="E1414" s="12" t="s">
        <v>432</v>
      </c>
      <c r="F1414" s="12"/>
      <c r="G1414" s="57">
        <v>21</v>
      </c>
      <c r="H1414" s="84" t="s">
        <v>9967</v>
      </c>
      <c r="I1414" s="84" t="s">
        <v>13551</v>
      </c>
      <c r="J1414" s="84" t="s">
        <v>13572</v>
      </c>
      <c r="K1414" s="629">
        <v>500035</v>
      </c>
      <c r="L1414" s="626" t="b">
        <f t="shared" si="22"/>
        <v>1</v>
      </c>
      <c r="M1414" s="29" t="s">
        <v>9969</v>
      </c>
      <c r="N1414" s="29"/>
      <c r="O1414" s="12"/>
      <c r="P1414" s="29">
        <v>250</v>
      </c>
      <c r="Q1414" s="12"/>
      <c r="R1414" s="12"/>
      <c r="S1414" s="12"/>
      <c r="T1414" s="12"/>
      <c r="U1414" s="36">
        <v>0.41666666666666669</v>
      </c>
      <c r="V1414" s="36">
        <v>0.58333333333333337</v>
      </c>
      <c r="W1414" s="12"/>
      <c r="X1414" s="12"/>
      <c r="Y1414" s="12"/>
      <c r="Z1414" s="12"/>
      <c r="AA1414" s="12"/>
    </row>
    <row r="1415" spans="1:27">
      <c r="A1415" s="266">
        <v>1755</v>
      </c>
      <c r="B1415" s="288">
        <v>2010</v>
      </c>
      <c r="C1415" s="12" t="s">
        <v>13629</v>
      </c>
      <c r="D1415" s="12" t="s">
        <v>305</v>
      </c>
      <c r="E1415" s="12" t="s">
        <v>12575</v>
      </c>
      <c r="F1415" s="12"/>
      <c r="G1415" s="57">
        <v>11</v>
      </c>
      <c r="H1415" s="84" t="s">
        <v>9967</v>
      </c>
      <c r="I1415" s="84" t="s">
        <v>13551</v>
      </c>
      <c r="J1415" s="84" t="s">
        <v>13572</v>
      </c>
      <c r="K1415" s="630">
        <v>500035</v>
      </c>
      <c r="L1415" s="626" t="b">
        <f t="shared" si="22"/>
        <v>1</v>
      </c>
      <c r="M1415" s="29" t="s">
        <v>9969</v>
      </c>
      <c r="N1415" s="29"/>
      <c r="O1415" s="12"/>
      <c r="P1415" s="29">
        <v>350</v>
      </c>
      <c r="Q1415" s="12"/>
      <c r="R1415" s="12"/>
      <c r="S1415" s="12"/>
      <c r="T1415" s="12"/>
      <c r="U1415" s="36">
        <v>0.6875</v>
      </c>
      <c r="V1415" s="36">
        <v>0.83333333333333337</v>
      </c>
      <c r="W1415" s="12"/>
      <c r="X1415" s="12"/>
      <c r="Y1415" s="12"/>
      <c r="Z1415" s="12"/>
      <c r="AA1415" s="12"/>
    </row>
    <row r="1416" spans="1:27">
      <c r="A1416" s="266">
        <v>1848</v>
      </c>
      <c r="B1416" s="252" t="s">
        <v>14030</v>
      </c>
      <c r="C1416" s="203" t="s">
        <v>14031</v>
      </c>
      <c r="D1416" s="203" t="s">
        <v>11870</v>
      </c>
      <c r="E1416" s="203" t="s">
        <v>11874</v>
      </c>
      <c r="F1416" s="203" t="s">
        <v>188</v>
      </c>
      <c r="G1416" s="205">
        <v>15</v>
      </c>
      <c r="H1416" s="203" t="s">
        <v>14032</v>
      </c>
      <c r="I1416" s="203" t="s">
        <v>1900</v>
      </c>
      <c r="J1416" s="203" t="s">
        <v>14033</v>
      </c>
      <c r="K1416" s="172">
        <v>500035</v>
      </c>
      <c r="L1416" s="626" t="b">
        <f t="shared" si="22"/>
        <v>1</v>
      </c>
      <c r="M1416" s="204" t="s">
        <v>14034</v>
      </c>
      <c r="N1416" s="203"/>
      <c r="O1416" s="203"/>
      <c r="P1416" s="205">
        <v>350</v>
      </c>
      <c r="Q1416" s="203"/>
      <c r="R1416" s="203"/>
      <c r="S1416" s="203"/>
      <c r="T1416" s="203"/>
      <c r="U1416" s="295">
        <v>0.79166666666666663</v>
      </c>
      <c r="V1416" s="295">
        <v>0.875</v>
      </c>
      <c r="W1416" s="203" t="s">
        <v>13093</v>
      </c>
      <c r="X1416" s="203"/>
      <c r="Y1416" s="203"/>
      <c r="Z1416" s="203"/>
      <c r="AA1416" s="203"/>
    </row>
    <row r="1417" spans="1:27">
      <c r="A1417" s="266">
        <v>1882</v>
      </c>
      <c r="B1417" s="252" t="s">
        <v>14165</v>
      </c>
      <c r="C1417" s="203" t="s">
        <v>14166</v>
      </c>
      <c r="D1417" s="203" t="s">
        <v>1933</v>
      </c>
      <c r="E1417" s="203" t="s">
        <v>765</v>
      </c>
      <c r="F1417" s="203" t="s">
        <v>188</v>
      </c>
      <c r="G1417" s="205">
        <v>21</v>
      </c>
      <c r="H1417" s="203" t="s">
        <v>14167</v>
      </c>
      <c r="I1417" s="203" t="s">
        <v>7072</v>
      </c>
      <c r="J1417" s="203" t="s">
        <v>14168</v>
      </c>
      <c r="K1417" s="172">
        <v>500035</v>
      </c>
      <c r="L1417" s="626" t="b">
        <f t="shared" si="22"/>
        <v>1</v>
      </c>
      <c r="M1417" s="204" t="s">
        <v>14169</v>
      </c>
      <c r="N1417" s="203"/>
      <c r="O1417" s="203"/>
      <c r="P1417" s="205">
        <v>300</v>
      </c>
      <c r="Q1417" s="203"/>
      <c r="R1417" s="203"/>
      <c r="S1417" s="203"/>
      <c r="T1417" s="203"/>
      <c r="U1417" s="295">
        <v>0.41666666666666669</v>
      </c>
      <c r="V1417" s="295">
        <v>0.5625</v>
      </c>
      <c r="W1417" s="203" t="s">
        <v>13093</v>
      </c>
      <c r="X1417" s="203"/>
      <c r="Y1417" s="203"/>
      <c r="Z1417" s="203"/>
      <c r="AA1417" s="203"/>
    </row>
    <row r="1418" spans="1:27">
      <c r="A1418" s="266">
        <v>1951</v>
      </c>
      <c r="B1418" s="288">
        <v>8938</v>
      </c>
      <c r="C1418" s="12" t="s">
        <v>12539</v>
      </c>
      <c r="D1418" s="12" t="s">
        <v>14424</v>
      </c>
      <c r="E1418" s="12" t="s">
        <v>958</v>
      </c>
      <c r="F1418" s="12"/>
      <c r="G1418" s="57">
        <v>31</v>
      </c>
      <c r="H1418" s="12" t="s">
        <v>12540</v>
      </c>
      <c r="I1418" s="12" t="s">
        <v>1667</v>
      </c>
      <c r="J1418" s="12" t="s">
        <v>12541</v>
      </c>
      <c r="K1418" s="631">
        <v>500035</v>
      </c>
      <c r="L1418" s="626" t="b">
        <f t="shared" si="22"/>
        <v>1</v>
      </c>
      <c r="M1418" s="29" t="s">
        <v>12542</v>
      </c>
      <c r="N1418" s="29"/>
      <c r="O1418" s="12"/>
      <c r="P1418" s="57">
        <v>200</v>
      </c>
      <c r="Q1418" s="12"/>
      <c r="R1418" s="12"/>
      <c r="S1418" s="12"/>
      <c r="T1418" s="12"/>
      <c r="U1418" s="239">
        <v>0.45833333333333331</v>
      </c>
      <c r="V1418" s="239">
        <v>0.58333333333333337</v>
      </c>
      <c r="W1418" s="29" t="s">
        <v>13093</v>
      </c>
      <c r="X1418" s="12"/>
      <c r="Y1418" s="12"/>
      <c r="Z1418" s="12" t="s">
        <v>2921</v>
      </c>
      <c r="AA1418" s="12"/>
    </row>
    <row r="1419" spans="1:27">
      <c r="A1419" s="266">
        <v>1964</v>
      </c>
      <c r="B1419" s="288">
        <v>2859</v>
      </c>
      <c r="C1419" s="12" t="s">
        <v>14166</v>
      </c>
      <c r="D1419" s="12" t="s">
        <v>1933</v>
      </c>
      <c r="E1419" s="421" t="s">
        <v>14402</v>
      </c>
      <c r="F1419" s="12"/>
      <c r="G1419" s="57">
        <v>21</v>
      </c>
      <c r="H1419" s="12" t="s">
        <v>14167</v>
      </c>
      <c r="I1419" s="12" t="s">
        <v>1057</v>
      </c>
      <c r="J1419" s="12" t="s">
        <v>14168</v>
      </c>
      <c r="K1419" s="627">
        <v>500036</v>
      </c>
      <c r="L1419" s="626" t="b">
        <f t="shared" si="22"/>
        <v>1</v>
      </c>
      <c r="M1419" s="29" t="s">
        <v>14169</v>
      </c>
      <c r="N1419" s="29"/>
      <c r="O1419" s="12"/>
      <c r="P1419" s="57">
        <v>300</v>
      </c>
      <c r="Q1419" s="12"/>
      <c r="R1419" s="12"/>
      <c r="S1419" s="12"/>
      <c r="T1419" s="12"/>
      <c r="U1419" s="239">
        <v>0.41666666666666669</v>
      </c>
      <c r="V1419" s="239">
        <v>0.5625</v>
      </c>
      <c r="W1419" s="29"/>
      <c r="X1419" s="12"/>
      <c r="Y1419" s="12"/>
      <c r="Z1419" s="12"/>
      <c r="AA1419" s="12"/>
    </row>
    <row r="1420" spans="1:27">
      <c r="A1420" s="266">
        <v>2035</v>
      </c>
      <c r="B1420" s="288">
        <v>7509</v>
      </c>
      <c r="C1420" s="12" t="s">
        <v>14658</v>
      </c>
      <c r="D1420" s="12" t="s">
        <v>691</v>
      </c>
      <c r="E1420" s="12" t="s">
        <v>29</v>
      </c>
      <c r="F1420" s="59"/>
      <c r="G1420" s="57">
        <v>31</v>
      </c>
      <c r="H1420" s="12" t="s">
        <v>14659</v>
      </c>
      <c r="I1420" s="12" t="s">
        <v>1667</v>
      </c>
      <c r="J1420" s="12" t="s">
        <v>12541</v>
      </c>
      <c r="K1420" s="627">
        <v>500036</v>
      </c>
      <c r="L1420" s="626" t="b">
        <f t="shared" si="22"/>
        <v>1</v>
      </c>
      <c r="M1420" s="29" t="s">
        <v>12542</v>
      </c>
      <c r="N1420" s="29"/>
      <c r="O1420" s="12"/>
      <c r="P1420" s="57">
        <v>200</v>
      </c>
      <c r="Q1420" s="12"/>
      <c r="R1420" s="12"/>
      <c r="S1420" s="12"/>
      <c r="T1420" s="12"/>
      <c r="U1420" s="239">
        <v>0.41666666666666669</v>
      </c>
      <c r="V1420" s="239">
        <v>0.58333333333333337</v>
      </c>
      <c r="W1420" s="29"/>
      <c r="X1420" s="12"/>
      <c r="Y1420" s="12"/>
      <c r="Z1420" s="12"/>
      <c r="AA1420" s="59"/>
    </row>
    <row r="1421" spans="1:27">
      <c r="A1421" s="266">
        <v>2068</v>
      </c>
      <c r="B1421" s="288" t="s">
        <v>14779</v>
      </c>
      <c r="C1421" s="12" t="s">
        <v>14780</v>
      </c>
      <c r="D1421" s="12" t="s">
        <v>1933</v>
      </c>
      <c r="E1421" s="12" t="s">
        <v>432</v>
      </c>
      <c r="F1421" s="59"/>
      <c r="G1421" s="57">
        <v>6</v>
      </c>
      <c r="H1421" s="12" t="s">
        <v>14781</v>
      </c>
      <c r="I1421" s="12" t="s">
        <v>1900</v>
      </c>
      <c r="J1421" s="12" t="s">
        <v>14782</v>
      </c>
      <c r="K1421" s="628">
        <v>500036</v>
      </c>
      <c r="L1421" s="626" t="b">
        <f t="shared" si="22"/>
        <v>1</v>
      </c>
      <c r="M1421" s="29">
        <v>9347286805</v>
      </c>
      <c r="N1421" s="29"/>
      <c r="O1421" s="289" t="s">
        <v>14783</v>
      </c>
      <c r="P1421" s="57">
        <v>100</v>
      </c>
      <c r="Q1421" s="12"/>
      <c r="R1421" s="12"/>
      <c r="S1421" s="12"/>
      <c r="T1421" s="12"/>
      <c r="U1421" s="239">
        <v>0.41666666666666669</v>
      </c>
      <c r="V1421" s="239">
        <v>0.60416666666666663</v>
      </c>
      <c r="W1421" s="29"/>
      <c r="X1421" s="12"/>
      <c r="Y1421" s="12"/>
      <c r="Z1421" s="12"/>
      <c r="AA1421" s="59"/>
    </row>
    <row r="1422" spans="1:27">
      <c r="A1422" s="266">
        <v>2164</v>
      </c>
      <c r="B1422" s="385">
        <v>33485</v>
      </c>
      <c r="C1422" s="421" t="s">
        <v>15190</v>
      </c>
      <c r="D1422" s="12" t="s">
        <v>2205</v>
      </c>
      <c r="E1422" s="421" t="s">
        <v>466</v>
      </c>
      <c r="F1422" s="421"/>
      <c r="G1422" s="478">
        <v>4</v>
      </c>
      <c r="H1422" s="421" t="s">
        <v>12439</v>
      </c>
      <c r="I1422" s="12" t="s">
        <v>1641</v>
      </c>
      <c r="J1422" s="421" t="s">
        <v>15191</v>
      </c>
      <c r="K1422" s="628">
        <v>500036</v>
      </c>
      <c r="L1422" s="626" t="b">
        <f t="shared" si="22"/>
        <v>1</v>
      </c>
      <c r="M1422" s="29">
        <v>9533600600</v>
      </c>
      <c r="N1422" s="29"/>
      <c r="O1422" s="516"/>
      <c r="P1422" s="421">
        <v>250</v>
      </c>
      <c r="Q1422" s="421"/>
      <c r="R1422" s="421"/>
      <c r="S1422" s="421"/>
      <c r="T1422" s="421"/>
      <c r="U1422" s="239">
        <v>0.375</v>
      </c>
      <c r="V1422" s="239">
        <v>0.54166666666666696</v>
      </c>
      <c r="W1422" s="421" t="s">
        <v>13093</v>
      </c>
      <c r="X1422" s="421"/>
      <c r="Y1422" s="421"/>
      <c r="Z1422" s="421"/>
      <c r="AA1422" s="421"/>
    </row>
    <row r="1423" spans="1:27">
      <c r="A1423" s="266">
        <v>2242</v>
      </c>
      <c r="B1423" s="288" t="s">
        <v>15494</v>
      </c>
      <c r="C1423" s="12" t="s">
        <v>15495</v>
      </c>
      <c r="D1423" s="12" t="s">
        <v>1933</v>
      </c>
      <c r="E1423" s="12" t="s">
        <v>432</v>
      </c>
      <c r="F1423" s="12"/>
      <c r="G1423" s="57">
        <v>16</v>
      </c>
      <c r="H1423" s="12" t="s">
        <v>15496</v>
      </c>
      <c r="I1423" s="12" t="s">
        <v>1641</v>
      </c>
      <c r="J1423" s="12" t="s">
        <v>15497</v>
      </c>
      <c r="K1423" s="628">
        <v>500036</v>
      </c>
      <c r="L1423" s="626" t="b">
        <f t="shared" si="22"/>
        <v>1</v>
      </c>
      <c r="M1423" s="12" t="s">
        <v>15498</v>
      </c>
      <c r="N1423" s="12" t="s">
        <v>188</v>
      </c>
      <c r="O1423" s="12"/>
      <c r="P1423" s="57">
        <v>100</v>
      </c>
      <c r="Q1423" s="12"/>
      <c r="R1423" s="12"/>
      <c r="S1423" s="12"/>
      <c r="T1423" s="12"/>
      <c r="U1423" s="239">
        <v>0.375</v>
      </c>
      <c r="V1423" s="239">
        <v>0.54166666666666663</v>
      </c>
      <c r="W1423" s="12" t="s">
        <v>13093</v>
      </c>
      <c r="X1423" s="12"/>
      <c r="Y1423" s="12"/>
      <c r="Z1423" s="12"/>
      <c r="AA1423" s="12"/>
    </row>
    <row r="1424" spans="1:27">
      <c r="A1424" s="266">
        <v>2320</v>
      </c>
      <c r="B1424" s="288"/>
      <c r="C1424" s="12" t="s">
        <v>15797</v>
      </c>
      <c r="D1424" s="12" t="s">
        <v>15798</v>
      </c>
      <c r="E1424" s="12" t="s">
        <v>14085</v>
      </c>
      <c r="F1424" s="12" t="s">
        <v>15799</v>
      </c>
      <c r="G1424" s="57">
        <v>16</v>
      </c>
      <c r="H1424" s="12" t="s">
        <v>14032</v>
      </c>
      <c r="I1424" s="12" t="s">
        <v>1900</v>
      </c>
      <c r="J1424" s="12" t="s">
        <v>15800</v>
      </c>
      <c r="K1424" s="628">
        <v>500036</v>
      </c>
      <c r="L1424" s="626" t="b">
        <f t="shared" si="22"/>
        <v>1</v>
      </c>
      <c r="M1424" s="12" t="s">
        <v>14034</v>
      </c>
      <c r="N1424" s="12" t="s">
        <v>188</v>
      </c>
      <c r="O1424" s="12"/>
      <c r="P1424" s="57">
        <v>300</v>
      </c>
      <c r="Q1424" s="12"/>
      <c r="R1424" s="12"/>
      <c r="S1424" s="12"/>
      <c r="T1424" s="12"/>
      <c r="U1424" s="239">
        <v>0.41666666666666669</v>
      </c>
      <c r="V1424" s="239">
        <v>0.5</v>
      </c>
      <c r="W1424" s="12"/>
      <c r="X1424" s="12"/>
      <c r="Y1424" s="12" t="s">
        <v>18061</v>
      </c>
      <c r="Z1424" s="12"/>
      <c r="AA1424" s="12"/>
    </row>
    <row r="1425" spans="1:27">
      <c r="A1425" s="266">
        <v>2387</v>
      </c>
      <c r="B1425" s="288">
        <v>56077</v>
      </c>
      <c r="C1425" s="12" t="s">
        <v>16048</v>
      </c>
      <c r="D1425" s="12" t="s">
        <v>4524</v>
      </c>
      <c r="E1425" s="12" t="s">
        <v>29</v>
      </c>
      <c r="F1425" s="12"/>
      <c r="G1425" s="57">
        <v>9</v>
      </c>
      <c r="H1425" s="12" t="s">
        <v>16049</v>
      </c>
      <c r="I1425" s="12" t="s">
        <v>7072</v>
      </c>
      <c r="J1425" s="84" t="s">
        <v>16050</v>
      </c>
      <c r="K1425" s="626">
        <v>500036</v>
      </c>
      <c r="L1425" s="626" t="b">
        <f t="shared" si="22"/>
        <v>1</v>
      </c>
      <c r="M1425" s="29" t="s">
        <v>16051</v>
      </c>
      <c r="N1425" s="29"/>
      <c r="O1425" s="12"/>
      <c r="P1425" s="57">
        <v>300</v>
      </c>
      <c r="Q1425" s="12"/>
      <c r="R1425" s="12"/>
      <c r="S1425" s="12"/>
      <c r="T1425" s="12"/>
      <c r="U1425" s="239">
        <v>0.25</v>
      </c>
      <c r="V1425" s="239">
        <v>0.875</v>
      </c>
      <c r="W1425" s="12"/>
      <c r="X1425" s="12"/>
      <c r="Y1425" s="12"/>
      <c r="Z1425" s="12"/>
      <c r="AA1425" s="12"/>
    </row>
    <row r="1426" spans="1:27">
      <c r="A1426" s="266">
        <v>2395</v>
      </c>
      <c r="B1426" s="288">
        <v>80</v>
      </c>
      <c r="C1426" s="12" t="s">
        <v>16075</v>
      </c>
      <c r="D1426" s="12" t="s">
        <v>16076</v>
      </c>
      <c r="E1426" s="12" t="s">
        <v>16077</v>
      </c>
      <c r="F1426" s="12"/>
      <c r="G1426" s="57">
        <v>19</v>
      </c>
      <c r="H1426" s="12" t="s">
        <v>16078</v>
      </c>
      <c r="I1426" s="12" t="s">
        <v>1057</v>
      </c>
      <c r="J1426" s="12" t="s">
        <v>16079</v>
      </c>
      <c r="K1426" s="626">
        <v>500036</v>
      </c>
      <c r="L1426" s="626" t="b">
        <f t="shared" si="22"/>
        <v>1</v>
      </c>
      <c r="M1426" s="29" t="s">
        <v>16080</v>
      </c>
      <c r="N1426" s="12"/>
      <c r="O1426" s="12"/>
      <c r="P1426" s="57">
        <v>200</v>
      </c>
      <c r="Q1426" s="12"/>
      <c r="R1426" s="12"/>
      <c r="S1426" s="12"/>
      <c r="T1426" s="12"/>
      <c r="U1426" s="239">
        <v>0.41666666666666669</v>
      </c>
      <c r="V1426" s="239">
        <v>0.54166666666666663</v>
      </c>
      <c r="W1426" s="12"/>
      <c r="X1426" s="12"/>
      <c r="Y1426" s="12"/>
      <c r="Z1426" s="12"/>
      <c r="AA1426" s="12"/>
    </row>
    <row r="1427" spans="1:27">
      <c r="A1427" s="266">
        <v>2573</v>
      </c>
      <c r="B1427" s="250">
        <v>52453</v>
      </c>
      <c r="C1427" s="200" t="s">
        <v>16710</v>
      </c>
      <c r="D1427" s="200" t="s">
        <v>12459</v>
      </c>
      <c r="E1427" s="200" t="s">
        <v>12763</v>
      </c>
      <c r="F1427" s="200"/>
      <c r="G1427" s="201">
        <v>19</v>
      </c>
      <c r="H1427" s="200" t="s">
        <v>10172</v>
      </c>
      <c r="I1427" s="200" t="s">
        <v>1900</v>
      </c>
      <c r="J1427" s="200" t="s">
        <v>16711</v>
      </c>
      <c r="K1427" s="626">
        <v>500036</v>
      </c>
      <c r="L1427" s="626" t="b">
        <f t="shared" si="22"/>
        <v>1</v>
      </c>
      <c r="M1427" s="200" t="s">
        <v>14034</v>
      </c>
      <c r="N1427" s="200"/>
      <c r="O1427" s="200"/>
      <c r="P1427" s="200">
        <v>500</v>
      </c>
      <c r="Q1427" s="200"/>
      <c r="R1427" s="200"/>
      <c r="S1427" s="200"/>
      <c r="T1427" s="200"/>
      <c r="U1427" s="229" t="s">
        <v>113</v>
      </c>
      <c r="V1427" s="229"/>
      <c r="W1427" s="269"/>
      <c r="X1427" s="200"/>
      <c r="Y1427" s="200"/>
      <c r="Z1427" s="200"/>
      <c r="AA1427" s="200"/>
    </row>
    <row r="1428" spans="1:27">
      <c r="A1428" s="266">
        <v>2622</v>
      </c>
      <c r="B1428" s="250">
        <v>77965</v>
      </c>
      <c r="C1428" s="200" t="s">
        <v>16886</v>
      </c>
      <c r="D1428" s="200" t="s">
        <v>691</v>
      </c>
      <c r="E1428" s="200" t="s">
        <v>587</v>
      </c>
      <c r="F1428" s="200" t="s">
        <v>16887</v>
      </c>
      <c r="G1428" s="201">
        <v>8</v>
      </c>
      <c r="H1428" s="200" t="s">
        <v>1056</v>
      </c>
      <c r="I1428" s="200" t="s">
        <v>7072</v>
      </c>
      <c r="J1428" s="200" t="s">
        <v>16888</v>
      </c>
      <c r="K1428" s="626">
        <v>500036</v>
      </c>
      <c r="L1428" s="626" t="b">
        <f t="shared" si="22"/>
        <v>1</v>
      </c>
      <c r="M1428" s="200" t="s">
        <v>16889</v>
      </c>
      <c r="N1428" s="200"/>
      <c r="O1428" s="200"/>
      <c r="P1428" s="201">
        <v>300</v>
      </c>
      <c r="Q1428" s="200"/>
      <c r="R1428" s="200"/>
      <c r="S1428" s="200"/>
      <c r="T1428" s="200"/>
      <c r="U1428" s="283">
        <v>0.35416666666666702</v>
      </c>
      <c r="V1428" s="283">
        <v>0.72916666666666696</v>
      </c>
      <c r="W1428" s="200" t="s">
        <v>13093</v>
      </c>
      <c r="X1428" s="200"/>
      <c r="Y1428" s="200"/>
      <c r="Z1428" s="200"/>
      <c r="AA1428" s="200"/>
    </row>
    <row r="1429" spans="1:27">
      <c r="A1429" s="266">
        <v>2674</v>
      </c>
      <c r="B1429" s="250">
        <v>25128</v>
      </c>
      <c r="C1429" s="200" t="s">
        <v>17054</v>
      </c>
      <c r="D1429" s="200" t="s">
        <v>2205</v>
      </c>
      <c r="E1429" s="200" t="s">
        <v>2206</v>
      </c>
      <c r="F1429" s="200"/>
      <c r="G1429" s="201">
        <v>4</v>
      </c>
      <c r="H1429" s="200" t="s">
        <v>17055</v>
      </c>
      <c r="I1429" s="200" t="s">
        <v>13551</v>
      </c>
      <c r="J1429" s="200" t="s">
        <v>17056</v>
      </c>
      <c r="K1429" s="626">
        <v>500036</v>
      </c>
      <c r="L1429" s="626" t="b">
        <f t="shared" si="22"/>
        <v>1</v>
      </c>
      <c r="M1429" s="200">
        <v>9247880748</v>
      </c>
      <c r="N1429" s="200">
        <v>8801210210</v>
      </c>
      <c r="O1429" s="200"/>
      <c r="P1429" s="201">
        <v>300</v>
      </c>
      <c r="Q1429" s="200"/>
      <c r="R1429" s="200"/>
      <c r="S1429" s="200"/>
      <c r="T1429" s="200"/>
      <c r="U1429" s="283">
        <v>0.375</v>
      </c>
      <c r="V1429" s="283">
        <v>0.54166666666666696</v>
      </c>
      <c r="W1429" s="203" t="s">
        <v>13093</v>
      </c>
      <c r="X1429" s="200"/>
      <c r="Y1429" s="200"/>
      <c r="Z1429" s="200"/>
      <c r="AA1429" s="200"/>
    </row>
    <row r="1430" spans="1:27">
      <c r="A1430" s="266">
        <v>2714</v>
      </c>
      <c r="B1430" s="288" t="s">
        <v>17209</v>
      </c>
      <c r="C1430" s="12" t="s">
        <v>17210</v>
      </c>
      <c r="D1430" s="12" t="s">
        <v>1933</v>
      </c>
      <c r="E1430" s="12" t="s">
        <v>765</v>
      </c>
      <c r="F1430" s="12"/>
      <c r="G1430" s="57">
        <v>10</v>
      </c>
      <c r="H1430" s="12" t="s">
        <v>17211</v>
      </c>
      <c r="I1430" s="12" t="s">
        <v>17212</v>
      </c>
      <c r="J1430" s="12" t="s">
        <v>17213</v>
      </c>
      <c r="K1430" s="626">
        <v>500036</v>
      </c>
      <c r="L1430" s="626" t="b">
        <f t="shared" si="22"/>
        <v>1</v>
      </c>
      <c r="M1430" s="29">
        <v>9581860260</v>
      </c>
      <c r="N1430" s="29"/>
      <c r="O1430" s="289" t="s">
        <v>17214</v>
      </c>
      <c r="P1430" s="57">
        <v>100</v>
      </c>
      <c r="Q1430" s="12"/>
      <c r="R1430" s="12"/>
      <c r="S1430" s="12"/>
      <c r="T1430" s="12"/>
      <c r="U1430" s="239">
        <v>0.41666666666666669</v>
      </c>
      <c r="V1430" s="239">
        <v>0.875</v>
      </c>
      <c r="W1430" s="12" t="s">
        <v>13093</v>
      </c>
      <c r="X1430" s="12"/>
      <c r="Y1430" s="12"/>
      <c r="Z1430" s="12"/>
      <c r="AA1430" s="12"/>
    </row>
    <row r="1431" spans="1:27">
      <c r="A1431" s="266">
        <v>2943</v>
      </c>
      <c r="B1431" s="255"/>
      <c r="C1431" s="232" t="s">
        <v>18005</v>
      </c>
      <c r="D1431" s="204" t="s">
        <v>17826</v>
      </c>
      <c r="E1431" s="232"/>
      <c r="F1431" s="232"/>
      <c r="G1431" s="228"/>
      <c r="H1431" s="232" t="s">
        <v>11862</v>
      </c>
      <c r="I1431" s="232" t="s">
        <v>3828</v>
      </c>
      <c r="J1431" s="232" t="s">
        <v>18006</v>
      </c>
      <c r="K1431" s="628">
        <v>500036</v>
      </c>
      <c r="L1431" s="626" t="b">
        <f t="shared" si="22"/>
        <v>1</v>
      </c>
      <c r="M1431" s="227" t="s">
        <v>11864</v>
      </c>
      <c r="N1431" s="227"/>
      <c r="O1431" s="232"/>
      <c r="P1431" s="228">
        <v>300</v>
      </c>
      <c r="Q1431" s="232"/>
      <c r="R1431" s="232"/>
      <c r="S1431" s="232"/>
      <c r="T1431" s="232"/>
      <c r="U1431" s="246">
        <v>0.4375</v>
      </c>
      <c r="V1431" s="246">
        <v>0.54166666666666663</v>
      </c>
      <c r="W1431" s="246" t="s">
        <v>13093</v>
      </c>
      <c r="X1431" s="232"/>
      <c r="Y1431" s="232"/>
      <c r="Z1431" s="232"/>
      <c r="AA1431" s="232"/>
    </row>
    <row r="1432" spans="1:27">
      <c r="A1432" s="266">
        <v>2944</v>
      </c>
      <c r="B1432" s="255"/>
      <c r="C1432" s="232" t="s">
        <v>12902</v>
      </c>
      <c r="D1432" s="203" t="s">
        <v>950</v>
      </c>
      <c r="E1432" s="232"/>
      <c r="F1432" s="232"/>
      <c r="G1432" s="228"/>
      <c r="H1432" s="232" t="s">
        <v>11862</v>
      </c>
      <c r="I1432" s="232" t="s">
        <v>3828</v>
      </c>
      <c r="J1432" s="232" t="s">
        <v>18007</v>
      </c>
      <c r="K1432" s="628">
        <v>500036</v>
      </c>
      <c r="L1432" s="626" t="b">
        <f t="shared" si="22"/>
        <v>1</v>
      </c>
      <c r="M1432" s="227" t="s">
        <v>11864</v>
      </c>
      <c r="N1432" s="227"/>
      <c r="O1432" s="232"/>
      <c r="P1432" s="228">
        <v>200</v>
      </c>
      <c r="Q1432" s="232"/>
      <c r="R1432" s="232"/>
      <c r="S1432" s="232"/>
      <c r="T1432" s="232"/>
      <c r="U1432" s="246">
        <v>0.41666666666666669</v>
      </c>
      <c r="V1432" s="246">
        <v>0.54166666666666663</v>
      </c>
      <c r="W1432" s="246" t="s">
        <v>13093</v>
      </c>
      <c r="X1432" s="232"/>
      <c r="Y1432" s="232"/>
      <c r="Z1432" s="232"/>
      <c r="AA1432" s="232"/>
    </row>
    <row r="1433" spans="1:27">
      <c r="A1433" s="266">
        <v>9</v>
      </c>
      <c r="B1433" s="250" t="s">
        <v>5843</v>
      </c>
      <c r="C1433" s="200" t="s">
        <v>5844</v>
      </c>
      <c r="D1433" s="203" t="s">
        <v>2205</v>
      </c>
      <c r="E1433" s="200" t="s">
        <v>466</v>
      </c>
      <c r="F1433" s="200" t="s">
        <v>5845</v>
      </c>
      <c r="G1433" s="201">
        <v>12</v>
      </c>
      <c r="H1433" s="200" t="s">
        <v>5846</v>
      </c>
      <c r="I1433" s="200" t="s">
        <v>1608</v>
      </c>
      <c r="J1433" s="203" t="s">
        <v>5847</v>
      </c>
      <c r="K1433" s="628">
        <v>500036</v>
      </c>
      <c r="L1433" s="626" t="b">
        <f t="shared" si="22"/>
        <v>1</v>
      </c>
      <c r="M1433" s="200">
        <v>9701302083</v>
      </c>
      <c r="N1433" s="200"/>
      <c r="O1433" s="200" t="s">
        <v>5848</v>
      </c>
      <c r="P1433" s="200" t="s">
        <v>5849</v>
      </c>
      <c r="Q1433" s="200"/>
      <c r="R1433" s="200"/>
      <c r="S1433" s="200"/>
      <c r="T1433" s="200"/>
      <c r="U1433" s="202">
        <v>0.41666666666666669</v>
      </c>
      <c r="V1433" s="202">
        <v>0.875</v>
      </c>
      <c r="W1433" s="200"/>
      <c r="X1433" s="200"/>
      <c r="Y1433" s="200"/>
      <c r="Z1433" s="200" t="s">
        <v>5831</v>
      </c>
      <c r="AA1433" s="200"/>
    </row>
    <row r="1434" spans="1:27">
      <c r="A1434" s="266">
        <v>326</v>
      </c>
      <c r="B1434" s="313">
        <v>46978</v>
      </c>
      <c r="C1434" s="314" t="s">
        <v>7461</v>
      </c>
      <c r="D1434" s="314" t="s">
        <v>119</v>
      </c>
      <c r="E1434" s="315" t="s">
        <v>358</v>
      </c>
      <c r="F1434" s="315">
        <v>0</v>
      </c>
      <c r="G1434" s="316">
        <v>9</v>
      </c>
      <c r="H1434" s="315" t="s">
        <v>7462</v>
      </c>
      <c r="I1434" s="315" t="s">
        <v>201</v>
      </c>
      <c r="J1434" s="315" t="s">
        <v>7463</v>
      </c>
      <c r="K1434" s="629">
        <v>500036</v>
      </c>
      <c r="L1434" s="626" t="b">
        <f t="shared" si="22"/>
        <v>1</v>
      </c>
      <c r="M1434" s="315"/>
      <c r="N1434" s="315">
        <v>9246542348</v>
      </c>
      <c r="O1434" s="315"/>
      <c r="P1434" s="315">
        <v>200</v>
      </c>
      <c r="Q1434" s="315"/>
      <c r="R1434" s="315"/>
      <c r="S1434" s="315"/>
      <c r="T1434" s="315"/>
      <c r="U1434" s="323">
        <v>0.4375</v>
      </c>
      <c r="V1434" s="323">
        <v>0.58333333333333304</v>
      </c>
      <c r="W1434" s="315"/>
      <c r="X1434" s="315"/>
      <c r="Y1434" s="315"/>
      <c r="Z1434" s="315"/>
      <c r="AA1434" s="315"/>
    </row>
    <row r="1435" spans="1:27">
      <c r="A1435" s="266">
        <v>348</v>
      </c>
      <c r="B1435" s="313">
        <v>48164</v>
      </c>
      <c r="C1435" s="314" t="s">
        <v>7566</v>
      </c>
      <c r="D1435" s="314" t="s">
        <v>91</v>
      </c>
      <c r="E1435" s="315" t="s">
        <v>7567</v>
      </c>
      <c r="F1435" s="315" t="s">
        <v>7568</v>
      </c>
      <c r="G1435" s="316">
        <v>15</v>
      </c>
      <c r="H1435" s="315" t="s">
        <v>7569</v>
      </c>
      <c r="I1435" s="315" t="s">
        <v>201</v>
      </c>
      <c r="J1435" s="315" t="s">
        <v>7570</v>
      </c>
      <c r="K1435" s="629">
        <v>500036</v>
      </c>
      <c r="L1435" s="626" t="b">
        <f t="shared" si="22"/>
        <v>1</v>
      </c>
      <c r="M1435" s="315"/>
      <c r="N1435" s="315" t="s">
        <v>7571</v>
      </c>
      <c r="O1435" s="315"/>
      <c r="P1435" s="315">
        <v>200</v>
      </c>
      <c r="Q1435" s="315"/>
      <c r="R1435" s="315"/>
      <c r="S1435" s="315"/>
      <c r="T1435" s="315"/>
      <c r="U1435" s="323">
        <v>0.45833333333333298</v>
      </c>
      <c r="V1435" s="323">
        <v>0.54166666666666696</v>
      </c>
      <c r="W1435" s="315"/>
      <c r="X1435" s="315"/>
      <c r="Y1435" s="315"/>
      <c r="Z1435" s="315" t="s">
        <v>1281</v>
      </c>
      <c r="AA1435" s="315"/>
    </row>
    <row r="1436" spans="1:27">
      <c r="A1436" s="266">
        <v>354</v>
      </c>
      <c r="B1436" s="313">
        <v>48164</v>
      </c>
      <c r="C1436" s="314" t="s">
        <v>7598</v>
      </c>
      <c r="D1436" s="314" t="s">
        <v>91</v>
      </c>
      <c r="E1436" s="315" t="s">
        <v>266</v>
      </c>
      <c r="F1436" s="315" t="s">
        <v>7599</v>
      </c>
      <c r="G1436" s="316">
        <v>15</v>
      </c>
      <c r="H1436" s="315" t="s">
        <v>7600</v>
      </c>
      <c r="I1436" s="315" t="s">
        <v>1608</v>
      </c>
      <c r="J1436" s="315" t="s">
        <v>7601</v>
      </c>
      <c r="K1436" s="629">
        <v>500036</v>
      </c>
      <c r="L1436" s="626" t="b">
        <f t="shared" si="22"/>
        <v>1</v>
      </c>
      <c r="M1436" s="315"/>
      <c r="N1436" s="315" t="s">
        <v>7602</v>
      </c>
      <c r="O1436" s="315"/>
      <c r="P1436" s="315">
        <v>200</v>
      </c>
      <c r="Q1436" s="315"/>
      <c r="R1436" s="315"/>
      <c r="S1436" s="315"/>
      <c r="T1436" s="315"/>
      <c r="U1436" s="323">
        <v>0.58333333333333304</v>
      </c>
      <c r="V1436" s="323">
        <v>0.66666666666666696</v>
      </c>
      <c r="W1436" s="315"/>
      <c r="X1436" s="315"/>
      <c r="Y1436" s="315"/>
      <c r="Z1436" s="315" t="s">
        <v>7603</v>
      </c>
      <c r="AA1436" s="315"/>
    </row>
    <row r="1437" spans="1:27">
      <c r="A1437" s="266">
        <v>383</v>
      </c>
      <c r="B1437" s="313">
        <v>36688</v>
      </c>
      <c r="C1437" s="314" t="s">
        <v>7757</v>
      </c>
      <c r="D1437" s="314" t="s">
        <v>60</v>
      </c>
      <c r="E1437" s="315" t="s">
        <v>605</v>
      </c>
      <c r="F1437" s="315" t="s">
        <v>7758</v>
      </c>
      <c r="G1437" s="316">
        <v>14</v>
      </c>
      <c r="H1437" s="315" t="s">
        <v>7759</v>
      </c>
      <c r="I1437" s="315" t="s">
        <v>201</v>
      </c>
      <c r="J1437" s="315" t="s">
        <v>7760</v>
      </c>
      <c r="K1437" s="629">
        <v>500036</v>
      </c>
      <c r="L1437" s="626" t="b">
        <f t="shared" si="22"/>
        <v>1</v>
      </c>
      <c r="M1437" s="315">
        <v>9246285703</v>
      </c>
      <c r="N1437" s="315">
        <v>4064555703</v>
      </c>
      <c r="O1437" s="315"/>
      <c r="P1437" s="315"/>
      <c r="Q1437" s="315"/>
      <c r="R1437" s="315"/>
      <c r="S1437" s="315"/>
      <c r="T1437" s="315"/>
      <c r="U1437" s="317">
        <v>0.375</v>
      </c>
      <c r="V1437" s="317">
        <v>0.875</v>
      </c>
      <c r="W1437" s="315"/>
      <c r="X1437" s="315"/>
      <c r="Y1437" s="315"/>
      <c r="Z1437" s="315"/>
      <c r="AA1437" s="315"/>
    </row>
    <row r="1438" spans="1:27">
      <c r="A1438" s="266">
        <v>458</v>
      </c>
      <c r="B1438" s="252">
        <v>14017</v>
      </c>
      <c r="C1438" s="204" t="s">
        <v>8157</v>
      </c>
      <c r="D1438" s="203" t="s">
        <v>1933</v>
      </c>
      <c r="E1438" s="204" t="s">
        <v>765</v>
      </c>
      <c r="F1438" s="204" t="s">
        <v>8158</v>
      </c>
      <c r="G1438" s="316">
        <v>8</v>
      </c>
      <c r="H1438" s="204" t="s">
        <v>8159</v>
      </c>
      <c r="I1438" s="204" t="s">
        <v>2900</v>
      </c>
      <c r="J1438" s="204" t="s">
        <v>8160</v>
      </c>
      <c r="K1438" s="172">
        <v>500036</v>
      </c>
      <c r="L1438" s="626" t="b">
        <f t="shared" si="22"/>
        <v>1</v>
      </c>
      <c r="M1438" s="204">
        <v>9989441124</v>
      </c>
      <c r="N1438" s="204"/>
      <c r="O1438" s="204" t="s">
        <v>8161</v>
      </c>
      <c r="P1438" s="204">
        <v>200</v>
      </c>
      <c r="Q1438" s="204"/>
      <c r="R1438" s="204"/>
      <c r="S1438" s="204"/>
      <c r="T1438" s="204"/>
      <c r="U1438" s="379">
        <v>0.41666666666666702</v>
      </c>
      <c r="V1438" s="379">
        <v>0.54166666666666696</v>
      </c>
      <c r="W1438" s="204"/>
      <c r="X1438" s="204"/>
      <c r="Y1438" s="204"/>
      <c r="Z1438" s="204" t="s">
        <v>2352</v>
      </c>
      <c r="AA1438" s="204"/>
    </row>
    <row r="1439" spans="1:27">
      <c r="A1439" s="266">
        <v>775</v>
      </c>
      <c r="B1439" s="250">
        <v>5740</v>
      </c>
      <c r="C1439" s="200" t="s">
        <v>9717</v>
      </c>
      <c r="D1439" s="200" t="s">
        <v>1933</v>
      </c>
      <c r="E1439" s="200" t="s">
        <v>819</v>
      </c>
      <c r="F1439" s="200" t="s">
        <v>9718</v>
      </c>
      <c r="G1439" s="201">
        <v>17</v>
      </c>
      <c r="H1439" s="200" t="s">
        <v>9719</v>
      </c>
      <c r="I1439" s="200" t="s">
        <v>201</v>
      </c>
      <c r="J1439" s="200" t="s">
        <v>9720</v>
      </c>
      <c r="K1439" s="172">
        <v>500036</v>
      </c>
      <c r="L1439" s="626" t="b">
        <f t="shared" si="22"/>
        <v>1</v>
      </c>
      <c r="M1439" s="200"/>
      <c r="N1439" s="200" t="s">
        <v>9721</v>
      </c>
      <c r="O1439" s="200"/>
      <c r="P1439" s="200">
        <v>200</v>
      </c>
      <c r="Q1439" s="200"/>
      <c r="R1439" s="200"/>
      <c r="S1439" s="200"/>
      <c r="T1439" s="200"/>
      <c r="U1439" s="329">
        <v>0.41666666666666702</v>
      </c>
      <c r="V1439" s="329">
        <v>0.54166666666666696</v>
      </c>
      <c r="W1439" s="200"/>
      <c r="X1439" s="200"/>
      <c r="Y1439" s="200"/>
      <c r="Z1439" s="200" t="s">
        <v>2352</v>
      </c>
      <c r="AA1439" s="200"/>
    </row>
    <row r="1440" spans="1:27">
      <c r="A1440" s="266">
        <v>807</v>
      </c>
      <c r="B1440" s="250">
        <v>9217</v>
      </c>
      <c r="C1440" s="267" t="s">
        <v>9839</v>
      </c>
      <c r="D1440" s="267" t="s">
        <v>1933</v>
      </c>
      <c r="E1440" s="267" t="s">
        <v>819</v>
      </c>
      <c r="F1440" s="267" t="s">
        <v>9840</v>
      </c>
      <c r="G1440" s="201">
        <v>6</v>
      </c>
      <c r="H1440" s="267" t="s">
        <v>9841</v>
      </c>
      <c r="I1440" s="267" t="s">
        <v>201</v>
      </c>
      <c r="J1440" s="267" t="s">
        <v>9842</v>
      </c>
      <c r="K1440" s="172">
        <v>500036</v>
      </c>
      <c r="L1440" s="626" t="b">
        <f t="shared" si="22"/>
        <v>1</v>
      </c>
      <c r="M1440" s="267">
        <v>9704802727</v>
      </c>
      <c r="N1440" s="267" t="s">
        <v>9843</v>
      </c>
      <c r="O1440" s="267" t="s">
        <v>9844</v>
      </c>
      <c r="P1440" s="200">
        <v>100</v>
      </c>
      <c r="Q1440" s="267"/>
      <c r="R1440" s="267"/>
      <c r="S1440" s="267"/>
      <c r="T1440" s="267"/>
      <c r="U1440" s="332">
        <v>0.41666666666666702</v>
      </c>
      <c r="V1440" s="332">
        <v>0.625</v>
      </c>
      <c r="W1440" s="267"/>
      <c r="X1440" s="267"/>
      <c r="Y1440" s="267"/>
      <c r="Z1440" s="267" t="s">
        <v>2352</v>
      </c>
      <c r="AA1440" s="267"/>
    </row>
    <row r="1441" spans="1:27">
      <c r="A1441" s="266">
        <v>1225</v>
      </c>
      <c r="B1441" s="250"/>
      <c r="C1441" s="200" t="s">
        <v>8178</v>
      </c>
      <c r="D1441" s="200" t="s">
        <v>1933</v>
      </c>
      <c r="E1441" s="200" t="s">
        <v>819</v>
      </c>
      <c r="F1441" s="200"/>
      <c r="G1441" s="201">
        <v>10</v>
      </c>
      <c r="H1441" s="200" t="s">
        <v>8180</v>
      </c>
      <c r="I1441" s="200" t="s">
        <v>201</v>
      </c>
      <c r="J1441" s="200" t="s">
        <v>11556</v>
      </c>
      <c r="K1441" s="172">
        <v>500036</v>
      </c>
      <c r="L1441" s="626" t="b">
        <f t="shared" si="22"/>
        <v>1</v>
      </c>
      <c r="M1441" s="200">
        <v>9441860874</v>
      </c>
      <c r="N1441" s="200"/>
      <c r="O1441" s="200"/>
      <c r="P1441" s="200">
        <v>100</v>
      </c>
      <c r="Q1441" s="200"/>
      <c r="R1441" s="200"/>
      <c r="S1441" s="200"/>
      <c r="T1441" s="200"/>
      <c r="U1441" s="329">
        <v>0.375</v>
      </c>
      <c r="V1441" s="329">
        <v>0.54166666666666663</v>
      </c>
      <c r="W1441" s="200"/>
      <c r="X1441" s="200"/>
      <c r="Y1441" s="200"/>
      <c r="Z1441" s="200"/>
      <c r="AA1441" s="200"/>
    </row>
    <row r="1442" spans="1:27">
      <c r="A1442" s="266">
        <v>1264</v>
      </c>
      <c r="B1442" s="249"/>
      <c r="C1442" s="200" t="s">
        <v>11691</v>
      </c>
      <c r="D1442" s="200" t="s">
        <v>691</v>
      </c>
      <c r="E1442" s="200" t="s">
        <v>587</v>
      </c>
      <c r="F1442" s="200"/>
      <c r="G1442" s="201">
        <v>10</v>
      </c>
      <c r="H1442" s="200" t="s">
        <v>11692</v>
      </c>
      <c r="I1442" s="200" t="s">
        <v>201</v>
      </c>
      <c r="J1442" s="200" t="s">
        <v>11693</v>
      </c>
      <c r="K1442" s="172">
        <v>500036</v>
      </c>
      <c r="L1442" s="626" t="b">
        <f t="shared" si="22"/>
        <v>1</v>
      </c>
      <c r="M1442" s="200" t="s">
        <v>11694</v>
      </c>
      <c r="N1442" s="200" t="s">
        <v>11695</v>
      </c>
      <c r="O1442" s="200"/>
      <c r="P1442" s="200">
        <v>500</v>
      </c>
      <c r="Q1442" s="200"/>
      <c r="R1442" s="200"/>
      <c r="S1442" s="200"/>
      <c r="T1442" s="200"/>
      <c r="U1442" s="329">
        <v>0.29166666666666669</v>
      </c>
      <c r="V1442" s="329">
        <v>0.33333333333333331</v>
      </c>
      <c r="W1442" s="200"/>
      <c r="X1442" s="200"/>
      <c r="Y1442" s="200"/>
      <c r="Z1442" s="200" t="s">
        <v>313</v>
      </c>
      <c r="AA1442" s="200"/>
    </row>
    <row r="1443" spans="1:27">
      <c r="A1443" s="266">
        <v>1269</v>
      </c>
      <c r="B1443" s="250"/>
      <c r="C1443" s="200" t="s">
        <v>11711</v>
      </c>
      <c r="D1443" s="200" t="s">
        <v>691</v>
      </c>
      <c r="E1443" s="200" t="s">
        <v>587</v>
      </c>
      <c r="F1443" s="200"/>
      <c r="G1443" s="201">
        <v>6</v>
      </c>
      <c r="H1443" s="200" t="s">
        <v>11712</v>
      </c>
      <c r="I1443" s="200" t="s">
        <v>201</v>
      </c>
      <c r="J1443" s="200" t="s">
        <v>11713</v>
      </c>
      <c r="K1443" s="633">
        <v>500036</v>
      </c>
      <c r="L1443" s="626" t="b">
        <f t="shared" si="22"/>
        <v>1</v>
      </c>
      <c r="M1443" s="200">
        <v>9704897304</v>
      </c>
      <c r="N1443" s="200" t="s">
        <v>11714</v>
      </c>
      <c r="O1443" s="200"/>
      <c r="P1443" s="200">
        <v>100</v>
      </c>
      <c r="Q1443" s="200"/>
      <c r="R1443" s="200"/>
      <c r="S1443" s="200"/>
      <c r="T1443" s="200"/>
      <c r="U1443" s="329">
        <v>0.4375</v>
      </c>
      <c r="V1443" s="329">
        <v>0.625</v>
      </c>
      <c r="W1443" s="200"/>
      <c r="X1443" s="200"/>
      <c r="Y1443" s="200"/>
      <c r="Z1443" s="200"/>
      <c r="AA1443" s="200"/>
    </row>
    <row r="1444" spans="1:27">
      <c r="A1444" s="266">
        <v>1271</v>
      </c>
      <c r="B1444" s="250"/>
      <c r="C1444" s="200" t="s">
        <v>11719</v>
      </c>
      <c r="D1444" s="200" t="s">
        <v>1238</v>
      </c>
      <c r="E1444" s="200" t="s">
        <v>3826</v>
      </c>
      <c r="F1444" s="200"/>
      <c r="G1444" s="201">
        <v>8</v>
      </c>
      <c r="H1444" s="200" t="s">
        <v>11720</v>
      </c>
      <c r="I1444" s="200" t="s">
        <v>201</v>
      </c>
      <c r="J1444" s="200" t="s">
        <v>11721</v>
      </c>
      <c r="K1444" s="633">
        <v>500036</v>
      </c>
      <c r="L1444" s="626" t="b">
        <f t="shared" si="22"/>
        <v>1</v>
      </c>
      <c r="M1444" s="200">
        <v>9849289834</v>
      </c>
      <c r="N1444" s="200" t="s">
        <v>11722</v>
      </c>
      <c r="O1444" s="200"/>
      <c r="P1444" s="200">
        <v>100</v>
      </c>
      <c r="Q1444" s="200"/>
      <c r="R1444" s="200"/>
      <c r="S1444" s="200"/>
      <c r="T1444" s="200"/>
      <c r="U1444" s="329">
        <v>0.79166666666666663</v>
      </c>
      <c r="V1444" s="329">
        <v>0.89583333333333337</v>
      </c>
      <c r="W1444" s="200"/>
      <c r="X1444" s="200"/>
      <c r="Y1444" s="200"/>
      <c r="Z1444" s="200"/>
      <c r="AA1444" s="200"/>
    </row>
    <row r="1445" spans="1:27">
      <c r="A1445" s="266">
        <v>1272</v>
      </c>
      <c r="B1445" s="250"/>
      <c r="C1445" s="200" t="s">
        <v>11723</v>
      </c>
      <c r="D1445" s="200" t="s">
        <v>2205</v>
      </c>
      <c r="E1445" s="200" t="s">
        <v>1228</v>
      </c>
      <c r="F1445" s="200"/>
      <c r="G1445" s="201">
        <v>12</v>
      </c>
      <c r="H1445" s="200" t="s">
        <v>11724</v>
      </c>
      <c r="I1445" s="200" t="s">
        <v>201</v>
      </c>
      <c r="J1445" s="200" t="s">
        <v>11725</v>
      </c>
      <c r="K1445" s="628">
        <v>500036</v>
      </c>
      <c r="L1445" s="626" t="b">
        <f t="shared" si="22"/>
        <v>1</v>
      </c>
      <c r="M1445" s="200">
        <v>9440819950</v>
      </c>
      <c r="N1445" s="200" t="s">
        <v>11726</v>
      </c>
      <c r="O1445" s="285" t="s">
        <v>11727</v>
      </c>
      <c r="P1445" s="200">
        <v>200</v>
      </c>
      <c r="Q1445" s="200"/>
      <c r="R1445" s="200"/>
      <c r="S1445" s="200"/>
      <c r="T1445" s="200"/>
      <c r="U1445" s="329">
        <v>0.41666666666666669</v>
      </c>
      <c r="V1445" s="329">
        <v>0.875</v>
      </c>
      <c r="W1445" s="200"/>
      <c r="X1445" s="200"/>
      <c r="Y1445" s="200"/>
      <c r="Z1445" s="200"/>
      <c r="AA1445" s="200"/>
    </row>
    <row r="1446" spans="1:27">
      <c r="A1446" s="266">
        <v>1389</v>
      </c>
      <c r="B1446" s="252" t="s">
        <v>12161</v>
      </c>
      <c r="C1446" s="203" t="s">
        <v>12162</v>
      </c>
      <c r="D1446" s="203" t="s">
        <v>1933</v>
      </c>
      <c r="E1446" s="203" t="s">
        <v>765</v>
      </c>
      <c r="F1446" s="203" t="s">
        <v>12163</v>
      </c>
      <c r="G1446" s="205">
        <v>8</v>
      </c>
      <c r="H1446" s="204" t="s">
        <v>12164</v>
      </c>
      <c r="I1446" s="203" t="s">
        <v>201</v>
      </c>
      <c r="J1446" s="203" t="s">
        <v>12165</v>
      </c>
      <c r="K1446" s="628">
        <v>500036</v>
      </c>
      <c r="L1446" s="626" t="b">
        <f t="shared" si="22"/>
        <v>1</v>
      </c>
      <c r="M1446" s="204"/>
      <c r="N1446" s="204" t="s">
        <v>12166</v>
      </c>
      <c r="O1446" s="203"/>
      <c r="P1446" s="204">
        <v>100</v>
      </c>
      <c r="Q1446" s="203"/>
      <c r="R1446" s="203"/>
      <c r="S1446" s="203"/>
      <c r="T1446" s="203"/>
      <c r="U1446" s="286">
        <v>0.41666666666666669</v>
      </c>
      <c r="V1446" s="286">
        <v>0.875</v>
      </c>
      <c r="W1446" s="286"/>
      <c r="X1446" s="203"/>
      <c r="Y1446" s="203"/>
      <c r="Z1446" s="203"/>
      <c r="AA1446" s="203"/>
    </row>
    <row r="1447" spans="1:27">
      <c r="A1447" s="266">
        <v>1561</v>
      </c>
      <c r="B1447" s="256" t="s">
        <v>12857</v>
      </c>
      <c r="C1447" s="232" t="s">
        <v>12858</v>
      </c>
      <c r="D1447" s="232" t="s">
        <v>1933</v>
      </c>
      <c r="E1447" s="232" t="s">
        <v>819</v>
      </c>
      <c r="F1447" s="232"/>
      <c r="G1447" s="228">
        <v>5</v>
      </c>
      <c r="H1447" s="232" t="s">
        <v>5469</v>
      </c>
      <c r="I1447" s="232" t="s">
        <v>201</v>
      </c>
      <c r="J1447" s="232" t="s">
        <v>12859</v>
      </c>
      <c r="K1447" s="172">
        <v>500036</v>
      </c>
      <c r="L1447" s="626" t="b">
        <f t="shared" si="22"/>
        <v>1</v>
      </c>
      <c r="M1447" s="227" t="s">
        <v>12860</v>
      </c>
      <c r="N1447" s="227"/>
      <c r="O1447" s="232"/>
      <c r="P1447" s="227">
        <v>100</v>
      </c>
      <c r="Q1447" s="232"/>
      <c r="R1447" s="232"/>
      <c r="S1447" s="232"/>
      <c r="T1447" s="232"/>
      <c r="U1447" s="229">
        <v>0.375</v>
      </c>
      <c r="V1447" s="229">
        <v>0.875</v>
      </c>
      <c r="W1447" s="232" t="s">
        <v>188</v>
      </c>
      <c r="X1447" s="232"/>
      <c r="Y1447" s="232"/>
      <c r="Z1447" s="232"/>
      <c r="AA1447" s="232"/>
    </row>
    <row r="1448" spans="1:27">
      <c r="A1448" s="266">
        <v>1733</v>
      </c>
      <c r="B1448" s="288">
        <v>39770</v>
      </c>
      <c r="C1448" s="12" t="s">
        <v>13560</v>
      </c>
      <c r="D1448" s="84" t="s">
        <v>8263</v>
      </c>
      <c r="E1448" s="12" t="s">
        <v>1224</v>
      </c>
      <c r="F1448" s="12"/>
      <c r="G1448" s="57">
        <v>17</v>
      </c>
      <c r="H1448" s="84" t="s">
        <v>13561</v>
      </c>
      <c r="I1448" s="84" t="s">
        <v>201</v>
      </c>
      <c r="J1448" s="84" t="s">
        <v>13562</v>
      </c>
      <c r="K1448" s="172">
        <v>500036</v>
      </c>
      <c r="L1448" s="626" t="b">
        <f t="shared" si="22"/>
        <v>1</v>
      </c>
      <c r="M1448" s="29">
        <v>9290866255</v>
      </c>
      <c r="N1448" s="29"/>
      <c r="O1448" s="12"/>
      <c r="P1448" s="29">
        <v>150</v>
      </c>
      <c r="Q1448" s="12"/>
      <c r="R1448" s="12"/>
      <c r="S1448" s="12"/>
      <c r="T1448" s="12"/>
      <c r="U1448" s="36">
        <v>0.77083333333333337</v>
      </c>
      <c r="V1448" s="36">
        <v>0.875</v>
      </c>
      <c r="W1448" s="12"/>
      <c r="X1448" s="12"/>
      <c r="Y1448" s="12"/>
      <c r="Z1448" s="12"/>
      <c r="AA1448" s="12"/>
    </row>
    <row r="1449" spans="1:27">
      <c r="A1449" s="266">
        <v>1844</v>
      </c>
      <c r="B1449" s="252" t="s">
        <v>14011</v>
      </c>
      <c r="C1449" s="203" t="s">
        <v>14012</v>
      </c>
      <c r="D1449" s="203" t="s">
        <v>1933</v>
      </c>
      <c r="E1449" s="203" t="s">
        <v>765</v>
      </c>
      <c r="F1449" s="203" t="s">
        <v>188</v>
      </c>
      <c r="G1449" s="205">
        <v>8</v>
      </c>
      <c r="H1449" s="203" t="s">
        <v>14013</v>
      </c>
      <c r="I1449" s="203" t="s">
        <v>4982</v>
      </c>
      <c r="J1449" s="203" t="s">
        <v>14014</v>
      </c>
      <c r="K1449" s="172">
        <v>500036</v>
      </c>
      <c r="L1449" s="626" t="b">
        <f t="shared" si="22"/>
        <v>1</v>
      </c>
      <c r="M1449" s="204" t="s">
        <v>10832</v>
      </c>
      <c r="N1449" s="203"/>
      <c r="O1449" s="203"/>
      <c r="P1449" s="205">
        <v>100</v>
      </c>
      <c r="Q1449" s="203"/>
      <c r="R1449" s="203"/>
      <c r="S1449" s="203"/>
      <c r="T1449" s="203"/>
      <c r="U1449" s="295">
        <v>0.41666666666666669</v>
      </c>
      <c r="V1449" s="295">
        <v>0.58333333333333337</v>
      </c>
      <c r="W1449" s="203" t="s">
        <v>13093</v>
      </c>
      <c r="X1449" s="203"/>
      <c r="Y1449" s="203"/>
      <c r="Z1449" s="203"/>
      <c r="AA1449" s="203"/>
    </row>
    <row r="1450" spans="1:27">
      <c r="A1450" s="266">
        <v>2100</v>
      </c>
      <c r="B1450" s="385">
        <v>74218</v>
      </c>
      <c r="C1450" s="421" t="s">
        <v>14892</v>
      </c>
      <c r="D1450" s="12" t="s">
        <v>91</v>
      </c>
      <c r="E1450" s="421" t="s">
        <v>14893</v>
      </c>
      <c r="F1450" s="421" t="s">
        <v>14894</v>
      </c>
      <c r="G1450" s="478">
        <v>5</v>
      </c>
      <c r="H1450" s="421" t="s">
        <v>14895</v>
      </c>
      <c r="I1450" s="12" t="s">
        <v>201</v>
      </c>
      <c r="J1450" s="421" t="s">
        <v>14896</v>
      </c>
      <c r="K1450" s="172">
        <v>500036</v>
      </c>
      <c r="L1450" s="626" t="b">
        <f t="shared" si="22"/>
        <v>1</v>
      </c>
      <c r="M1450" s="29" t="s">
        <v>14897</v>
      </c>
      <c r="N1450" s="29"/>
      <c r="O1450" s="516"/>
      <c r="P1450" s="421">
        <v>300</v>
      </c>
      <c r="Q1450" s="421"/>
      <c r="R1450" s="421"/>
      <c r="S1450" s="421"/>
      <c r="T1450" s="421"/>
      <c r="U1450" s="239">
        <v>0.39583333333333298</v>
      </c>
      <c r="V1450" s="239">
        <v>0.64583333333333304</v>
      </c>
      <c r="W1450" s="421" t="s">
        <v>13093</v>
      </c>
      <c r="X1450" s="421"/>
      <c r="Y1450" s="421"/>
      <c r="Z1450" s="421"/>
      <c r="AA1450" s="421"/>
    </row>
    <row r="1451" spans="1:27">
      <c r="A1451" s="266">
        <v>2101</v>
      </c>
      <c r="B1451" s="385">
        <v>36185</v>
      </c>
      <c r="C1451" s="421" t="s">
        <v>14898</v>
      </c>
      <c r="D1451" s="12" t="s">
        <v>91</v>
      </c>
      <c r="E1451" s="421" t="s">
        <v>14899</v>
      </c>
      <c r="F1451" s="421" t="s">
        <v>14900</v>
      </c>
      <c r="G1451" s="478">
        <v>17</v>
      </c>
      <c r="H1451" s="421" t="s">
        <v>14895</v>
      </c>
      <c r="I1451" s="12" t="s">
        <v>201</v>
      </c>
      <c r="J1451" s="421" t="s">
        <v>14896</v>
      </c>
      <c r="K1451" s="172">
        <v>500036</v>
      </c>
      <c r="L1451" s="626" t="b">
        <f t="shared" si="22"/>
        <v>1</v>
      </c>
      <c r="M1451" s="29" t="s">
        <v>14897</v>
      </c>
      <c r="N1451" s="29"/>
      <c r="O1451" s="516"/>
      <c r="P1451" s="421">
        <v>500</v>
      </c>
      <c r="Q1451" s="421"/>
      <c r="R1451" s="421"/>
      <c r="S1451" s="421"/>
      <c r="T1451" s="421"/>
      <c r="U1451" s="239" t="s">
        <v>381</v>
      </c>
      <c r="V1451" s="239"/>
      <c r="W1451" s="421" t="s">
        <v>13093</v>
      </c>
      <c r="X1451" s="421"/>
      <c r="Y1451" s="421"/>
      <c r="Z1451" s="421"/>
      <c r="AA1451" s="421"/>
    </row>
    <row r="1452" spans="1:27">
      <c r="A1452" s="266">
        <v>2161</v>
      </c>
      <c r="B1452" s="385"/>
      <c r="C1452" s="421" t="s">
        <v>15181</v>
      </c>
      <c r="D1452" s="12" t="s">
        <v>2205</v>
      </c>
      <c r="E1452" s="421" t="s">
        <v>4284</v>
      </c>
      <c r="F1452" s="421"/>
      <c r="G1452" s="478">
        <v>8</v>
      </c>
      <c r="H1452" s="421" t="s">
        <v>15182</v>
      </c>
      <c r="I1452" s="12" t="s">
        <v>201</v>
      </c>
      <c r="J1452" s="421" t="s">
        <v>15183</v>
      </c>
      <c r="K1452" s="172">
        <v>500036</v>
      </c>
      <c r="L1452" s="626" t="b">
        <f t="shared" si="22"/>
        <v>1</v>
      </c>
      <c r="M1452" s="29">
        <v>9848987707</v>
      </c>
      <c r="N1452" s="29">
        <v>8008776775</v>
      </c>
      <c r="O1452" s="516"/>
      <c r="P1452" s="421">
        <v>250</v>
      </c>
      <c r="Q1452" s="421"/>
      <c r="R1452" s="421"/>
      <c r="S1452" s="421"/>
      <c r="T1452" s="421"/>
      <c r="U1452" s="239">
        <v>0.375</v>
      </c>
      <c r="V1452" s="239">
        <v>0.875</v>
      </c>
      <c r="W1452" s="421" t="s">
        <v>13093</v>
      </c>
      <c r="X1452" s="421"/>
      <c r="Y1452" s="421"/>
      <c r="Z1452" s="421"/>
      <c r="AA1452" s="421"/>
    </row>
    <row r="1453" spans="1:27" ht="158.4">
      <c r="A1453" s="266">
        <v>2409</v>
      </c>
      <c r="B1453" s="288">
        <v>50073</v>
      </c>
      <c r="C1453" s="12" t="s">
        <v>16129</v>
      </c>
      <c r="D1453" s="12" t="s">
        <v>691</v>
      </c>
      <c r="E1453" s="12" t="s">
        <v>280</v>
      </c>
      <c r="F1453" s="12" t="s">
        <v>16130</v>
      </c>
      <c r="G1453" s="57">
        <v>11</v>
      </c>
      <c r="H1453" s="12" t="s">
        <v>1276</v>
      </c>
      <c r="I1453" s="12" t="s">
        <v>201</v>
      </c>
      <c r="J1453" s="305" t="s">
        <v>16131</v>
      </c>
      <c r="K1453" s="172">
        <v>500036</v>
      </c>
      <c r="L1453" s="626" t="b">
        <f t="shared" si="22"/>
        <v>1</v>
      </c>
      <c r="M1453" s="29" t="s">
        <v>16132</v>
      </c>
      <c r="N1453" s="12"/>
      <c r="O1453" s="29" t="s">
        <v>16133</v>
      </c>
      <c r="P1453" s="57">
        <v>250</v>
      </c>
      <c r="Q1453" s="12"/>
      <c r="R1453" s="12"/>
      <c r="S1453" s="12"/>
      <c r="T1453" s="12"/>
      <c r="U1453" s="239">
        <v>0.5</v>
      </c>
      <c r="V1453" s="239">
        <v>0.625</v>
      </c>
      <c r="W1453" s="12" t="s">
        <v>16134</v>
      </c>
      <c r="X1453" s="12"/>
      <c r="Y1453" s="12"/>
      <c r="Z1453" s="12"/>
      <c r="AA1453" s="12"/>
    </row>
    <row r="1454" spans="1:27">
      <c r="A1454" s="266">
        <v>2497</v>
      </c>
      <c r="B1454" s="252"/>
      <c r="C1454" s="232" t="s">
        <v>16434</v>
      </c>
      <c r="D1454" s="203" t="s">
        <v>950</v>
      </c>
      <c r="E1454" s="203" t="s">
        <v>587</v>
      </c>
      <c r="F1454" s="269"/>
      <c r="G1454" s="205">
        <v>12</v>
      </c>
      <c r="H1454" s="203" t="s">
        <v>14895</v>
      </c>
      <c r="I1454" s="203" t="s">
        <v>201</v>
      </c>
      <c r="J1454" s="203" t="s">
        <v>16435</v>
      </c>
      <c r="K1454" s="172">
        <v>500036</v>
      </c>
      <c r="L1454" s="626" t="b">
        <f t="shared" si="22"/>
        <v>1</v>
      </c>
      <c r="M1454" s="204" t="s">
        <v>16436</v>
      </c>
      <c r="N1454" s="204"/>
      <c r="O1454" s="203"/>
      <c r="P1454" s="200">
        <v>200</v>
      </c>
      <c r="Q1454" s="203"/>
      <c r="R1454" s="203"/>
      <c r="S1454" s="203"/>
      <c r="T1454" s="203"/>
      <c r="U1454" s="246">
        <v>0.41666666666666669</v>
      </c>
      <c r="V1454" s="246">
        <v>0.45833333333333331</v>
      </c>
      <c r="W1454" s="203"/>
      <c r="X1454" s="203"/>
      <c r="Y1454" s="203"/>
      <c r="Z1454" s="203"/>
      <c r="AA1454" s="269"/>
    </row>
    <row r="1455" spans="1:27">
      <c r="A1455" s="266">
        <v>2603</v>
      </c>
      <c r="B1455" s="250"/>
      <c r="C1455" s="200" t="s">
        <v>16814</v>
      </c>
      <c r="D1455" s="200" t="s">
        <v>2205</v>
      </c>
      <c r="E1455" s="200" t="s">
        <v>466</v>
      </c>
      <c r="F1455" s="200"/>
      <c r="G1455" s="201">
        <v>13</v>
      </c>
      <c r="H1455" s="200" t="s">
        <v>16815</v>
      </c>
      <c r="I1455" s="200" t="s">
        <v>201</v>
      </c>
      <c r="J1455" s="200" t="s">
        <v>16816</v>
      </c>
      <c r="K1455" s="172">
        <v>500036</v>
      </c>
      <c r="L1455" s="626" t="b">
        <f t="shared" si="22"/>
        <v>1</v>
      </c>
      <c r="M1455" s="200">
        <v>9959726285</v>
      </c>
      <c r="N1455" s="200"/>
      <c r="O1455" s="200"/>
      <c r="P1455" s="200">
        <v>250</v>
      </c>
      <c r="Q1455" s="200"/>
      <c r="R1455" s="200"/>
      <c r="S1455" s="200"/>
      <c r="T1455" s="200"/>
      <c r="U1455" s="229">
        <v>0.375</v>
      </c>
      <c r="V1455" s="229">
        <v>0.875</v>
      </c>
      <c r="W1455" s="200"/>
      <c r="X1455" s="200"/>
      <c r="Y1455" s="200"/>
      <c r="Z1455" s="200"/>
      <c r="AA1455" s="200"/>
    </row>
    <row r="1456" spans="1:27">
      <c r="A1456" s="266">
        <v>2670</v>
      </c>
      <c r="B1456" s="250"/>
      <c r="C1456" s="200" t="s">
        <v>17041</v>
      </c>
      <c r="D1456" s="200" t="s">
        <v>2205</v>
      </c>
      <c r="E1456" s="200" t="s">
        <v>2206</v>
      </c>
      <c r="F1456" s="200" t="s">
        <v>17042</v>
      </c>
      <c r="G1456" s="201">
        <v>6</v>
      </c>
      <c r="H1456" s="200" t="s">
        <v>17043</v>
      </c>
      <c r="I1456" s="200" t="s">
        <v>201</v>
      </c>
      <c r="J1456" s="200" t="s">
        <v>17044</v>
      </c>
      <c r="K1456" s="628">
        <v>500036</v>
      </c>
      <c r="L1456" s="626" t="b">
        <f t="shared" si="22"/>
        <v>1</v>
      </c>
      <c r="M1456" s="200">
        <v>9908202418</v>
      </c>
      <c r="N1456" s="200"/>
      <c r="O1456" s="200"/>
      <c r="P1456" s="201">
        <v>150</v>
      </c>
      <c r="Q1456" s="200"/>
      <c r="R1456" s="200"/>
      <c r="S1456" s="200"/>
      <c r="T1456" s="200"/>
      <c r="U1456" s="283">
        <v>0.375</v>
      </c>
      <c r="V1456" s="283">
        <v>0.875</v>
      </c>
      <c r="W1456" s="203" t="s">
        <v>13093</v>
      </c>
      <c r="X1456" s="200"/>
      <c r="Y1456" s="200"/>
      <c r="Z1456" s="200"/>
      <c r="AA1456" s="200"/>
    </row>
    <row r="1457" spans="1:27">
      <c r="A1457" s="266">
        <v>2680</v>
      </c>
      <c r="B1457" s="252">
        <v>8782</v>
      </c>
      <c r="C1457" s="203" t="s">
        <v>17075</v>
      </c>
      <c r="D1457" s="203" t="s">
        <v>1933</v>
      </c>
      <c r="E1457" s="203" t="s">
        <v>819</v>
      </c>
      <c r="F1457" s="203"/>
      <c r="G1457" s="205">
        <v>9</v>
      </c>
      <c r="H1457" s="203" t="s">
        <v>17076</v>
      </c>
      <c r="I1457" s="203" t="s">
        <v>201</v>
      </c>
      <c r="J1457" s="203" t="s">
        <v>17077</v>
      </c>
      <c r="K1457" s="628">
        <v>500036</v>
      </c>
      <c r="L1457" s="626" t="b">
        <f t="shared" si="22"/>
        <v>1</v>
      </c>
      <c r="M1457" s="204">
        <v>9440051448</v>
      </c>
      <c r="N1457" s="204"/>
      <c r="O1457" s="203"/>
      <c r="P1457" s="205">
        <v>100</v>
      </c>
      <c r="Q1457" s="203"/>
      <c r="R1457" s="203"/>
      <c r="S1457" s="203"/>
      <c r="T1457" s="203"/>
      <c r="U1457" s="283">
        <v>0.5</v>
      </c>
      <c r="V1457" s="283">
        <v>0.58333333333333337</v>
      </c>
      <c r="W1457" s="203" t="s">
        <v>13093</v>
      </c>
      <c r="X1457" s="203"/>
      <c r="Y1457" s="203"/>
      <c r="Z1457" s="203"/>
      <c r="AA1457" s="203"/>
    </row>
    <row r="1458" spans="1:27">
      <c r="A1458" s="266">
        <v>2959</v>
      </c>
      <c r="B1458" s="252"/>
      <c r="C1458" s="232" t="s">
        <v>18054</v>
      </c>
      <c r="D1458" s="232" t="s">
        <v>1785</v>
      </c>
      <c r="E1458" s="203"/>
      <c r="F1458" s="203"/>
      <c r="G1458" s="205"/>
      <c r="H1458" s="203" t="s">
        <v>18055</v>
      </c>
      <c r="I1458" s="203" t="s">
        <v>201</v>
      </c>
      <c r="J1458" s="203" t="s">
        <v>18056</v>
      </c>
      <c r="K1458" s="628">
        <v>500036</v>
      </c>
      <c r="L1458" s="626" t="b">
        <f t="shared" si="22"/>
        <v>1</v>
      </c>
      <c r="M1458" s="204">
        <v>9704897304</v>
      </c>
      <c r="N1458" s="203" t="s">
        <v>11714</v>
      </c>
      <c r="O1458" s="203"/>
      <c r="P1458" s="205">
        <v>100</v>
      </c>
      <c r="Q1458" s="203"/>
      <c r="R1458" s="203"/>
      <c r="S1458" s="203"/>
      <c r="T1458" s="203"/>
      <c r="U1458" s="246">
        <v>0.41666666666666669</v>
      </c>
      <c r="V1458" s="246">
        <v>0.625</v>
      </c>
      <c r="W1458" s="614"/>
      <c r="X1458" s="203"/>
      <c r="Y1458" s="203"/>
      <c r="Z1458" s="203"/>
      <c r="AA1458" s="203"/>
    </row>
    <row r="1459" spans="1:27">
      <c r="A1459" s="266">
        <v>45</v>
      </c>
      <c r="B1459" s="249">
        <v>8418</v>
      </c>
      <c r="C1459" s="200" t="s">
        <v>6033</v>
      </c>
      <c r="D1459" s="200" t="s">
        <v>1933</v>
      </c>
      <c r="E1459" s="200" t="s">
        <v>819</v>
      </c>
      <c r="F1459" s="200" t="s">
        <v>6034</v>
      </c>
      <c r="G1459" s="201">
        <v>10</v>
      </c>
      <c r="H1459" s="200" t="s">
        <v>6035</v>
      </c>
      <c r="I1459" s="200" t="s">
        <v>6036</v>
      </c>
      <c r="J1459" s="200" t="s">
        <v>6037</v>
      </c>
      <c r="K1459" s="628">
        <v>500036</v>
      </c>
      <c r="L1459" s="626" t="b">
        <f t="shared" si="22"/>
        <v>1</v>
      </c>
      <c r="M1459" s="200">
        <v>9866800939</v>
      </c>
      <c r="N1459" s="200" t="s">
        <v>4343</v>
      </c>
      <c r="O1459" s="200" t="s">
        <v>4344</v>
      </c>
      <c r="P1459" s="200">
        <v>100</v>
      </c>
      <c r="Q1459" s="200"/>
      <c r="R1459" s="200"/>
      <c r="S1459" s="200"/>
      <c r="T1459" s="200"/>
      <c r="U1459" s="202">
        <v>0.41666666666666669</v>
      </c>
      <c r="V1459" s="202">
        <v>0.875</v>
      </c>
      <c r="W1459" s="200"/>
      <c r="X1459" s="200"/>
      <c r="Y1459" s="200"/>
      <c r="Z1459" s="200" t="s">
        <v>2352</v>
      </c>
      <c r="AA1459" s="200"/>
    </row>
    <row r="1460" spans="1:27">
      <c r="A1460" s="266">
        <v>49</v>
      </c>
      <c r="B1460" s="249">
        <v>6761</v>
      </c>
      <c r="C1460" s="200" t="s">
        <v>6057</v>
      </c>
      <c r="D1460" s="200" t="s">
        <v>1933</v>
      </c>
      <c r="E1460" s="200" t="s">
        <v>6046</v>
      </c>
      <c r="F1460" s="200" t="s">
        <v>6058</v>
      </c>
      <c r="G1460" s="201">
        <v>13</v>
      </c>
      <c r="H1460" s="200" t="s">
        <v>6059</v>
      </c>
      <c r="I1460" s="200" t="s">
        <v>6036</v>
      </c>
      <c r="J1460" s="200" t="s">
        <v>6060</v>
      </c>
      <c r="K1460" s="628">
        <v>500036</v>
      </c>
      <c r="L1460" s="626" t="b">
        <f t="shared" si="22"/>
        <v>1</v>
      </c>
      <c r="M1460" s="200">
        <v>8801158184</v>
      </c>
      <c r="N1460" s="200"/>
      <c r="O1460" s="200"/>
      <c r="P1460" s="200">
        <v>100</v>
      </c>
      <c r="Q1460" s="200"/>
      <c r="R1460" s="200"/>
      <c r="S1460" s="200"/>
      <c r="T1460" s="200"/>
      <c r="U1460" s="202">
        <v>0.41666666666666669</v>
      </c>
      <c r="V1460" s="202">
        <v>0.58333333333333337</v>
      </c>
      <c r="W1460" s="200"/>
      <c r="X1460" s="200"/>
      <c r="Y1460" s="200"/>
      <c r="Z1460" s="200" t="s">
        <v>6061</v>
      </c>
      <c r="AA1460" s="200"/>
    </row>
    <row r="1461" spans="1:27">
      <c r="A1461" s="266">
        <v>51</v>
      </c>
      <c r="B1461" s="249">
        <v>12792</v>
      </c>
      <c r="C1461" s="200" t="s">
        <v>6067</v>
      </c>
      <c r="D1461" s="200" t="s">
        <v>1933</v>
      </c>
      <c r="E1461" s="200" t="s">
        <v>6046</v>
      </c>
      <c r="F1461" s="200" t="s">
        <v>6068</v>
      </c>
      <c r="G1461" s="201">
        <v>4</v>
      </c>
      <c r="H1461" s="200" t="s">
        <v>6069</v>
      </c>
      <c r="I1461" s="200" t="s">
        <v>6036</v>
      </c>
      <c r="J1461" s="200" t="s">
        <v>6070</v>
      </c>
      <c r="K1461" s="628">
        <v>500036</v>
      </c>
      <c r="L1461" s="626" t="b">
        <f t="shared" si="22"/>
        <v>1</v>
      </c>
      <c r="M1461" s="200">
        <v>9618948181</v>
      </c>
      <c r="N1461" s="200">
        <v>8500286290</v>
      </c>
      <c r="O1461" s="200" t="s">
        <v>6071</v>
      </c>
      <c r="P1461" s="200">
        <v>100</v>
      </c>
      <c r="Q1461" s="200"/>
      <c r="R1461" s="200"/>
      <c r="S1461" s="200"/>
      <c r="T1461" s="200"/>
      <c r="U1461" s="202">
        <v>0.41666666666666669</v>
      </c>
      <c r="V1461" s="202">
        <v>0.58333333333333337</v>
      </c>
      <c r="W1461" s="200"/>
      <c r="X1461" s="200"/>
      <c r="Y1461" s="200"/>
      <c r="Z1461" s="200" t="s">
        <v>2352</v>
      </c>
      <c r="AA1461" s="200"/>
    </row>
    <row r="1462" spans="1:27">
      <c r="A1462" s="266">
        <v>866</v>
      </c>
      <c r="B1462" s="250">
        <v>8418</v>
      </c>
      <c r="C1462" s="267" t="s">
        <v>10113</v>
      </c>
      <c r="D1462" s="267" t="s">
        <v>1933</v>
      </c>
      <c r="E1462" s="267" t="s">
        <v>819</v>
      </c>
      <c r="F1462" s="267" t="s">
        <v>6034</v>
      </c>
      <c r="G1462" s="201">
        <v>10</v>
      </c>
      <c r="H1462" s="267" t="s">
        <v>6035</v>
      </c>
      <c r="I1462" s="267" t="s">
        <v>6036</v>
      </c>
      <c r="J1462" s="267" t="s">
        <v>10114</v>
      </c>
      <c r="K1462" s="626">
        <v>500036</v>
      </c>
      <c r="L1462" s="626" t="b">
        <f t="shared" si="22"/>
        <v>1</v>
      </c>
      <c r="M1462" s="267">
        <v>9866800939</v>
      </c>
      <c r="N1462" s="267" t="s">
        <v>4343</v>
      </c>
      <c r="O1462" s="267"/>
      <c r="P1462" s="200">
        <v>100</v>
      </c>
      <c r="Q1462" s="267"/>
      <c r="R1462" s="267"/>
      <c r="S1462" s="267"/>
      <c r="T1462" s="267"/>
      <c r="U1462" s="334">
        <v>0.41666666666666702</v>
      </c>
      <c r="V1462" s="334">
        <v>0.58333333333333304</v>
      </c>
      <c r="W1462" s="267"/>
      <c r="X1462" s="267"/>
      <c r="Y1462" s="267"/>
      <c r="Z1462" s="267" t="s">
        <v>3272</v>
      </c>
      <c r="AA1462" s="267"/>
    </row>
    <row r="1463" spans="1:27">
      <c r="A1463" s="266">
        <v>984</v>
      </c>
      <c r="B1463" s="250">
        <v>6761</v>
      </c>
      <c r="C1463" s="267" t="s">
        <v>10577</v>
      </c>
      <c r="D1463" s="267" t="s">
        <v>1933</v>
      </c>
      <c r="E1463" s="267" t="s">
        <v>819</v>
      </c>
      <c r="F1463" s="267" t="s">
        <v>6058</v>
      </c>
      <c r="G1463" s="201">
        <v>13</v>
      </c>
      <c r="H1463" s="267" t="s">
        <v>6059</v>
      </c>
      <c r="I1463" s="267" t="s">
        <v>6036</v>
      </c>
      <c r="J1463" s="267" t="s">
        <v>10578</v>
      </c>
      <c r="K1463" s="626">
        <v>500036</v>
      </c>
      <c r="L1463" s="626" t="b">
        <f t="shared" si="22"/>
        <v>1</v>
      </c>
      <c r="M1463" s="267">
        <v>8801158184</v>
      </c>
      <c r="N1463" s="267" t="s">
        <v>313</v>
      </c>
      <c r="O1463" s="267"/>
      <c r="P1463" s="200">
        <v>100</v>
      </c>
      <c r="Q1463" s="267"/>
      <c r="R1463" s="267"/>
      <c r="S1463" s="267"/>
      <c r="T1463" s="267"/>
      <c r="U1463" s="381">
        <v>0.41666666666666669</v>
      </c>
      <c r="V1463" s="381">
        <v>0.58333333333333337</v>
      </c>
      <c r="W1463" s="267"/>
      <c r="X1463" s="267"/>
      <c r="Y1463" s="267"/>
      <c r="Z1463" s="267" t="s">
        <v>10579</v>
      </c>
      <c r="AA1463" s="267"/>
    </row>
    <row r="1464" spans="1:27">
      <c r="A1464" s="266">
        <v>986</v>
      </c>
      <c r="B1464" s="250">
        <v>12792</v>
      </c>
      <c r="C1464" s="267" t="s">
        <v>10582</v>
      </c>
      <c r="D1464" s="267" t="s">
        <v>1933</v>
      </c>
      <c r="E1464" s="267" t="s">
        <v>819</v>
      </c>
      <c r="F1464" s="267" t="s">
        <v>6068</v>
      </c>
      <c r="G1464" s="201">
        <v>4</v>
      </c>
      <c r="H1464" s="267" t="s">
        <v>6069</v>
      </c>
      <c r="I1464" s="267" t="s">
        <v>6036</v>
      </c>
      <c r="J1464" s="267" t="s">
        <v>10583</v>
      </c>
      <c r="K1464" s="626">
        <v>500036</v>
      </c>
      <c r="L1464" s="626" t="b">
        <f t="shared" si="22"/>
        <v>1</v>
      </c>
      <c r="M1464" s="267">
        <v>9618948181</v>
      </c>
      <c r="N1464" s="267">
        <v>8500286290</v>
      </c>
      <c r="O1464" s="267" t="s">
        <v>6071</v>
      </c>
      <c r="P1464" s="200">
        <v>100</v>
      </c>
      <c r="Q1464" s="267"/>
      <c r="R1464" s="267"/>
      <c r="S1464" s="267"/>
      <c r="T1464" s="267"/>
      <c r="U1464" s="381">
        <v>0.41666666666666669</v>
      </c>
      <c r="V1464" s="381">
        <v>0.58333333333333337</v>
      </c>
      <c r="W1464" s="267"/>
      <c r="X1464" s="267"/>
      <c r="Y1464" s="267"/>
      <c r="Z1464" s="267" t="s">
        <v>2352</v>
      </c>
      <c r="AA1464" s="267"/>
    </row>
    <row r="1465" spans="1:27">
      <c r="A1465" s="266">
        <v>1866</v>
      </c>
      <c r="B1465" s="252" t="s">
        <v>14105</v>
      </c>
      <c r="C1465" s="203" t="s">
        <v>14106</v>
      </c>
      <c r="D1465" s="203" t="s">
        <v>3739</v>
      </c>
      <c r="E1465" s="203" t="s">
        <v>531</v>
      </c>
      <c r="F1465" s="203" t="s">
        <v>188</v>
      </c>
      <c r="G1465" s="205">
        <v>16</v>
      </c>
      <c r="H1465" s="203" t="s">
        <v>14107</v>
      </c>
      <c r="I1465" s="203" t="s">
        <v>6036</v>
      </c>
      <c r="J1465" s="203" t="s">
        <v>14108</v>
      </c>
      <c r="K1465" s="626">
        <v>500036</v>
      </c>
      <c r="L1465" s="626" t="b">
        <f t="shared" si="22"/>
        <v>1</v>
      </c>
      <c r="M1465" s="204" t="s">
        <v>14109</v>
      </c>
      <c r="N1465" s="203"/>
      <c r="O1465" s="203"/>
      <c r="P1465" s="205">
        <v>200</v>
      </c>
      <c r="Q1465" s="203"/>
      <c r="R1465" s="203"/>
      <c r="S1465" s="203"/>
      <c r="T1465" s="203"/>
      <c r="U1465" s="295">
        <v>0.79166666666666663</v>
      </c>
      <c r="V1465" s="295">
        <v>0.89583333333333337</v>
      </c>
      <c r="W1465" s="203" t="s">
        <v>13093</v>
      </c>
      <c r="X1465" s="203"/>
      <c r="Y1465" s="203"/>
      <c r="Z1465" s="203"/>
      <c r="AA1465" s="203"/>
    </row>
    <row r="1466" spans="1:27">
      <c r="A1466" s="266">
        <v>481</v>
      </c>
      <c r="B1466" s="383">
        <v>52125</v>
      </c>
      <c r="C1466" s="427" t="s">
        <v>8280</v>
      </c>
      <c r="D1466" s="204" t="s">
        <v>2696</v>
      </c>
      <c r="E1466" s="427" t="s">
        <v>531</v>
      </c>
      <c r="F1466" s="427" t="s">
        <v>8281</v>
      </c>
      <c r="G1466" s="476">
        <v>16</v>
      </c>
      <c r="H1466" s="427" t="s">
        <v>8282</v>
      </c>
      <c r="I1466" s="427" t="s">
        <v>8252</v>
      </c>
      <c r="J1466" s="427" t="s">
        <v>8283</v>
      </c>
      <c r="K1466" s="628">
        <v>500036</v>
      </c>
      <c r="L1466" s="626" t="b">
        <f t="shared" si="22"/>
        <v>1</v>
      </c>
      <c r="M1466" s="427" t="s">
        <v>8037</v>
      </c>
      <c r="N1466" s="427">
        <v>4023779988</v>
      </c>
      <c r="O1466" s="427"/>
      <c r="P1466" s="419">
        <v>200</v>
      </c>
      <c r="Q1466" s="427"/>
      <c r="R1466" s="427"/>
      <c r="S1466" s="544"/>
      <c r="T1466" s="544"/>
      <c r="U1466" s="554">
        <v>0.41666666666666702</v>
      </c>
      <c r="V1466" s="554">
        <v>0.58333333333333304</v>
      </c>
      <c r="W1466" s="427" t="s">
        <v>8284</v>
      </c>
      <c r="X1466" s="427"/>
      <c r="Y1466" s="427"/>
      <c r="Z1466" s="427" t="s">
        <v>8285</v>
      </c>
      <c r="AA1466" s="427"/>
    </row>
    <row r="1467" spans="1:27">
      <c r="A1467" s="266">
        <v>278</v>
      </c>
      <c r="B1467" s="313">
        <v>61600</v>
      </c>
      <c r="C1467" s="314" t="s">
        <v>7228</v>
      </c>
      <c r="D1467" s="314" t="s">
        <v>130</v>
      </c>
      <c r="E1467" s="315" t="s">
        <v>573</v>
      </c>
      <c r="F1467" s="315" t="s">
        <v>7229</v>
      </c>
      <c r="G1467" s="316">
        <v>11</v>
      </c>
      <c r="H1467" s="315" t="s">
        <v>7230</v>
      </c>
      <c r="I1467" s="315" t="s">
        <v>752</v>
      </c>
      <c r="J1467" s="315" t="s">
        <v>7231</v>
      </c>
      <c r="K1467" s="629">
        <v>500036</v>
      </c>
      <c r="L1467" s="626" t="b">
        <f t="shared" si="22"/>
        <v>1</v>
      </c>
      <c r="M1467" s="315"/>
      <c r="N1467" s="315" t="s">
        <v>7232</v>
      </c>
      <c r="O1467" s="315" t="s">
        <v>7233</v>
      </c>
      <c r="P1467" s="315">
        <v>300</v>
      </c>
      <c r="Q1467" s="315"/>
      <c r="R1467" s="315"/>
      <c r="S1467" s="315"/>
      <c r="T1467" s="315"/>
      <c r="U1467" s="317">
        <v>0.41666666666666669</v>
      </c>
      <c r="V1467" s="317">
        <v>0.75</v>
      </c>
      <c r="W1467" s="315" t="s">
        <v>7234</v>
      </c>
      <c r="X1467" s="315"/>
      <c r="Y1467" s="315" t="s">
        <v>7235</v>
      </c>
      <c r="Z1467" s="315" t="s">
        <v>7236</v>
      </c>
      <c r="AA1467" s="315" t="s">
        <v>7237</v>
      </c>
    </row>
    <row r="1468" spans="1:27">
      <c r="A1468" s="266">
        <v>882</v>
      </c>
      <c r="B1468" s="252">
        <v>46523</v>
      </c>
      <c r="C1468" s="203" t="s">
        <v>10174</v>
      </c>
      <c r="D1468" s="203" t="s">
        <v>3739</v>
      </c>
      <c r="E1468" s="203" t="s">
        <v>280</v>
      </c>
      <c r="F1468" s="203" t="s">
        <v>10175</v>
      </c>
      <c r="G1468" s="205">
        <v>9</v>
      </c>
      <c r="H1468" s="203" t="s">
        <v>10176</v>
      </c>
      <c r="I1468" s="203" t="s">
        <v>371</v>
      </c>
      <c r="J1468" s="203" t="s">
        <v>10177</v>
      </c>
      <c r="K1468" s="630">
        <v>500036</v>
      </c>
      <c r="L1468" s="626" t="b">
        <f t="shared" si="22"/>
        <v>1</v>
      </c>
      <c r="M1468" s="203" t="s">
        <v>8037</v>
      </c>
      <c r="N1468" s="203">
        <v>4023773306</v>
      </c>
      <c r="O1468" s="203"/>
      <c r="P1468" s="204">
        <v>150</v>
      </c>
      <c r="Q1468" s="203"/>
      <c r="R1468" s="203"/>
      <c r="S1468" s="203"/>
      <c r="T1468" s="203"/>
      <c r="U1468" s="268">
        <v>0.41666666666666669</v>
      </c>
      <c r="V1468" s="268">
        <v>0.66666666666666663</v>
      </c>
      <c r="W1468" s="203"/>
      <c r="X1468" s="203"/>
      <c r="Y1468" s="203"/>
      <c r="Z1468" s="203" t="s">
        <v>10178</v>
      </c>
      <c r="AA1468" s="203"/>
    </row>
    <row r="1469" spans="1:27">
      <c r="A1469" s="266">
        <v>16</v>
      </c>
      <c r="B1469" s="250">
        <v>3771</v>
      </c>
      <c r="C1469" s="200" t="s">
        <v>5883</v>
      </c>
      <c r="D1469" s="200" t="s">
        <v>1933</v>
      </c>
      <c r="E1469" s="200" t="s">
        <v>765</v>
      </c>
      <c r="F1469" s="200" t="s">
        <v>5884</v>
      </c>
      <c r="G1469" s="201">
        <v>9</v>
      </c>
      <c r="H1469" s="200" t="s">
        <v>5885</v>
      </c>
      <c r="I1469" s="200" t="s">
        <v>1536</v>
      </c>
      <c r="J1469" s="200" t="s">
        <v>5886</v>
      </c>
      <c r="K1469" s="631">
        <v>500036</v>
      </c>
      <c r="L1469" s="626" t="b">
        <f t="shared" si="22"/>
        <v>1</v>
      </c>
      <c r="M1469" s="200">
        <v>9160161777</v>
      </c>
      <c r="N1469" s="203"/>
      <c r="O1469" s="200"/>
      <c r="P1469" s="200">
        <v>150</v>
      </c>
      <c r="Q1469" s="200"/>
      <c r="R1469" s="200"/>
      <c r="S1469" s="200"/>
      <c r="T1469" s="200"/>
      <c r="U1469" s="202">
        <v>0.39583333333333331</v>
      </c>
      <c r="V1469" s="202">
        <v>0.875</v>
      </c>
      <c r="W1469" s="200"/>
      <c r="X1469" s="200"/>
      <c r="Y1469" s="200" t="s">
        <v>5887</v>
      </c>
      <c r="Z1469" s="200" t="s">
        <v>5888</v>
      </c>
      <c r="AA1469" s="203"/>
    </row>
    <row r="1470" spans="1:27">
      <c r="A1470" s="266">
        <v>407</v>
      </c>
      <c r="B1470" s="250">
        <v>2267</v>
      </c>
      <c r="C1470" s="200" t="s">
        <v>7874</v>
      </c>
      <c r="D1470" s="200" t="s">
        <v>1933</v>
      </c>
      <c r="E1470" s="200" t="s">
        <v>765</v>
      </c>
      <c r="F1470" s="200" t="s">
        <v>7875</v>
      </c>
      <c r="G1470" s="201">
        <v>13</v>
      </c>
      <c r="H1470" s="200" t="s">
        <v>7876</v>
      </c>
      <c r="I1470" s="200" t="s">
        <v>1536</v>
      </c>
      <c r="J1470" s="200" t="s">
        <v>7877</v>
      </c>
      <c r="K1470" s="629">
        <v>500036</v>
      </c>
      <c r="L1470" s="626" t="b">
        <f t="shared" si="22"/>
        <v>1</v>
      </c>
      <c r="M1470" s="200">
        <v>9949159001</v>
      </c>
      <c r="N1470" s="200"/>
      <c r="O1470" s="200" t="s">
        <v>7878</v>
      </c>
      <c r="P1470" s="200">
        <v>200</v>
      </c>
      <c r="Q1470" s="200"/>
      <c r="R1470" s="200"/>
      <c r="S1470" s="200"/>
      <c r="T1470" s="200"/>
      <c r="U1470" s="202">
        <v>0.375</v>
      </c>
      <c r="V1470" s="202">
        <v>0.875</v>
      </c>
      <c r="W1470" s="200"/>
      <c r="X1470" s="200"/>
      <c r="Y1470" s="200"/>
      <c r="Z1470" s="200" t="s">
        <v>2352</v>
      </c>
      <c r="AA1470" s="200"/>
    </row>
    <row r="1471" spans="1:27">
      <c r="A1471" s="266">
        <v>473</v>
      </c>
      <c r="B1471" s="383">
        <v>3771</v>
      </c>
      <c r="C1471" s="427" t="s">
        <v>8238</v>
      </c>
      <c r="D1471" s="203" t="s">
        <v>1933</v>
      </c>
      <c r="E1471" s="427" t="s">
        <v>6371</v>
      </c>
      <c r="F1471" s="469" t="s">
        <v>5884</v>
      </c>
      <c r="G1471" s="476">
        <v>9</v>
      </c>
      <c r="H1471" s="427" t="s">
        <v>8239</v>
      </c>
      <c r="I1471" s="427" t="s">
        <v>1536</v>
      </c>
      <c r="J1471" s="427" t="s">
        <v>8240</v>
      </c>
      <c r="K1471" s="629">
        <v>500036</v>
      </c>
      <c r="L1471" s="626" t="b">
        <f t="shared" si="22"/>
        <v>1</v>
      </c>
      <c r="M1471" s="427">
        <v>9160161777</v>
      </c>
      <c r="N1471" s="427"/>
      <c r="O1471" s="427" t="s">
        <v>8241</v>
      </c>
      <c r="P1471" s="419">
        <v>150</v>
      </c>
      <c r="Q1471" s="427"/>
      <c r="R1471" s="427"/>
      <c r="S1471" s="427"/>
      <c r="T1471" s="427"/>
      <c r="U1471" s="554">
        <v>0.375</v>
      </c>
      <c r="V1471" s="554">
        <v>0.875</v>
      </c>
      <c r="W1471" s="427"/>
      <c r="X1471" s="427"/>
      <c r="Y1471" s="469" t="s">
        <v>8242</v>
      </c>
      <c r="Z1471" s="427" t="s">
        <v>8243</v>
      </c>
      <c r="AA1471" s="427"/>
    </row>
    <row r="1472" spans="1:27">
      <c r="A1472" s="266">
        <v>958</v>
      </c>
      <c r="B1472" s="250">
        <v>1416</v>
      </c>
      <c r="C1472" s="267" t="s">
        <v>10486</v>
      </c>
      <c r="D1472" s="267" t="s">
        <v>1933</v>
      </c>
      <c r="E1472" s="267" t="s">
        <v>819</v>
      </c>
      <c r="F1472" s="267" t="s">
        <v>10487</v>
      </c>
      <c r="G1472" s="201">
        <v>16</v>
      </c>
      <c r="H1472" s="267" t="s">
        <v>10488</v>
      </c>
      <c r="I1472" s="267" t="s">
        <v>1528</v>
      </c>
      <c r="J1472" s="267" t="s">
        <v>10489</v>
      </c>
      <c r="K1472" s="627">
        <v>500037</v>
      </c>
      <c r="L1472" s="626" t="b">
        <f t="shared" si="22"/>
        <v>1</v>
      </c>
      <c r="M1472" s="267" t="s">
        <v>10490</v>
      </c>
      <c r="N1472" s="267">
        <v>9849077320</v>
      </c>
      <c r="O1472" s="267"/>
      <c r="P1472" s="200">
        <v>200</v>
      </c>
      <c r="Q1472" s="267"/>
      <c r="R1472" s="267"/>
      <c r="S1472" s="267"/>
      <c r="T1472" s="267"/>
      <c r="U1472" s="381">
        <v>0.41666666666666669</v>
      </c>
      <c r="V1472" s="381">
        <v>0.54166666666666663</v>
      </c>
      <c r="W1472" s="267" t="s">
        <v>7234</v>
      </c>
      <c r="X1472" s="267"/>
      <c r="Y1472" s="267"/>
      <c r="Z1472" s="267" t="s">
        <v>2352</v>
      </c>
      <c r="AA1472" s="267"/>
    </row>
    <row r="1473" spans="1:27">
      <c r="A1473" s="266">
        <v>721</v>
      </c>
      <c r="B1473" s="250" t="s">
        <v>9456</v>
      </c>
      <c r="C1473" s="200" t="s">
        <v>9457</v>
      </c>
      <c r="D1473" s="200" t="s">
        <v>1933</v>
      </c>
      <c r="E1473" s="200" t="s">
        <v>819</v>
      </c>
      <c r="F1473" s="200" t="s">
        <v>9458</v>
      </c>
      <c r="G1473" s="201">
        <v>4</v>
      </c>
      <c r="H1473" s="200" t="s">
        <v>9459</v>
      </c>
      <c r="I1473" s="200" t="s">
        <v>1536</v>
      </c>
      <c r="J1473" s="200" t="s">
        <v>9460</v>
      </c>
      <c r="K1473" s="632">
        <v>500037</v>
      </c>
      <c r="L1473" s="626" t="b">
        <f t="shared" si="22"/>
        <v>1</v>
      </c>
      <c r="M1473" s="200">
        <v>8125360807</v>
      </c>
      <c r="N1473" s="200"/>
      <c r="O1473" s="200" t="s">
        <v>9461</v>
      </c>
      <c r="P1473" s="200">
        <v>100</v>
      </c>
      <c r="Q1473" s="200"/>
      <c r="R1473" s="200"/>
      <c r="S1473" s="200"/>
      <c r="T1473" s="200"/>
      <c r="U1473" s="329">
        <v>0.58333333333333304</v>
      </c>
      <c r="V1473" s="329">
        <v>0.875</v>
      </c>
      <c r="W1473" s="200"/>
      <c r="X1473" s="200"/>
      <c r="Y1473" s="200"/>
      <c r="Z1473" s="200"/>
      <c r="AA1473" s="200"/>
    </row>
    <row r="1474" spans="1:27">
      <c r="A1474" s="266">
        <v>818</v>
      </c>
      <c r="B1474" s="250">
        <v>3771</v>
      </c>
      <c r="C1474" s="267" t="s">
        <v>8457</v>
      </c>
      <c r="D1474" s="267" t="s">
        <v>1933</v>
      </c>
      <c r="E1474" s="267" t="s">
        <v>765</v>
      </c>
      <c r="F1474" s="267"/>
      <c r="G1474" s="201">
        <v>13</v>
      </c>
      <c r="H1474" s="267" t="s">
        <v>5885</v>
      </c>
      <c r="I1474" s="267" t="s">
        <v>1536</v>
      </c>
      <c r="J1474" s="267" t="s">
        <v>9881</v>
      </c>
      <c r="K1474" s="632">
        <v>500037</v>
      </c>
      <c r="L1474" s="626" t="b">
        <f t="shared" si="22"/>
        <v>1</v>
      </c>
      <c r="M1474" s="267" t="s">
        <v>9882</v>
      </c>
      <c r="N1474" s="267"/>
      <c r="O1474" s="331" t="s">
        <v>9883</v>
      </c>
      <c r="P1474" s="200">
        <v>150</v>
      </c>
      <c r="Q1474" s="267"/>
      <c r="R1474" s="267"/>
      <c r="S1474" s="267"/>
      <c r="T1474" s="267"/>
      <c r="U1474" s="334">
        <v>0.39583333333333298</v>
      </c>
      <c r="V1474" s="334">
        <v>0.875</v>
      </c>
      <c r="W1474" s="267"/>
      <c r="X1474" s="267"/>
      <c r="Y1474" s="267"/>
      <c r="Z1474" s="267" t="s">
        <v>5888</v>
      </c>
      <c r="AA1474" s="267"/>
    </row>
    <row r="1475" spans="1:27">
      <c r="A1475" s="266">
        <v>822</v>
      </c>
      <c r="B1475" s="250">
        <v>15581</v>
      </c>
      <c r="C1475" s="267" t="s">
        <v>7884</v>
      </c>
      <c r="D1475" s="267" t="s">
        <v>1933</v>
      </c>
      <c r="E1475" s="267" t="s">
        <v>819</v>
      </c>
      <c r="F1475" s="267" t="s">
        <v>9896</v>
      </c>
      <c r="G1475" s="201">
        <v>5</v>
      </c>
      <c r="H1475" s="267" t="s">
        <v>7886</v>
      </c>
      <c r="I1475" s="267" t="s">
        <v>1536</v>
      </c>
      <c r="J1475" s="267" t="s">
        <v>9897</v>
      </c>
      <c r="K1475" s="628">
        <v>500037</v>
      </c>
      <c r="L1475" s="626" t="b">
        <f t="shared" ref="L1475:L1538" si="23">ISNUMBER(K1475)</f>
        <v>1</v>
      </c>
      <c r="M1475" s="267">
        <v>9290149155</v>
      </c>
      <c r="N1475" s="267"/>
      <c r="O1475" s="267"/>
      <c r="P1475" s="200">
        <v>100</v>
      </c>
      <c r="Q1475" s="267"/>
      <c r="R1475" s="267"/>
      <c r="S1475" s="267"/>
      <c r="T1475" s="267"/>
      <c r="U1475" s="334">
        <v>0.41666666666666702</v>
      </c>
      <c r="V1475" s="334">
        <v>0.60416666666666696</v>
      </c>
      <c r="W1475" s="267"/>
      <c r="X1475" s="267"/>
      <c r="Y1475" s="267"/>
      <c r="Z1475" s="267" t="s">
        <v>2352</v>
      </c>
      <c r="AA1475" s="267"/>
    </row>
    <row r="1476" spans="1:27">
      <c r="A1476" s="266">
        <v>1170</v>
      </c>
      <c r="B1476" s="252">
        <v>1262</v>
      </c>
      <c r="C1476" s="203" t="s">
        <v>11366</v>
      </c>
      <c r="D1476" s="203" t="s">
        <v>1933</v>
      </c>
      <c r="E1476" s="203" t="s">
        <v>819</v>
      </c>
      <c r="F1476" s="203" t="s">
        <v>10789</v>
      </c>
      <c r="G1476" s="205">
        <v>23</v>
      </c>
      <c r="H1476" s="203" t="s">
        <v>2299</v>
      </c>
      <c r="I1476" s="203" t="s">
        <v>3135</v>
      </c>
      <c r="J1476" s="203" t="s">
        <v>11367</v>
      </c>
      <c r="K1476" s="628">
        <v>500037</v>
      </c>
      <c r="L1476" s="626" t="b">
        <f t="shared" si="23"/>
        <v>1</v>
      </c>
      <c r="M1476" s="203">
        <v>9440507631</v>
      </c>
      <c r="N1476" s="203" t="s">
        <v>10793</v>
      </c>
      <c r="O1476" s="203"/>
      <c r="P1476" s="204">
        <v>150</v>
      </c>
      <c r="Q1476" s="203"/>
      <c r="R1476" s="203"/>
      <c r="S1476" s="203"/>
      <c r="T1476" s="203"/>
      <c r="U1476" s="206">
        <v>0.41666666666666702</v>
      </c>
      <c r="V1476" s="206">
        <v>0.58333333333333337</v>
      </c>
      <c r="W1476" s="204" t="s">
        <v>10643</v>
      </c>
      <c r="X1476" s="203"/>
      <c r="Y1476" s="203"/>
      <c r="Z1476" s="203"/>
      <c r="AA1476" s="203"/>
    </row>
    <row r="1477" spans="1:27">
      <c r="A1477" s="266">
        <v>1290</v>
      </c>
      <c r="B1477" s="250" t="s">
        <v>9456</v>
      </c>
      <c r="C1477" s="200" t="s">
        <v>9457</v>
      </c>
      <c r="D1477" s="200" t="s">
        <v>1933</v>
      </c>
      <c r="E1477" s="200" t="s">
        <v>819</v>
      </c>
      <c r="F1477" s="200" t="s">
        <v>9458</v>
      </c>
      <c r="G1477" s="201">
        <v>4</v>
      </c>
      <c r="H1477" s="200" t="s">
        <v>9459</v>
      </c>
      <c r="I1477" s="200" t="s">
        <v>1536</v>
      </c>
      <c r="J1477" s="200" t="s">
        <v>9460</v>
      </c>
      <c r="K1477" s="628">
        <v>500037</v>
      </c>
      <c r="L1477" s="626" t="b">
        <f t="shared" si="23"/>
        <v>1</v>
      </c>
      <c r="M1477" s="200">
        <v>8125360807</v>
      </c>
      <c r="N1477" s="200"/>
      <c r="O1477" s="200" t="s">
        <v>9461</v>
      </c>
      <c r="P1477" s="200">
        <v>100</v>
      </c>
      <c r="Q1477" s="200"/>
      <c r="R1477" s="200"/>
      <c r="S1477" s="200"/>
      <c r="T1477" s="200"/>
      <c r="U1477" s="329">
        <v>0.58333333333333304</v>
      </c>
      <c r="V1477" s="329">
        <v>0.875</v>
      </c>
      <c r="W1477" s="200"/>
      <c r="X1477" s="200"/>
      <c r="Y1477" s="200"/>
      <c r="Z1477" s="200"/>
      <c r="AA1477" s="200"/>
    </row>
    <row r="1478" spans="1:27">
      <c r="A1478" s="266">
        <v>1326</v>
      </c>
      <c r="B1478" s="252">
        <v>36277</v>
      </c>
      <c r="C1478" s="203" t="s">
        <v>11914</v>
      </c>
      <c r="D1478" s="203" t="s">
        <v>10976</v>
      </c>
      <c r="E1478" s="203" t="s">
        <v>266</v>
      </c>
      <c r="F1478" s="203"/>
      <c r="G1478" s="205">
        <v>16</v>
      </c>
      <c r="H1478" s="204" t="s">
        <v>11915</v>
      </c>
      <c r="I1478" s="203" t="s">
        <v>1536</v>
      </c>
      <c r="J1478" s="203" t="s">
        <v>11916</v>
      </c>
      <c r="K1478" s="633">
        <v>500037</v>
      </c>
      <c r="L1478" s="626" t="b">
        <f t="shared" si="23"/>
        <v>1</v>
      </c>
      <c r="M1478" s="204"/>
      <c r="N1478" s="204" t="s">
        <v>11917</v>
      </c>
      <c r="O1478" s="203"/>
      <c r="P1478" s="204">
        <v>250</v>
      </c>
      <c r="Q1478" s="203"/>
      <c r="R1478" s="203"/>
      <c r="S1478" s="203"/>
      <c r="T1478" s="203"/>
      <c r="U1478" s="286">
        <v>0.41666666666666669</v>
      </c>
      <c r="V1478" s="286">
        <v>0.58333333333333337</v>
      </c>
      <c r="W1478" s="286"/>
      <c r="X1478" s="203"/>
      <c r="Y1478" s="203"/>
      <c r="Z1478" s="203"/>
      <c r="AA1478" s="203"/>
    </row>
    <row r="1479" spans="1:27">
      <c r="A1479" s="266">
        <v>1367</v>
      </c>
      <c r="B1479" s="252">
        <v>61513</v>
      </c>
      <c r="C1479" s="203" t="s">
        <v>12049</v>
      </c>
      <c r="D1479" s="203" t="s">
        <v>1238</v>
      </c>
      <c r="E1479" s="203" t="s">
        <v>266</v>
      </c>
      <c r="F1479" s="203"/>
      <c r="G1479" s="205">
        <v>8</v>
      </c>
      <c r="H1479" s="204" t="s">
        <v>12050</v>
      </c>
      <c r="I1479" s="203" t="s">
        <v>1536</v>
      </c>
      <c r="J1479" s="203" t="s">
        <v>12051</v>
      </c>
      <c r="K1479" s="626">
        <v>500038</v>
      </c>
      <c r="L1479" s="626" t="b">
        <f t="shared" si="23"/>
        <v>1</v>
      </c>
      <c r="M1479" s="204"/>
      <c r="N1479" s="204" t="s">
        <v>12052</v>
      </c>
      <c r="O1479" s="203"/>
      <c r="P1479" s="204">
        <v>300</v>
      </c>
      <c r="Q1479" s="203"/>
      <c r="R1479" s="203"/>
      <c r="S1479" s="203"/>
      <c r="T1479" s="203"/>
      <c r="U1479" s="286">
        <v>0.85416666666666663</v>
      </c>
      <c r="V1479" s="286">
        <v>0.89583333333333337</v>
      </c>
      <c r="W1479" s="286"/>
      <c r="X1479" s="203"/>
      <c r="Y1479" s="203"/>
      <c r="Z1479" s="203"/>
      <c r="AA1479" s="203"/>
    </row>
    <row r="1480" spans="1:27">
      <c r="A1480" s="266">
        <v>1370</v>
      </c>
      <c r="B1480" s="252">
        <v>2063</v>
      </c>
      <c r="C1480" s="203" t="s">
        <v>12064</v>
      </c>
      <c r="D1480" s="203" t="s">
        <v>1933</v>
      </c>
      <c r="E1480" s="203" t="s">
        <v>819</v>
      </c>
      <c r="F1480" s="203" t="s">
        <v>12065</v>
      </c>
      <c r="G1480" s="205">
        <v>17</v>
      </c>
      <c r="H1480" s="204" t="s">
        <v>5711</v>
      </c>
      <c r="I1480" s="203" t="s">
        <v>1536</v>
      </c>
      <c r="J1480" s="203" t="s">
        <v>12066</v>
      </c>
      <c r="K1480" s="626">
        <v>500038</v>
      </c>
      <c r="L1480" s="626" t="b">
        <f t="shared" si="23"/>
        <v>1</v>
      </c>
      <c r="M1480" s="204" t="s">
        <v>12067</v>
      </c>
      <c r="N1480" s="204" t="s">
        <v>12068</v>
      </c>
      <c r="O1480" s="203"/>
      <c r="P1480" s="204">
        <v>200</v>
      </c>
      <c r="Q1480" s="203"/>
      <c r="R1480" s="203"/>
      <c r="S1480" s="203"/>
      <c r="T1480" s="203"/>
      <c r="U1480" s="286">
        <v>0.375</v>
      </c>
      <c r="V1480" s="286">
        <v>0.58333333333333337</v>
      </c>
      <c r="W1480" s="286"/>
      <c r="X1480" s="203"/>
      <c r="Y1480" s="203"/>
      <c r="Z1480" s="203"/>
      <c r="AA1480" s="203" t="s">
        <v>12069</v>
      </c>
    </row>
    <row r="1481" spans="1:27">
      <c r="A1481" s="266">
        <v>1465</v>
      </c>
      <c r="B1481" s="252">
        <v>547028</v>
      </c>
      <c r="C1481" s="203" t="s">
        <v>12488</v>
      </c>
      <c r="D1481" s="203" t="s">
        <v>2205</v>
      </c>
      <c r="E1481" s="203" t="s">
        <v>12489</v>
      </c>
      <c r="F1481" s="203"/>
      <c r="G1481" s="205">
        <v>10</v>
      </c>
      <c r="H1481" s="204" t="s">
        <v>12490</v>
      </c>
      <c r="I1481" s="203" t="s">
        <v>1536</v>
      </c>
      <c r="J1481" s="287" t="s">
        <v>12491</v>
      </c>
      <c r="K1481" s="627">
        <v>500038</v>
      </c>
      <c r="L1481" s="626" t="b">
        <f t="shared" si="23"/>
        <v>1</v>
      </c>
      <c r="M1481" s="204">
        <v>9948533625</v>
      </c>
      <c r="N1481" s="204"/>
      <c r="O1481" s="203"/>
      <c r="P1481" s="204">
        <v>200</v>
      </c>
      <c r="Q1481" s="203"/>
      <c r="R1481" s="203"/>
      <c r="S1481" s="203"/>
      <c r="T1481" s="203"/>
      <c r="U1481" s="203">
        <v>0.375</v>
      </c>
      <c r="V1481" s="203">
        <v>0.875</v>
      </c>
      <c r="W1481" s="203"/>
      <c r="X1481" s="203"/>
      <c r="Y1481" s="203"/>
      <c r="Z1481" s="203"/>
      <c r="AA1481" s="203" t="s">
        <v>7948</v>
      </c>
    </row>
    <row r="1482" spans="1:27">
      <c r="A1482" s="266">
        <v>1621</v>
      </c>
      <c r="B1482" s="256" t="s">
        <v>13118</v>
      </c>
      <c r="C1482" s="232" t="s">
        <v>13119</v>
      </c>
      <c r="D1482" s="232" t="s">
        <v>1933</v>
      </c>
      <c r="E1482" s="232" t="s">
        <v>819</v>
      </c>
      <c r="F1482" s="232"/>
      <c r="G1482" s="228">
        <v>4</v>
      </c>
      <c r="H1482" s="232" t="s">
        <v>13120</v>
      </c>
      <c r="I1482" s="232" t="s">
        <v>11133</v>
      </c>
      <c r="J1482" s="232" t="s">
        <v>13121</v>
      </c>
      <c r="K1482" s="627">
        <v>500038</v>
      </c>
      <c r="L1482" s="626" t="b">
        <f t="shared" si="23"/>
        <v>1</v>
      </c>
      <c r="M1482" s="227" t="s">
        <v>13122</v>
      </c>
      <c r="N1482" s="227"/>
      <c r="O1482" s="232"/>
      <c r="P1482" s="227">
        <v>100</v>
      </c>
      <c r="Q1482" s="232"/>
      <c r="R1482" s="232"/>
      <c r="S1482" s="232"/>
      <c r="T1482" s="232"/>
      <c r="U1482" s="229">
        <v>0.375</v>
      </c>
      <c r="V1482" s="229">
        <v>0.54166666666666663</v>
      </c>
      <c r="W1482" s="232" t="s">
        <v>13093</v>
      </c>
      <c r="X1482" s="232"/>
      <c r="Y1482" s="232"/>
      <c r="Z1482" s="232"/>
      <c r="AA1482" s="232"/>
    </row>
    <row r="1483" spans="1:27">
      <c r="A1483" s="266">
        <v>1692</v>
      </c>
      <c r="B1483" s="256" t="s">
        <v>13435</v>
      </c>
      <c r="C1483" s="232" t="s">
        <v>13436</v>
      </c>
      <c r="D1483" s="232" t="s">
        <v>1933</v>
      </c>
      <c r="E1483" s="232" t="s">
        <v>13437</v>
      </c>
      <c r="F1483" s="232"/>
      <c r="G1483" s="228">
        <v>4</v>
      </c>
      <c r="H1483" s="232" t="s">
        <v>9459</v>
      </c>
      <c r="I1483" s="232" t="s">
        <v>1536</v>
      </c>
      <c r="J1483" s="232" t="s">
        <v>13438</v>
      </c>
      <c r="K1483" s="627">
        <v>500038</v>
      </c>
      <c r="L1483" s="626" t="b">
        <f t="shared" si="23"/>
        <v>1</v>
      </c>
      <c r="M1483" s="227" t="s">
        <v>13439</v>
      </c>
      <c r="N1483" s="227"/>
      <c r="O1483" s="232" t="s">
        <v>9461</v>
      </c>
      <c r="P1483" s="227">
        <v>100</v>
      </c>
      <c r="Q1483" s="232"/>
      <c r="R1483" s="232"/>
      <c r="S1483" s="232"/>
      <c r="T1483" s="232"/>
      <c r="U1483" s="229">
        <v>0.41666666666666702</v>
      </c>
      <c r="V1483" s="229">
        <v>0.89583333333333304</v>
      </c>
      <c r="W1483" s="232"/>
      <c r="X1483" s="232"/>
      <c r="Y1483" s="232"/>
      <c r="Z1483" s="232"/>
      <c r="AA1483" s="232"/>
    </row>
    <row r="1484" spans="1:27">
      <c r="A1484" s="266">
        <v>1694</v>
      </c>
      <c r="B1484" s="257" t="s">
        <v>13118</v>
      </c>
      <c r="C1484" s="84" t="s">
        <v>13119</v>
      </c>
      <c r="D1484" s="12" t="s">
        <v>1933</v>
      </c>
      <c r="E1484" s="84" t="s">
        <v>819</v>
      </c>
      <c r="F1484" s="84"/>
      <c r="G1484" s="233">
        <v>4</v>
      </c>
      <c r="H1484" s="84" t="s">
        <v>13120</v>
      </c>
      <c r="I1484" s="84" t="s">
        <v>11133</v>
      </c>
      <c r="J1484" s="84" t="s">
        <v>13440</v>
      </c>
      <c r="K1484" s="628">
        <v>500038</v>
      </c>
      <c r="L1484" s="626" t="b">
        <f t="shared" si="23"/>
        <v>1</v>
      </c>
      <c r="M1484" s="51" t="s">
        <v>13122</v>
      </c>
      <c r="N1484" s="51"/>
      <c r="O1484" s="84"/>
      <c r="P1484" s="51">
        <v>100</v>
      </c>
      <c r="Q1484" s="84"/>
      <c r="R1484" s="84"/>
      <c r="S1484" s="84"/>
      <c r="T1484" s="84"/>
      <c r="U1484" s="21">
        <v>0.375</v>
      </c>
      <c r="V1484" s="21">
        <v>0.54166666666666663</v>
      </c>
      <c r="W1484" s="616" t="s">
        <v>7234</v>
      </c>
      <c r="X1484" s="84"/>
      <c r="Y1484" s="84"/>
      <c r="Z1484" s="84"/>
      <c r="AA1484" s="84"/>
    </row>
    <row r="1485" spans="1:27">
      <c r="A1485" s="266">
        <v>1725</v>
      </c>
      <c r="B1485" s="288">
        <v>38468</v>
      </c>
      <c r="C1485" s="12" t="s">
        <v>13530</v>
      </c>
      <c r="D1485" s="84" t="s">
        <v>8263</v>
      </c>
      <c r="E1485" s="12" t="s">
        <v>194</v>
      </c>
      <c r="F1485" s="12"/>
      <c r="G1485" s="57">
        <v>19</v>
      </c>
      <c r="H1485" s="84" t="s">
        <v>13531</v>
      </c>
      <c r="I1485" s="84" t="s">
        <v>1528</v>
      </c>
      <c r="J1485" s="84" t="s">
        <v>13532</v>
      </c>
      <c r="K1485" s="628">
        <v>500038</v>
      </c>
      <c r="L1485" s="626" t="b">
        <f t="shared" si="23"/>
        <v>1</v>
      </c>
      <c r="M1485" s="29">
        <v>9912404404</v>
      </c>
      <c r="N1485" s="29"/>
      <c r="O1485" s="12"/>
      <c r="P1485" s="29">
        <v>200</v>
      </c>
      <c r="Q1485" s="12"/>
      <c r="R1485" s="12"/>
      <c r="S1485" s="12"/>
      <c r="T1485" s="12"/>
      <c r="U1485" s="36">
        <v>0.41666666666666669</v>
      </c>
      <c r="V1485" s="36">
        <v>0.58333333333333337</v>
      </c>
      <c r="W1485" s="12"/>
      <c r="X1485" s="12"/>
      <c r="Y1485" s="12"/>
      <c r="Z1485" s="12"/>
      <c r="AA1485" s="12"/>
    </row>
    <row r="1486" spans="1:27">
      <c r="A1486" s="266">
        <v>1945</v>
      </c>
      <c r="B1486" s="288">
        <v>547028</v>
      </c>
      <c r="C1486" s="12" t="s">
        <v>14406</v>
      </c>
      <c r="D1486" s="12" t="s">
        <v>2205</v>
      </c>
      <c r="E1486" s="12" t="s">
        <v>14407</v>
      </c>
      <c r="F1486" s="12"/>
      <c r="G1486" s="57">
        <v>10</v>
      </c>
      <c r="H1486" s="12" t="s">
        <v>12490</v>
      </c>
      <c r="I1486" s="12" t="s">
        <v>1536</v>
      </c>
      <c r="J1486" s="12" t="s">
        <v>14408</v>
      </c>
      <c r="K1486" s="626">
        <v>500038</v>
      </c>
      <c r="L1486" s="626" t="b">
        <f t="shared" si="23"/>
        <v>1</v>
      </c>
      <c r="M1486" s="29">
        <v>9948533625</v>
      </c>
      <c r="N1486" s="29"/>
      <c r="O1486" s="289" t="s">
        <v>3911</v>
      </c>
      <c r="P1486" s="57">
        <v>200</v>
      </c>
      <c r="Q1486" s="12"/>
      <c r="R1486" s="12"/>
      <c r="S1486" s="12"/>
      <c r="T1486" s="12"/>
      <c r="U1486" s="239">
        <v>0.29166666666666669</v>
      </c>
      <c r="V1486" s="239">
        <v>0.41666666666666669</v>
      </c>
      <c r="W1486" s="29" t="s">
        <v>13093</v>
      </c>
      <c r="X1486" s="12"/>
      <c r="Y1486" s="12"/>
      <c r="Z1486" s="12" t="s">
        <v>7948</v>
      </c>
      <c r="AA1486" s="12" t="s">
        <v>14409</v>
      </c>
    </row>
    <row r="1487" spans="1:27">
      <c r="A1487" s="266">
        <v>1981</v>
      </c>
      <c r="B1487" s="288">
        <v>36277</v>
      </c>
      <c r="C1487" s="12" t="s">
        <v>11914</v>
      </c>
      <c r="D1487" s="12" t="s">
        <v>10976</v>
      </c>
      <c r="E1487" s="12" t="s">
        <v>266</v>
      </c>
      <c r="F1487" s="12"/>
      <c r="G1487" s="57">
        <v>16</v>
      </c>
      <c r="H1487" s="12" t="s">
        <v>11915</v>
      </c>
      <c r="I1487" s="12" t="s">
        <v>1536</v>
      </c>
      <c r="J1487" s="12" t="s">
        <v>14464</v>
      </c>
      <c r="K1487" s="628">
        <v>500038</v>
      </c>
      <c r="L1487" s="626" t="b">
        <f t="shared" si="23"/>
        <v>1</v>
      </c>
      <c r="M1487" s="29" t="s">
        <v>11917</v>
      </c>
      <c r="N1487" s="29"/>
      <c r="O1487" s="12"/>
      <c r="P1487" s="57">
        <v>500</v>
      </c>
      <c r="Q1487" s="12"/>
      <c r="R1487" s="12"/>
      <c r="S1487" s="12"/>
      <c r="T1487" s="12"/>
      <c r="U1487" s="239">
        <v>0.41666666666666669</v>
      </c>
      <c r="V1487" s="239">
        <v>0.58333333333333337</v>
      </c>
      <c r="W1487" s="29"/>
      <c r="X1487" s="12"/>
      <c r="Y1487" s="12"/>
      <c r="Z1487" s="12"/>
      <c r="AA1487" s="12"/>
    </row>
    <row r="1488" spans="1:27">
      <c r="A1488" s="266">
        <v>2145</v>
      </c>
      <c r="B1488" s="385">
        <v>8607</v>
      </c>
      <c r="C1488" s="421" t="s">
        <v>15106</v>
      </c>
      <c r="D1488" s="12" t="s">
        <v>691</v>
      </c>
      <c r="E1488" s="421" t="s">
        <v>587</v>
      </c>
      <c r="F1488" s="421" t="s">
        <v>15107</v>
      </c>
      <c r="G1488" s="478">
        <v>33</v>
      </c>
      <c r="H1488" s="421" t="s">
        <v>15108</v>
      </c>
      <c r="I1488" s="12" t="s">
        <v>1587</v>
      </c>
      <c r="J1488" s="421" t="s">
        <v>15109</v>
      </c>
      <c r="K1488" s="628">
        <v>500038</v>
      </c>
      <c r="L1488" s="626" t="b">
        <f t="shared" si="23"/>
        <v>1</v>
      </c>
      <c r="M1488" s="29">
        <v>9391027718</v>
      </c>
      <c r="N1488" s="29"/>
      <c r="O1488" s="516"/>
      <c r="P1488" s="421">
        <v>100</v>
      </c>
      <c r="Q1488" s="421"/>
      <c r="R1488" s="421"/>
      <c r="S1488" s="421"/>
      <c r="T1488" s="421"/>
      <c r="U1488" s="239">
        <v>0.4375</v>
      </c>
      <c r="V1488" s="239">
        <v>0.5</v>
      </c>
      <c r="W1488" s="421" t="s">
        <v>13093</v>
      </c>
      <c r="X1488" s="421"/>
      <c r="Y1488" s="421"/>
      <c r="Z1488" s="421"/>
      <c r="AA1488" s="421"/>
    </row>
    <row r="1489" spans="1:27">
      <c r="A1489" s="266">
        <v>2206</v>
      </c>
      <c r="B1489" s="288" t="s">
        <v>15353</v>
      </c>
      <c r="C1489" s="12" t="s">
        <v>15354</v>
      </c>
      <c r="D1489" s="12" t="s">
        <v>1933</v>
      </c>
      <c r="E1489" s="12" t="s">
        <v>15355</v>
      </c>
      <c r="F1489" s="12"/>
      <c r="G1489" s="57">
        <v>15</v>
      </c>
      <c r="H1489" s="12" t="s">
        <v>15356</v>
      </c>
      <c r="I1489" s="12" t="s">
        <v>1528</v>
      </c>
      <c r="J1489" s="12" t="s">
        <v>15357</v>
      </c>
      <c r="K1489" s="628">
        <v>500038</v>
      </c>
      <c r="L1489" s="626" t="b">
        <f t="shared" si="23"/>
        <v>1</v>
      </c>
      <c r="M1489" s="12" t="s">
        <v>15358</v>
      </c>
      <c r="N1489" s="12" t="s">
        <v>188</v>
      </c>
      <c r="O1489" s="12"/>
      <c r="P1489" s="57">
        <v>100</v>
      </c>
      <c r="Q1489" s="12"/>
      <c r="R1489" s="12"/>
      <c r="S1489" s="12"/>
      <c r="T1489" s="12"/>
      <c r="U1489" s="239">
        <v>0.39583333333333331</v>
      </c>
      <c r="V1489" s="239">
        <v>0.58333333333333337</v>
      </c>
      <c r="W1489" s="12" t="s">
        <v>13093</v>
      </c>
      <c r="X1489" s="12"/>
      <c r="Y1489" s="12"/>
      <c r="Z1489" s="12"/>
      <c r="AA1489" s="12"/>
    </row>
    <row r="1490" spans="1:27">
      <c r="A1490" s="266">
        <v>2209</v>
      </c>
      <c r="B1490" s="288" t="s">
        <v>15368</v>
      </c>
      <c r="C1490" s="12" t="s">
        <v>15369</v>
      </c>
      <c r="D1490" s="12" t="s">
        <v>1933</v>
      </c>
      <c r="E1490" s="12" t="s">
        <v>819</v>
      </c>
      <c r="F1490" s="12"/>
      <c r="G1490" s="57">
        <v>14</v>
      </c>
      <c r="H1490" s="12" t="s">
        <v>15370</v>
      </c>
      <c r="I1490" s="12" t="s">
        <v>1528</v>
      </c>
      <c r="J1490" s="12" t="s">
        <v>15371</v>
      </c>
      <c r="K1490" s="626">
        <v>500038</v>
      </c>
      <c r="L1490" s="626" t="b">
        <f t="shared" si="23"/>
        <v>1</v>
      </c>
      <c r="M1490" s="12" t="s">
        <v>15372</v>
      </c>
      <c r="N1490" s="12" t="s">
        <v>188</v>
      </c>
      <c r="O1490" s="12"/>
      <c r="P1490" s="57">
        <v>100</v>
      </c>
      <c r="Q1490" s="12"/>
      <c r="R1490" s="12"/>
      <c r="S1490" s="12"/>
      <c r="T1490" s="12"/>
      <c r="U1490" s="239">
        <v>0.41666666666666669</v>
      </c>
      <c r="V1490" s="239">
        <v>0.5625</v>
      </c>
      <c r="W1490" s="12" t="s">
        <v>13093</v>
      </c>
      <c r="X1490" s="12"/>
      <c r="Y1490" s="12"/>
      <c r="Z1490" s="12"/>
      <c r="AA1490" s="12"/>
    </row>
    <row r="1491" spans="1:27">
      <c r="A1491" s="266">
        <v>2218</v>
      </c>
      <c r="B1491" s="288" t="s">
        <v>15405</v>
      </c>
      <c r="C1491" s="12" t="s">
        <v>15406</v>
      </c>
      <c r="D1491" s="12" t="s">
        <v>1933</v>
      </c>
      <c r="E1491" s="12" t="s">
        <v>432</v>
      </c>
      <c r="F1491" s="12"/>
      <c r="G1491" s="57">
        <v>18</v>
      </c>
      <c r="H1491" s="12" t="s">
        <v>15407</v>
      </c>
      <c r="I1491" s="12" t="s">
        <v>1528</v>
      </c>
      <c r="J1491" s="12" t="s">
        <v>15408</v>
      </c>
      <c r="K1491" s="628">
        <v>500038</v>
      </c>
      <c r="L1491" s="626" t="b">
        <f t="shared" si="23"/>
        <v>1</v>
      </c>
      <c r="M1491" s="12" t="s">
        <v>15409</v>
      </c>
      <c r="N1491" s="12" t="s">
        <v>188</v>
      </c>
      <c r="O1491" s="12"/>
      <c r="P1491" s="57">
        <v>100</v>
      </c>
      <c r="Q1491" s="12"/>
      <c r="R1491" s="12"/>
      <c r="S1491" s="12"/>
      <c r="T1491" s="12"/>
      <c r="U1491" s="239">
        <v>0.45833333333333331</v>
      </c>
      <c r="V1491" s="239">
        <v>0.5625</v>
      </c>
      <c r="W1491" s="12" t="s">
        <v>188</v>
      </c>
      <c r="X1491" s="12"/>
      <c r="Y1491" s="12"/>
      <c r="Z1491" s="12"/>
      <c r="AA1491" s="12"/>
    </row>
    <row r="1492" spans="1:27">
      <c r="A1492" s="266">
        <v>2236</v>
      </c>
      <c r="B1492" s="288">
        <v>5890</v>
      </c>
      <c r="C1492" s="12" t="s">
        <v>15469</v>
      </c>
      <c r="D1492" s="12" t="s">
        <v>691</v>
      </c>
      <c r="E1492" s="12" t="s">
        <v>587</v>
      </c>
      <c r="F1492" s="12"/>
      <c r="G1492" s="57">
        <v>42</v>
      </c>
      <c r="H1492" s="12" t="s">
        <v>15470</v>
      </c>
      <c r="I1492" s="12" t="s">
        <v>15471</v>
      </c>
      <c r="J1492" s="12" t="s">
        <v>15472</v>
      </c>
      <c r="K1492" s="628">
        <v>500038</v>
      </c>
      <c r="L1492" s="626" t="b">
        <f t="shared" si="23"/>
        <v>1</v>
      </c>
      <c r="M1492" s="12" t="s">
        <v>15473</v>
      </c>
      <c r="N1492" s="12" t="s">
        <v>188</v>
      </c>
      <c r="O1492" s="12"/>
      <c r="P1492" s="57">
        <v>100</v>
      </c>
      <c r="Q1492" s="12"/>
      <c r="R1492" s="12"/>
      <c r="S1492" s="12"/>
      <c r="T1492" s="12"/>
      <c r="U1492" s="239">
        <v>0.4375</v>
      </c>
      <c r="V1492" s="239">
        <v>0.625</v>
      </c>
      <c r="W1492" s="12" t="s">
        <v>13093</v>
      </c>
      <c r="X1492" s="12"/>
      <c r="Y1492" s="12"/>
      <c r="Z1492" s="12"/>
      <c r="AA1492" s="12"/>
    </row>
    <row r="1493" spans="1:27">
      <c r="A1493" s="266">
        <v>2294</v>
      </c>
      <c r="B1493" s="288">
        <v>20366</v>
      </c>
      <c r="C1493" s="12" t="s">
        <v>15691</v>
      </c>
      <c r="D1493" s="12" t="s">
        <v>869</v>
      </c>
      <c r="E1493" s="12" t="s">
        <v>15692</v>
      </c>
      <c r="F1493" s="12"/>
      <c r="G1493" s="57">
        <v>24</v>
      </c>
      <c r="H1493" s="12" t="s">
        <v>15693</v>
      </c>
      <c r="I1493" s="12" t="s">
        <v>1536</v>
      </c>
      <c r="J1493" s="12" t="s">
        <v>15694</v>
      </c>
      <c r="K1493" s="628">
        <v>500038</v>
      </c>
      <c r="L1493" s="626" t="b">
        <f t="shared" si="23"/>
        <v>1</v>
      </c>
      <c r="M1493" s="12" t="s">
        <v>15695</v>
      </c>
      <c r="N1493" s="12" t="s">
        <v>188</v>
      </c>
      <c r="O1493" s="12"/>
      <c r="P1493" s="57">
        <v>200</v>
      </c>
      <c r="Q1493" s="12"/>
      <c r="R1493" s="12"/>
      <c r="S1493" s="12"/>
      <c r="T1493" s="12"/>
      <c r="U1493" s="239">
        <v>0.75</v>
      </c>
      <c r="V1493" s="239">
        <v>0.91666666666666663</v>
      </c>
      <c r="W1493" s="12" t="s">
        <v>188</v>
      </c>
      <c r="X1493" s="12"/>
      <c r="Y1493" s="12"/>
      <c r="Z1493" s="12"/>
      <c r="AA1493" s="12"/>
    </row>
    <row r="1494" spans="1:27">
      <c r="A1494" s="266">
        <v>2311</v>
      </c>
      <c r="B1494" s="288"/>
      <c r="C1494" s="29" t="s">
        <v>15766</v>
      </c>
      <c r="D1494" s="12" t="s">
        <v>3502</v>
      </c>
      <c r="E1494" s="29" t="s">
        <v>587</v>
      </c>
      <c r="F1494" s="29"/>
      <c r="G1494" s="57">
        <v>13</v>
      </c>
      <c r="H1494" s="12" t="s">
        <v>15767</v>
      </c>
      <c r="I1494" s="29" t="s">
        <v>1528</v>
      </c>
      <c r="J1494" s="29" t="s">
        <v>15768</v>
      </c>
      <c r="K1494" s="628">
        <v>500038</v>
      </c>
      <c r="L1494" s="626" t="b">
        <f t="shared" si="23"/>
        <v>1</v>
      </c>
      <c r="M1494" s="12" t="s">
        <v>15769</v>
      </c>
      <c r="N1494" s="12" t="s">
        <v>15770</v>
      </c>
      <c r="O1494" s="29"/>
      <c r="P1494" s="57">
        <v>200</v>
      </c>
      <c r="Q1494" s="29"/>
      <c r="R1494" s="29"/>
      <c r="S1494" s="29"/>
      <c r="T1494" s="29"/>
      <c r="U1494" s="239">
        <v>0.58333333333333337</v>
      </c>
      <c r="V1494" s="239">
        <v>0.75</v>
      </c>
      <c r="W1494" s="29"/>
      <c r="X1494" s="29"/>
      <c r="Y1494" s="29"/>
      <c r="Z1494" s="29"/>
      <c r="AA1494" s="29"/>
    </row>
    <row r="1495" spans="1:27">
      <c r="A1495" s="266">
        <v>2367</v>
      </c>
      <c r="B1495" s="288">
        <v>31379</v>
      </c>
      <c r="C1495" s="12" t="s">
        <v>15967</v>
      </c>
      <c r="D1495" s="12" t="s">
        <v>74</v>
      </c>
      <c r="E1495" s="12" t="s">
        <v>671</v>
      </c>
      <c r="F1495" s="12"/>
      <c r="G1495" s="57">
        <v>8</v>
      </c>
      <c r="H1495" s="12" t="s">
        <v>15767</v>
      </c>
      <c r="I1495" s="12" t="s">
        <v>1528</v>
      </c>
      <c r="J1495" s="12" t="s">
        <v>15968</v>
      </c>
      <c r="K1495" s="626">
        <v>500038</v>
      </c>
      <c r="L1495" s="626" t="b">
        <f t="shared" si="23"/>
        <v>1</v>
      </c>
      <c r="M1495" s="29" t="s">
        <v>15969</v>
      </c>
      <c r="N1495" s="12"/>
      <c r="O1495" s="12"/>
      <c r="P1495" s="57">
        <v>300</v>
      </c>
      <c r="Q1495" s="12"/>
      <c r="R1495" s="12"/>
      <c r="S1495" s="12"/>
      <c r="T1495" s="12"/>
      <c r="U1495" s="239">
        <v>0.41666666666666669</v>
      </c>
      <c r="V1495" s="239">
        <v>0.54166666666666663</v>
      </c>
      <c r="W1495" s="12" t="s">
        <v>188</v>
      </c>
      <c r="X1495" s="12"/>
      <c r="Y1495" s="12"/>
      <c r="Z1495" s="12"/>
      <c r="AA1495" s="12"/>
    </row>
    <row r="1496" spans="1:27">
      <c r="A1496" s="266">
        <v>2562</v>
      </c>
      <c r="B1496" s="250">
        <v>13709</v>
      </c>
      <c r="C1496" s="200" t="s">
        <v>15096</v>
      </c>
      <c r="D1496" s="200" t="s">
        <v>119</v>
      </c>
      <c r="E1496" s="200" t="s">
        <v>344</v>
      </c>
      <c r="F1496" s="200" t="s">
        <v>16671</v>
      </c>
      <c r="G1496" s="201">
        <v>26</v>
      </c>
      <c r="H1496" s="200" t="s">
        <v>16672</v>
      </c>
      <c r="I1496" s="200" t="s">
        <v>16673</v>
      </c>
      <c r="J1496" s="200" t="s">
        <v>16674</v>
      </c>
      <c r="K1496" s="628">
        <v>500038</v>
      </c>
      <c r="L1496" s="626" t="b">
        <f t="shared" si="23"/>
        <v>1</v>
      </c>
      <c r="M1496" s="200" t="s">
        <v>14707</v>
      </c>
      <c r="N1496" s="200"/>
      <c r="O1496" s="520"/>
      <c r="P1496" s="200">
        <v>250</v>
      </c>
      <c r="Q1496" s="200"/>
      <c r="R1496" s="200"/>
      <c r="S1496" s="200"/>
      <c r="T1496" s="200"/>
      <c r="U1496" s="229">
        <v>0.72916666666666696</v>
      </c>
      <c r="V1496" s="229">
        <v>0.83333333333333304</v>
      </c>
      <c r="W1496" s="269"/>
      <c r="X1496" s="200"/>
      <c r="Y1496" s="200"/>
      <c r="Z1496" s="200"/>
      <c r="AA1496" s="200"/>
    </row>
    <row r="1497" spans="1:27">
      <c r="A1497" s="266">
        <v>2632</v>
      </c>
      <c r="B1497" s="250"/>
      <c r="C1497" s="200" t="s">
        <v>16926</v>
      </c>
      <c r="D1497" s="200" t="s">
        <v>1933</v>
      </c>
      <c r="E1497" s="200" t="s">
        <v>765</v>
      </c>
      <c r="F1497" s="200" t="s">
        <v>16927</v>
      </c>
      <c r="G1497" s="201">
        <v>21</v>
      </c>
      <c r="H1497" s="200" t="s">
        <v>6152</v>
      </c>
      <c r="I1497" s="200" t="s">
        <v>6153</v>
      </c>
      <c r="J1497" s="200" t="s">
        <v>16928</v>
      </c>
      <c r="K1497" s="628">
        <v>500038</v>
      </c>
      <c r="L1497" s="626" t="b">
        <f t="shared" si="23"/>
        <v>1</v>
      </c>
      <c r="M1497" s="200">
        <v>9849662727</v>
      </c>
      <c r="N1497" s="200" t="s">
        <v>16929</v>
      </c>
      <c r="O1497" s="200"/>
      <c r="P1497" s="201">
        <v>200</v>
      </c>
      <c r="Q1497" s="200"/>
      <c r="R1497" s="200"/>
      <c r="S1497" s="200"/>
      <c r="T1497" s="200"/>
      <c r="U1497" s="283">
        <v>0.41666666666666702</v>
      </c>
      <c r="V1497" s="283">
        <v>0.54166666666666696</v>
      </c>
      <c r="W1497" s="200" t="s">
        <v>13093</v>
      </c>
      <c r="X1497" s="200"/>
      <c r="Y1497" s="200"/>
      <c r="Z1497" s="200" t="s">
        <v>2352</v>
      </c>
      <c r="AA1497" s="200"/>
    </row>
    <row r="1498" spans="1:27">
      <c r="A1498" s="266">
        <v>2687</v>
      </c>
      <c r="B1498" s="256" t="s">
        <v>17098</v>
      </c>
      <c r="C1498" s="232" t="s">
        <v>17099</v>
      </c>
      <c r="D1498" s="203" t="s">
        <v>1933</v>
      </c>
      <c r="E1498" s="232" t="s">
        <v>819</v>
      </c>
      <c r="F1498" s="232"/>
      <c r="G1498" s="228">
        <v>6</v>
      </c>
      <c r="H1498" s="232" t="s">
        <v>11132</v>
      </c>
      <c r="I1498" s="232" t="s">
        <v>11133</v>
      </c>
      <c r="J1498" s="232" t="s">
        <v>17100</v>
      </c>
      <c r="K1498" s="629">
        <v>500038</v>
      </c>
      <c r="L1498" s="626" t="b">
        <f t="shared" si="23"/>
        <v>1</v>
      </c>
      <c r="M1498" s="227">
        <v>8522044442</v>
      </c>
      <c r="N1498" s="227"/>
      <c r="O1498" s="232"/>
      <c r="P1498" s="228">
        <v>100</v>
      </c>
      <c r="Q1498" s="232"/>
      <c r="R1498" s="232"/>
      <c r="S1498" s="232"/>
      <c r="T1498" s="232"/>
      <c r="U1498" s="283">
        <v>0.41666666666666669</v>
      </c>
      <c r="V1498" s="283">
        <v>0.54166666666666663</v>
      </c>
      <c r="W1498" s="232" t="s">
        <v>13093</v>
      </c>
      <c r="X1498" s="232"/>
      <c r="Y1498" s="232"/>
      <c r="Z1498" s="232"/>
      <c r="AA1498" s="232"/>
    </row>
    <row r="1499" spans="1:27">
      <c r="A1499" s="266">
        <v>2722</v>
      </c>
      <c r="B1499" s="288" t="s">
        <v>17241</v>
      </c>
      <c r="C1499" s="12" t="s">
        <v>17242</v>
      </c>
      <c r="D1499" s="12" t="s">
        <v>1933</v>
      </c>
      <c r="E1499" s="12" t="s">
        <v>819</v>
      </c>
      <c r="F1499" s="12"/>
      <c r="G1499" s="57">
        <v>7</v>
      </c>
      <c r="H1499" s="12" t="s">
        <v>5885</v>
      </c>
      <c r="I1499" s="12" t="s">
        <v>1536</v>
      </c>
      <c r="J1499" s="12" t="s">
        <v>17243</v>
      </c>
      <c r="K1499" s="629">
        <v>500038</v>
      </c>
      <c r="L1499" s="626" t="b">
        <f t="shared" si="23"/>
        <v>1</v>
      </c>
      <c r="M1499" s="29">
        <v>9160161777</v>
      </c>
      <c r="N1499" s="29"/>
      <c r="O1499" s="12"/>
      <c r="P1499" s="57">
        <v>150</v>
      </c>
      <c r="Q1499" s="12"/>
      <c r="R1499" s="12"/>
      <c r="S1499" s="12"/>
      <c r="T1499" s="12"/>
      <c r="U1499" s="239">
        <v>0.39583333333333331</v>
      </c>
      <c r="V1499" s="239">
        <v>0.875</v>
      </c>
      <c r="W1499" s="12" t="s">
        <v>13093</v>
      </c>
      <c r="X1499" s="12"/>
      <c r="Y1499" s="12"/>
      <c r="Z1499" s="12"/>
      <c r="AA1499" s="12"/>
    </row>
    <row r="1500" spans="1:27">
      <c r="A1500" s="266">
        <v>2756</v>
      </c>
      <c r="B1500" s="341" t="s">
        <v>17390</v>
      </c>
      <c r="C1500" s="49" t="s">
        <v>17391</v>
      </c>
      <c r="D1500" s="49" t="s">
        <v>1933</v>
      </c>
      <c r="E1500" s="49" t="s">
        <v>819</v>
      </c>
      <c r="F1500" s="49"/>
      <c r="G1500" s="60">
        <v>13</v>
      </c>
      <c r="H1500" s="49" t="s">
        <v>17392</v>
      </c>
      <c r="I1500" s="49" t="s">
        <v>1536</v>
      </c>
      <c r="J1500" s="49" t="s">
        <v>17393</v>
      </c>
      <c r="K1500" s="628">
        <v>500038</v>
      </c>
      <c r="L1500" s="626" t="b">
        <f t="shared" si="23"/>
        <v>1</v>
      </c>
      <c r="M1500" s="49">
        <v>9949233003</v>
      </c>
      <c r="N1500" s="49">
        <v>9989233003</v>
      </c>
      <c r="O1500" s="306" t="s">
        <v>17394</v>
      </c>
      <c r="P1500" s="60">
        <v>200</v>
      </c>
      <c r="Q1500" s="49"/>
      <c r="R1500" s="49"/>
      <c r="S1500" s="49"/>
      <c r="T1500" s="49"/>
      <c r="U1500" s="343">
        <v>0.375</v>
      </c>
      <c r="V1500" s="343">
        <v>0.54166666666666663</v>
      </c>
      <c r="W1500" s="12" t="s">
        <v>13093</v>
      </c>
      <c r="X1500" s="49"/>
      <c r="Y1500" s="49"/>
      <c r="Z1500" s="49"/>
      <c r="AA1500" s="49"/>
    </row>
    <row r="1501" spans="1:27">
      <c r="A1501" s="266">
        <v>2818</v>
      </c>
      <c r="B1501" s="288">
        <v>2987</v>
      </c>
      <c r="C1501" s="12" t="s">
        <v>17614</v>
      </c>
      <c r="D1501" s="12" t="s">
        <v>13308</v>
      </c>
      <c r="E1501" s="12" t="s">
        <v>17615</v>
      </c>
      <c r="F1501" s="12"/>
      <c r="G1501" s="57">
        <v>9</v>
      </c>
      <c r="H1501" s="12" t="s">
        <v>17616</v>
      </c>
      <c r="I1501" s="12" t="s">
        <v>1528</v>
      </c>
      <c r="J1501" s="84" t="s">
        <v>17617</v>
      </c>
      <c r="K1501" s="628">
        <v>500038</v>
      </c>
      <c r="L1501" s="626" t="b">
        <f t="shared" si="23"/>
        <v>1</v>
      </c>
      <c r="M1501" s="29">
        <v>9866865468</v>
      </c>
      <c r="N1501" s="29"/>
      <c r="O1501" s="12"/>
      <c r="P1501" s="57">
        <v>300</v>
      </c>
      <c r="Q1501" s="12"/>
      <c r="R1501" s="12"/>
      <c r="S1501" s="12"/>
      <c r="T1501" s="12"/>
      <c r="U1501" s="239">
        <v>0.41666666666666669</v>
      </c>
      <c r="V1501" s="239">
        <v>0.54166666666666663</v>
      </c>
      <c r="W1501" s="12" t="s">
        <v>13093</v>
      </c>
      <c r="X1501" s="12"/>
      <c r="Y1501" s="12"/>
      <c r="Z1501" s="12"/>
      <c r="AA1501" s="12"/>
    </row>
    <row r="1502" spans="1:27">
      <c r="A1502" s="266">
        <v>2827</v>
      </c>
      <c r="B1502" s="288">
        <v>1716</v>
      </c>
      <c r="C1502" s="12" t="s">
        <v>17642</v>
      </c>
      <c r="D1502" s="12" t="s">
        <v>3739</v>
      </c>
      <c r="E1502" s="12" t="s">
        <v>531</v>
      </c>
      <c r="F1502" s="29"/>
      <c r="G1502" s="57">
        <v>47</v>
      </c>
      <c r="H1502" s="12" t="s">
        <v>17643</v>
      </c>
      <c r="I1502" s="12" t="s">
        <v>1528</v>
      </c>
      <c r="J1502" s="12" t="s">
        <v>17644</v>
      </c>
      <c r="K1502" s="628">
        <v>500038</v>
      </c>
      <c r="L1502" s="626" t="b">
        <f t="shared" si="23"/>
        <v>1</v>
      </c>
      <c r="M1502" s="29">
        <v>9849320106</v>
      </c>
      <c r="N1502" s="29"/>
      <c r="O1502" s="12"/>
      <c r="P1502" s="57">
        <v>150</v>
      </c>
      <c r="Q1502" s="12"/>
      <c r="R1502" s="12"/>
      <c r="S1502" s="12"/>
      <c r="T1502" s="12"/>
      <c r="U1502" s="239">
        <v>0.4375</v>
      </c>
      <c r="V1502" s="239">
        <v>0.5625</v>
      </c>
      <c r="W1502" s="12" t="s">
        <v>13093</v>
      </c>
      <c r="X1502" s="12"/>
      <c r="Y1502" s="12"/>
      <c r="Z1502" s="12"/>
      <c r="AA1502" s="12"/>
    </row>
    <row r="1503" spans="1:27">
      <c r="A1503" s="266">
        <v>2845</v>
      </c>
      <c r="B1503" s="288">
        <v>16485</v>
      </c>
      <c r="C1503" s="12" t="s">
        <v>17707</v>
      </c>
      <c r="D1503" s="12" t="s">
        <v>950</v>
      </c>
      <c r="E1503" s="12" t="s">
        <v>17708</v>
      </c>
      <c r="F1503" s="12"/>
      <c r="G1503" s="57">
        <v>22</v>
      </c>
      <c r="H1503" s="12" t="s">
        <v>17709</v>
      </c>
      <c r="I1503" s="12" t="s">
        <v>1528</v>
      </c>
      <c r="J1503" s="12" t="s">
        <v>17710</v>
      </c>
      <c r="K1503" s="629">
        <v>500038</v>
      </c>
      <c r="L1503" s="626" t="b">
        <f t="shared" si="23"/>
        <v>1</v>
      </c>
      <c r="M1503" s="29">
        <v>8008804684</v>
      </c>
      <c r="N1503" s="29"/>
      <c r="O1503" s="12"/>
      <c r="P1503" s="57">
        <v>250</v>
      </c>
      <c r="Q1503" s="12"/>
      <c r="R1503" s="12"/>
      <c r="S1503" s="12"/>
      <c r="T1503" s="12"/>
      <c r="U1503" s="239" t="s">
        <v>113</v>
      </c>
      <c r="V1503" s="239"/>
      <c r="W1503" s="12" t="s">
        <v>13093</v>
      </c>
      <c r="X1503" s="12"/>
      <c r="Y1503" s="12"/>
      <c r="Z1503" s="12"/>
      <c r="AA1503" s="12"/>
    </row>
    <row r="1504" spans="1:27">
      <c r="A1504" s="266">
        <v>2935</v>
      </c>
      <c r="B1504" s="252"/>
      <c r="C1504" s="232" t="s">
        <v>17986</v>
      </c>
      <c r="D1504" s="203"/>
      <c r="E1504" s="203"/>
      <c r="F1504" s="203"/>
      <c r="G1504" s="205"/>
      <c r="H1504" s="203" t="s">
        <v>10802</v>
      </c>
      <c r="I1504" s="203" t="s">
        <v>1536</v>
      </c>
      <c r="J1504" s="203" t="s">
        <v>17987</v>
      </c>
      <c r="K1504" s="629">
        <v>500038</v>
      </c>
      <c r="L1504" s="626" t="b">
        <f t="shared" si="23"/>
        <v>1</v>
      </c>
      <c r="M1504" s="204" t="s">
        <v>17988</v>
      </c>
      <c r="N1504" s="204"/>
      <c r="O1504" s="203"/>
      <c r="P1504" s="205">
        <v>100</v>
      </c>
      <c r="Q1504" s="203"/>
      <c r="R1504" s="203"/>
      <c r="S1504" s="203"/>
      <c r="T1504" s="203"/>
      <c r="U1504" s="246">
        <v>0.41666666666666669</v>
      </c>
      <c r="V1504" s="246">
        <v>0.54166666666666663</v>
      </c>
      <c r="W1504" s="614"/>
      <c r="X1504" s="203"/>
      <c r="Y1504" s="203"/>
      <c r="Z1504" s="203"/>
      <c r="AA1504" s="203"/>
    </row>
    <row r="1505" spans="1:27">
      <c r="A1505" s="266">
        <v>2936</v>
      </c>
      <c r="B1505" s="252"/>
      <c r="C1505" s="232" t="s">
        <v>17989</v>
      </c>
      <c r="D1505" s="232" t="s">
        <v>1933</v>
      </c>
      <c r="E1505" s="203" t="s">
        <v>819</v>
      </c>
      <c r="F1505" s="203"/>
      <c r="G1505" s="205"/>
      <c r="H1505" s="203" t="s">
        <v>17990</v>
      </c>
      <c r="I1505" s="203" t="s">
        <v>1536</v>
      </c>
      <c r="J1505" s="203" t="s">
        <v>17991</v>
      </c>
      <c r="K1505" s="172">
        <v>500038</v>
      </c>
      <c r="L1505" s="626" t="b">
        <f t="shared" si="23"/>
        <v>1</v>
      </c>
      <c r="M1505" s="204" t="s">
        <v>17992</v>
      </c>
      <c r="N1505" s="204"/>
      <c r="O1505" s="203"/>
      <c r="P1505" s="205">
        <v>100</v>
      </c>
      <c r="Q1505" s="203"/>
      <c r="R1505" s="203"/>
      <c r="S1505" s="203"/>
      <c r="T1505" s="203"/>
      <c r="U1505" s="246">
        <v>0.375</v>
      </c>
      <c r="V1505" s="246">
        <v>0.58333333333333337</v>
      </c>
      <c r="W1505" s="614"/>
      <c r="X1505" s="203"/>
      <c r="Y1505" s="203"/>
      <c r="Z1505" s="203"/>
      <c r="AA1505" s="203"/>
    </row>
    <row r="1506" spans="1:27">
      <c r="A1506" s="266">
        <v>2937</v>
      </c>
      <c r="B1506" s="252"/>
      <c r="C1506" s="232" t="s">
        <v>17993</v>
      </c>
      <c r="D1506" s="232" t="s">
        <v>1933</v>
      </c>
      <c r="E1506" s="203" t="s">
        <v>819</v>
      </c>
      <c r="F1506" s="203"/>
      <c r="G1506" s="205"/>
      <c r="H1506" s="203" t="s">
        <v>17990</v>
      </c>
      <c r="I1506" s="203" t="s">
        <v>1536</v>
      </c>
      <c r="J1506" s="203" t="s">
        <v>17991</v>
      </c>
      <c r="K1506" s="172">
        <v>500038</v>
      </c>
      <c r="L1506" s="626" t="b">
        <f t="shared" si="23"/>
        <v>1</v>
      </c>
      <c r="M1506" s="204" t="s">
        <v>17992</v>
      </c>
      <c r="N1506" s="204"/>
      <c r="O1506" s="203"/>
      <c r="P1506" s="205">
        <v>100</v>
      </c>
      <c r="Q1506" s="203"/>
      <c r="R1506" s="203"/>
      <c r="S1506" s="203"/>
      <c r="T1506" s="203"/>
      <c r="U1506" s="246">
        <v>0.41666666666666669</v>
      </c>
      <c r="V1506" s="246">
        <v>0.58333333333333337</v>
      </c>
      <c r="W1506" s="614"/>
      <c r="X1506" s="203"/>
      <c r="Y1506" s="203"/>
      <c r="Z1506" s="203"/>
      <c r="AA1506" s="203"/>
    </row>
    <row r="1507" spans="1:27">
      <c r="A1507" s="266">
        <v>176</v>
      </c>
      <c r="B1507" s="313">
        <v>82152</v>
      </c>
      <c r="C1507" s="314" t="s">
        <v>6727</v>
      </c>
      <c r="D1507" s="314" t="s">
        <v>691</v>
      </c>
      <c r="E1507" s="315" t="s">
        <v>266</v>
      </c>
      <c r="F1507" s="315" t="s">
        <v>6728</v>
      </c>
      <c r="G1507" s="316">
        <v>11</v>
      </c>
      <c r="H1507" s="315" t="s">
        <v>6709</v>
      </c>
      <c r="I1507" s="315" t="s">
        <v>723</v>
      </c>
      <c r="J1507" s="315" t="s">
        <v>6729</v>
      </c>
      <c r="K1507" s="172">
        <v>500038</v>
      </c>
      <c r="L1507" s="626" t="b">
        <f t="shared" si="23"/>
        <v>1</v>
      </c>
      <c r="M1507" s="315">
        <v>8897488877</v>
      </c>
      <c r="N1507" s="315"/>
      <c r="O1507" s="315"/>
      <c r="P1507" s="315">
        <v>300</v>
      </c>
      <c r="Q1507" s="315"/>
      <c r="R1507" s="315"/>
      <c r="S1507" s="315"/>
      <c r="T1507" s="315"/>
      <c r="U1507" s="317">
        <v>0.41666666666666669</v>
      </c>
      <c r="V1507" s="317">
        <v>0.54166666666666663</v>
      </c>
      <c r="W1507" s="315"/>
      <c r="X1507" s="315"/>
      <c r="Y1507" s="315"/>
      <c r="Z1507" s="315" t="s">
        <v>6730</v>
      </c>
      <c r="AA1507" s="315"/>
    </row>
    <row r="1508" spans="1:27">
      <c r="A1508" s="266">
        <v>330</v>
      </c>
      <c r="B1508" s="313">
        <v>7024</v>
      </c>
      <c r="C1508" s="314" t="s">
        <v>7477</v>
      </c>
      <c r="D1508" s="314" t="s">
        <v>1933</v>
      </c>
      <c r="E1508" s="315" t="s">
        <v>765</v>
      </c>
      <c r="F1508" s="315" t="s">
        <v>7478</v>
      </c>
      <c r="G1508" s="316">
        <v>11</v>
      </c>
      <c r="H1508" s="315" t="s">
        <v>7479</v>
      </c>
      <c r="I1508" s="315" t="s">
        <v>1900</v>
      </c>
      <c r="J1508" s="315" t="s">
        <v>7480</v>
      </c>
      <c r="K1508" s="628">
        <v>500038</v>
      </c>
      <c r="L1508" s="626" t="b">
        <f t="shared" si="23"/>
        <v>1</v>
      </c>
      <c r="M1508" s="315">
        <v>9030271023</v>
      </c>
      <c r="N1508" s="315"/>
      <c r="O1508" s="315" t="s">
        <v>7481</v>
      </c>
      <c r="P1508" s="315">
        <v>100</v>
      </c>
      <c r="Q1508" s="315"/>
      <c r="R1508" s="315"/>
      <c r="S1508" s="315"/>
      <c r="T1508" s="315"/>
      <c r="U1508" s="317">
        <v>0.70833333333333337</v>
      </c>
      <c r="V1508" s="317">
        <v>0.85416666666666674</v>
      </c>
      <c r="W1508" s="315"/>
      <c r="X1508" s="315"/>
      <c r="Y1508" s="315"/>
      <c r="Z1508" s="315" t="s">
        <v>7482</v>
      </c>
      <c r="AA1508" s="315"/>
    </row>
    <row r="1509" spans="1:27">
      <c r="A1509" s="266">
        <v>877</v>
      </c>
      <c r="B1509" s="252">
        <v>1052</v>
      </c>
      <c r="C1509" s="203" t="s">
        <v>10156</v>
      </c>
      <c r="D1509" s="203" t="s">
        <v>1933</v>
      </c>
      <c r="E1509" s="203" t="s">
        <v>765</v>
      </c>
      <c r="F1509" s="267" t="s">
        <v>10157</v>
      </c>
      <c r="G1509" s="205">
        <v>17</v>
      </c>
      <c r="H1509" s="203" t="s">
        <v>10158</v>
      </c>
      <c r="I1509" s="203" t="s">
        <v>1900</v>
      </c>
      <c r="J1509" s="203" t="s">
        <v>10159</v>
      </c>
      <c r="K1509" s="628">
        <v>500038</v>
      </c>
      <c r="L1509" s="626" t="b">
        <f t="shared" si="23"/>
        <v>1</v>
      </c>
      <c r="M1509" s="203">
        <v>9866599960</v>
      </c>
      <c r="N1509" s="203"/>
      <c r="O1509" s="203" t="s">
        <v>10160</v>
      </c>
      <c r="P1509" s="204">
        <v>200</v>
      </c>
      <c r="Q1509" s="203"/>
      <c r="R1509" s="203"/>
      <c r="S1509" s="203"/>
      <c r="T1509" s="203"/>
      <c r="U1509" s="268">
        <v>0.375</v>
      </c>
      <c r="V1509" s="268">
        <v>0.54166666666666663</v>
      </c>
      <c r="W1509" s="203"/>
      <c r="X1509" s="203"/>
      <c r="Y1509" s="203"/>
      <c r="Z1509" s="203" t="s">
        <v>2352</v>
      </c>
      <c r="AA1509" s="203"/>
    </row>
    <row r="1510" spans="1:27">
      <c r="A1510" s="266">
        <v>881</v>
      </c>
      <c r="B1510" s="252">
        <v>49729</v>
      </c>
      <c r="C1510" s="203" t="s">
        <v>10170</v>
      </c>
      <c r="D1510" s="203" t="s">
        <v>9357</v>
      </c>
      <c r="E1510" s="203" t="s">
        <v>358</v>
      </c>
      <c r="F1510" s="267" t="s">
        <v>10171</v>
      </c>
      <c r="G1510" s="205">
        <v>9</v>
      </c>
      <c r="H1510" s="203" t="s">
        <v>10172</v>
      </c>
      <c r="I1510" s="203" t="s">
        <v>1900</v>
      </c>
      <c r="J1510" s="203" t="s">
        <v>10173</v>
      </c>
      <c r="K1510" s="172">
        <v>500038</v>
      </c>
      <c r="L1510" s="626" t="b">
        <f t="shared" si="23"/>
        <v>1</v>
      </c>
      <c r="M1510" s="203" t="s">
        <v>8037</v>
      </c>
      <c r="N1510" s="203">
        <v>4023743792</v>
      </c>
      <c r="O1510" s="203"/>
      <c r="P1510" s="204">
        <v>200</v>
      </c>
      <c r="Q1510" s="203"/>
      <c r="R1510" s="203"/>
      <c r="S1510" s="203"/>
      <c r="T1510" s="203"/>
      <c r="U1510" s="268">
        <v>0.79166666666666663</v>
      </c>
      <c r="V1510" s="268">
        <v>0.875</v>
      </c>
      <c r="W1510" s="203" t="s">
        <v>113</v>
      </c>
      <c r="X1510" s="203"/>
      <c r="Y1510" s="203"/>
      <c r="Z1510" s="203"/>
      <c r="AA1510" s="203"/>
    </row>
    <row r="1511" spans="1:27">
      <c r="A1511" s="266">
        <v>886</v>
      </c>
      <c r="B1511" s="252">
        <v>10466</v>
      </c>
      <c r="C1511" s="203" t="s">
        <v>10190</v>
      </c>
      <c r="D1511" s="203" t="s">
        <v>10191</v>
      </c>
      <c r="E1511" s="203" t="s">
        <v>473</v>
      </c>
      <c r="F1511" s="267" t="s">
        <v>10192</v>
      </c>
      <c r="G1511" s="205">
        <v>29</v>
      </c>
      <c r="H1511" s="203" t="s">
        <v>10193</v>
      </c>
      <c r="I1511" s="203" t="s">
        <v>1900</v>
      </c>
      <c r="J1511" s="203" t="s">
        <v>10194</v>
      </c>
      <c r="K1511" s="172">
        <v>500038</v>
      </c>
      <c r="L1511" s="626" t="b">
        <f t="shared" si="23"/>
        <v>1</v>
      </c>
      <c r="M1511" s="203" t="s">
        <v>8037</v>
      </c>
      <c r="N1511" s="203">
        <v>4023541695</v>
      </c>
      <c r="O1511" s="203"/>
      <c r="P1511" s="204">
        <v>300</v>
      </c>
      <c r="Q1511" s="203"/>
      <c r="R1511" s="203"/>
      <c r="S1511" s="203"/>
      <c r="T1511" s="203"/>
      <c r="U1511" s="268">
        <v>0.41666666666666669</v>
      </c>
      <c r="V1511" s="268">
        <v>0.54166666666666663</v>
      </c>
      <c r="W1511" s="203"/>
      <c r="X1511" s="203"/>
      <c r="Y1511" s="203"/>
      <c r="Z1511" s="267" t="s">
        <v>10195</v>
      </c>
      <c r="AA1511" s="203"/>
    </row>
    <row r="1512" spans="1:27">
      <c r="A1512" s="266">
        <v>887</v>
      </c>
      <c r="B1512" s="252">
        <v>9016</v>
      </c>
      <c r="C1512" s="203" t="s">
        <v>10196</v>
      </c>
      <c r="D1512" s="203" t="s">
        <v>10191</v>
      </c>
      <c r="E1512" s="203" t="s">
        <v>43</v>
      </c>
      <c r="F1512" s="203" t="s">
        <v>10197</v>
      </c>
      <c r="G1512" s="205">
        <v>26</v>
      </c>
      <c r="H1512" s="203" t="s">
        <v>10198</v>
      </c>
      <c r="I1512" s="203" t="s">
        <v>1900</v>
      </c>
      <c r="J1512" s="203" t="s">
        <v>10199</v>
      </c>
      <c r="K1512" s="172">
        <v>500038</v>
      </c>
      <c r="L1512" s="626" t="b">
        <f t="shared" si="23"/>
        <v>1</v>
      </c>
      <c r="M1512" s="203" t="s">
        <v>9969</v>
      </c>
      <c r="N1512" s="203">
        <v>9030028384</v>
      </c>
      <c r="O1512" s="203"/>
      <c r="P1512" s="204">
        <v>300</v>
      </c>
      <c r="Q1512" s="203"/>
      <c r="R1512" s="203"/>
      <c r="S1512" s="203"/>
      <c r="T1512" s="203"/>
      <c r="U1512" s="268">
        <v>0.79166666666666663</v>
      </c>
      <c r="V1512" s="268">
        <v>0.875</v>
      </c>
      <c r="W1512" s="203"/>
      <c r="X1512" s="203"/>
      <c r="Y1512" s="203"/>
      <c r="Z1512" s="203"/>
      <c r="AA1512" s="203"/>
    </row>
    <row r="1513" spans="1:27">
      <c r="A1513" s="266">
        <v>889</v>
      </c>
      <c r="B1513" s="252" t="s">
        <v>10203</v>
      </c>
      <c r="C1513" s="203" t="s">
        <v>9122</v>
      </c>
      <c r="D1513" s="203" t="s">
        <v>2205</v>
      </c>
      <c r="E1513" s="203" t="s">
        <v>466</v>
      </c>
      <c r="F1513" s="203" t="s">
        <v>10204</v>
      </c>
      <c r="G1513" s="205">
        <v>13</v>
      </c>
      <c r="H1513" s="203" t="s">
        <v>10205</v>
      </c>
      <c r="I1513" s="203" t="s">
        <v>1900</v>
      </c>
      <c r="J1513" s="203" t="s">
        <v>10206</v>
      </c>
      <c r="K1513" s="172">
        <v>500038</v>
      </c>
      <c r="L1513" s="626" t="b">
        <f t="shared" si="23"/>
        <v>1</v>
      </c>
      <c r="M1513" s="203">
        <v>9290898766</v>
      </c>
      <c r="N1513" s="203"/>
      <c r="O1513" s="203" t="s">
        <v>10207</v>
      </c>
      <c r="P1513" s="204">
        <v>300</v>
      </c>
      <c r="Q1513" s="203"/>
      <c r="R1513" s="203"/>
      <c r="S1513" s="203"/>
      <c r="T1513" s="203"/>
      <c r="U1513" s="268">
        <v>0.4375</v>
      </c>
      <c r="V1513" s="268">
        <v>0.83333333333333337</v>
      </c>
      <c r="W1513" s="203"/>
      <c r="X1513" s="203"/>
      <c r="Y1513" s="203"/>
      <c r="Z1513" s="203" t="s">
        <v>6612</v>
      </c>
      <c r="AA1513" s="203" t="s">
        <v>10208</v>
      </c>
    </row>
    <row r="1514" spans="1:27">
      <c r="A1514" s="266">
        <v>890</v>
      </c>
      <c r="B1514" s="252" t="s">
        <v>10209</v>
      </c>
      <c r="C1514" s="203" t="s">
        <v>10210</v>
      </c>
      <c r="D1514" s="203" t="s">
        <v>2205</v>
      </c>
      <c r="E1514" s="203" t="s">
        <v>466</v>
      </c>
      <c r="F1514" s="203" t="s">
        <v>10204</v>
      </c>
      <c r="G1514" s="205">
        <v>6</v>
      </c>
      <c r="H1514" s="203" t="s">
        <v>10205</v>
      </c>
      <c r="I1514" s="203" t="s">
        <v>1900</v>
      </c>
      <c r="J1514" s="203" t="s">
        <v>10206</v>
      </c>
      <c r="K1514" s="172">
        <v>500038</v>
      </c>
      <c r="L1514" s="626" t="b">
        <f t="shared" si="23"/>
        <v>1</v>
      </c>
      <c r="M1514" s="203">
        <v>9290898766</v>
      </c>
      <c r="N1514" s="269"/>
      <c r="O1514" s="269"/>
      <c r="P1514" s="204">
        <v>300</v>
      </c>
      <c r="Q1514" s="269"/>
      <c r="R1514" s="269"/>
      <c r="S1514" s="269"/>
      <c r="T1514" s="269"/>
      <c r="U1514" s="268">
        <v>0.29166666666666669</v>
      </c>
      <c r="V1514" s="268">
        <v>0.875</v>
      </c>
      <c r="W1514" s="203" t="s">
        <v>4125</v>
      </c>
      <c r="X1514" s="269"/>
      <c r="Y1514" s="269"/>
      <c r="Z1514" s="203" t="s">
        <v>6612</v>
      </c>
      <c r="AA1514" s="203" t="s">
        <v>10211</v>
      </c>
    </row>
    <row r="1515" spans="1:27">
      <c r="A1515" s="266">
        <v>902</v>
      </c>
      <c r="B1515" s="252" t="s">
        <v>10209</v>
      </c>
      <c r="C1515" s="203" t="s">
        <v>10210</v>
      </c>
      <c r="D1515" s="203" t="s">
        <v>2205</v>
      </c>
      <c r="E1515" s="203" t="s">
        <v>466</v>
      </c>
      <c r="F1515" s="203" t="s">
        <v>10204</v>
      </c>
      <c r="G1515" s="205">
        <v>6</v>
      </c>
      <c r="H1515" s="203" t="s">
        <v>10205</v>
      </c>
      <c r="I1515" s="203" t="s">
        <v>1900</v>
      </c>
      <c r="J1515" s="203" t="s">
        <v>10206</v>
      </c>
      <c r="K1515" s="172">
        <v>500038</v>
      </c>
      <c r="L1515" s="626" t="b">
        <f t="shared" si="23"/>
        <v>1</v>
      </c>
      <c r="M1515" s="203">
        <v>9290898766</v>
      </c>
      <c r="N1515" s="269"/>
      <c r="O1515" s="269"/>
      <c r="P1515" s="204">
        <v>300</v>
      </c>
      <c r="Q1515" s="269"/>
      <c r="R1515" s="269"/>
      <c r="S1515" s="269"/>
      <c r="T1515" s="269"/>
      <c r="U1515" s="268">
        <v>0.29166666666666669</v>
      </c>
      <c r="V1515" s="268">
        <v>0.875</v>
      </c>
      <c r="W1515" s="203" t="s">
        <v>4125</v>
      </c>
      <c r="X1515" s="269"/>
      <c r="Y1515" s="269"/>
      <c r="Z1515" s="203" t="s">
        <v>6612</v>
      </c>
      <c r="AA1515" s="203" t="s">
        <v>10211</v>
      </c>
    </row>
    <row r="1516" spans="1:27">
      <c r="A1516" s="266">
        <v>956</v>
      </c>
      <c r="B1516" s="250">
        <v>52532</v>
      </c>
      <c r="C1516" s="267" t="s">
        <v>10474</v>
      </c>
      <c r="D1516" s="267" t="s">
        <v>10070</v>
      </c>
      <c r="E1516" s="267" t="s">
        <v>531</v>
      </c>
      <c r="F1516" s="267" t="s">
        <v>10475</v>
      </c>
      <c r="G1516" s="201">
        <v>16</v>
      </c>
      <c r="H1516" s="267" t="s">
        <v>10476</v>
      </c>
      <c r="I1516" s="267" t="s">
        <v>1855</v>
      </c>
      <c r="J1516" s="267" t="s">
        <v>10477</v>
      </c>
      <c r="K1516" s="172">
        <v>500038</v>
      </c>
      <c r="L1516" s="626" t="b">
        <f t="shared" si="23"/>
        <v>1</v>
      </c>
      <c r="M1516" s="267">
        <v>8374697052</v>
      </c>
      <c r="N1516" s="267" t="s">
        <v>10478</v>
      </c>
      <c r="O1516" s="267" t="s">
        <v>10479</v>
      </c>
      <c r="P1516" s="200">
        <v>300</v>
      </c>
      <c r="Q1516" s="267"/>
      <c r="R1516" s="267"/>
      <c r="S1516" s="267"/>
      <c r="T1516" s="267"/>
      <c r="U1516" s="381">
        <v>0.41666666666666669</v>
      </c>
      <c r="V1516" s="381">
        <v>0.58333333333333337</v>
      </c>
      <c r="W1516" s="267"/>
      <c r="X1516" s="267"/>
      <c r="Y1516" s="267"/>
      <c r="Z1516" s="267" t="s">
        <v>4544</v>
      </c>
      <c r="AA1516" s="267"/>
    </row>
    <row r="1517" spans="1:27">
      <c r="A1517" s="266">
        <v>1208</v>
      </c>
      <c r="B1517" s="252"/>
      <c r="C1517" s="204" t="s">
        <v>11502</v>
      </c>
      <c r="D1517" s="200" t="s">
        <v>2205</v>
      </c>
      <c r="E1517" s="204" t="s">
        <v>466</v>
      </c>
      <c r="F1517" s="204"/>
      <c r="G1517" s="205">
        <v>8</v>
      </c>
      <c r="H1517" s="204" t="s">
        <v>10205</v>
      </c>
      <c r="I1517" s="204" t="s">
        <v>1900</v>
      </c>
      <c r="J1517" s="204" t="s">
        <v>11503</v>
      </c>
      <c r="K1517" s="172">
        <v>500038</v>
      </c>
      <c r="L1517" s="626" t="b">
        <f t="shared" si="23"/>
        <v>1</v>
      </c>
      <c r="M1517" s="204">
        <v>9290898766</v>
      </c>
      <c r="N1517" s="204"/>
      <c r="O1517" s="204"/>
      <c r="P1517" s="284">
        <v>150</v>
      </c>
      <c r="Q1517" s="204"/>
      <c r="R1517" s="204"/>
      <c r="S1517" s="204"/>
      <c r="T1517" s="204"/>
      <c r="U1517" s="246">
        <v>0.41666666666666669</v>
      </c>
      <c r="V1517" s="246">
        <v>0.54166666666666663</v>
      </c>
      <c r="W1517" s="204"/>
      <c r="X1517" s="204"/>
      <c r="Y1517" s="204"/>
      <c r="Z1517" s="204"/>
      <c r="AA1517" s="204"/>
    </row>
    <row r="1518" spans="1:27">
      <c r="A1518" s="266">
        <v>1559</v>
      </c>
      <c r="B1518" s="256">
        <v>3562</v>
      </c>
      <c r="C1518" s="232" t="s">
        <v>12850</v>
      </c>
      <c r="D1518" s="232" t="s">
        <v>1933</v>
      </c>
      <c r="E1518" s="232" t="s">
        <v>819</v>
      </c>
      <c r="F1518" s="232"/>
      <c r="G1518" s="228">
        <v>16</v>
      </c>
      <c r="H1518" s="232" t="s">
        <v>12851</v>
      </c>
      <c r="I1518" s="232" t="s">
        <v>1900</v>
      </c>
      <c r="J1518" s="232" t="s">
        <v>12852</v>
      </c>
      <c r="K1518" s="172">
        <v>500038</v>
      </c>
      <c r="L1518" s="626" t="b">
        <f t="shared" si="23"/>
        <v>1</v>
      </c>
      <c r="M1518" s="227" t="s">
        <v>12853</v>
      </c>
      <c r="N1518" s="227"/>
      <c r="O1518" s="232"/>
      <c r="P1518" s="227">
        <v>150</v>
      </c>
      <c r="Q1518" s="232"/>
      <c r="R1518" s="232"/>
      <c r="S1518" s="232"/>
      <c r="T1518" s="232"/>
      <c r="U1518" s="229">
        <v>0.41666666666666669</v>
      </c>
      <c r="V1518" s="229">
        <v>0.54166666666666663</v>
      </c>
      <c r="W1518" s="232"/>
      <c r="X1518" s="232"/>
      <c r="Y1518" s="232"/>
      <c r="Z1518" s="232"/>
      <c r="AA1518" s="232"/>
    </row>
    <row r="1519" spans="1:27">
      <c r="A1519" s="266">
        <v>2642</v>
      </c>
      <c r="B1519" s="250">
        <v>3798</v>
      </c>
      <c r="C1519" s="200" t="s">
        <v>16961</v>
      </c>
      <c r="D1519" s="200" t="s">
        <v>305</v>
      </c>
      <c r="E1519" s="200" t="s">
        <v>16962</v>
      </c>
      <c r="F1519" s="200"/>
      <c r="G1519" s="201">
        <v>49</v>
      </c>
      <c r="H1519" s="200" t="s">
        <v>10172</v>
      </c>
      <c r="I1519" s="200" t="s">
        <v>1900</v>
      </c>
      <c r="J1519" s="200" t="s">
        <v>16711</v>
      </c>
      <c r="K1519" s="626">
        <v>500038</v>
      </c>
      <c r="L1519" s="626" t="b">
        <f t="shared" si="23"/>
        <v>1</v>
      </c>
      <c r="M1519" s="200" t="s">
        <v>14034</v>
      </c>
      <c r="N1519" s="200"/>
      <c r="O1519" s="200"/>
      <c r="P1519" s="201">
        <v>300</v>
      </c>
      <c r="Q1519" s="200"/>
      <c r="R1519" s="200"/>
      <c r="S1519" s="200"/>
      <c r="T1519" s="200"/>
      <c r="U1519" s="283">
        <v>0.41666666666666702</v>
      </c>
      <c r="V1519" s="283">
        <v>0.5</v>
      </c>
      <c r="W1519" s="200" t="s">
        <v>13093</v>
      </c>
      <c r="X1519" s="200"/>
      <c r="Y1519" s="200"/>
      <c r="Z1519" s="200"/>
      <c r="AA1519" s="200"/>
    </row>
    <row r="1520" spans="1:27">
      <c r="A1520" s="266">
        <v>2707</v>
      </c>
      <c r="B1520" s="288" t="s">
        <v>17180</v>
      </c>
      <c r="C1520" s="12" t="s">
        <v>17181</v>
      </c>
      <c r="D1520" s="12" t="s">
        <v>1933</v>
      </c>
      <c r="E1520" s="12" t="s">
        <v>765</v>
      </c>
      <c r="F1520" s="29"/>
      <c r="G1520" s="57">
        <v>5</v>
      </c>
      <c r="H1520" s="12" t="s">
        <v>4047</v>
      </c>
      <c r="I1520" s="12" t="s">
        <v>1160</v>
      </c>
      <c r="J1520" s="12" t="s">
        <v>17182</v>
      </c>
      <c r="K1520" s="626">
        <v>500038</v>
      </c>
      <c r="L1520" s="626" t="b">
        <f t="shared" si="23"/>
        <v>1</v>
      </c>
      <c r="M1520" s="29">
        <v>9849886432</v>
      </c>
      <c r="N1520" s="29"/>
      <c r="O1520" s="289" t="s">
        <v>17183</v>
      </c>
      <c r="P1520" s="57">
        <v>100</v>
      </c>
      <c r="Q1520" s="12"/>
      <c r="R1520" s="12"/>
      <c r="S1520" s="12"/>
      <c r="T1520" s="12"/>
      <c r="U1520" s="239">
        <v>0.41666666666666669</v>
      </c>
      <c r="V1520" s="239">
        <v>0.875</v>
      </c>
      <c r="W1520" s="12" t="s">
        <v>13093</v>
      </c>
      <c r="X1520" s="12"/>
      <c r="Y1520" s="12"/>
      <c r="Z1520" s="12"/>
      <c r="AA1520" s="12"/>
    </row>
    <row r="1521" spans="1:27">
      <c r="A1521" s="266">
        <v>2853</v>
      </c>
      <c r="B1521" s="288"/>
      <c r="C1521" s="84" t="s">
        <v>17734</v>
      </c>
      <c r="D1521" s="12" t="s">
        <v>869</v>
      </c>
      <c r="E1521" s="12" t="s">
        <v>587</v>
      </c>
      <c r="F1521" s="12"/>
      <c r="G1521" s="57">
        <v>17</v>
      </c>
      <c r="H1521" s="12" t="s">
        <v>17735</v>
      </c>
      <c r="I1521" s="12" t="s">
        <v>1900</v>
      </c>
      <c r="J1521" s="12" t="s">
        <v>17736</v>
      </c>
      <c r="K1521" s="626">
        <v>500038</v>
      </c>
      <c r="L1521" s="626" t="b">
        <f t="shared" si="23"/>
        <v>1</v>
      </c>
      <c r="M1521" s="29">
        <v>9849333890</v>
      </c>
      <c r="N1521" s="29"/>
      <c r="O1521" s="12"/>
      <c r="P1521" s="57">
        <v>200</v>
      </c>
      <c r="Q1521" s="12"/>
      <c r="R1521" s="12"/>
      <c r="S1521" s="12"/>
      <c r="T1521" s="29"/>
      <c r="U1521" s="239">
        <v>0.375</v>
      </c>
      <c r="V1521" s="239">
        <v>0.875</v>
      </c>
      <c r="W1521" s="12" t="s">
        <v>13093</v>
      </c>
      <c r="X1521" s="12"/>
      <c r="Y1521" s="12"/>
      <c r="Z1521" s="12"/>
      <c r="AA1521" s="12"/>
    </row>
    <row r="1522" spans="1:27" ht="43.2">
      <c r="A1522" s="266">
        <v>492</v>
      </c>
      <c r="B1522" s="383">
        <v>34173</v>
      </c>
      <c r="C1522" s="427" t="s">
        <v>8337</v>
      </c>
      <c r="D1522" s="204" t="s">
        <v>3739</v>
      </c>
      <c r="E1522" s="427" t="s">
        <v>531</v>
      </c>
      <c r="F1522" s="469" t="s">
        <v>8338</v>
      </c>
      <c r="G1522" s="476">
        <v>12</v>
      </c>
      <c r="H1522" s="427" t="s">
        <v>8339</v>
      </c>
      <c r="I1522" s="427" t="s">
        <v>8340</v>
      </c>
      <c r="J1522" s="427" t="s">
        <v>8341</v>
      </c>
      <c r="K1522" s="172">
        <v>500038</v>
      </c>
      <c r="L1522" s="626" t="b">
        <f t="shared" si="23"/>
        <v>1</v>
      </c>
      <c r="M1522" s="427">
        <v>9440604248</v>
      </c>
      <c r="N1522" s="427"/>
      <c r="O1522" s="427"/>
      <c r="P1522" s="419">
        <v>200</v>
      </c>
      <c r="Q1522" s="427"/>
      <c r="R1522" s="427"/>
      <c r="S1522" s="427"/>
      <c r="T1522" s="427"/>
      <c r="U1522" s="554">
        <v>0.70833333333333304</v>
      </c>
      <c r="V1522" s="554">
        <v>0.875</v>
      </c>
      <c r="W1522" s="427"/>
      <c r="X1522" s="427"/>
      <c r="Y1522" s="427"/>
      <c r="Z1522" s="622" t="s">
        <v>2921</v>
      </c>
      <c r="AA1522" s="427"/>
    </row>
    <row r="1523" spans="1:27">
      <c r="A1523" s="266">
        <v>1348</v>
      </c>
      <c r="B1523" s="252" t="s">
        <v>11994</v>
      </c>
      <c r="C1523" s="203" t="s">
        <v>11995</v>
      </c>
      <c r="D1523" s="203" t="s">
        <v>1933</v>
      </c>
      <c r="E1523" s="203" t="s">
        <v>11996</v>
      </c>
      <c r="F1523" s="203"/>
      <c r="G1523" s="205">
        <v>5</v>
      </c>
      <c r="H1523" s="204" t="s">
        <v>11997</v>
      </c>
      <c r="I1523" s="203" t="s">
        <v>11998</v>
      </c>
      <c r="J1523" s="203" t="s">
        <v>11999</v>
      </c>
      <c r="K1523" s="629">
        <v>500038</v>
      </c>
      <c r="L1523" s="626" t="b">
        <f t="shared" si="23"/>
        <v>1</v>
      </c>
      <c r="M1523" s="204">
        <v>9959175430</v>
      </c>
      <c r="N1523" s="204"/>
      <c r="O1523" s="203"/>
      <c r="P1523" s="204">
        <v>200</v>
      </c>
      <c r="Q1523" s="203"/>
      <c r="R1523" s="203"/>
      <c r="S1523" s="203"/>
      <c r="T1523" s="203"/>
      <c r="U1523" s="286">
        <v>0.41666666666666669</v>
      </c>
      <c r="V1523" s="286">
        <v>0.875</v>
      </c>
      <c r="W1523" s="286"/>
      <c r="X1523" s="203"/>
      <c r="Y1523" s="203"/>
      <c r="Z1523" s="203"/>
      <c r="AA1523" s="203"/>
    </row>
    <row r="1524" spans="1:27">
      <c r="A1524" s="266">
        <v>44</v>
      </c>
      <c r="B1524" s="249">
        <v>522</v>
      </c>
      <c r="C1524" s="200" t="s">
        <v>6028</v>
      </c>
      <c r="D1524" s="200" t="s">
        <v>1933</v>
      </c>
      <c r="E1524" s="200" t="s">
        <v>819</v>
      </c>
      <c r="F1524" s="200" t="s">
        <v>6029</v>
      </c>
      <c r="G1524" s="201">
        <v>31</v>
      </c>
      <c r="H1524" s="200" t="s">
        <v>6030</v>
      </c>
      <c r="I1524" s="200" t="s">
        <v>1657</v>
      </c>
      <c r="J1524" s="200" t="s">
        <v>6031</v>
      </c>
      <c r="K1524" s="629">
        <v>500038</v>
      </c>
      <c r="L1524" s="626" t="b">
        <f t="shared" si="23"/>
        <v>1</v>
      </c>
      <c r="M1524" s="200" t="s">
        <v>6032</v>
      </c>
      <c r="N1524" s="200"/>
      <c r="O1524" s="200"/>
      <c r="P1524" s="200">
        <v>100</v>
      </c>
      <c r="Q1524" s="200"/>
      <c r="R1524" s="200"/>
      <c r="S1524" s="200"/>
      <c r="T1524" s="200"/>
      <c r="U1524" s="202">
        <v>0.41666666666666669</v>
      </c>
      <c r="V1524" s="202">
        <v>0.875</v>
      </c>
      <c r="W1524" s="200"/>
      <c r="X1524" s="200"/>
      <c r="Y1524" s="200"/>
      <c r="Z1524" s="200"/>
      <c r="AA1524" s="200"/>
    </row>
    <row r="1525" spans="1:27">
      <c r="A1525" s="266">
        <v>52</v>
      </c>
      <c r="B1525" s="249">
        <v>5850</v>
      </c>
      <c r="C1525" s="200" t="s">
        <v>6072</v>
      </c>
      <c r="D1525" s="200" t="s">
        <v>1933</v>
      </c>
      <c r="E1525" s="200" t="s">
        <v>6046</v>
      </c>
      <c r="F1525" s="200" t="s">
        <v>6073</v>
      </c>
      <c r="G1525" s="201">
        <v>9</v>
      </c>
      <c r="H1525" s="200" t="s">
        <v>4232</v>
      </c>
      <c r="I1525" s="200" t="s">
        <v>1657</v>
      </c>
      <c r="J1525" s="200" t="s">
        <v>6074</v>
      </c>
      <c r="K1525" s="626">
        <v>500039</v>
      </c>
      <c r="L1525" s="626" t="b">
        <f t="shared" si="23"/>
        <v>1</v>
      </c>
      <c r="M1525" s="200">
        <v>9849615894</v>
      </c>
      <c r="N1525" s="200" t="s">
        <v>6075</v>
      </c>
      <c r="O1525" s="200"/>
      <c r="P1525" s="200">
        <v>100</v>
      </c>
      <c r="Q1525" s="200"/>
      <c r="R1525" s="200"/>
      <c r="S1525" s="200"/>
      <c r="T1525" s="200"/>
      <c r="U1525" s="202">
        <v>0.41666666666666669</v>
      </c>
      <c r="V1525" s="202">
        <v>0.58333333333333337</v>
      </c>
      <c r="W1525" s="200"/>
      <c r="X1525" s="200"/>
      <c r="Y1525" s="200"/>
      <c r="Z1525" s="200"/>
      <c r="AA1525" s="200"/>
    </row>
    <row r="1526" spans="1:27">
      <c r="A1526" s="266">
        <v>54</v>
      </c>
      <c r="B1526" s="249">
        <v>3968</v>
      </c>
      <c r="C1526" s="200" t="s">
        <v>6080</v>
      </c>
      <c r="D1526" s="200" t="s">
        <v>1933</v>
      </c>
      <c r="E1526" s="200" t="s">
        <v>6046</v>
      </c>
      <c r="F1526" s="200" t="s">
        <v>6081</v>
      </c>
      <c r="G1526" s="201">
        <v>23</v>
      </c>
      <c r="H1526" s="200" t="s">
        <v>6082</v>
      </c>
      <c r="I1526" s="200" t="s">
        <v>1657</v>
      </c>
      <c r="J1526" s="200" t="s">
        <v>6083</v>
      </c>
      <c r="K1526" s="627">
        <v>500039</v>
      </c>
      <c r="L1526" s="626" t="b">
        <f t="shared" si="23"/>
        <v>1</v>
      </c>
      <c r="M1526" s="200">
        <v>9676390970</v>
      </c>
      <c r="N1526" s="200" t="s">
        <v>6084</v>
      </c>
      <c r="O1526" s="200"/>
      <c r="P1526" s="200">
        <v>150</v>
      </c>
      <c r="Q1526" s="200"/>
      <c r="R1526" s="200"/>
      <c r="S1526" s="200"/>
      <c r="T1526" s="200"/>
      <c r="U1526" s="202">
        <v>0.39583333333333331</v>
      </c>
      <c r="V1526" s="202">
        <v>0.5625</v>
      </c>
      <c r="W1526" s="200"/>
      <c r="X1526" s="200"/>
      <c r="Y1526" s="200"/>
      <c r="Z1526" s="200"/>
      <c r="AA1526" s="200"/>
    </row>
    <row r="1527" spans="1:27">
      <c r="A1527" s="266">
        <v>158</v>
      </c>
      <c r="B1527" s="313">
        <v>42293</v>
      </c>
      <c r="C1527" s="314" t="s">
        <v>6636</v>
      </c>
      <c r="D1527" s="314" t="s">
        <v>91</v>
      </c>
      <c r="E1527" s="315" t="s">
        <v>605</v>
      </c>
      <c r="F1527" s="315" t="s">
        <v>6637</v>
      </c>
      <c r="G1527" s="316">
        <v>17</v>
      </c>
      <c r="H1527" s="315" t="s">
        <v>6638</v>
      </c>
      <c r="I1527" s="315" t="s">
        <v>1657</v>
      </c>
      <c r="J1527" s="315" t="s">
        <v>6639</v>
      </c>
      <c r="K1527" s="627">
        <v>500039</v>
      </c>
      <c r="L1527" s="626" t="b">
        <f t="shared" si="23"/>
        <v>1</v>
      </c>
      <c r="M1527" s="315">
        <v>9391004989</v>
      </c>
      <c r="N1527" s="315"/>
      <c r="O1527" s="315"/>
      <c r="P1527" s="315">
        <v>300</v>
      </c>
      <c r="Q1527" s="315"/>
      <c r="R1527" s="315"/>
      <c r="S1527" s="315"/>
      <c r="T1527" s="315"/>
      <c r="U1527" s="317">
        <v>0.41666666666666669</v>
      </c>
      <c r="V1527" s="317">
        <v>0.54166666666666663</v>
      </c>
      <c r="W1527" s="315"/>
      <c r="X1527" s="315"/>
      <c r="Y1527" s="315" t="s">
        <v>6640</v>
      </c>
      <c r="Z1527" s="315" t="s">
        <v>6641</v>
      </c>
      <c r="AA1527" s="315"/>
    </row>
    <row r="1528" spans="1:27">
      <c r="A1528" s="266">
        <v>233</v>
      </c>
      <c r="B1528" s="313">
        <v>1817</v>
      </c>
      <c r="C1528" s="314" t="s">
        <v>6977</v>
      </c>
      <c r="D1528" s="314" t="s">
        <v>1933</v>
      </c>
      <c r="E1528" s="315" t="s">
        <v>765</v>
      </c>
      <c r="F1528" s="315" t="s">
        <v>6978</v>
      </c>
      <c r="G1528" s="316">
        <v>16</v>
      </c>
      <c r="H1528" s="315" t="s">
        <v>6979</v>
      </c>
      <c r="I1528" s="315" t="s">
        <v>1657</v>
      </c>
      <c r="J1528" s="315" t="s">
        <v>6980</v>
      </c>
      <c r="K1528" s="627">
        <v>500039</v>
      </c>
      <c r="L1528" s="626" t="b">
        <f t="shared" si="23"/>
        <v>1</v>
      </c>
      <c r="M1528" s="315">
        <v>9393007799</v>
      </c>
      <c r="N1528" s="315" t="s">
        <v>6981</v>
      </c>
      <c r="O1528" s="315"/>
      <c r="P1528" s="315">
        <v>100</v>
      </c>
      <c r="Q1528" s="315"/>
      <c r="R1528" s="315"/>
      <c r="S1528" s="315"/>
      <c r="T1528" s="315"/>
      <c r="U1528" s="319">
        <v>0.375</v>
      </c>
      <c r="V1528" s="319">
        <v>0.54166666666666696</v>
      </c>
      <c r="W1528" s="315"/>
      <c r="X1528" s="315"/>
      <c r="Y1528" s="315"/>
      <c r="Z1528" s="315" t="s">
        <v>2352</v>
      </c>
      <c r="AA1528" s="315"/>
    </row>
    <row r="1529" spans="1:27">
      <c r="A1529" s="266">
        <v>291</v>
      </c>
      <c r="B1529" s="313">
        <v>2839</v>
      </c>
      <c r="C1529" s="314" t="s">
        <v>7289</v>
      </c>
      <c r="D1529" s="314" t="s">
        <v>1933</v>
      </c>
      <c r="E1529" s="315" t="s">
        <v>819</v>
      </c>
      <c r="F1529" s="315" t="s">
        <v>7290</v>
      </c>
      <c r="G1529" s="316">
        <v>14</v>
      </c>
      <c r="H1529" s="315" t="s">
        <v>6979</v>
      </c>
      <c r="I1529" s="315" t="s">
        <v>1657</v>
      </c>
      <c r="J1529" s="315" t="s">
        <v>7291</v>
      </c>
      <c r="K1529" s="627">
        <v>500039</v>
      </c>
      <c r="L1529" s="626" t="b">
        <f t="shared" si="23"/>
        <v>1</v>
      </c>
      <c r="M1529" s="315"/>
      <c r="N1529" s="315" t="s">
        <v>7292</v>
      </c>
      <c r="O1529" s="315"/>
      <c r="P1529" s="315">
        <v>100</v>
      </c>
      <c r="Q1529" s="315"/>
      <c r="R1529" s="315"/>
      <c r="S1529" s="315"/>
      <c r="T1529" s="315"/>
      <c r="U1529" s="323">
        <v>0.41666666666666702</v>
      </c>
      <c r="V1529" s="323">
        <v>0.58333333333333304</v>
      </c>
      <c r="W1529" s="315"/>
      <c r="X1529" s="315"/>
      <c r="Y1529" s="315"/>
      <c r="Z1529" s="315" t="s">
        <v>2352</v>
      </c>
      <c r="AA1529" s="315"/>
    </row>
    <row r="1530" spans="1:27">
      <c r="A1530" s="266">
        <v>292</v>
      </c>
      <c r="B1530" s="313">
        <v>1139</v>
      </c>
      <c r="C1530" s="314" t="s">
        <v>7293</v>
      </c>
      <c r="D1530" s="314" t="s">
        <v>1933</v>
      </c>
      <c r="E1530" s="315" t="s">
        <v>819</v>
      </c>
      <c r="F1530" s="315" t="s">
        <v>7294</v>
      </c>
      <c r="G1530" s="316">
        <v>21</v>
      </c>
      <c r="H1530" s="315" t="s">
        <v>5927</v>
      </c>
      <c r="I1530" s="315" t="s">
        <v>1657</v>
      </c>
      <c r="J1530" s="315" t="s">
        <v>7295</v>
      </c>
      <c r="K1530" s="628">
        <v>500039</v>
      </c>
      <c r="L1530" s="626" t="b">
        <f t="shared" si="23"/>
        <v>1</v>
      </c>
      <c r="M1530" s="315"/>
      <c r="N1530" s="315" t="s">
        <v>7296</v>
      </c>
      <c r="O1530" s="318" t="s">
        <v>7297</v>
      </c>
      <c r="P1530" s="315">
        <v>200</v>
      </c>
      <c r="Q1530" s="315"/>
      <c r="R1530" s="315"/>
      <c r="S1530" s="315"/>
      <c r="T1530" s="315"/>
      <c r="U1530" s="323">
        <v>0.41666666666666702</v>
      </c>
      <c r="V1530" s="323">
        <v>0.58333333333333304</v>
      </c>
      <c r="W1530" s="315"/>
      <c r="X1530" s="315"/>
      <c r="Y1530" s="315"/>
      <c r="Z1530" s="315" t="s">
        <v>2352</v>
      </c>
      <c r="AA1530" s="315"/>
    </row>
    <row r="1531" spans="1:27">
      <c r="A1531" s="266">
        <v>293</v>
      </c>
      <c r="B1531" s="313" t="s">
        <v>7298</v>
      </c>
      <c r="C1531" s="314" t="s">
        <v>7299</v>
      </c>
      <c r="D1531" s="314" t="s">
        <v>1238</v>
      </c>
      <c r="E1531" s="315" t="s">
        <v>43</v>
      </c>
      <c r="F1531" s="315" t="s">
        <v>7300</v>
      </c>
      <c r="G1531" s="316">
        <v>9</v>
      </c>
      <c r="H1531" s="315" t="s">
        <v>7301</v>
      </c>
      <c r="I1531" s="315" t="s">
        <v>3124</v>
      </c>
      <c r="J1531" s="315" t="s">
        <v>7302</v>
      </c>
      <c r="K1531" s="626">
        <v>500039</v>
      </c>
      <c r="L1531" s="626" t="b">
        <f t="shared" si="23"/>
        <v>1</v>
      </c>
      <c r="M1531" s="315" t="s">
        <v>7303</v>
      </c>
      <c r="N1531" s="315"/>
      <c r="O1531" s="315"/>
      <c r="P1531" s="315">
        <v>300</v>
      </c>
      <c r="Q1531" s="315"/>
      <c r="R1531" s="315"/>
      <c r="S1531" s="315"/>
      <c r="T1531" s="315"/>
      <c r="U1531" s="323">
        <v>0.83333333333333304</v>
      </c>
      <c r="V1531" s="323">
        <v>0.89583333333333304</v>
      </c>
      <c r="W1531" s="315"/>
      <c r="X1531" s="315"/>
      <c r="Y1531" s="315"/>
      <c r="Z1531" s="315" t="s">
        <v>2921</v>
      </c>
      <c r="AA1531" s="315"/>
    </row>
    <row r="1532" spans="1:27">
      <c r="A1532" s="266">
        <v>300</v>
      </c>
      <c r="B1532" s="313">
        <v>34137</v>
      </c>
      <c r="C1532" s="314" t="s">
        <v>7333</v>
      </c>
      <c r="D1532" s="314" t="s">
        <v>308</v>
      </c>
      <c r="E1532" s="315" t="s">
        <v>37</v>
      </c>
      <c r="F1532" s="315" t="s">
        <v>7334</v>
      </c>
      <c r="G1532" s="316">
        <v>16</v>
      </c>
      <c r="H1532" s="315" t="s">
        <v>7335</v>
      </c>
      <c r="I1532" s="315" t="s">
        <v>1657</v>
      </c>
      <c r="J1532" s="315" t="s">
        <v>7336</v>
      </c>
      <c r="K1532" s="626">
        <v>500039</v>
      </c>
      <c r="L1532" s="626" t="b">
        <f t="shared" si="23"/>
        <v>1</v>
      </c>
      <c r="M1532" s="315">
        <v>9963811049</v>
      </c>
      <c r="N1532" s="315">
        <v>9849343752</v>
      </c>
      <c r="O1532" s="315"/>
      <c r="P1532" s="315">
        <v>200</v>
      </c>
      <c r="Q1532" s="315"/>
      <c r="R1532" s="315"/>
      <c r="S1532" s="315"/>
      <c r="T1532" s="315"/>
      <c r="U1532" s="323"/>
      <c r="V1532" s="323"/>
      <c r="W1532" s="315" t="s">
        <v>7337</v>
      </c>
      <c r="X1532" s="315"/>
      <c r="Y1532" s="315"/>
      <c r="Z1532" s="315"/>
      <c r="AA1532" s="315"/>
    </row>
    <row r="1533" spans="1:27">
      <c r="A1533" s="266">
        <v>391</v>
      </c>
      <c r="B1533" s="313">
        <v>4778</v>
      </c>
      <c r="C1533" s="314" t="s">
        <v>7793</v>
      </c>
      <c r="D1533" s="314" t="s">
        <v>1933</v>
      </c>
      <c r="E1533" s="315" t="s">
        <v>6046</v>
      </c>
      <c r="F1533" s="315" t="s">
        <v>7794</v>
      </c>
      <c r="G1533" s="316">
        <v>10</v>
      </c>
      <c r="H1533" s="315" t="s">
        <v>7795</v>
      </c>
      <c r="I1533" s="315" t="s">
        <v>1657</v>
      </c>
      <c r="J1533" s="315" t="s">
        <v>7796</v>
      </c>
      <c r="K1533" s="626">
        <v>500039</v>
      </c>
      <c r="L1533" s="626" t="b">
        <f t="shared" si="23"/>
        <v>1</v>
      </c>
      <c r="M1533" s="315" t="s">
        <v>7797</v>
      </c>
      <c r="N1533" s="315"/>
      <c r="O1533" s="315" t="s">
        <v>7798</v>
      </c>
      <c r="P1533" s="315">
        <v>100</v>
      </c>
      <c r="Q1533" s="315"/>
      <c r="R1533" s="315"/>
      <c r="S1533" s="315"/>
      <c r="T1533" s="315"/>
      <c r="U1533" s="319">
        <v>0.41666666666666669</v>
      </c>
      <c r="V1533" s="319">
        <v>0.54166666666666663</v>
      </c>
      <c r="W1533" s="315"/>
      <c r="X1533" s="315"/>
      <c r="Y1533" s="315"/>
      <c r="Z1533" s="315" t="s">
        <v>2352</v>
      </c>
      <c r="AA1533" s="315"/>
    </row>
    <row r="1534" spans="1:27">
      <c r="A1534" s="266">
        <v>392</v>
      </c>
      <c r="B1534" s="313">
        <v>83651</v>
      </c>
      <c r="C1534" s="314" t="s">
        <v>7799</v>
      </c>
      <c r="D1534" s="314" t="s">
        <v>691</v>
      </c>
      <c r="E1534" s="315" t="s">
        <v>7800</v>
      </c>
      <c r="F1534" s="315" t="s">
        <v>7801</v>
      </c>
      <c r="G1534" s="316">
        <v>4</v>
      </c>
      <c r="H1534" s="315" t="s">
        <v>7802</v>
      </c>
      <c r="I1534" s="315" t="s">
        <v>1657</v>
      </c>
      <c r="J1534" s="315" t="s">
        <v>7803</v>
      </c>
      <c r="K1534" s="626">
        <v>500039</v>
      </c>
      <c r="L1534" s="626" t="b">
        <f t="shared" si="23"/>
        <v>1</v>
      </c>
      <c r="M1534" s="315">
        <v>7702544544</v>
      </c>
      <c r="N1534" s="315"/>
      <c r="O1534" s="315" t="s">
        <v>7804</v>
      </c>
      <c r="P1534" s="315">
        <v>100</v>
      </c>
      <c r="Q1534" s="315"/>
      <c r="R1534" s="315"/>
      <c r="S1534" s="315"/>
      <c r="T1534" s="315"/>
      <c r="U1534" s="319">
        <v>0.375</v>
      </c>
      <c r="V1534" s="319">
        <v>0.52083333333333337</v>
      </c>
      <c r="W1534" s="315"/>
      <c r="X1534" s="315"/>
      <c r="Y1534" s="315"/>
      <c r="Z1534" s="315" t="s">
        <v>109</v>
      </c>
      <c r="AA1534" s="315"/>
    </row>
    <row r="1535" spans="1:27">
      <c r="A1535" s="266">
        <v>409</v>
      </c>
      <c r="B1535" s="250">
        <v>15581</v>
      </c>
      <c r="C1535" s="200" t="s">
        <v>7884</v>
      </c>
      <c r="D1535" s="200" t="s">
        <v>1933</v>
      </c>
      <c r="E1535" s="200" t="s">
        <v>765</v>
      </c>
      <c r="F1535" s="200" t="s">
        <v>7885</v>
      </c>
      <c r="G1535" s="201">
        <v>5</v>
      </c>
      <c r="H1535" s="200" t="s">
        <v>7886</v>
      </c>
      <c r="I1535" s="200" t="s">
        <v>1657</v>
      </c>
      <c r="J1535" s="200" t="s">
        <v>7887</v>
      </c>
      <c r="K1535" s="626">
        <v>500039</v>
      </c>
      <c r="L1535" s="626" t="b">
        <f t="shared" si="23"/>
        <v>1</v>
      </c>
      <c r="M1535" s="200">
        <v>8978533949</v>
      </c>
      <c r="N1535" s="200" t="s">
        <v>7888</v>
      </c>
      <c r="O1535" s="200"/>
      <c r="P1535" s="200">
        <v>100</v>
      </c>
      <c r="Q1535" s="200"/>
      <c r="R1535" s="200"/>
      <c r="S1535" s="200"/>
      <c r="T1535" s="200"/>
      <c r="U1535" s="202">
        <v>0.41666666666666669</v>
      </c>
      <c r="V1535" s="202">
        <v>0.60416666666666674</v>
      </c>
      <c r="W1535" s="200"/>
      <c r="X1535" s="200"/>
      <c r="Y1535" s="200"/>
      <c r="Z1535" s="200" t="s">
        <v>2352</v>
      </c>
      <c r="AA1535" s="200"/>
    </row>
    <row r="1536" spans="1:27">
      <c r="A1536" s="266">
        <v>422</v>
      </c>
      <c r="B1536" s="252">
        <v>43640</v>
      </c>
      <c r="C1536" s="267" t="s">
        <v>7955</v>
      </c>
      <c r="D1536" s="267" t="s">
        <v>305</v>
      </c>
      <c r="E1536" s="267" t="s">
        <v>266</v>
      </c>
      <c r="F1536" s="203" t="s">
        <v>7956</v>
      </c>
      <c r="G1536" s="201">
        <v>17</v>
      </c>
      <c r="H1536" s="267" t="s">
        <v>7957</v>
      </c>
      <c r="I1536" s="267" t="s">
        <v>7958</v>
      </c>
      <c r="J1536" s="267" t="s">
        <v>7959</v>
      </c>
      <c r="K1536" s="626">
        <v>500039</v>
      </c>
      <c r="L1536" s="626" t="b">
        <f t="shared" si="23"/>
        <v>1</v>
      </c>
      <c r="M1536" s="267">
        <v>8712861660</v>
      </c>
      <c r="N1536" s="267"/>
      <c r="O1536" s="267"/>
      <c r="P1536" s="200">
        <v>500</v>
      </c>
      <c r="Q1536" s="267"/>
      <c r="R1536" s="267"/>
      <c r="S1536" s="267"/>
      <c r="T1536" s="267"/>
      <c r="U1536" s="268">
        <v>0.41666666666666669</v>
      </c>
      <c r="V1536" s="268">
        <v>0.54166666666666663</v>
      </c>
      <c r="W1536" s="267"/>
      <c r="X1536" s="267"/>
      <c r="Y1536" s="267"/>
      <c r="Z1536" s="267" t="s">
        <v>2921</v>
      </c>
      <c r="AA1536" s="267"/>
    </row>
    <row r="1537" spans="1:27">
      <c r="A1537" s="266">
        <v>424</v>
      </c>
      <c r="B1537" s="252">
        <v>6973</v>
      </c>
      <c r="C1537" s="267" t="s">
        <v>7965</v>
      </c>
      <c r="D1537" s="267" t="s">
        <v>1933</v>
      </c>
      <c r="E1537" s="267" t="s">
        <v>765</v>
      </c>
      <c r="F1537" s="203" t="s">
        <v>7966</v>
      </c>
      <c r="G1537" s="201">
        <v>8</v>
      </c>
      <c r="H1537" s="267" t="s">
        <v>4052</v>
      </c>
      <c r="I1537" s="267" t="s">
        <v>1657</v>
      </c>
      <c r="J1537" s="267" t="s">
        <v>7967</v>
      </c>
      <c r="K1537" s="626">
        <v>500039</v>
      </c>
      <c r="L1537" s="626" t="b">
        <f t="shared" si="23"/>
        <v>1</v>
      </c>
      <c r="M1537" s="267">
        <v>9642632010</v>
      </c>
      <c r="N1537" s="267">
        <v>9393593505</v>
      </c>
      <c r="O1537" s="267" t="s">
        <v>7968</v>
      </c>
      <c r="P1537" s="200">
        <v>100</v>
      </c>
      <c r="Q1537" s="267"/>
      <c r="R1537" s="267"/>
      <c r="S1537" s="267"/>
      <c r="T1537" s="267"/>
      <c r="U1537" s="268">
        <v>0.375</v>
      </c>
      <c r="V1537" s="268">
        <v>0.875</v>
      </c>
      <c r="W1537" s="267"/>
      <c r="X1537" s="267"/>
      <c r="Y1537" s="267" t="s">
        <v>7969</v>
      </c>
      <c r="Z1537" s="200" t="s">
        <v>2352</v>
      </c>
      <c r="AA1537" s="267"/>
    </row>
    <row r="1538" spans="1:27">
      <c r="A1538" s="266">
        <v>425</v>
      </c>
      <c r="B1538" s="252">
        <v>11790</v>
      </c>
      <c r="C1538" s="267" t="s">
        <v>7970</v>
      </c>
      <c r="D1538" s="267" t="s">
        <v>305</v>
      </c>
      <c r="E1538" s="267" t="s">
        <v>266</v>
      </c>
      <c r="F1538" s="203" t="s">
        <v>7971</v>
      </c>
      <c r="G1538" s="201">
        <v>23</v>
      </c>
      <c r="H1538" s="267" t="s">
        <v>7972</v>
      </c>
      <c r="I1538" s="267" t="s">
        <v>1657</v>
      </c>
      <c r="J1538" s="267" t="s">
        <v>7973</v>
      </c>
      <c r="K1538" s="628">
        <v>500039</v>
      </c>
      <c r="L1538" s="626" t="b">
        <f t="shared" si="23"/>
        <v>1</v>
      </c>
      <c r="M1538" s="267" t="s">
        <v>7974</v>
      </c>
      <c r="N1538" s="267"/>
      <c r="O1538" s="267"/>
      <c r="P1538" s="200">
        <v>500</v>
      </c>
      <c r="Q1538" s="267"/>
      <c r="R1538" s="267"/>
      <c r="S1538" s="267"/>
      <c r="T1538" s="267"/>
      <c r="U1538" s="268">
        <v>0.41666666666666669</v>
      </c>
      <c r="V1538" s="268">
        <v>0.77083333333333337</v>
      </c>
      <c r="W1538" s="267"/>
      <c r="X1538" s="267"/>
      <c r="Y1538" s="267" t="s">
        <v>7975</v>
      </c>
      <c r="Z1538" s="267" t="s">
        <v>7976</v>
      </c>
      <c r="AA1538" s="267"/>
    </row>
    <row r="1539" spans="1:27">
      <c r="A1539" s="266">
        <v>426</v>
      </c>
      <c r="B1539" s="252">
        <v>9489</v>
      </c>
      <c r="C1539" s="267" t="s">
        <v>7977</v>
      </c>
      <c r="D1539" s="267" t="s">
        <v>2696</v>
      </c>
      <c r="E1539" s="267" t="s">
        <v>531</v>
      </c>
      <c r="F1539" s="203" t="s">
        <v>7978</v>
      </c>
      <c r="G1539" s="201">
        <v>33</v>
      </c>
      <c r="H1539" s="267" t="s">
        <v>7979</v>
      </c>
      <c r="I1539" s="267" t="s">
        <v>1657</v>
      </c>
      <c r="J1539" s="267" t="s">
        <v>7980</v>
      </c>
      <c r="K1539" s="629">
        <v>500039</v>
      </c>
      <c r="L1539" s="626" t="b">
        <f t="shared" ref="L1539:L1602" si="24">ISNUMBER(K1539)</f>
        <v>1</v>
      </c>
      <c r="M1539" s="267" t="s">
        <v>7981</v>
      </c>
      <c r="N1539" s="267"/>
      <c r="O1539" s="267"/>
      <c r="P1539" s="200">
        <v>250</v>
      </c>
      <c r="Q1539" s="267"/>
      <c r="R1539" s="267"/>
      <c r="S1539" s="267"/>
      <c r="T1539" s="267"/>
      <c r="U1539" s="268">
        <v>0.79166666666666663</v>
      </c>
      <c r="V1539" s="268">
        <v>0.875</v>
      </c>
      <c r="W1539" s="267"/>
      <c r="X1539" s="267"/>
      <c r="Y1539" s="267" t="s">
        <v>7982</v>
      </c>
      <c r="Z1539" s="267" t="s">
        <v>7983</v>
      </c>
      <c r="AA1539" s="267"/>
    </row>
    <row r="1540" spans="1:27">
      <c r="A1540" s="266">
        <v>531</v>
      </c>
      <c r="B1540" s="252">
        <v>34931</v>
      </c>
      <c r="C1540" s="204" t="s">
        <v>8547</v>
      </c>
      <c r="D1540" s="204" t="s">
        <v>8263</v>
      </c>
      <c r="E1540" s="204" t="s">
        <v>962</v>
      </c>
      <c r="F1540" s="204" t="s">
        <v>8548</v>
      </c>
      <c r="G1540" s="316">
        <v>23</v>
      </c>
      <c r="H1540" s="204" t="s">
        <v>8549</v>
      </c>
      <c r="I1540" s="204" t="s">
        <v>8550</v>
      </c>
      <c r="J1540" s="204" t="s">
        <v>8551</v>
      </c>
      <c r="K1540" s="172">
        <v>500039</v>
      </c>
      <c r="L1540" s="626" t="b">
        <f t="shared" si="24"/>
        <v>1</v>
      </c>
      <c r="M1540" s="204"/>
      <c r="N1540" s="204">
        <v>4023345536</v>
      </c>
      <c r="O1540" s="204" t="s">
        <v>8552</v>
      </c>
      <c r="P1540" s="204">
        <v>300</v>
      </c>
      <c r="Q1540" s="204"/>
      <c r="R1540" s="204"/>
      <c r="S1540" s="204"/>
      <c r="T1540" s="204"/>
      <c r="U1540" s="380">
        <v>0.45833333333333298</v>
      </c>
      <c r="V1540" s="380">
        <v>0.54166666666666696</v>
      </c>
      <c r="W1540" s="204"/>
      <c r="X1540" s="204"/>
      <c r="Y1540" s="204"/>
      <c r="Z1540" s="204"/>
      <c r="AA1540" s="204"/>
    </row>
    <row r="1541" spans="1:27">
      <c r="A1541" s="266">
        <v>629</v>
      </c>
      <c r="B1541" s="252">
        <v>1817</v>
      </c>
      <c r="C1541" s="204" t="s">
        <v>6977</v>
      </c>
      <c r="D1541" s="204" t="s">
        <v>1933</v>
      </c>
      <c r="E1541" s="204" t="s">
        <v>765</v>
      </c>
      <c r="F1541" s="204" t="s">
        <v>9027</v>
      </c>
      <c r="G1541" s="205">
        <v>16</v>
      </c>
      <c r="H1541" s="204" t="s">
        <v>6979</v>
      </c>
      <c r="I1541" s="204" t="s">
        <v>1657</v>
      </c>
      <c r="J1541" s="204" t="s">
        <v>9028</v>
      </c>
      <c r="K1541" s="628">
        <v>500039</v>
      </c>
      <c r="L1541" s="626" t="b">
        <f t="shared" si="24"/>
        <v>1</v>
      </c>
      <c r="M1541" s="204">
        <v>9393007799</v>
      </c>
      <c r="N1541" s="204">
        <v>4065139966</v>
      </c>
      <c r="O1541" s="204" t="s">
        <v>9029</v>
      </c>
      <c r="P1541" s="204">
        <v>100</v>
      </c>
      <c r="Q1541" s="204"/>
      <c r="R1541" s="204"/>
      <c r="S1541" s="204"/>
      <c r="T1541" s="204"/>
      <c r="U1541" s="380">
        <v>0.41666666666666702</v>
      </c>
      <c r="V1541" s="380">
        <v>0.58333333333333304</v>
      </c>
      <c r="W1541" s="204"/>
      <c r="X1541" s="204"/>
      <c r="Y1541" s="204"/>
      <c r="Z1541" s="204" t="s">
        <v>8882</v>
      </c>
      <c r="AA1541" s="204" t="s">
        <v>9030</v>
      </c>
    </row>
    <row r="1542" spans="1:27">
      <c r="A1542" s="266">
        <v>652</v>
      </c>
      <c r="B1542" s="252">
        <v>10083</v>
      </c>
      <c r="C1542" s="204" t="s">
        <v>9154</v>
      </c>
      <c r="D1542" s="204" t="s">
        <v>91</v>
      </c>
      <c r="E1542" s="204" t="s">
        <v>9155</v>
      </c>
      <c r="F1542" s="204" t="s">
        <v>9156</v>
      </c>
      <c r="G1542" s="205">
        <v>34</v>
      </c>
      <c r="H1542" s="204" t="s">
        <v>9157</v>
      </c>
      <c r="I1542" s="204" t="s">
        <v>3124</v>
      </c>
      <c r="J1542" s="204" t="s">
        <v>9158</v>
      </c>
      <c r="K1542" s="172">
        <v>500039</v>
      </c>
      <c r="L1542" s="626" t="b">
        <f t="shared" si="24"/>
        <v>1</v>
      </c>
      <c r="M1542" s="204"/>
      <c r="N1542" s="204">
        <v>4065276254</v>
      </c>
      <c r="O1542" s="204"/>
      <c r="P1542" s="204">
        <v>200</v>
      </c>
      <c r="Q1542" s="204"/>
      <c r="R1542" s="204"/>
      <c r="S1542" s="204"/>
      <c r="T1542" s="204"/>
      <c r="U1542" s="380">
        <v>0.35416666666666702</v>
      </c>
      <c r="V1542" s="380">
        <v>0.45833333333333298</v>
      </c>
      <c r="W1542" s="204"/>
      <c r="X1542" s="204"/>
      <c r="Y1542" s="204"/>
      <c r="Z1542" s="204" t="s">
        <v>8291</v>
      </c>
      <c r="AA1542" s="204"/>
    </row>
    <row r="1543" spans="1:27">
      <c r="A1543" s="266">
        <v>687</v>
      </c>
      <c r="B1543" s="250">
        <v>9836</v>
      </c>
      <c r="C1543" s="267" t="s">
        <v>9335</v>
      </c>
      <c r="D1543" s="267" t="s">
        <v>869</v>
      </c>
      <c r="E1543" s="267" t="s">
        <v>1012</v>
      </c>
      <c r="F1543" s="267" t="s">
        <v>9336</v>
      </c>
      <c r="G1543" s="201">
        <v>38</v>
      </c>
      <c r="H1543" s="267" t="s">
        <v>2392</v>
      </c>
      <c r="I1543" s="267" t="s">
        <v>1657</v>
      </c>
      <c r="J1543" s="267" t="s">
        <v>9337</v>
      </c>
      <c r="K1543" s="172">
        <v>500039</v>
      </c>
      <c r="L1543" s="626" t="b">
        <f t="shared" si="24"/>
        <v>1</v>
      </c>
      <c r="M1543" s="267">
        <v>9391071509</v>
      </c>
      <c r="N1543" s="267" t="s">
        <v>2394</v>
      </c>
      <c r="O1543" s="267"/>
      <c r="P1543" s="200">
        <v>200</v>
      </c>
      <c r="Q1543" s="267"/>
      <c r="R1543" s="267"/>
      <c r="S1543" s="267"/>
      <c r="T1543" s="267"/>
      <c r="U1543" s="381">
        <v>0.45833333333333331</v>
      </c>
      <c r="V1543" s="381">
        <v>0.58333333333333337</v>
      </c>
      <c r="W1543" s="267"/>
      <c r="X1543" s="267"/>
      <c r="Y1543" s="267"/>
      <c r="Z1543" s="267"/>
      <c r="AA1543" s="267"/>
    </row>
    <row r="1544" spans="1:27">
      <c r="A1544" s="266">
        <v>696</v>
      </c>
      <c r="B1544" s="250">
        <v>9836</v>
      </c>
      <c r="C1544" s="267" t="s">
        <v>9335</v>
      </c>
      <c r="D1544" s="267" t="s">
        <v>869</v>
      </c>
      <c r="E1544" s="267" t="s">
        <v>1012</v>
      </c>
      <c r="F1544" s="267" t="s">
        <v>9336</v>
      </c>
      <c r="G1544" s="201">
        <v>38</v>
      </c>
      <c r="H1544" s="267" t="s">
        <v>2392</v>
      </c>
      <c r="I1544" s="267" t="s">
        <v>1657</v>
      </c>
      <c r="J1544" s="267" t="s">
        <v>9359</v>
      </c>
      <c r="K1544" s="172">
        <v>500039</v>
      </c>
      <c r="L1544" s="626" t="b">
        <f t="shared" si="24"/>
        <v>1</v>
      </c>
      <c r="M1544" s="267">
        <v>9391071509</v>
      </c>
      <c r="N1544" s="267" t="s">
        <v>2394</v>
      </c>
      <c r="O1544" s="267"/>
      <c r="P1544" s="200">
        <v>200</v>
      </c>
      <c r="Q1544" s="267"/>
      <c r="R1544" s="267"/>
      <c r="S1544" s="267"/>
      <c r="T1544" s="267"/>
      <c r="U1544" s="381">
        <v>0.45833333333333331</v>
      </c>
      <c r="V1544" s="381">
        <v>0.58333333333333337</v>
      </c>
      <c r="W1544" s="267"/>
      <c r="X1544" s="267"/>
      <c r="Y1544" s="267"/>
      <c r="Z1544" s="267"/>
      <c r="AA1544" s="267"/>
    </row>
    <row r="1545" spans="1:27">
      <c r="A1545" s="266">
        <v>723</v>
      </c>
      <c r="B1545" s="250">
        <v>1212</v>
      </c>
      <c r="C1545" s="200" t="s">
        <v>9469</v>
      </c>
      <c r="D1545" s="200" t="s">
        <v>2205</v>
      </c>
      <c r="E1545" s="200" t="s">
        <v>466</v>
      </c>
      <c r="F1545" s="200" t="s">
        <v>9470</v>
      </c>
      <c r="G1545" s="201">
        <v>12</v>
      </c>
      <c r="H1545" s="200" t="s">
        <v>9471</v>
      </c>
      <c r="I1545" s="200" t="s">
        <v>3124</v>
      </c>
      <c r="J1545" s="200" t="s">
        <v>9472</v>
      </c>
      <c r="K1545" s="172">
        <v>500039</v>
      </c>
      <c r="L1545" s="626" t="b">
        <f t="shared" si="24"/>
        <v>1</v>
      </c>
      <c r="M1545" s="200">
        <v>9346249812</v>
      </c>
      <c r="N1545" s="200" t="s">
        <v>9473</v>
      </c>
      <c r="O1545" s="200" t="s">
        <v>9474</v>
      </c>
      <c r="P1545" s="200">
        <v>200</v>
      </c>
      <c r="Q1545" s="200"/>
      <c r="R1545" s="200"/>
      <c r="S1545" s="200"/>
      <c r="T1545" s="200"/>
      <c r="U1545" s="329">
        <v>0.41666666666666702</v>
      </c>
      <c r="V1545" s="329">
        <v>0.54166666666666696</v>
      </c>
      <c r="W1545" s="200" t="s">
        <v>9475</v>
      </c>
      <c r="X1545" s="200"/>
      <c r="Y1545" s="200"/>
      <c r="Z1545" s="200" t="s">
        <v>6612</v>
      </c>
      <c r="AA1545" s="200"/>
    </row>
    <row r="1546" spans="1:27">
      <c r="A1546" s="266">
        <v>824</v>
      </c>
      <c r="B1546" s="250">
        <v>522</v>
      </c>
      <c r="C1546" s="267" t="s">
        <v>9903</v>
      </c>
      <c r="D1546" s="267" t="s">
        <v>1933</v>
      </c>
      <c r="E1546" s="267" t="s">
        <v>819</v>
      </c>
      <c r="F1546" s="267" t="s">
        <v>9904</v>
      </c>
      <c r="G1546" s="201">
        <v>32</v>
      </c>
      <c r="H1546" s="267" t="s">
        <v>6030</v>
      </c>
      <c r="I1546" s="267" t="s">
        <v>1657</v>
      </c>
      <c r="J1546" s="267" t="s">
        <v>9905</v>
      </c>
      <c r="K1546" s="628">
        <v>500039</v>
      </c>
      <c r="L1546" s="626" t="b">
        <f t="shared" si="24"/>
        <v>1</v>
      </c>
      <c r="M1546" s="267" t="s">
        <v>8037</v>
      </c>
      <c r="N1546" s="267" t="s">
        <v>9906</v>
      </c>
      <c r="O1546" s="267"/>
      <c r="P1546" s="200">
        <v>100</v>
      </c>
      <c r="Q1546" s="267"/>
      <c r="R1546" s="267"/>
      <c r="S1546" s="267"/>
      <c r="T1546" s="267"/>
      <c r="U1546" s="334">
        <v>0.3125</v>
      </c>
      <c r="V1546" s="334">
        <v>0.375</v>
      </c>
      <c r="W1546" s="267"/>
      <c r="X1546" s="267"/>
      <c r="Y1546" s="267"/>
      <c r="Z1546" s="267"/>
      <c r="AA1546" s="267"/>
    </row>
    <row r="1547" spans="1:27">
      <c r="A1547" s="266">
        <v>897</v>
      </c>
      <c r="B1547" s="252">
        <v>46033</v>
      </c>
      <c r="C1547" s="203" t="s">
        <v>10244</v>
      </c>
      <c r="D1547" s="203" t="s">
        <v>9357</v>
      </c>
      <c r="E1547" s="203" t="s">
        <v>344</v>
      </c>
      <c r="F1547" s="203" t="s">
        <v>10245</v>
      </c>
      <c r="G1547" s="205">
        <v>10</v>
      </c>
      <c r="H1547" s="203" t="s">
        <v>10246</v>
      </c>
      <c r="I1547" s="203" t="s">
        <v>3124</v>
      </c>
      <c r="J1547" s="203" t="s">
        <v>10247</v>
      </c>
      <c r="K1547" s="626">
        <v>500039</v>
      </c>
      <c r="L1547" s="626" t="b">
        <f t="shared" si="24"/>
        <v>1</v>
      </c>
      <c r="M1547" s="203">
        <v>9849054594</v>
      </c>
      <c r="N1547" s="269"/>
      <c r="O1547" s="269"/>
      <c r="P1547" s="204">
        <v>200</v>
      </c>
      <c r="Q1547" s="269"/>
      <c r="R1547" s="269"/>
      <c r="S1547" s="269"/>
      <c r="T1547" s="269"/>
      <c r="U1547" s="268">
        <v>0.79166666666666663</v>
      </c>
      <c r="V1547" s="268">
        <v>0.89583333333333337</v>
      </c>
      <c r="W1547" s="269"/>
      <c r="X1547" s="269"/>
      <c r="Y1547" s="269"/>
      <c r="Z1547" s="203" t="s">
        <v>10248</v>
      </c>
      <c r="AA1547" s="269"/>
    </row>
    <row r="1548" spans="1:27">
      <c r="A1548" s="266">
        <v>987</v>
      </c>
      <c r="B1548" s="250">
        <v>5850</v>
      </c>
      <c r="C1548" s="267" t="s">
        <v>10584</v>
      </c>
      <c r="D1548" s="267" t="s">
        <v>1933</v>
      </c>
      <c r="E1548" s="267" t="s">
        <v>819</v>
      </c>
      <c r="F1548" s="267" t="s">
        <v>6073</v>
      </c>
      <c r="G1548" s="201">
        <v>9</v>
      </c>
      <c r="H1548" s="267" t="s">
        <v>4232</v>
      </c>
      <c r="I1548" s="267" t="s">
        <v>1657</v>
      </c>
      <c r="J1548" s="267" t="s">
        <v>10585</v>
      </c>
      <c r="K1548" s="626">
        <v>500039</v>
      </c>
      <c r="L1548" s="626" t="b">
        <f t="shared" si="24"/>
        <v>1</v>
      </c>
      <c r="M1548" s="267">
        <v>9849615894</v>
      </c>
      <c r="N1548" s="267">
        <v>4027050369</v>
      </c>
      <c r="O1548" s="267"/>
      <c r="P1548" s="200">
        <v>100</v>
      </c>
      <c r="Q1548" s="267"/>
      <c r="R1548" s="267"/>
      <c r="S1548" s="267"/>
      <c r="T1548" s="267"/>
      <c r="U1548" s="381">
        <v>0.4375</v>
      </c>
      <c r="V1548" s="381">
        <v>0.875</v>
      </c>
      <c r="W1548" s="267"/>
      <c r="X1548" s="267"/>
      <c r="Y1548" s="267"/>
      <c r="Z1548" s="267"/>
      <c r="AA1548" s="267"/>
    </row>
    <row r="1549" spans="1:27">
      <c r="A1549" s="266">
        <v>992</v>
      </c>
      <c r="B1549" s="250">
        <v>9836</v>
      </c>
      <c r="C1549" s="267" t="s">
        <v>9335</v>
      </c>
      <c r="D1549" s="267" t="s">
        <v>10591</v>
      </c>
      <c r="E1549" s="267" t="s">
        <v>1012</v>
      </c>
      <c r="F1549" s="267" t="s">
        <v>9336</v>
      </c>
      <c r="G1549" s="201">
        <v>38</v>
      </c>
      <c r="H1549" s="267" t="s">
        <v>2392</v>
      </c>
      <c r="I1549" s="267" t="s">
        <v>1657</v>
      </c>
      <c r="J1549" s="267" t="s">
        <v>9337</v>
      </c>
      <c r="K1549" s="628">
        <v>500039</v>
      </c>
      <c r="L1549" s="626" t="b">
        <f t="shared" si="24"/>
        <v>1</v>
      </c>
      <c r="M1549" s="267">
        <v>9391071509</v>
      </c>
      <c r="N1549" s="267">
        <v>4027051509</v>
      </c>
      <c r="O1549" s="267"/>
      <c r="P1549" s="200">
        <v>200</v>
      </c>
      <c r="Q1549" s="267"/>
      <c r="R1549" s="267"/>
      <c r="S1549" s="267"/>
      <c r="T1549" s="267"/>
      <c r="U1549" s="381">
        <v>0.45833333333333331</v>
      </c>
      <c r="V1549" s="381">
        <v>0.58333333333333337</v>
      </c>
      <c r="W1549" s="267"/>
      <c r="X1549" s="267"/>
      <c r="Y1549" s="267"/>
      <c r="Z1549" s="267"/>
      <c r="AA1549" s="267"/>
    </row>
    <row r="1550" spans="1:27">
      <c r="A1550" s="266">
        <v>1149</v>
      </c>
      <c r="B1550" s="252">
        <v>42293</v>
      </c>
      <c r="C1550" s="203" t="s">
        <v>10610</v>
      </c>
      <c r="D1550" s="203" t="s">
        <v>91</v>
      </c>
      <c r="E1550" s="203" t="s">
        <v>605</v>
      </c>
      <c r="F1550" s="203" t="s">
        <v>10611</v>
      </c>
      <c r="G1550" s="205">
        <v>17</v>
      </c>
      <c r="H1550" s="203" t="s">
        <v>10612</v>
      </c>
      <c r="I1550" s="203" t="s">
        <v>1657</v>
      </c>
      <c r="J1550" s="203" t="s">
        <v>10613</v>
      </c>
      <c r="K1550" s="628">
        <v>500039</v>
      </c>
      <c r="L1550" s="626" t="b">
        <f t="shared" si="24"/>
        <v>1</v>
      </c>
      <c r="M1550" s="203">
        <v>9397668262</v>
      </c>
      <c r="N1550" s="203"/>
      <c r="O1550" s="203"/>
      <c r="P1550" s="204">
        <v>200</v>
      </c>
      <c r="Q1550" s="203"/>
      <c r="R1550" s="203"/>
      <c r="S1550" s="203"/>
      <c r="T1550" s="203"/>
      <c r="U1550" s="206">
        <v>0.41666666666666702</v>
      </c>
      <c r="V1550" s="206">
        <v>0.54166666666666696</v>
      </c>
      <c r="W1550" s="203"/>
      <c r="X1550" s="203"/>
      <c r="Y1550" s="203"/>
      <c r="Z1550" s="203"/>
      <c r="AA1550" s="203"/>
    </row>
    <row r="1551" spans="1:27">
      <c r="A1551" s="266">
        <v>1175</v>
      </c>
      <c r="B1551" s="252">
        <v>3968</v>
      </c>
      <c r="C1551" s="204" t="s">
        <v>11381</v>
      </c>
      <c r="D1551" s="204" t="s">
        <v>1933</v>
      </c>
      <c r="E1551" s="204" t="s">
        <v>819</v>
      </c>
      <c r="F1551" s="204" t="s">
        <v>6081</v>
      </c>
      <c r="G1551" s="205">
        <v>23</v>
      </c>
      <c r="H1551" s="204" t="s">
        <v>6082</v>
      </c>
      <c r="I1551" s="204" t="s">
        <v>1657</v>
      </c>
      <c r="J1551" s="204" t="s">
        <v>11382</v>
      </c>
      <c r="K1551" s="626">
        <v>500040</v>
      </c>
      <c r="L1551" s="626" t="b">
        <f t="shared" si="24"/>
        <v>1</v>
      </c>
      <c r="M1551" s="204">
        <v>9676390970</v>
      </c>
      <c r="N1551" s="204" t="s">
        <v>6084</v>
      </c>
      <c r="O1551" s="204"/>
      <c r="P1551" s="204">
        <v>150</v>
      </c>
      <c r="Q1551" s="204"/>
      <c r="R1551" s="204"/>
      <c r="S1551" s="204"/>
      <c r="T1551" s="204"/>
      <c r="U1551" s="246">
        <v>0.39583333333333298</v>
      </c>
      <c r="V1551" s="246">
        <v>0.5625</v>
      </c>
      <c r="W1551" s="204"/>
      <c r="X1551" s="204"/>
      <c r="Y1551" s="204"/>
      <c r="Z1551" s="204"/>
      <c r="AA1551" s="204"/>
    </row>
    <row r="1552" spans="1:27">
      <c r="A1552" s="266">
        <v>1226</v>
      </c>
      <c r="B1552" s="250"/>
      <c r="C1552" s="199" t="s">
        <v>11557</v>
      </c>
      <c r="D1552" s="200" t="s">
        <v>1933</v>
      </c>
      <c r="E1552" s="200" t="s">
        <v>765</v>
      </c>
      <c r="F1552" s="200" t="s">
        <v>11558</v>
      </c>
      <c r="G1552" s="201">
        <v>11</v>
      </c>
      <c r="H1552" s="200" t="s">
        <v>11559</v>
      </c>
      <c r="I1552" s="200" t="s">
        <v>3252</v>
      </c>
      <c r="J1552" s="200" t="s">
        <v>11560</v>
      </c>
      <c r="K1552" s="626">
        <v>500040</v>
      </c>
      <c r="L1552" s="626" t="b">
        <f t="shared" si="24"/>
        <v>1</v>
      </c>
      <c r="M1552" s="200">
        <v>9676145271</v>
      </c>
      <c r="N1552" s="200"/>
      <c r="O1552" s="200"/>
      <c r="P1552" s="200">
        <v>200</v>
      </c>
      <c r="Q1552" s="200"/>
      <c r="R1552" s="200"/>
      <c r="S1552" s="200"/>
      <c r="T1552" s="200"/>
      <c r="U1552" s="329">
        <v>0.375</v>
      </c>
      <c r="V1552" s="329">
        <v>0.58333333333333337</v>
      </c>
      <c r="W1552" s="200"/>
      <c r="X1552" s="200"/>
      <c r="Y1552" s="200"/>
      <c r="Z1552" s="200" t="s">
        <v>9806</v>
      </c>
      <c r="AA1552" s="200"/>
    </row>
    <row r="1553" spans="1:27">
      <c r="A1553" s="266">
        <v>1292</v>
      </c>
      <c r="B1553" s="250">
        <v>1212</v>
      </c>
      <c r="C1553" s="200" t="s">
        <v>9469</v>
      </c>
      <c r="D1553" s="200" t="s">
        <v>2205</v>
      </c>
      <c r="E1553" s="200" t="s">
        <v>466</v>
      </c>
      <c r="F1553" s="200" t="s">
        <v>9470</v>
      </c>
      <c r="G1553" s="201">
        <v>12</v>
      </c>
      <c r="H1553" s="200" t="s">
        <v>9471</v>
      </c>
      <c r="I1553" s="200" t="s">
        <v>3124</v>
      </c>
      <c r="J1553" s="200" t="s">
        <v>9472</v>
      </c>
      <c r="K1553" s="626">
        <v>500040</v>
      </c>
      <c r="L1553" s="626" t="b">
        <f t="shared" si="24"/>
        <v>1</v>
      </c>
      <c r="M1553" s="200">
        <v>9346249812</v>
      </c>
      <c r="N1553" s="200" t="s">
        <v>9473</v>
      </c>
      <c r="O1553" s="200" t="s">
        <v>9474</v>
      </c>
      <c r="P1553" s="200">
        <v>200</v>
      </c>
      <c r="Q1553" s="200"/>
      <c r="R1553" s="200"/>
      <c r="S1553" s="200"/>
      <c r="T1553" s="200"/>
      <c r="U1553" s="329">
        <v>0.41666666666666702</v>
      </c>
      <c r="V1553" s="329">
        <v>0.54166666666666696</v>
      </c>
      <c r="W1553" s="200" t="s">
        <v>9475</v>
      </c>
      <c r="X1553" s="200"/>
      <c r="Y1553" s="200"/>
      <c r="Z1553" s="200" t="s">
        <v>6612</v>
      </c>
      <c r="AA1553" s="200"/>
    </row>
    <row r="1554" spans="1:27">
      <c r="A1554" s="266">
        <v>1310</v>
      </c>
      <c r="B1554" s="252"/>
      <c r="C1554" s="227" t="s">
        <v>11852</v>
      </c>
      <c r="D1554" s="200" t="s">
        <v>9989</v>
      </c>
      <c r="E1554" s="227" t="s">
        <v>587</v>
      </c>
      <c r="F1554" s="227"/>
      <c r="G1554" s="228">
        <v>20</v>
      </c>
      <c r="H1554" s="227" t="s">
        <v>11853</v>
      </c>
      <c r="I1554" s="227" t="s">
        <v>1657</v>
      </c>
      <c r="J1554" s="227" t="s">
        <v>11854</v>
      </c>
      <c r="K1554" s="626">
        <v>500040</v>
      </c>
      <c r="L1554" s="626" t="b">
        <f t="shared" si="24"/>
        <v>1</v>
      </c>
      <c r="M1554" s="227"/>
      <c r="N1554" s="227" t="s">
        <v>11855</v>
      </c>
      <c r="O1554" s="227"/>
      <c r="P1554" s="227">
        <v>200</v>
      </c>
      <c r="Q1554" s="227"/>
      <c r="R1554" s="227"/>
      <c r="S1554" s="227"/>
      <c r="T1554" s="227"/>
      <c r="U1554" s="229">
        <v>0.47916666666666669</v>
      </c>
      <c r="V1554" s="229">
        <v>0.5625</v>
      </c>
      <c r="W1554" s="227"/>
      <c r="X1554" s="227"/>
      <c r="Y1554" s="227"/>
      <c r="Z1554" s="227"/>
      <c r="AA1554" s="227"/>
    </row>
    <row r="1555" spans="1:27">
      <c r="A1555" s="266">
        <v>1435</v>
      </c>
      <c r="B1555" s="252">
        <v>1308511</v>
      </c>
      <c r="C1555" s="203" t="s">
        <v>12371</v>
      </c>
      <c r="D1555" s="203" t="s">
        <v>2205</v>
      </c>
      <c r="E1555" s="203" t="s">
        <v>12231</v>
      </c>
      <c r="F1555" s="203"/>
      <c r="G1555" s="205">
        <v>8</v>
      </c>
      <c r="H1555" s="204" t="s">
        <v>12372</v>
      </c>
      <c r="I1555" s="203" t="s">
        <v>3124</v>
      </c>
      <c r="J1555" s="287" t="s">
        <v>12373</v>
      </c>
      <c r="K1555" s="626">
        <v>500040</v>
      </c>
      <c r="L1555" s="626" t="b">
        <f t="shared" si="24"/>
        <v>1</v>
      </c>
      <c r="M1555" s="204">
        <v>9441881755</v>
      </c>
      <c r="N1555" s="204"/>
      <c r="O1555" s="203"/>
      <c r="P1555" s="204">
        <v>150</v>
      </c>
      <c r="Q1555" s="203"/>
      <c r="R1555" s="203"/>
      <c r="S1555" s="203"/>
      <c r="T1555" s="203"/>
      <c r="U1555" s="286">
        <v>0.29166666666666669</v>
      </c>
      <c r="V1555" s="286">
        <v>0.54166666666666663</v>
      </c>
      <c r="W1555" s="286"/>
      <c r="X1555" s="203"/>
      <c r="Y1555" s="203"/>
      <c r="Z1555" s="203"/>
      <c r="AA1555" s="203"/>
    </row>
    <row r="1556" spans="1:27">
      <c r="A1556" s="266">
        <v>1548</v>
      </c>
      <c r="B1556" s="256" t="s">
        <v>12802</v>
      </c>
      <c r="C1556" s="232" t="s">
        <v>12803</v>
      </c>
      <c r="D1556" s="232" t="s">
        <v>2205</v>
      </c>
      <c r="E1556" s="232" t="s">
        <v>466</v>
      </c>
      <c r="F1556" s="232"/>
      <c r="G1556" s="228">
        <v>14</v>
      </c>
      <c r="H1556" s="232" t="s">
        <v>12804</v>
      </c>
      <c r="I1556" s="232" t="s">
        <v>1657</v>
      </c>
      <c r="J1556" s="232" t="s">
        <v>12805</v>
      </c>
      <c r="K1556" s="626">
        <v>500040</v>
      </c>
      <c r="L1556" s="626" t="b">
        <f t="shared" si="24"/>
        <v>1</v>
      </c>
      <c r="M1556" s="227" t="s">
        <v>12806</v>
      </c>
      <c r="N1556" s="227">
        <v>9985009776</v>
      </c>
      <c r="O1556" s="232"/>
      <c r="P1556" s="227">
        <v>200</v>
      </c>
      <c r="Q1556" s="232"/>
      <c r="R1556" s="232"/>
      <c r="S1556" s="232"/>
      <c r="T1556" s="232"/>
      <c r="U1556" s="229">
        <v>0.41666666666666669</v>
      </c>
      <c r="V1556" s="229">
        <v>0.54166666666666663</v>
      </c>
      <c r="W1556" s="232"/>
      <c r="X1556" s="232"/>
      <c r="Y1556" s="232"/>
      <c r="Z1556" s="232"/>
      <c r="AA1556" s="232"/>
    </row>
    <row r="1557" spans="1:27">
      <c r="A1557" s="266">
        <v>1676</v>
      </c>
      <c r="B1557" s="256">
        <v>146026</v>
      </c>
      <c r="C1557" s="232" t="s">
        <v>13354</v>
      </c>
      <c r="D1557" s="232" t="s">
        <v>13355</v>
      </c>
      <c r="E1557" s="232" t="s">
        <v>13321</v>
      </c>
      <c r="F1557" s="232"/>
      <c r="G1557" s="228">
        <v>9</v>
      </c>
      <c r="H1557" s="232" t="s">
        <v>13356</v>
      </c>
      <c r="I1557" s="232" t="s">
        <v>1657</v>
      </c>
      <c r="J1557" s="232" t="s">
        <v>13357</v>
      </c>
      <c r="K1557" s="628">
        <v>500040</v>
      </c>
      <c r="L1557" s="626" t="b">
        <f t="shared" si="24"/>
        <v>1</v>
      </c>
      <c r="M1557" s="227" t="s">
        <v>13358</v>
      </c>
      <c r="N1557" s="227"/>
      <c r="O1557" s="232"/>
      <c r="P1557" s="227" t="s">
        <v>13359</v>
      </c>
      <c r="Q1557" s="232"/>
      <c r="R1557" s="232"/>
      <c r="S1557" s="232"/>
      <c r="T1557" s="232"/>
      <c r="U1557" s="229">
        <v>0.41666666666666702</v>
      </c>
      <c r="V1557" s="229">
        <v>0.58333333333333304</v>
      </c>
      <c r="W1557" s="232"/>
      <c r="X1557" s="232"/>
      <c r="Y1557" s="232"/>
      <c r="Z1557" s="232"/>
      <c r="AA1557" s="232"/>
    </row>
    <row r="1558" spans="1:27">
      <c r="A1558" s="266">
        <v>1721</v>
      </c>
      <c r="B1558" s="288">
        <v>9489</v>
      </c>
      <c r="C1558" s="12" t="s">
        <v>13515</v>
      </c>
      <c r="D1558" s="12" t="s">
        <v>2696</v>
      </c>
      <c r="E1558" s="12" t="s">
        <v>531</v>
      </c>
      <c r="F1558" s="12"/>
      <c r="G1558" s="57">
        <v>33</v>
      </c>
      <c r="H1558" s="84" t="s">
        <v>13516</v>
      </c>
      <c r="I1558" s="84" t="s">
        <v>1657</v>
      </c>
      <c r="J1558" s="84" t="s">
        <v>13517</v>
      </c>
      <c r="K1558" s="632">
        <v>500042</v>
      </c>
      <c r="L1558" s="626" t="b">
        <f t="shared" si="24"/>
        <v>1</v>
      </c>
      <c r="M1558" s="29" t="s">
        <v>7981</v>
      </c>
      <c r="N1558" s="29"/>
      <c r="O1558" s="12"/>
      <c r="P1558" s="29">
        <v>250</v>
      </c>
      <c r="Q1558" s="12"/>
      <c r="R1558" s="12"/>
      <c r="S1558" s="12"/>
      <c r="T1558" s="12"/>
      <c r="U1558" s="36">
        <v>0.83333333333333337</v>
      </c>
      <c r="V1558" s="36">
        <v>0.875</v>
      </c>
      <c r="W1558" s="12"/>
      <c r="X1558" s="12"/>
      <c r="Y1558" s="12"/>
      <c r="Z1558" s="12"/>
      <c r="AA1558" s="12"/>
    </row>
    <row r="1559" spans="1:27">
      <c r="A1559" s="266">
        <v>1855</v>
      </c>
      <c r="B1559" s="252" t="s">
        <v>14059</v>
      </c>
      <c r="C1559" s="203" t="s">
        <v>14060</v>
      </c>
      <c r="D1559" s="203" t="s">
        <v>2205</v>
      </c>
      <c r="E1559" s="203" t="s">
        <v>466</v>
      </c>
      <c r="F1559" s="203" t="s">
        <v>14061</v>
      </c>
      <c r="G1559" s="205">
        <v>12</v>
      </c>
      <c r="H1559" s="203" t="s">
        <v>14062</v>
      </c>
      <c r="I1559" s="203" t="s">
        <v>1657</v>
      </c>
      <c r="J1559" s="203" t="s">
        <v>14063</v>
      </c>
      <c r="K1559" s="627">
        <v>500042</v>
      </c>
      <c r="L1559" s="626" t="b">
        <f t="shared" si="24"/>
        <v>1</v>
      </c>
      <c r="M1559" s="204">
        <v>9493687786</v>
      </c>
      <c r="N1559" s="203"/>
      <c r="O1559" s="203"/>
      <c r="P1559" s="205">
        <v>500</v>
      </c>
      <c r="Q1559" s="203"/>
      <c r="R1559" s="203"/>
      <c r="S1559" s="203"/>
      <c r="T1559" s="203"/>
      <c r="U1559" s="295">
        <v>0.41666666666666669</v>
      </c>
      <c r="V1559" s="295">
        <v>0.58333333333333337</v>
      </c>
      <c r="W1559" s="203" t="s">
        <v>13093</v>
      </c>
      <c r="X1559" s="203"/>
      <c r="Y1559" s="203"/>
      <c r="Z1559" s="203" t="s">
        <v>14064</v>
      </c>
      <c r="AA1559" s="203" t="s">
        <v>14065</v>
      </c>
    </row>
    <row r="1560" spans="1:27">
      <c r="A1560" s="266">
        <v>2066</v>
      </c>
      <c r="B1560" s="288" t="s">
        <v>14770</v>
      </c>
      <c r="C1560" s="12" t="s">
        <v>14771</v>
      </c>
      <c r="D1560" s="12" t="s">
        <v>1933</v>
      </c>
      <c r="E1560" s="12" t="s">
        <v>819</v>
      </c>
      <c r="F1560" s="59"/>
      <c r="G1560" s="57">
        <v>6</v>
      </c>
      <c r="H1560" s="12" t="s">
        <v>14772</v>
      </c>
      <c r="I1560" s="12" t="s">
        <v>1657</v>
      </c>
      <c r="J1560" s="12" t="s">
        <v>14773</v>
      </c>
      <c r="K1560" s="628">
        <v>500042</v>
      </c>
      <c r="L1560" s="626" t="b">
        <f t="shared" si="24"/>
        <v>1</v>
      </c>
      <c r="M1560" s="29">
        <v>9059772200</v>
      </c>
      <c r="N1560" s="29"/>
      <c r="O1560" s="12"/>
      <c r="P1560" s="57">
        <v>100</v>
      </c>
      <c r="Q1560" s="12"/>
      <c r="R1560" s="12"/>
      <c r="S1560" s="12"/>
      <c r="T1560" s="12"/>
      <c r="U1560" s="239">
        <v>0.375</v>
      </c>
      <c r="V1560" s="239">
        <v>0.875</v>
      </c>
      <c r="W1560" s="29"/>
      <c r="X1560" s="12"/>
      <c r="Y1560" s="12"/>
      <c r="Z1560" s="12"/>
      <c r="AA1560" s="59"/>
    </row>
    <row r="1561" spans="1:27">
      <c r="A1561" s="266">
        <v>2210</v>
      </c>
      <c r="B1561" s="288" t="s">
        <v>15373</v>
      </c>
      <c r="C1561" s="12" t="s">
        <v>15374</v>
      </c>
      <c r="D1561" s="12" t="s">
        <v>2205</v>
      </c>
      <c r="E1561" s="12" t="s">
        <v>466</v>
      </c>
      <c r="F1561" s="12"/>
      <c r="G1561" s="57">
        <v>10</v>
      </c>
      <c r="H1561" s="12" t="s">
        <v>15375</v>
      </c>
      <c r="I1561" s="12" t="s">
        <v>3124</v>
      </c>
      <c r="J1561" s="12" t="s">
        <v>15376</v>
      </c>
      <c r="K1561" s="626">
        <v>500044</v>
      </c>
      <c r="L1561" s="626" t="b">
        <f t="shared" si="24"/>
        <v>1</v>
      </c>
      <c r="M1561" s="12" t="s">
        <v>15377</v>
      </c>
      <c r="N1561" s="12" t="s">
        <v>188</v>
      </c>
      <c r="O1561" s="12"/>
      <c r="P1561" s="57">
        <v>200</v>
      </c>
      <c r="Q1561" s="12"/>
      <c r="R1561" s="12"/>
      <c r="S1561" s="12"/>
      <c r="T1561" s="12"/>
      <c r="U1561" s="239">
        <v>0.70833333333333337</v>
      </c>
      <c r="V1561" s="239">
        <v>0.875</v>
      </c>
      <c r="W1561" s="12" t="s">
        <v>13093</v>
      </c>
      <c r="X1561" s="12"/>
      <c r="Y1561" s="12"/>
      <c r="Z1561" s="12"/>
      <c r="AA1561" s="12"/>
    </row>
    <row r="1562" spans="1:27">
      <c r="A1562" s="266">
        <v>2264</v>
      </c>
      <c r="B1562" s="288" t="s">
        <v>15573</v>
      </c>
      <c r="C1562" s="12" t="s">
        <v>15574</v>
      </c>
      <c r="D1562" s="12" t="s">
        <v>2205</v>
      </c>
      <c r="E1562" s="12" t="s">
        <v>2206</v>
      </c>
      <c r="F1562" s="12"/>
      <c r="G1562" s="57">
        <v>14</v>
      </c>
      <c r="H1562" s="12" t="s">
        <v>15575</v>
      </c>
      <c r="I1562" s="12" t="s">
        <v>1657</v>
      </c>
      <c r="J1562" s="12" t="s">
        <v>15576</v>
      </c>
      <c r="K1562" s="626">
        <v>500044</v>
      </c>
      <c r="L1562" s="626" t="b">
        <f t="shared" si="24"/>
        <v>1</v>
      </c>
      <c r="M1562" s="12" t="s">
        <v>15577</v>
      </c>
      <c r="N1562" s="12" t="s">
        <v>188</v>
      </c>
      <c r="O1562" s="12"/>
      <c r="P1562" s="57">
        <v>150</v>
      </c>
      <c r="Q1562" s="12"/>
      <c r="R1562" s="12"/>
      <c r="S1562" s="12"/>
      <c r="T1562" s="12"/>
      <c r="U1562" s="239">
        <v>0.39583333333333331</v>
      </c>
      <c r="V1562" s="239">
        <v>0.54166666666666663</v>
      </c>
      <c r="W1562" s="12" t="s">
        <v>13093</v>
      </c>
      <c r="X1562" s="12"/>
      <c r="Y1562" s="12"/>
      <c r="Z1562" s="12"/>
      <c r="AA1562" s="12"/>
    </row>
    <row r="1563" spans="1:27">
      <c r="A1563" s="266">
        <v>2272</v>
      </c>
      <c r="B1563" s="288" t="s">
        <v>15373</v>
      </c>
      <c r="C1563" s="12" t="s">
        <v>15596</v>
      </c>
      <c r="D1563" s="12" t="s">
        <v>2205</v>
      </c>
      <c r="E1563" s="12" t="s">
        <v>466</v>
      </c>
      <c r="F1563" s="12"/>
      <c r="G1563" s="57">
        <v>10</v>
      </c>
      <c r="H1563" s="12" t="s">
        <v>15375</v>
      </c>
      <c r="I1563" s="12" t="s">
        <v>3124</v>
      </c>
      <c r="J1563" s="12" t="s">
        <v>15597</v>
      </c>
      <c r="K1563" s="632">
        <v>500044</v>
      </c>
      <c r="L1563" s="626" t="b">
        <f t="shared" si="24"/>
        <v>1</v>
      </c>
      <c r="M1563" s="12" t="s">
        <v>15377</v>
      </c>
      <c r="N1563" s="12" t="s">
        <v>188</v>
      </c>
      <c r="O1563" s="12"/>
      <c r="P1563" s="57">
        <v>200</v>
      </c>
      <c r="Q1563" s="12"/>
      <c r="R1563" s="12"/>
      <c r="S1563" s="12"/>
      <c r="T1563" s="12"/>
      <c r="U1563" s="239">
        <v>0.70833333333333337</v>
      </c>
      <c r="V1563" s="239">
        <v>0.875</v>
      </c>
      <c r="W1563" s="12" t="s">
        <v>188</v>
      </c>
      <c r="X1563" s="12"/>
      <c r="Y1563" s="12"/>
      <c r="Z1563" s="12"/>
      <c r="AA1563" s="12"/>
    </row>
    <row r="1564" spans="1:27">
      <c r="A1564" s="266">
        <v>2410</v>
      </c>
      <c r="B1564" s="288" t="s">
        <v>16135</v>
      </c>
      <c r="C1564" s="12" t="s">
        <v>16136</v>
      </c>
      <c r="D1564" s="12" t="s">
        <v>1933</v>
      </c>
      <c r="E1564" s="12" t="s">
        <v>765</v>
      </c>
      <c r="F1564" s="12" t="s">
        <v>16137</v>
      </c>
      <c r="G1564" s="57">
        <v>7</v>
      </c>
      <c r="H1564" s="12" t="s">
        <v>14772</v>
      </c>
      <c r="I1564" s="12" t="s">
        <v>1657</v>
      </c>
      <c r="J1564" s="12" t="s">
        <v>16138</v>
      </c>
      <c r="K1564" s="626">
        <v>500044</v>
      </c>
      <c r="L1564" s="626" t="b">
        <f t="shared" si="24"/>
        <v>1</v>
      </c>
      <c r="M1564" s="29">
        <v>9059772200</v>
      </c>
      <c r="N1564" s="29"/>
      <c r="O1564" s="12"/>
      <c r="P1564" s="57">
        <v>200</v>
      </c>
      <c r="Q1564" s="12"/>
      <c r="R1564" s="12"/>
      <c r="S1564" s="12"/>
      <c r="T1564" s="12"/>
      <c r="U1564" s="239">
        <v>0.375</v>
      </c>
      <c r="V1564" s="239">
        <v>0.875</v>
      </c>
      <c r="W1564" s="12" t="s">
        <v>13093</v>
      </c>
      <c r="X1564" s="12"/>
      <c r="Y1564" s="12"/>
      <c r="Z1564" s="12"/>
      <c r="AA1564" s="12"/>
    </row>
    <row r="1565" spans="1:27">
      <c r="A1565" s="266">
        <v>2422</v>
      </c>
      <c r="B1565" s="258"/>
      <c r="C1565" s="84" t="s">
        <v>16175</v>
      </c>
      <c r="D1565" s="84" t="s">
        <v>869</v>
      </c>
      <c r="E1565" s="84" t="s">
        <v>531</v>
      </c>
      <c r="F1565" s="84"/>
      <c r="G1565" s="233">
        <v>10</v>
      </c>
      <c r="H1565" s="84" t="s">
        <v>16176</v>
      </c>
      <c r="I1565" s="84" t="s">
        <v>1657</v>
      </c>
      <c r="J1565" s="84" t="s">
        <v>16177</v>
      </c>
      <c r="K1565" s="626">
        <v>500044</v>
      </c>
      <c r="L1565" s="626" t="b">
        <f t="shared" si="24"/>
        <v>1</v>
      </c>
      <c r="M1565" s="29"/>
      <c r="N1565" s="51" t="s">
        <v>16178</v>
      </c>
      <c r="O1565" s="12"/>
      <c r="P1565" s="233">
        <v>250</v>
      </c>
      <c r="Q1565" s="84"/>
      <c r="R1565" s="84"/>
      <c r="S1565" s="84"/>
      <c r="T1565" s="84"/>
      <c r="U1565" s="239">
        <v>0.8125</v>
      </c>
      <c r="V1565" s="239">
        <v>0.875</v>
      </c>
      <c r="W1565" s="84" t="s">
        <v>13093</v>
      </c>
      <c r="X1565" s="84"/>
      <c r="Y1565" s="12"/>
      <c r="Z1565" s="12"/>
      <c r="AA1565" s="12"/>
    </row>
    <row r="1566" spans="1:27">
      <c r="A1566" s="266">
        <v>2465</v>
      </c>
      <c r="B1566" s="288" t="s">
        <v>16305</v>
      </c>
      <c r="C1566" s="12" t="s">
        <v>16306</v>
      </c>
      <c r="D1566" s="12" t="s">
        <v>13230</v>
      </c>
      <c r="E1566" s="12" t="s">
        <v>16307</v>
      </c>
      <c r="F1566" s="12"/>
      <c r="G1566" s="57">
        <v>7</v>
      </c>
      <c r="H1566" s="12" t="s">
        <v>16308</v>
      </c>
      <c r="I1566" s="12" t="s">
        <v>1657</v>
      </c>
      <c r="J1566" s="12" t="s">
        <v>16309</v>
      </c>
      <c r="K1566" s="626">
        <v>500044</v>
      </c>
      <c r="L1566" s="626" t="b">
        <f t="shared" si="24"/>
        <v>1</v>
      </c>
      <c r="M1566" s="29" t="s">
        <v>16310</v>
      </c>
      <c r="N1566" s="29"/>
      <c r="O1566" s="12"/>
      <c r="P1566" s="57" t="s">
        <v>5340</v>
      </c>
      <c r="Q1566" s="12"/>
      <c r="R1566" s="12"/>
      <c r="S1566" s="12"/>
      <c r="T1566" s="12"/>
      <c r="U1566" s="239">
        <v>0.41666666666666669</v>
      </c>
      <c r="V1566" s="239">
        <v>0.58333333333333337</v>
      </c>
      <c r="W1566" s="12"/>
      <c r="X1566" s="12"/>
      <c r="Y1566" s="12"/>
      <c r="Z1566" s="12"/>
      <c r="AA1566" s="12"/>
    </row>
    <row r="1567" spans="1:27">
      <c r="A1567" s="266">
        <v>2629</v>
      </c>
      <c r="B1567" s="250">
        <v>58929</v>
      </c>
      <c r="C1567" s="200" t="s">
        <v>16916</v>
      </c>
      <c r="D1567" s="200" t="s">
        <v>119</v>
      </c>
      <c r="E1567" s="200" t="s">
        <v>344</v>
      </c>
      <c r="F1567" s="200" t="s">
        <v>16917</v>
      </c>
      <c r="G1567" s="201">
        <v>18</v>
      </c>
      <c r="H1567" s="200" t="s">
        <v>16918</v>
      </c>
      <c r="I1567" s="200" t="s">
        <v>7612</v>
      </c>
      <c r="J1567" s="200" t="s">
        <v>16919</v>
      </c>
      <c r="K1567" s="626">
        <v>500044</v>
      </c>
      <c r="L1567" s="626" t="b">
        <f t="shared" si="24"/>
        <v>1</v>
      </c>
      <c r="M1567" s="200">
        <v>9399996266</v>
      </c>
      <c r="N1567" s="200" t="s">
        <v>16920</v>
      </c>
      <c r="O1567" s="200"/>
      <c r="P1567" s="201">
        <v>200</v>
      </c>
      <c r="Q1567" s="200"/>
      <c r="R1567" s="200"/>
      <c r="S1567" s="200"/>
      <c r="T1567" s="200"/>
      <c r="U1567" s="283">
        <v>0.41666666666666702</v>
      </c>
      <c r="V1567" s="283">
        <v>0.5</v>
      </c>
      <c r="W1567" s="200" t="s">
        <v>13093</v>
      </c>
      <c r="X1567" s="200"/>
      <c r="Y1567" s="200"/>
      <c r="Z1567" s="200" t="s">
        <v>7948</v>
      </c>
      <c r="AA1567" s="200"/>
    </row>
    <row r="1568" spans="1:27">
      <c r="A1568" s="266">
        <v>2888</v>
      </c>
      <c r="B1568" s="255"/>
      <c r="C1568" s="232" t="s">
        <v>17849</v>
      </c>
      <c r="D1568" s="203" t="s">
        <v>2205</v>
      </c>
      <c r="E1568" s="232"/>
      <c r="F1568" s="232"/>
      <c r="G1568" s="228"/>
      <c r="H1568" s="232" t="s">
        <v>17850</v>
      </c>
      <c r="I1568" s="232" t="s">
        <v>1657</v>
      </c>
      <c r="J1568" s="269" t="s">
        <v>17851</v>
      </c>
      <c r="K1568" s="628">
        <v>500044</v>
      </c>
      <c r="L1568" s="626" t="b">
        <f t="shared" si="24"/>
        <v>1</v>
      </c>
      <c r="M1568" s="227" t="s">
        <v>7981</v>
      </c>
      <c r="N1568" s="227"/>
      <c r="O1568" s="232"/>
      <c r="P1568" s="228">
        <v>200</v>
      </c>
      <c r="Q1568" s="232"/>
      <c r="R1568" s="232"/>
      <c r="S1568" s="232"/>
      <c r="T1568" s="232"/>
      <c r="U1568" s="246" t="s">
        <v>381</v>
      </c>
      <c r="V1568" s="614"/>
      <c r="W1568" s="614"/>
      <c r="X1568" s="232"/>
      <c r="Y1568" s="232"/>
      <c r="Z1568" s="232"/>
      <c r="AA1568" s="232"/>
    </row>
    <row r="1569" spans="1:27">
      <c r="A1569" s="266">
        <v>2889</v>
      </c>
      <c r="B1569" s="255"/>
      <c r="C1569" s="232" t="s">
        <v>17852</v>
      </c>
      <c r="D1569" s="232" t="s">
        <v>1785</v>
      </c>
      <c r="E1569" s="232"/>
      <c r="F1569" s="232"/>
      <c r="G1569" s="228"/>
      <c r="H1569" s="232" t="s">
        <v>13516</v>
      </c>
      <c r="I1569" s="232" t="s">
        <v>17853</v>
      </c>
      <c r="J1569" s="232" t="s">
        <v>17851</v>
      </c>
      <c r="K1569" s="626">
        <v>500044</v>
      </c>
      <c r="L1569" s="626" t="b">
        <f t="shared" si="24"/>
        <v>1</v>
      </c>
      <c r="M1569" s="227" t="s">
        <v>7981</v>
      </c>
      <c r="N1569" s="227">
        <v>9441011963</v>
      </c>
      <c r="O1569" s="232"/>
      <c r="P1569" s="228">
        <v>150</v>
      </c>
      <c r="Q1569" s="232"/>
      <c r="R1569" s="232"/>
      <c r="S1569" s="232"/>
      <c r="T1569" s="232"/>
      <c r="U1569" s="246">
        <v>0.75</v>
      </c>
      <c r="V1569" s="246">
        <v>0.79166666666666663</v>
      </c>
      <c r="W1569" s="246" t="s">
        <v>13093</v>
      </c>
      <c r="X1569" s="232"/>
      <c r="Y1569" s="232"/>
      <c r="Z1569" s="232"/>
      <c r="AA1569" s="232"/>
    </row>
    <row r="1570" spans="1:27">
      <c r="A1570" s="266">
        <v>2905</v>
      </c>
      <c r="B1570" s="296"/>
      <c r="C1570" s="204" t="s">
        <v>17897</v>
      </c>
      <c r="D1570" s="204" t="s">
        <v>17826</v>
      </c>
      <c r="E1570" s="204" t="s">
        <v>587</v>
      </c>
      <c r="F1570" s="204"/>
      <c r="G1570" s="205"/>
      <c r="H1570" s="204" t="s">
        <v>17898</v>
      </c>
      <c r="I1570" s="204" t="s">
        <v>1657</v>
      </c>
      <c r="J1570" s="204" t="s">
        <v>17899</v>
      </c>
      <c r="K1570" s="628">
        <v>500044</v>
      </c>
      <c r="L1570" s="626" t="b">
        <f t="shared" si="24"/>
        <v>1</v>
      </c>
      <c r="M1570" s="204">
        <v>9849106660</v>
      </c>
      <c r="N1570" s="204" t="s">
        <v>17900</v>
      </c>
      <c r="O1570" s="204"/>
      <c r="P1570" s="205">
        <v>100</v>
      </c>
      <c r="Q1570" s="204"/>
      <c r="R1570" s="204"/>
      <c r="S1570" s="204"/>
      <c r="T1570" s="204"/>
      <c r="U1570" s="246">
        <v>0.41666666666666669</v>
      </c>
      <c r="V1570" s="246">
        <v>0.54166666666666663</v>
      </c>
      <c r="W1570" s="246" t="s">
        <v>13093</v>
      </c>
      <c r="X1570" s="204"/>
      <c r="Y1570" s="204"/>
      <c r="Z1570" s="269"/>
      <c r="AA1570" s="269"/>
    </row>
    <row r="1571" spans="1:27">
      <c r="A1571" s="266">
        <v>2906</v>
      </c>
      <c r="B1571" s="296"/>
      <c r="C1571" s="204" t="s">
        <v>15738</v>
      </c>
      <c r="D1571" s="204" t="s">
        <v>17826</v>
      </c>
      <c r="E1571" s="204" t="s">
        <v>587</v>
      </c>
      <c r="F1571" s="204"/>
      <c r="G1571" s="205"/>
      <c r="H1571" s="204" t="s">
        <v>17898</v>
      </c>
      <c r="I1571" s="204" t="s">
        <v>1657</v>
      </c>
      <c r="J1571" s="204" t="s">
        <v>17899</v>
      </c>
      <c r="K1571" s="628">
        <v>500044</v>
      </c>
      <c r="L1571" s="626" t="b">
        <f t="shared" si="24"/>
        <v>1</v>
      </c>
      <c r="M1571" s="204">
        <v>9849106660</v>
      </c>
      <c r="N1571" s="204" t="s">
        <v>17900</v>
      </c>
      <c r="O1571" s="204"/>
      <c r="P1571" s="205">
        <v>100</v>
      </c>
      <c r="Q1571" s="204"/>
      <c r="R1571" s="204"/>
      <c r="S1571" s="204"/>
      <c r="T1571" s="204"/>
      <c r="U1571" s="246">
        <v>0.72916666666666663</v>
      </c>
      <c r="V1571" s="246">
        <v>0.95833333333333337</v>
      </c>
      <c r="W1571" s="246" t="s">
        <v>13093</v>
      </c>
      <c r="X1571" s="204"/>
      <c r="Y1571" s="204"/>
      <c r="Z1571" s="269"/>
      <c r="AA1571" s="269"/>
    </row>
    <row r="1572" spans="1:27">
      <c r="A1572" s="266">
        <v>15</v>
      </c>
      <c r="B1572" s="250">
        <v>4031</v>
      </c>
      <c r="C1572" s="200" t="s">
        <v>5879</v>
      </c>
      <c r="D1572" s="200" t="s">
        <v>1933</v>
      </c>
      <c r="E1572" s="200" t="s">
        <v>819</v>
      </c>
      <c r="F1572" s="200" t="s">
        <v>4042</v>
      </c>
      <c r="G1572" s="201">
        <v>11</v>
      </c>
      <c r="H1572" s="200" t="s">
        <v>5880</v>
      </c>
      <c r="I1572" s="200" t="s">
        <v>1278</v>
      </c>
      <c r="J1572" s="200" t="s">
        <v>5881</v>
      </c>
      <c r="K1572" s="628">
        <v>500044</v>
      </c>
      <c r="L1572" s="626" t="b">
        <f t="shared" si="24"/>
        <v>1</v>
      </c>
      <c r="M1572" s="200" t="s">
        <v>5882</v>
      </c>
      <c r="N1572" s="200"/>
      <c r="O1572" s="200"/>
      <c r="P1572" s="200">
        <v>100</v>
      </c>
      <c r="Q1572" s="200"/>
      <c r="R1572" s="200"/>
      <c r="S1572" s="200"/>
      <c r="T1572" s="200"/>
      <c r="U1572" s="202">
        <v>0.45833333333333331</v>
      </c>
      <c r="V1572" s="202">
        <v>0.91666666666666663</v>
      </c>
      <c r="W1572" s="200"/>
      <c r="X1572" s="200"/>
      <c r="Y1572" s="200"/>
      <c r="Z1572" s="200" t="s">
        <v>2352</v>
      </c>
      <c r="AA1572" s="200"/>
    </row>
    <row r="1573" spans="1:27">
      <c r="A1573" s="266">
        <v>18</v>
      </c>
      <c r="B1573" s="250">
        <v>15183</v>
      </c>
      <c r="C1573" s="200" t="s">
        <v>5895</v>
      </c>
      <c r="D1573" s="200" t="s">
        <v>1933</v>
      </c>
      <c r="E1573" s="200" t="s">
        <v>819</v>
      </c>
      <c r="F1573" s="200" t="s">
        <v>4042</v>
      </c>
      <c r="G1573" s="201">
        <v>7</v>
      </c>
      <c r="H1573" s="200" t="s">
        <v>5896</v>
      </c>
      <c r="I1573" s="200" t="s">
        <v>1278</v>
      </c>
      <c r="J1573" s="200" t="s">
        <v>5897</v>
      </c>
      <c r="K1573" s="628">
        <v>500044</v>
      </c>
      <c r="L1573" s="626" t="b">
        <f t="shared" si="24"/>
        <v>1</v>
      </c>
      <c r="M1573" s="200">
        <v>9618913535</v>
      </c>
      <c r="N1573" s="200"/>
      <c r="O1573" s="200"/>
      <c r="P1573" s="200">
        <v>100</v>
      </c>
      <c r="Q1573" s="200"/>
      <c r="R1573" s="200"/>
      <c r="S1573" s="200"/>
      <c r="T1573" s="200"/>
      <c r="U1573" s="202">
        <v>0.41666666666666669</v>
      </c>
      <c r="V1573" s="202">
        <v>0.54166666666666663</v>
      </c>
      <c r="W1573" s="200"/>
      <c r="X1573" s="200"/>
      <c r="Y1573" s="200"/>
      <c r="Z1573" s="200"/>
      <c r="AA1573" s="200"/>
    </row>
    <row r="1574" spans="1:27">
      <c r="A1574" s="266">
        <v>21</v>
      </c>
      <c r="B1574" s="250" t="s">
        <v>5907</v>
      </c>
      <c r="C1574" s="200" t="s">
        <v>5908</v>
      </c>
      <c r="D1574" s="200" t="s">
        <v>1933</v>
      </c>
      <c r="E1574" s="200" t="s">
        <v>765</v>
      </c>
      <c r="F1574" s="200" t="s">
        <v>5909</v>
      </c>
      <c r="G1574" s="201">
        <v>10</v>
      </c>
      <c r="H1574" s="200" t="s">
        <v>5910</v>
      </c>
      <c r="I1574" s="200" t="s">
        <v>1278</v>
      </c>
      <c r="J1574" s="200" t="s">
        <v>5911</v>
      </c>
      <c r="K1574" s="629">
        <v>500044</v>
      </c>
      <c r="L1574" s="626" t="b">
        <f t="shared" si="24"/>
        <v>1</v>
      </c>
      <c r="M1574" s="200">
        <v>9533830322</v>
      </c>
      <c r="N1574" s="200"/>
      <c r="O1574" s="200"/>
      <c r="P1574" s="200">
        <v>100</v>
      </c>
      <c r="Q1574" s="200"/>
      <c r="R1574" s="200"/>
      <c r="S1574" s="200"/>
      <c r="T1574" s="200"/>
      <c r="U1574" s="202">
        <v>0.375</v>
      </c>
      <c r="V1574" s="202">
        <v>0.54166666666666663</v>
      </c>
      <c r="W1574" s="200"/>
      <c r="X1574" s="200"/>
      <c r="Y1574" s="200"/>
      <c r="Z1574" s="200" t="s">
        <v>2352</v>
      </c>
      <c r="AA1574" s="200"/>
    </row>
    <row r="1575" spans="1:27">
      <c r="A1575" s="266">
        <v>23</v>
      </c>
      <c r="B1575" s="250">
        <v>10514</v>
      </c>
      <c r="C1575" s="200" t="s">
        <v>5919</v>
      </c>
      <c r="D1575" s="200" t="s">
        <v>1933</v>
      </c>
      <c r="E1575" s="200" t="s">
        <v>765</v>
      </c>
      <c r="F1575" s="200" t="s">
        <v>5920</v>
      </c>
      <c r="G1575" s="201">
        <v>6</v>
      </c>
      <c r="H1575" s="200" t="s">
        <v>5921</v>
      </c>
      <c r="I1575" s="200" t="s">
        <v>1278</v>
      </c>
      <c r="J1575" s="200" t="s">
        <v>5922</v>
      </c>
      <c r="K1575" s="629">
        <v>500044</v>
      </c>
      <c r="L1575" s="626" t="b">
        <f t="shared" si="24"/>
        <v>1</v>
      </c>
      <c r="M1575" s="200" t="s">
        <v>5923</v>
      </c>
      <c r="N1575" s="200"/>
      <c r="O1575" s="200"/>
      <c r="P1575" s="200">
        <v>100</v>
      </c>
      <c r="Q1575" s="200"/>
      <c r="R1575" s="200"/>
      <c r="S1575" s="200"/>
      <c r="T1575" s="200"/>
      <c r="U1575" s="202">
        <v>0.79166666666666663</v>
      </c>
      <c r="V1575" s="202">
        <v>0.875</v>
      </c>
      <c r="W1575" s="200"/>
      <c r="X1575" s="200"/>
      <c r="Y1575" s="200" t="s">
        <v>5924</v>
      </c>
      <c r="Z1575" s="200" t="s">
        <v>5925</v>
      </c>
      <c r="AA1575" s="200"/>
    </row>
    <row r="1576" spans="1:27">
      <c r="A1576" s="266">
        <v>24</v>
      </c>
      <c r="B1576" s="250">
        <v>1447</v>
      </c>
      <c r="C1576" s="200" t="s">
        <v>5926</v>
      </c>
      <c r="D1576" s="200" t="s">
        <v>1933</v>
      </c>
      <c r="E1576" s="200" t="s">
        <v>819</v>
      </c>
      <c r="F1576" s="200" t="s">
        <v>4042</v>
      </c>
      <c r="G1576" s="201">
        <v>18</v>
      </c>
      <c r="H1576" s="200" t="s">
        <v>5927</v>
      </c>
      <c r="I1576" s="200" t="s">
        <v>1278</v>
      </c>
      <c r="J1576" s="200" t="s">
        <v>5928</v>
      </c>
      <c r="K1576" s="630">
        <v>500044</v>
      </c>
      <c r="L1576" s="626" t="b">
        <f t="shared" si="24"/>
        <v>1</v>
      </c>
      <c r="M1576" s="200">
        <v>9849123490</v>
      </c>
      <c r="N1576" s="200"/>
      <c r="O1576" s="200" t="s">
        <v>5929</v>
      </c>
      <c r="P1576" s="200">
        <v>100</v>
      </c>
      <c r="Q1576" s="200"/>
      <c r="R1576" s="200"/>
      <c r="S1576" s="200"/>
      <c r="T1576" s="200"/>
      <c r="U1576" s="202">
        <v>0.66666666666666663</v>
      </c>
      <c r="V1576" s="202">
        <v>0.875</v>
      </c>
      <c r="W1576" s="200"/>
      <c r="X1576" s="200"/>
      <c r="Y1576" s="200"/>
      <c r="Z1576" s="200" t="s">
        <v>2352</v>
      </c>
      <c r="AA1576" s="200"/>
    </row>
    <row r="1577" spans="1:27">
      <c r="A1577" s="266">
        <v>25</v>
      </c>
      <c r="B1577" s="250">
        <v>15183</v>
      </c>
      <c r="C1577" s="200" t="s">
        <v>5930</v>
      </c>
      <c r="D1577" s="200" t="s">
        <v>1933</v>
      </c>
      <c r="E1577" s="200" t="s">
        <v>819</v>
      </c>
      <c r="F1577" s="200" t="s">
        <v>4042</v>
      </c>
      <c r="G1577" s="201">
        <v>7</v>
      </c>
      <c r="H1577" s="200" t="s">
        <v>5896</v>
      </c>
      <c r="I1577" s="200" t="s">
        <v>1278</v>
      </c>
      <c r="J1577" s="200" t="s">
        <v>5931</v>
      </c>
      <c r="K1577" s="172">
        <v>500044</v>
      </c>
      <c r="L1577" s="626" t="b">
        <f t="shared" si="24"/>
        <v>1</v>
      </c>
      <c r="M1577" s="200">
        <v>9618913535</v>
      </c>
      <c r="N1577" s="200"/>
      <c r="O1577" s="200"/>
      <c r="P1577" s="200">
        <v>100</v>
      </c>
      <c r="Q1577" s="200"/>
      <c r="R1577" s="200"/>
      <c r="S1577" s="200"/>
      <c r="T1577" s="200"/>
      <c r="U1577" s="202">
        <v>0.41666666666666669</v>
      </c>
      <c r="V1577" s="202">
        <v>0.54166666666666663</v>
      </c>
      <c r="W1577" s="200"/>
      <c r="X1577" s="200"/>
      <c r="Y1577" s="200"/>
      <c r="Z1577" s="200"/>
      <c r="AA1577" s="200"/>
    </row>
    <row r="1578" spans="1:27">
      <c r="A1578" s="266">
        <v>26</v>
      </c>
      <c r="B1578" s="250">
        <v>4340</v>
      </c>
      <c r="C1578" s="200" t="s">
        <v>5932</v>
      </c>
      <c r="D1578" s="200" t="s">
        <v>1933</v>
      </c>
      <c r="E1578" s="200" t="s">
        <v>765</v>
      </c>
      <c r="F1578" s="200" t="s">
        <v>5933</v>
      </c>
      <c r="G1578" s="201">
        <v>11</v>
      </c>
      <c r="H1578" s="200" t="s">
        <v>5934</v>
      </c>
      <c r="I1578" s="200" t="s">
        <v>5552</v>
      </c>
      <c r="J1578" s="200" t="s">
        <v>5935</v>
      </c>
      <c r="K1578" s="172">
        <v>500044</v>
      </c>
      <c r="L1578" s="626" t="b">
        <f t="shared" si="24"/>
        <v>1</v>
      </c>
      <c r="M1578" s="200">
        <v>9885529939</v>
      </c>
      <c r="N1578" s="200" t="s">
        <v>5936</v>
      </c>
      <c r="O1578" s="200"/>
      <c r="P1578" s="200">
        <v>100</v>
      </c>
      <c r="Q1578" s="200"/>
      <c r="R1578" s="200"/>
      <c r="S1578" s="200"/>
      <c r="T1578" s="200"/>
      <c r="U1578" s="202">
        <v>0.41666666666666669</v>
      </c>
      <c r="V1578" s="202">
        <v>0.58333333333333337</v>
      </c>
      <c r="W1578" s="200"/>
      <c r="X1578" s="200"/>
      <c r="Y1578" s="200"/>
      <c r="Z1578" s="200"/>
      <c r="AA1578" s="200"/>
    </row>
    <row r="1579" spans="1:27">
      <c r="A1579" s="266">
        <v>27</v>
      </c>
      <c r="B1579" s="249">
        <v>4744</v>
      </c>
      <c r="C1579" s="200" t="s">
        <v>5937</v>
      </c>
      <c r="D1579" s="200" t="s">
        <v>1933</v>
      </c>
      <c r="E1579" s="200" t="s">
        <v>765</v>
      </c>
      <c r="F1579" s="200" t="s">
        <v>5938</v>
      </c>
      <c r="G1579" s="201">
        <v>11</v>
      </c>
      <c r="H1579" s="200" t="s">
        <v>2142</v>
      </c>
      <c r="I1579" s="200" t="s">
        <v>1278</v>
      </c>
      <c r="J1579" s="200" t="s">
        <v>5939</v>
      </c>
      <c r="K1579" s="172">
        <v>500044</v>
      </c>
      <c r="L1579" s="626" t="b">
        <f t="shared" si="24"/>
        <v>1</v>
      </c>
      <c r="M1579" s="200">
        <v>9866331194</v>
      </c>
      <c r="N1579" s="200"/>
      <c r="O1579" s="200" t="s">
        <v>3722</v>
      </c>
      <c r="P1579" s="200">
        <v>100</v>
      </c>
      <c r="Q1579" s="200"/>
      <c r="R1579" s="200"/>
      <c r="S1579" s="200"/>
      <c r="T1579" s="200"/>
      <c r="U1579" s="202">
        <v>0.70833333333333337</v>
      </c>
      <c r="V1579" s="202">
        <v>0.875</v>
      </c>
      <c r="W1579" s="200"/>
      <c r="X1579" s="200"/>
      <c r="Y1579" s="200"/>
      <c r="Z1579" s="200" t="s">
        <v>5940</v>
      </c>
      <c r="AA1579" s="200"/>
    </row>
    <row r="1580" spans="1:27">
      <c r="A1580" s="266">
        <v>28</v>
      </c>
      <c r="B1580" s="249">
        <v>12364</v>
      </c>
      <c r="C1580" s="200" t="s">
        <v>5941</v>
      </c>
      <c r="D1580" s="200" t="s">
        <v>1933</v>
      </c>
      <c r="E1580" s="200" t="s">
        <v>5942</v>
      </c>
      <c r="F1580" s="200" t="s">
        <v>5943</v>
      </c>
      <c r="G1580" s="201">
        <v>4</v>
      </c>
      <c r="H1580" s="200" t="s">
        <v>5944</v>
      </c>
      <c r="I1580" s="200" t="s">
        <v>1278</v>
      </c>
      <c r="J1580" s="200" t="s">
        <v>5945</v>
      </c>
      <c r="K1580" s="172">
        <v>500044</v>
      </c>
      <c r="L1580" s="626" t="b">
        <f t="shared" si="24"/>
        <v>1</v>
      </c>
      <c r="M1580" s="200">
        <v>8686603799</v>
      </c>
      <c r="N1580" s="200" t="s">
        <v>5946</v>
      </c>
      <c r="O1580" s="200" t="s">
        <v>5947</v>
      </c>
      <c r="P1580" s="200">
        <v>100</v>
      </c>
      <c r="Q1580" s="200"/>
      <c r="R1580" s="200"/>
      <c r="S1580" s="200"/>
      <c r="T1580" s="200"/>
      <c r="U1580" s="202">
        <v>0.375</v>
      </c>
      <c r="V1580" s="202">
        <v>0.5</v>
      </c>
      <c r="W1580" s="200"/>
      <c r="X1580" s="200"/>
      <c r="Y1580" s="200"/>
      <c r="Z1580" s="200" t="s">
        <v>2352</v>
      </c>
      <c r="AA1580" s="200"/>
    </row>
    <row r="1581" spans="1:27">
      <c r="A1581" s="266">
        <v>29</v>
      </c>
      <c r="B1581" s="249">
        <v>12475</v>
      </c>
      <c r="C1581" s="200" t="s">
        <v>5948</v>
      </c>
      <c r="D1581" s="200" t="s">
        <v>1933</v>
      </c>
      <c r="E1581" s="200" t="s">
        <v>819</v>
      </c>
      <c r="F1581" s="200" t="s">
        <v>5949</v>
      </c>
      <c r="G1581" s="201">
        <v>5</v>
      </c>
      <c r="H1581" s="200" t="s">
        <v>5950</v>
      </c>
      <c r="I1581" s="200" t="s">
        <v>5951</v>
      </c>
      <c r="J1581" s="200" t="s">
        <v>5952</v>
      </c>
      <c r="K1581" s="172">
        <v>500044</v>
      </c>
      <c r="L1581" s="626" t="b">
        <f t="shared" si="24"/>
        <v>1</v>
      </c>
      <c r="M1581" s="200">
        <v>9989020756</v>
      </c>
      <c r="N1581" s="200"/>
      <c r="O1581" s="200"/>
      <c r="P1581" s="200">
        <v>100</v>
      </c>
      <c r="Q1581" s="200"/>
      <c r="R1581" s="200"/>
      <c r="S1581" s="200"/>
      <c r="T1581" s="200"/>
      <c r="U1581" s="202">
        <v>0.41666666666666669</v>
      </c>
      <c r="V1581" s="202">
        <v>0.58333333333333337</v>
      </c>
      <c r="W1581" s="200"/>
      <c r="X1581" s="200"/>
      <c r="Y1581" s="200"/>
      <c r="Z1581" s="200"/>
      <c r="AA1581" s="200"/>
    </row>
    <row r="1582" spans="1:27">
      <c r="A1582" s="266">
        <v>32</v>
      </c>
      <c r="B1582" s="249">
        <v>7956</v>
      </c>
      <c r="C1582" s="200" t="s">
        <v>5965</v>
      </c>
      <c r="D1582" s="200" t="s">
        <v>305</v>
      </c>
      <c r="E1582" s="200" t="s">
        <v>362</v>
      </c>
      <c r="F1582" s="200" t="s">
        <v>5966</v>
      </c>
      <c r="G1582" s="201">
        <v>38</v>
      </c>
      <c r="H1582" s="200" t="s">
        <v>5967</v>
      </c>
      <c r="I1582" s="200" t="s">
        <v>1278</v>
      </c>
      <c r="J1582" s="200" t="s">
        <v>5968</v>
      </c>
      <c r="K1582" s="172">
        <v>500044</v>
      </c>
      <c r="L1582" s="626" t="b">
        <f t="shared" si="24"/>
        <v>1</v>
      </c>
      <c r="M1582" s="200">
        <v>9989396271</v>
      </c>
      <c r="N1582" s="200"/>
      <c r="O1582" s="200" t="s">
        <v>5969</v>
      </c>
      <c r="P1582" s="200">
        <v>200</v>
      </c>
      <c r="Q1582" s="200"/>
      <c r="R1582" s="200"/>
      <c r="S1582" s="200"/>
      <c r="T1582" s="200"/>
      <c r="U1582" s="202">
        <v>0.45833333333333331</v>
      </c>
      <c r="V1582" s="202">
        <v>0.58333333333333337</v>
      </c>
      <c r="W1582" s="200"/>
      <c r="X1582" s="200"/>
      <c r="Y1582" s="200"/>
      <c r="Z1582" s="200"/>
      <c r="AA1582" s="200"/>
    </row>
    <row r="1583" spans="1:27">
      <c r="A1583" s="266">
        <v>33</v>
      </c>
      <c r="B1583" s="249">
        <v>13835</v>
      </c>
      <c r="C1583" s="200" t="s">
        <v>5970</v>
      </c>
      <c r="D1583" s="200" t="s">
        <v>1933</v>
      </c>
      <c r="E1583" s="200" t="s">
        <v>819</v>
      </c>
      <c r="F1583" s="200" t="s">
        <v>5971</v>
      </c>
      <c r="G1583" s="201">
        <v>4</v>
      </c>
      <c r="H1583" s="200" t="s">
        <v>5972</v>
      </c>
      <c r="I1583" s="200" t="s">
        <v>1278</v>
      </c>
      <c r="J1583" s="200" t="s">
        <v>5973</v>
      </c>
      <c r="K1583" s="172">
        <v>500044</v>
      </c>
      <c r="L1583" s="626" t="b">
        <f t="shared" si="24"/>
        <v>1</v>
      </c>
      <c r="M1583" s="200" t="s">
        <v>5974</v>
      </c>
      <c r="N1583" s="200"/>
      <c r="O1583" s="200"/>
      <c r="P1583" s="200">
        <v>300</v>
      </c>
      <c r="Q1583" s="200"/>
      <c r="R1583" s="200"/>
      <c r="S1583" s="200"/>
      <c r="T1583" s="200"/>
      <c r="U1583" s="202">
        <v>0.45833333333333331</v>
      </c>
      <c r="V1583" s="202">
        <v>0.75</v>
      </c>
      <c r="W1583" s="200"/>
      <c r="X1583" s="200"/>
      <c r="Y1583" s="200"/>
      <c r="Z1583" s="200"/>
      <c r="AA1583" s="200"/>
    </row>
    <row r="1584" spans="1:27">
      <c r="A1584" s="266">
        <v>34</v>
      </c>
      <c r="B1584" s="249">
        <v>49310</v>
      </c>
      <c r="C1584" s="200" t="s">
        <v>5975</v>
      </c>
      <c r="D1584" s="200" t="s">
        <v>1283</v>
      </c>
      <c r="E1584" s="200" t="s">
        <v>5976</v>
      </c>
      <c r="F1584" s="200" t="s">
        <v>5977</v>
      </c>
      <c r="G1584" s="201">
        <v>14</v>
      </c>
      <c r="H1584" s="200" t="s">
        <v>2307</v>
      </c>
      <c r="I1584" s="200" t="s">
        <v>1278</v>
      </c>
      <c r="J1584" s="200" t="s">
        <v>5978</v>
      </c>
      <c r="K1584" s="172">
        <v>500044</v>
      </c>
      <c r="L1584" s="626" t="b">
        <f t="shared" si="24"/>
        <v>1</v>
      </c>
      <c r="M1584" s="200">
        <v>9866155894</v>
      </c>
      <c r="N1584" s="200"/>
      <c r="O1584" s="200" t="s">
        <v>5979</v>
      </c>
      <c r="P1584" s="200">
        <v>200</v>
      </c>
      <c r="Q1584" s="200"/>
      <c r="R1584" s="200"/>
      <c r="S1584" s="200"/>
      <c r="T1584" s="200"/>
      <c r="U1584" s="202">
        <v>0.75</v>
      </c>
      <c r="V1584" s="202">
        <v>0.875</v>
      </c>
      <c r="W1584" s="200"/>
      <c r="X1584" s="200"/>
      <c r="Y1584" s="200"/>
      <c r="Z1584" s="200"/>
      <c r="AA1584" s="200"/>
    </row>
    <row r="1585" spans="1:27">
      <c r="A1585" s="266">
        <v>35</v>
      </c>
      <c r="B1585" s="249">
        <v>53750</v>
      </c>
      <c r="C1585" s="200" t="s">
        <v>5980</v>
      </c>
      <c r="D1585" s="200" t="s">
        <v>691</v>
      </c>
      <c r="E1585" s="200" t="s">
        <v>266</v>
      </c>
      <c r="F1585" s="200" t="s">
        <v>5981</v>
      </c>
      <c r="G1585" s="201">
        <v>11</v>
      </c>
      <c r="H1585" s="200" t="s">
        <v>5982</v>
      </c>
      <c r="I1585" s="200" t="s">
        <v>1278</v>
      </c>
      <c r="J1585" s="200" t="s">
        <v>5983</v>
      </c>
      <c r="K1585" s="172">
        <v>500044</v>
      </c>
      <c r="L1585" s="626" t="b">
        <f t="shared" si="24"/>
        <v>1</v>
      </c>
      <c r="M1585" s="200">
        <v>9704403460</v>
      </c>
      <c r="N1585" s="200"/>
      <c r="O1585" s="200"/>
      <c r="P1585" s="200">
        <v>200</v>
      </c>
      <c r="Q1585" s="200"/>
      <c r="R1585" s="200"/>
      <c r="S1585" s="200"/>
      <c r="T1585" s="200"/>
      <c r="U1585" s="202">
        <v>0.8125</v>
      </c>
      <c r="V1585" s="202">
        <v>0.875</v>
      </c>
      <c r="W1585" s="200"/>
      <c r="X1585" s="200"/>
      <c r="Y1585" s="200"/>
      <c r="Z1585" s="200"/>
      <c r="AA1585" s="200"/>
    </row>
    <row r="1586" spans="1:27">
      <c r="A1586" s="266">
        <v>38</v>
      </c>
      <c r="B1586" s="250">
        <v>40127</v>
      </c>
      <c r="C1586" s="200" t="s">
        <v>5996</v>
      </c>
      <c r="D1586" s="200" t="s">
        <v>1238</v>
      </c>
      <c r="E1586" s="200" t="s">
        <v>266</v>
      </c>
      <c r="F1586" s="200" t="s">
        <v>5997</v>
      </c>
      <c r="G1586" s="201">
        <v>19</v>
      </c>
      <c r="H1586" s="200" t="s">
        <v>5998</v>
      </c>
      <c r="I1586" s="200" t="s">
        <v>1278</v>
      </c>
      <c r="J1586" s="200" t="s">
        <v>5999</v>
      </c>
      <c r="K1586" s="172">
        <v>500044</v>
      </c>
      <c r="L1586" s="626" t="b">
        <f t="shared" si="24"/>
        <v>1</v>
      </c>
      <c r="M1586" s="200">
        <v>7702907932</v>
      </c>
      <c r="N1586" s="200"/>
      <c r="O1586" s="200"/>
      <c r="P1586" s="200">
        <v>300</v>
      </c>
      <c r="Q1586" s="200"/>
      <c r="R1586" s="200"/>
      <c r="S1586" s="200"/>
      <c r="T1586" s="200"/>
      <c r="U1586" s="202">
        <v>0.45833333333333331</v>
      </c>
      <c r="V1586" s="202">
        <v>0.54166666666666663</v>
      </c>
      <c r="W1586" s="200"/>
      <c r="X1586" s="200"/>
      <c r="Y1586" s="200"/>
      <c r="Z1586" s="200"/>
      <c r="AA1586" s="200"/>
    </row>
    <row r="1587" spans="1:27">
      <c r="A1587" s="266">
        <v>39</v>
      </c>
      <c r="B1587" s="251" t="s">
        <v>6000</v>
      </c>
      <c r="C1587" s="200" t="s">
        <v>6001</v>
      </c>
      <c r="D1587" s="200" t="s">
        <v>6002</v>
      </c>
      <c r="E1587" s="200" t="s">
        <v>531</v>
      </c>
      <c r="F1587" s="200" t="s">
        <v>313</v>
      </c>
      <c r="G1587" s="201">
        <v>10</v>
      </c>
      <c r="H1587" s="200" t="s">
        <v>6003</v>
      </c>
      <c r="I1587" s="200" t="s">
        <v>1278</v>
      </c>
      <c r="J1587" s="200" t="s">
        <v>6004</v>
      </c>
      <c r="K1587" s="172">
        <v>500044</v>
      </c>
      <c r="L1587" s="626" t="b">
        <f t="shared" si="24"/>
        <v>1</v>
      </c>
      <c r="M1587" s="200" t="s">
        <v>6005</v>
      </c>
      <c r="N1587" s="200"/>
      <c r="O1587" s="200"/>
      <c r="P1587" s="200">
        <v>200</v>
      </c>
      <c r="Q1587" s="200"/>
      <c r="R1587" s="200"/>
      <c r="S1587" s="200"/>
      <c r="T1587" s="200"/>
      <c r="U1587" s="202">
        <v>0.75</v>
      </c>
      <c r="V1587" s="202">
        <v>0.89583333333333337</v>
      </c>
      <c r="W1587" s="200"/>
      <c r="X1587" s="200"/>
      <c r="Y1587" s="200"/>
      <c r="Z1587" s="200"/>
      <c r="AA1587" s="200"/>
    </row>
    <row r="1588" spans="1:27">
      <c r="A1588" s="266">
        <v>40</v>
      </c>
      <c r="B1588" s="250" t="s">
        <v>6006</v>
      </c>
      <c r="C1588" s="200" t="s">
        <v>6007</v>
      </c>
      <c r="D1588" s="200" t="s">
        <v>6002</v>
      </c>
      <c r="E1588" s="200" t="s">
        <v>962</v>
      </c>
      <c r="F1588" s="200" t="s">
        <v>6008</v>
      </c>
      <c r="G1588" s="201">
        <v>8</v>
      </c>
      <c r="H1588" s="200" t="s">
        <v>6009</v>
      </c>
      <c r="I1588" s="200" t="s">
        <v>1278</v>
      </c>
      <c r="J1588" s="200" t="s">
        <v>6010</v>
      </c>
      <c r="K1588" s="626">
        <v>500044</v>
      </c>
      <c r="L1588" s="626" t="b">
        <f t="shared" si="24"/>
        <v>1</v>
      </c>
      <c r="M1588" s="200">
        <v>9700204306</v>
      </c>
      <c r="N1588" s="200"/>
      <c r="O1588" s="200"/>
      <c r="P1588" s="200">
        <v>200</v>
      </c>
      <c r="Q1588" s="200"/>
      <c r="R1588" s="200"/>
      <c r="S1588" s="200"/>
      <c r="T1588" s="200"/>
      <c r="U1588" s="202">
        <v>0.41666666666666669</v>
      </c>
      <c r="V1588" s="202">
        <v>0.52083333333333337</v>
      </c>
      <c r="W1588" s="200"/>
      <c r="X1588" s="200"/>
      <c r="Y1588" s="200"/>
      <c r="Z1588" s="200" t="s">
        <v>1070</v>
      </c>
      <c r="AA1588" s="200" t="s">
        <v>6011</v>
      </c>
    </row>
    <row r="1589" spans="1:27">
      <c r="A1589" s="266">
        <v>41</v>
      </c>
      <c r="B1589" s="250" t="s">
        <v>6012</v>
      </c>
      <c r="C1589" s="200" t="s">
        <v>6013</v>
      </c>
      <c r="D1589" s="200" t="s">
        <v>6002</v>
      </c>
      <c r="E1589" s="200" t="s">
        <v>358</v>
      </c>
      <c r="F1589" s="200" t="s">
        <v>6014</v>
      </c>
      <c r="G1589" s="201">
        <v>13</v>
      </c>
      <c r="H1589" s="200" t="s">
        <v>6015</v>
      </c>
      <c r="I1589" s="200" t="s">
        <v>1278</v>
      </c>
      <c r="J1589" s="200" t="s">
        <v>6016</v>
      </c>
      <c r="K1589" s="626">
        <v>500044</v>
      </c>
      <c r="L1589" s="626" t="b">
        <f t="shared" si="24"/>
        <v>1</v>
      </c>
      <c r="M1589" s="200">
        <v>9010647888</v>
      </c>
      <c r="N1589" s="200"/>
      <c r="O1589" s="200"/>
      <c r="P1589" s="200">
        <v>150</v>
      </c>
      <c r="Q1589" s="200"/>
      <c r="R1589" s="200"/>
      <c r="S1589" s="200"/>
      <c r="T1589" s="200"/>
      <c r="U1589" s="202">
        <v>0.75</v>
      </c>
      <c r="V1589" s="202">
        <v>0.875</v>
      </c>
      <c r="W1589" s="200"/>
      <c r="X1589" s="200"/>
      <c r="Y1589" s="200"/>
      <c r="Z1589" s="200" t="s">
        <v>2921</v>
      </c>
      <c r="AA1589" s="200"/>
    </row>
    <row r="1590" spans="1:27">
      <c r="A1590" s="266">
        <v>42</v>
      </c>
      <c r="B1590" s="249">
        <v>45132</v>
      </c>
      <c r="C1590" s="200" t="s">
        <v>6017</v>
      </c>
      <c r="D1590" s="200" t="s">
        <v>6002</v>
      </c>
      <c r="E1590" s="200" t="s">
        <v>6018</v>
      </c>
      <c r="F1590" s="200" t="s">
        <v>6019</v>
      </c>
      <c r="G1590" s="201">
        <v>13</v>
      </c>
      <c r="H1590" s="200" t="s">
        <v>6020</v>
      </c>
      <c r="I1590" s="200" t="s">
        <v>1278</v>
      </c>
      <c r="J1590" s="200" t="s">
        <v>6021</v>
      </c>
      <c r="K1590" s="629">
        <v>500044</v>
      </c>
      <c r="L1590" s="626" t="b">
        <f t="shared" si="24"/>
        <v>1</v>
      </c>
      <c r="M1590" s="200">
        <v>9866115100</v>
      </c>
      <c r="N1590" s="200"/>
      <c r="O1590" s="200" t="s">
        <v>6022</v>
      </c>
      <c r="P1590" s="200">
        <v>250</v>
      </c>
      <c r="Q1590" s="200"/>
      <c r="R1590" s="200"/>
      <c r="S1590" s="200"/>
      <c r="T1590" s="200"/>
      <c r="U1590" s="202">
        <v>0.41666666666666669</v>
      </c>
      <c r="V1590" s="202">
        <v>0.5</v>
      </c>
      <c r="W1590" s="200"/>
      <c r="X1590" s="200"/>
      <c r="Y1590" s="200"/>
      <c r="Z1590" s="200"/>
      <c r="AA1590" s="200"/>
    </row>
    <row r="1591" spans="1:27">
      <c r="A1591" s="266">
        <v>103</v>
      </c>
      <c r="B1591" s="249">
        <v>67502</v>
      </c>
      <c r="C1591" s="209" t="s">
        <v>6336</v>
      </c>
      <c r="D1591" s="200" t="s">
        <v>3739</v>
      </c>
      <c r="E1591" s="200" t="s">
        <v>6337</v>
      </c>
      <c r="F1591" s="200" t="s">
        <v>6338</v>
      </c>
      <c r="G1591" s="201">
        <v>19</v>
      </c>
      <c r="H1591" s="200" t="s">
        <v>6339</v>
      </c>
      <c r="I1591" s="200" t="s">
        <v>1641</v>
      </c>
      <c r="J1591" s="200" t="s">
        <v>6340</v>
      </c>
      <c r="K1591" s="172">
        <v>500044</v>
      </c>
      <c r="L1591" s="626" t="b">
        <f t="shared" si="24"/>
        <v>1</v>
      </c>
      <c r="M1591" s="200">
        <v>8099733133</v>
      </c>
      <c r="N1591" s="200"/>
      <c r="O1591" s="200"/>
      <c r="P1591" s="200">
        <v>250</v>
      </c>
      <c r="Q1591" s="200"/>
      <c r="R1591" s="200"/>
      <c r="S1591" s="200"/>
      <c r="T1591" s="200"/>
      <c r="U1591" s="202">
        <v>0.41666666666666669</v>
      </c>
      <c r="V1591" s="202">
        <v>0.79166666666666663</v>
      </c>
      <c r="W1591" s="200"/>
      <c r="X1591" s="200"/>
      <c r="Y1591" s="200"/>
      <c r="Z1591" s="200" t="s">
        <v>6341</v>
      </c>
      <c r="AA1591" s="200" t="s">
        <v>6342</v>
      </c>
    </row>
    <row r="1592" spans="1:27">
      <c r="A1592" s="266">
        <v>188</v>
      </c>
      <c r="B1592" s="313">
        <v>60017</v>
      </c>
      <c r="C1592" s="314" t="s">
        <v>3012</v>
      </c>
      <c r="D1592" s="314" t="s">
        <v>869</v>
      </c>
      <c r="E1592" s="315" t="s">
        <v>617</v>
      </c>
      <c r="F1592" s="315" t="s">
        <v>6783</v>
      </c>
      <c r="G1592" s="316">
        <v>7</v>
      </c>
      <c r="H1592" s="315" t="s">
        <v>6784</v>
      </c>
      <c r="I1592" s="315" t="s">
        <v>1278</v>
      </c>
      <c r="J1592" s="315" t="s">
        <v>6785</v>
      </c>
      <c r="K1592" s="631">
        <v>500044</v>
      </c>
      <c r="L1592" s="626" t="b">
        <f t="shared" si="24"/>
        <v>1</v>
      </c>
      <c r="M1592" s="315">
        <v>4039615035</v>
      </c>
      <c r="N1592" s="315"/>
      <c r="O1592" s="315"/>
      <c r="P1592" s="315">
        <v>200</v>
      </c>
      <c r="Q1592" s="315"/>
      <c r="R1592" s="315"/>
      <c r="S1592" s="315"/>
      <c r="T1592" s="315"/>
      <c r="U1592" s="317">
        <v>0.75</v>
      </c>
      <c r="V1592" s="317">
        <v>0.875</v>
      </c>
      <c r="W1592" s="315"/>
      <c r="X1592" s="315"/>
      <c r="Y1592" s="315"/>
      <c r="Z1592" s="315"/>
      <c r="AA1592" s="315"/>
    </row>
    <row r="1593" spans="1:27">
      <c r="A1593" s="266">
        <v>289</v>
      </c>
      <c r="B1593" s="313">
        <v>12364</v>
      </c>
      <c r="C1593" s="314" t="s">
        <v>7280</v>
      </c>
      <c r="D1593" s="314" t="s">
        <v>1933</v>
      </c>
      <c r="E1593" s="315" t="s">
        <v>7281</v>
      </c>
      <c r="F1593" s="315" t="s">
        <v>7282</v>
      </c>
      <c r="G1593" s="316">
        <v>2</v>
      </c>
      <c r="H1593" s="315" t="s">
        <v>7283</v>
      </c>
      <c r="I1593" s="315" t="s">
        <v>1278</v>
      </c>
      <c r="J1593" s="315" t="s">
        <v>7284</v>
      </c>
      <c r="K1593" s="172">
        <v>500044</v>
      </c>
      <c r="L1593" s="626" t="b">
        <f t="shared" si="24"/>
        <v>1</v>
      </c>
      <c r="M1593" s="315">
        <v>9206039388</v>
      </c>
      <c r="N1593" s="315"/>
      <c r="O1593" s="324" t="s">
        <v>7285</v>
      </c>
      <c r="P1593" s="315">
        <v>100</v>
      </c>
      <c r="Q1593" s="315"/>
      <c r="R1593" s="315"/>
      <c r="S1593" s="315"/>
      <c r="T1593" s="315"/>
      <c r="U1593" s="323">
        <v>0.41666666666666702</v>
      </c>
      <c r="V1593" s="323">
        <v>0.58333333333333304</v>
      </c>
      <c r="W1593" s="315"/>
      <c r="X1593" s="315"/>
      <c r="Y1593" s="315"/>
      <c r="Z1593" s="315" t="s">
        <v>2352</v>
      </c>
      <c r="AA1593" s="315"/>
    </row>
    <row r="1594" spans="1:27">
      <c r="A1594" s="266">
        <v>353</v>
      </c>
      <c r="B1594" s="313">
        <v>34921</v>
      </c>
      <c r="C1594" s="314" t="s">
        <v>7594</v>
      </c>
      <c r="D1594" s="314" t="s">
        <v>91</v>
      </c>
      <c r="E1594" s="315" t="s">
        <v>473</v>
      </c>
      <c r="F1594" s="315" t="s">
        <v>7595</v>
      </c>
      <c r="G1594" s="316">
        <v>30</v>
      </c>
      <c r="H1594" s="315" t="s">
        <v>5896</v>
      </c>
      <c r="I1594" s="315" t="s">
        <v>1278</v>
      </c>
      <c r="J1594" s="315" t="s">
        <v>7596</v>
      </c>
      <c r="K1594" s="172">
        <v>500044</v>
      </c>
      <c r="L1594" s="626" t="b">
        <f t="shared" si="24"/>
        <v>1</v>
      </c>
      <c r="M1594" s="315" t="s">
        <v>7597</v>
      </c>
      <c r="N1594" s="315"/>
      <c r="O1594" s="315" t="s">
        <v>5994</v>
      </c>
      <c r="P1594" s="315">
        <v>150</v>
      </c>
      <c r="Q1594" s="315"/>
      <c r="R1594" s="315"/>
      <c r="S1594" s="315"/>
      <c r="T1594" s="315"/>
      <c r="U1594" s="323">
        <v>0.79166666666666696</v>
      </c>
      <c r="V1594" s="323">
        <v>0.91666666666666696</v>
      </c>
      <c r="W1594" s="315"/>
      <c r="X1594" s="315"/>
      <c r="Y1594" s="315"/>
      <c r="Z1594" s="315" t="s">
        <v>5995</v>
      </c>
      <c r="AA1594" s="315"/>
    </row>
    <row r="1595" spans="1:27">
      <c r="A1595" s="266">
        <v>367</v>
      </c>
      <c r="B1595" s="313">
        <v>6895</v>
      </c>
      <c r="C1595" s="314" t="s">
        <v>7670</v>
      </c>
      <c r="D1595" s="314" t="s">
        <v>1933</v>
      </c>
      <c r="E1595" s="315" t="s">
        <v>765</v>
      </c>
      <c r="F1595" s="315" t="s">
        <v>7671</v>
      </c>
      <c r="G1595" s="316">
        <v>7</v>
      </c>
      <c r="H1595" s="315" t="s">
        <v>5950</v>
      </c>
      <c r="I1595" s="315" t="s">
        <v>1278</v>
      </c>
      <c r="J1595" s="315" t="s">
        <v>7672</v>
      </c>
      <c r="K1595" s="172">
        <v>500044</v>
      </c>
      <c r="L1595" s="626" t="b">
        <f t="shared" si="24"/>
        <v>1</v>
      </c>
      <c r="M1595" s="315">
        <v>9989020756</v>
      </c>
      <c r="N1595" s="315">
        <v>24001432</v>
      </c>
      <c r="O1595" s="315"/>
      <c r="P1595" s="315">
        <v>100</v>
      </c>
      <c r="Q1595" s="315"/>
      <c r="R1595" s="315"/>
      <c r="S1595" s="315"/>
      <c r="T1595" s="315"/>
      <c r="U1595" s="323">
        <v>0.41666666666666702</v>
      </c>
      <c r="V1595" s="323">
        <v>0.58333333333333304</v>
      </c>
      <c r="W1595" s="315"/>
      <c r="X1595" s="315"/>
      <c r="Y1595" s="315"/>
      <c r="Z1595" s="315" t="s">
        <v>6949</v>
      </c>
      <c r="AA1595" s="315"/>
    </row>
    <row r="1596" spans="1:27">
      <c r="A1596" s="266">
        <v>368</v>
      </c>
      <c r="B1596" s="313">
        <v>7929</v>
      </c>
      <c r="C1596" s="314" t="s">
        <v>7673</v>
      </c>
      <c r="D1596" s="314" t="s">
        <v>1933</v>
      </c>
      <c r="E1596" s="314" t="s">
        <v>765</v>
      </c>
      <c r="F1596" s="315" t="s">
        <v>7674</v>
      </c>
      <c r="G1596" s="316">
        <v>11</v>
      </c>
      <c r="H1596" s="315" t="s">
        <v>7675</v>
      </c>
      <c r="I1596" s="315" t="s">
        <v>1311</v>
      </c>
      <c r="J1596" s="315" t="s">
        <v>7676</v>
      </c>
      <c r="K1596" s="628">
        <v>500044</v>
      </c>
      <c r="L1596" s="626" t="b">
        <f t="shared" si="24"/>
        <v>1</v>
      </c>
      <c r="M1596" s="315">
        <v>9347927427</v>
      </c>
      <c r="N1596" s="315">
        <v>9395151024</v>
      </c>
      <c r="O1596" s="315"/>
      <c r="P1596" s="315">
        <v>100</v>
      </c>
      <c r="Q1596" s="315"/>
      <c r="R1596" s="315"/>
      <c r="S1596" s="315"/>
      <c r="T1596" s="315"/>
      <c r="U1596" s="323">
        <v>0.41666666666666702</v>
      </c>
      <c r="V1596" s="323">
        <v>0.58333333333333304</v>
      </c>
      <c r="W1596" s="315"/>
      <c r="X1596" s="315"/>
      <c r="Y1596" s="315" t="s">
        <v>7677</v>
      </c>
      <c r="Z1596" s="315"/>
      <c r="AA1596" s="315"/>
    </row>
    <row r="1597" spans="1:27">
      <c r="A1597" s="266">
        <v>406</v>
      </c>
      <c r="B1597" s="250">
        <v>3966</v>
      </c>
      <c r="C1597" s="200" t="s">
        <v>7868</v>
      </c>
      <c r="D1597" s="200" t="s">
        <v>1933</v>
      </c>
      <c r="E1597" s="200" t="s">
        <v>765</v>
      </c>
      <c r="F1597" s="200" t="s">
        <v>7869</v>
      </c>
      <c r="G1597" s="201">
        <v>17</v>
      </c>
      <c r="H1597" s="200" t="s">
        <v>5064</v>
      </c>
      <c r="I1597" s="200" t="s">
        <v>5552</v>
      </c>
      <c r="J1597" s="200" t="s">
        <v>7870</v>
      </c>
      <c r="K1597" s="628">
        <v>500044</v>
      </c>
      <c r="L1597" s="626" t="b">
        <f t="shared" si="24"/>
        <v>1</v>
      </c>
      <c r="M1597" s="200" t="s">
        <v>7871</v>
      </c>
      <c r="N1597" s="200" t="s">
        <v>7872</v>
      </c>
      <c r="O1597" s="200"/>
      <c r="P1597" s="200">
        <v>300</v>
      </c>
      <c r="Q1597" s="200"/>
      <c r="R1597" s="200"/>
      <c r="S1597" s="200"/>
      <c r="T1597" s="200"/>
      <c r="U1597" s="202">
        <v>0.39583333333333331</v>
      </c>
      <c r="V1597" s="202">
        <v>0.85416666666666674</v>
      </c>
      <c r="W1597" s="200" t="s">
        <v>7158</v>
      </c>
      <c r="X1597" s="200"/>
      <c r="Y1597" s="200"/>
      <c r="Z1597" s="200" t="s">
        <v>2352</v>
      </c>
      <c r="AA1597" s="200" t="s">
        <v>7873</v>
      </c>
    </row>
    <row r="1598" spans="1:27">
      <c r="A1598" s="266">
        <v>484</v>
      </c>
      <c r="B1598" s="383">
        <v>45132</v>
      </c>
      <c r="C1598" s="427" t="s">
        <v>8298</v>
      </c>
      <c r="D1598" s="427" t="s">
        <v>8263</v>
      </c>
      <c r="E1598" s="427" t="s">
        <v>6018</v>
      </c>
      <c r="F1598" s="469" t="s">
        <v>6019</v>
      </c>
      <c r="G1598" s="476">
        <v>13</v>
      </c>
      <c r="H1598" s="427" t="s">
        <v>6020</v>
      </c>
      <c r="I1598" s="427" t="s">
        <v>1278</v>
      </c>
      <c r="J1598" s="427" t="s">
        <v>8299</v>
      </c>
      <c r="K1598" s="628">
        <v>500044</v>
      </c>
      <c r="L1598" s="626" t="b">
        <f t="shared" si="24"/>
        <v>1</v>
      </c>
      <c r="M1598" s="427">
        <v>9866115100</v>
      </c>
      <c r="N1598" s="427"/>
      <c r="O1598" s="427"/>
      <c r="P1598" s="419">
        <v>250</v>
      </c>
      <c r="Q1598" s="427"/>
      <c r="R1598" s="427"/>
      <c r="S1598" s="427"/>
      <c r="T1598" s="427"/>
      <c r="U1598" s="554">
        <v>0.41666666666666702</v>
      </c>
      <c r="V1598" s="554">
        <v>0.5</v>
      </c>
      <c r="W1598" s="427"/>
      <c r="X1598" s="427"/>
      <c r="Y1598" s="427"/>
      <c r="Z1598" s="427" t="s">
        <v>313</v>
      </c>
      <c r="AA1598" s="427"/>
    </row>
    <row r="1599" spans="1:27">
      <c r="A1599" s="266">
        <v>709</v>
      </c>
      <c r="B1599" s="250">
        <v>1401</v>
      </c>
      <c r="C1599" s="267" t="s">
        <v>9410</v>
      </c>
      <c r="D1599" s="267" t="s">
        <v>2205</v>
      </c>
      <c r="E1599" s="267" t="s">
        <v>466</v>
      </c>
      <c r="F1599" s="267" t="s">
        <v>9411</v>
      </c>
      <c r="G1599" s="201">
        <v>10</v>
      </c>
      <c r="H1599" s="267" t="s">
        <v>9412</v>
      </c>
      <c r="I1599" s="267" t="s">
        <v>1278</v>
      </c>
      <c r="J1599" s="267" t="s">
        <v>9413</v>
      </c>
      <c r="K1599" s="627">
        <v>500045</v>
      </c>
      <c r="L1599" s="626" t="b">
        <f t="shared" si="24"/>
        <v>1</v>
      </c>
      <c r="M1599" s="267">
        <v>9849393953</v>
      </c>
      <c r="N1599" s="267"/>
      <c r="O1599" s="267"/>
      <c r="P1599" s="200">
        <v>150</v>
      </c>
      <c r="Q1599" s="267"/>
      <c r="R1599" s="267"/>
      <c r="S1599" s="267"/>
      <c r="T1599" s="267"/>
      <c r="U1599" s="381">
        <v>0.75</v>
      </c>
      <c r="V1599" s="381">
        <v>0.89583333333333337</v>
      </c>
      <c r="W1599" s="267"/>
      <c r="X1599" s="267"/>
      <c r="Y1599" s="267" t="s">
        <v>9414</v>
      </c>
      <c r="Z1599" s="267"/>
      <c r="AA1599" s="267"/>
    </row>
    <row r="1600" spans="1:27">
      <c r="A1600" s="266">
        <v>792</v>
      </c>
      <c r="B1600" s="250">
        <v>14925</v>
      </c>
      <c r="C1600" s="267" t="s">
        <v>9777</v>
      </c>
      <c r="D1600" s="267" t="s">
        <v>1933</v>
      </c>
      <c r="E1600" s="267" t="s">
        <v>765</v>
      </c>
      <c r="F1600" s="267" t="s">
        <v>6137</v>
      </c>
      <c r="G1600" s="201">
        <v>6</v>
      </c>
      <c r="H1600" s="267" t="s">
        <v>9778</v>
      </c>
      <c r="I1600" s="267" t="s">
        <v>1278</v>
      </c>
      <c r="J1600" s="267" t="s">
        <v>9779</v>
      </c>
      <c r="K1600" s="627">
        <v>500045</v>
      </c>
      <c r="L1600" s="626" t="b">
        <f t="shared" si="24"/>
        <v>1</v>
      </c>
      <c r="M1600" s="267">
        <v>9652520040</v>
      </c>
      <c r="N1600" s="267"/>
      <c r="O1600" s="267"/>
      <c r="P1600" s="200">
        <v>200</v>
      </c>
      <c r="Q1600" s="267"/>
      <c r="R1600" s="267"/>
      <c r="S1600" s="267"/>
      <c r="T1600" s="267"/>
      <c r="U1600" s="332">
        <v>0.41666666666666702</v>
      </c>
      <c r="V1600" s="332">
        <v>0.875</v>
      </c>
      <c r="W1600" s="267"/>
      <c r="X1600" s="267"/>
      <c r="Y1600" s="267"/>
      <c r="Z1600" s="267" t="s">
        <v>9780</v>
      </c>
      <c r="AA1600" s="267"/>
    </row>
    <row r="1601" spans="1:27">
      <c r="A1601" s="266">
        <v>862</v>
      </c>
      <c r="B1601" s="250">
        <v>15183</v>
      </c>
      <c r="C1601" s="267" t="s">
        <v>10102</v>
      </c>
      <c r="D1601" s="267" t="s">
        <v>1933</v>
      </c>
      <c r="E1601" s="267" t="s">
        <v>819</v>
      </c>
      <c r="F1601" s="267" t="s">
        <v>4042</v>
      </c>
      <c r="G1601" s="201">
        <v>7</v>
      </c>
      <c r="H1601" s="267" t="s">
        <v>5896</v>
      </c>
      <c r="I1601" s="267" t="s">
        <v>1278</v>
      </c>
      <c r="J1601" s="267" t="s">
        <v>10103</v>
      </c>
      <c r="K1601" s="628">
        <v>500045</v>
      </c>
      <c r="L1601" s="626" t="b">
        <f t="shared" si="24"/>
        <v>1</v>
      </c>
      <c r="M1601" s="267">
        <v>9618913535</v>
      </c>
      <c r="N1601" s="267" t="s">
        <v>313</v>
      </c>
      <c r="O1601" s="267"/>
      <c r="P1601" s="200">
        <v>100</v>
      </c>
      <c r="Q1601" s="267"/>
      <c r="R1601" s="267"/>
      <c r="S1601" s="267"/>
      <c r="T1601" s="267"/>
      <c r="U1601" s="334">
        <v>0.41666666666666702</v>
      </c>
      <c r="V1601" s="334">
        <v>0.54166666666666696</v>
      </c>
      <c r="W1601" s="267"/>
      <c r="X1601" s="267"/>
      <c r="Y1601" s="267"/>
      <c r="Z1601" s="267"/>
      <c r="AA1601" s="267"/>
    </row>
    <row r="1602" spans="1:27">
      <c r="A1602" s="266">
        <v>863</v>
      </c>
      <c r="B1602" s="250">
        <v>1447</v>
      </c>
      <c r="C1602" s="267" t="s">
        <v>10104</v>
      </c>
      <c r="D1602" s="267" t="s">
        <v>1933</v>
      </c>
      <c r="E1602" s="267" t="s">
        <v>819</v>
      </c>
      <c r="F1602" s="267" t="s">
        <v>4042</v>
      </c>
      <c r="G1602" s="201">
        <v>18</v>
      </c>
      <c r="H1602" s="267" t="s">
        <v>5927</v>
      </c>
      <c r="I1602" s="267" t="s">
        <v>1278</v>
      </c>
      <c r="J1602" s="267" t="s">
        <v>10105</v>
      </c>
      <c r="K1602" s="628">
        <v>500045</v>
      </c>
      <c r="L1602" s="626" t="b">
        <f t="shared" si="24"/>
        <v>1</v>
      </c>
      <c r="M1602" s="267">
        <v>9849123490</v>
      </c>
      <c r="N1602" s="267" t="s">
        <v>313</v>
      </c>
      <c r="O1602" s="331" t="s">
        <v>5929</v>
      </c>
      <c r="P1602" s="200">
        <v>150</v>
      </c>
      <c r="Q1602" s="267"/>
      <c r="R1602" s="267"/>
      <c r="S1602" s="267"/>
      <c r="T1602" s="267"/>
      <c r="U1602" s="334">
        <v>0.66666666666666696</v>
      </c>
      <c r="V1602" s="334">
        <v>0.875</v>
      </c>
      <c r="W1602" s="267"/>
      <c r="X1602" s="267"/>
      <c r="Y1602" s="267"/>
      <c r="Z1602" s="267" t="s">
        <v>2352</v>
      </c>
      <c r="AA1602" s="267"/>
    </row>
    <row r="1603" spans="1:27">
      <c r="A1603" s="266">
        <v>864</v>
      </c>
      <c r="B1603" s="250">
        <v>53750</v>
      </c>
      <c r="C1603" s="267" t="s">
        <v>10106</v>
      </c>
      <c r="D1603" s="267" t="s">
        <v>691</v>
      </c>
      <c r="E1603" s="267" t="s">
        <v>266</v>
      </c>
      <c r="F1603" s="267" t="s">
        <v>10107</v>
      </c>
      <c r="G1603" s="201">
        <v>11</v>
      </c>
      <c r="H1603" s="267" t="s">
        <v>5982</v>
      </c>
      <c r="I1603" s="267" t="s">
        <v>1278</v>
      </c>
      <c r="J1603" s="267" t="s">
        <v>10108</v>
      </c>
      <c r="K1603" s="628">
        <v>500045</v>
      </c>
      <c r="L1603" s="626" t="b">
        <f t="shared" ref="L1603:L1666" si="25">ISNUMBER(K1603)</f>
        <v>1</v>
      </c>
      <c r="M1603" s="267">
        <v>9704403460</v>
      </c>
      <c r="N1603" s="267" t="s">
        <v>313</v>
      </c>
      <c r="O1603" s="267"/>
      <c r="P1603" s="200">
        <v>200</v>
      </c>
      <c r="Q1603" s="267"/>
      <c r="R1603" s="267"/>
      <c r="S1603" s="267"/>
      <c r="T1603" s="267"/>
      <c r="U1603" s="334">
        <v>0.8125</v>
      </c>
      <c r="V1603" s="334">
        <v>0.875</v>
      </c>
      <c r="W1603" s="267"/>
      <c r="X1603" s="267"/>
      <c r="Y1603" s="267"/>
      <c r="Z1603" s="267"/>
      <c r="AA1603" s="267"/>
    </row>
    <row r="1604" spans="1:27">
      <c r="A1604" s="266">
        <v>865</v>
      </c>
      <c r="B1604" s="250" t="s">
        <v>6006</v>
      </c>
      <c r="C1604" s="267" t="s">
        <v>10109</v>
      </c>
      <c r="D1604" s="267" t="s">
        <v>9989</v>
      </c>
      <c r="E1604" s="267" t="s">
        <v>962</v>
      </c>
      <c r="F1604" s="267" t="s">
        <v>6008</v>
      </c>
      <c r="G1604" s="201">
        <v>8</v>
      </c>
      <c r="H1604" s="267" t="s">
        <v>6009</v>
      </c>
      <c r="I1604" s="267" t="s">
        <v>1278</v>
      </c>
      <c r="J1604" s="267" t="s">
        <v>6010</v>
      </c>
      <c r="K1604" s="628">
        <v>500045</v>
      </c>
      <c r="L1604" s="626" t="b">
        <f t="shared" si="25"/>
        <v>1</v>
      </c>
      <c r="M1604" s="267">
        <v>9700204306</v>
      </c>
      <c r="N1604" s="267" t="s">
        <v>313</v>
      </c>
      <c r="O1604" s="331" t="s">
        <v>10110</v>
      </c>
      <c r="P1604" s="200">
        <v>200</v>
      </c>
      <c r="Q1604" s="267"/>
      <c r="R1604" s="267"/>
      <c r="S1604" s="267"/>
      <c r="T1604" s="332"/>
      <c r="U1604" s="334">
        <v>0.375</v>
      </c>
      <c r="V1604" s="334">
        <v>0.58333333333333304</v>
      </c>
      <c r="W1604" s="267"/>
      <c r="X1604" s="267"/>
      <c r="Y1604" s="267"/>
      <c r="Z1604" s="267" t="s">
        <v>10111</v>
      </c>
      <c r="AA1604" s="267" t="s">
        <v>10112</v>
      </c>
    </row>
    <row r="1605" spans="1:27">
      <c r="A1605" s="266">
        <v>969</v>
      </c>
      <c r="B1605" s="250">
        <v>10311</v>
      </c>
      <c r="C1605" s="267" t="s">
        <v>10534</v>
      </c>
      <c r="D1605" s="267" t="s">
        <v>1933</v>
      </c>
      <c r="E1605" s="267" t="s">
        <v>765</v>
      </c>
      <c r="F1605" s="267" t="s">
        <v>10535</v>
      </c>
      <c r="G1605" s="201">
        <v>6</v>
      </c>
      <c r="H1605" s="267" t="s">
        <v>10536</v>
      </c>
      <c r="I1605" s="267" t="s">
        <v>1278</v>
      </c>
      <c r="J1605" s="267" t="s">
        <v>10537</v>
      </c>
      <c r="K1605" s="628">
        <v>500045</v>
      </c>
      <c r="L1605" s="626" t="b">
        <f t="shared" si="25"/>
        <v>1</v>
      </c>
      <c r="M1605" s="267">
        <v>9494542146</v>
      </c>
      <c r="N1605" s="267">
        <v>4042021999</v>
      </c>
      <c r="O1605" s="267" t="s">
        <v>2345</v>
      </c>
      <c r="P1605" s="200">
        <v>200</v>
      </c>
      <c r="Q1605" s="267"/>
      <c r="R1605" s="267"/>
      <c r="S1605" s="267"/>
      <c r="T1605" s="267"/>
      <c r="U1605" s="381">
        <v>0.41666666666666669</v>
      </c>
      <c r="V1605" s="381">
        <v>0.875</v>
      </c>
      <c r="W1605" s="267"/>
      <c r="X1605" s="267"/>
      <c r="Y1605" s="267"/>
      <c r="Z1605" s="267" t="s">
        <v>2352</v>
      </c>
      <c r="AA1605" s="267" t="s">
        <v>10538</v>
      </c>
    </row>
    <row r="1606" spans="1:27">
      <c r="A1606" s="266">
        <v>972</v>
      </c>
      <c r="B1606" s="250" t="s">
        <v>5907</v>
      </c>
      <c r="C1606" s="267" t="s">
        <v>10544</v>
      </c>
      <c r="D1606" s="267" t="s">
        <v>1933</v>
      </c>
      <c r="E1606" s="267" t="s">
        <v>765</v>
      </c>
      <c r="F1606" s="267" t="s">
        <v>10545</v>
      </c>
      <c r="G1606" s="201">
        <v>10</v>
      </c>
      <c r="H1606" s="267" t="s">
        <v>5910</v>
      </c>
      <c r="I1606" s="267" t="s">
        <v>1278</v>
      </c>
      <c r="J1606" s="267" t="s">
        <v>10546</v>
      </c>
      <c r="K1606" s="628">
        <v>500045</v>
      </c>
      <c r="L1606" s="626" t="b">
        <f t="shared" si="25"/>
        <v>1</v>
      </c>
      <c r="M1606" s="267">
        <v>9533830322</v>
      </c>
      <c r="N1606" s="267" t="s">
        <v>313</v>
      </c>
      <c r="O1606" s="267"/>
      <c r="P1606" s="200">
        <v>100</v>
      </c>
      <c r="Q1606" s="267"/>
      <c r="R1606" s="267"/>
      <c r="S1606" s="267"/>
      <c r="T1606" s="267"/>
      <c r="U1606" s="381">
        <v>0.375</v>
      </c>
      <c r="V1606" s="381">
        <v>0.54166666666666663</v>
      </c>
      <c r="W1606" s="267"/>
      <c r="X1606" s="267"/>
      <c r="Y1606" s="267"/>
      <c r="Z1606" s="267" t="s">
        <v>2352</v>
      </c>
      <c r="AA1606" s="267"/>
    </row>
    <row r="1607" spans="1:27">
      <c r="A1607" s="266">
        <v>973</v>
      </c>
      <c r="B1607" s="250">
        <v>4744</v>
      </c>
      <c r="C1607" s="267" t="s">
        <v>10547</v>
      </c>
      <c r="D1607" s="267" t="s">
        <v>1933</v>
      </c>
      <c r="E1607" s="267" t="s">
        <v>765</v>
      </c>
      <c r="F1607" s="267" t="s">
        <v>5938</v>
      </c>
      <c r="G1607" s="201">
        <v>11</v>
      </c>
      <c r="H1607" s="267" t="s">
        <v>2142</v>
      </c>
      <c r="I1607" s="267" t="s">
        <v>1278</v>
      </c>
      <c r="J1607" s="267" t="s">
        <v>10548</v>
      </c>
      <c r="K1607" s="628">
        <v>500045</v>
      </c>
      <c r="L1607" s="626" t="b">
        <f t="shared" si="25"/>
        <v>1</v>
      </c>
      <c r="M1607" s="267">
        <v>9866331194</v>
      </c>
      <c r="N1607" s="267" t="s">
        <v>313</v>
      </c>
      <c r="O1607" s="267" t="s">
        <v>3722</v>
      </c>
      <c r="P1607" s="200">
        <v>100</v>
      </c>
      <c r="Q1607" s="267"/>
      <c r="R1607" s="267"/>
      <c r="S1607" s="267"/>
      <c r="T1607" s="267"/>
      <c r="U1607" s="381">
        <v>0.41666666666666669</v>
      </c>
      <c r="V1607" s="381">
        <v>0.54166666666666663</v>
      </c>
      <c r="W1607" s="267"/>
      <c r="X1607" s="267"/>
      <c r="Y1607" s="267"/>
      <c r="Z1607" s="267" t="s">
        <v>10549</v>
      </c>
      <c r="AA1607" s="267"/>
    </row>
    <row r="1608" spans="1:27">
      <c r="A1608" s="266">
        <v>974</v>
      </c>
      <c r="B1608" s="250">
        <v>12475</v>
      </c>
      <c r="C1608" s="267" t="s">
        <v>10550</v>
      </c>
      <c r="D1608" s="267" t="s">
        <v>1933</v>
      </c>
      <c r="E1608" s="267" t="s">
        <v>819</v>
      </c>
      <c r="F1608" s="267" t="s">
        <v>5949</v>
      </c>
      <c r="G1608" s="201">
        <v>5</v>
      </c>
      <c r="H1608" s="267" t="s">
        <v>5950</v>
      </c>
      <c r="I1608" s="267" t="s">
        <v>1278</v>
      </c>
      <c r="J1608" s="267" t="s">
        <v>10551</v>
      </c>
      <c r="K1608" s="626">
        <v>500045</v>
      </c>
      <c r="L1608" s="626" t="b">
        <f t="shared" si="25"/>
        <v>1</v>
      </c>
      <c r="M1608" s="267">
        <v>9989020756</v>
      </c>
      <c r="N1608" s="267" t="s">
        <v>313</v>
      </c>
      <c r="O1608" s="267"/>
      <c r="P1608" s="200">
        <v>100</v>
      </c>
      <c r="Q1608" s="267"/>
      <c r="R1608" s="267"/>
      <c r="S1608" s="267"/>
      <c r="T1608" s="267"/>
      <c r="U1608" s="381">
        <v>0.41666666666666669</v>
      </c>
      <c r="V1608" s="381">
        <v>0.58333333333333337</v>
      </c>
      <c r="W1608" s="267"/>
      <c r="X1608" s="267"/>
      <c r="Y1608" s="267"/>
      <c r="Z1608" s="267"/>
      <c r="AA1608" s="267"/>
    </row>
    <row r="1609" spans="1:27">
      <c r="A1609" s="266">
        <v>978</v>
      </c>
      <c r="B1609" s="250">
        <v>7956</v>
      </c>
      <c r="C1609" s="267" t="s">
        <v>10560</v>
      </c>
      <c r="D1609" s="267" t="s">
        <v>305</v>
      </c>
      <c r="E1609" s="267" t="s">
        <v>266</v>
      </c>
      <c r="F1609" s="267" t="s">
        <v>10561</v>
      </c>
      <c r="G1609" s="201">
        <v>38</v>
      </c>
      <c r="H1609" s="267" t="s">
        <v>5967</v>
      </c>
      <c r="I1609" s="267" t="s">
        <v>1278</v>
      </c>
      <c r="J1609" s="267" t="s">
        <v>10562</v>
      </c>
      <c r="K1609" s="628">
        <v>500045</v>
      </c>
      <c r="L1609" s="626" t="b">
        <f t="shared" si="25"/>
        <v>1</v>
      </c>
      <c r="M1609" s="267">
        <v>9989396271</v>
      </c>
      <c r="N1609" s="267" t="s">
        <v>313</v>
      </c>
      <c r="O1609" s="267"/>
      <c r="P1609" s="200">
        <v>250</v>
      </c>
      <c r="Q1609" s="267"/>
      <c r="R1609" s="267"/>
      <c r="S1609" s="267"/>
      <c r="T1609" s="267"/>
      <c r="U1609" s="381">
        <v>0.45833333333333331</v>
      </c>
      <c r="V1609" s="381">
        <v>0.58333333333333337</v>
      </c>
      <c r="W1609" s="267"/>
      <c r="X1609" s="267"/>
      <c r="Y1609" s="267"/>
      <c r="Z1609" s="267"/>
      <c r="AA1609" s="267"/>
    </row>
    <row r="1610" spans="1:27">
      <c r="A1610" s="266">
        <v>979</v>
      </c>
      <c r="B1610" s="250">
        <v>49310</v>
      </c>
      <c r="C1610" s="267" t="s">
        <v>10563</v>
      </c>
      <c r="D1610" s="267" t="s">
        <v>1283</v>
      </c>
      <c r="E1610" s="267" t="s">
        <v>1221</v>
      </c>
      <c r="F1610" s="267" t="s">
        <v>10564</v>
      </c>
      <c r="G1610" s="201">
        <v>16</v>
      </c>
      <c r="H1610" s="267" t="s">
        <v>2307</v>
      </c>
      <c r="I1610" s="267" t="s">
        <v>1278</v>
      </c>
      <c r="J1610" s="267" t="s">
        <v>5978</v>
      </c>
      <c r="K1610" s="629">
        <v>500045</v>
      </c>
      <c r="L1610" s="626" t="b">
        <f t="shared" si="25"/>
        <v>1</v>
      </c>
      <c r="M1610" s="267">
        <v>9866155894</v>
      </c>
      <c r="N1610" s="267" t="s">
        <v>313</v>
      </c>
      <c r="O1610" s="267"/>
      <c r="P1610" s="200">
        <v>100</v>
      </c>
      <c r="Q1610" s="267"/>
      <c r="R1610" s="267"/>
      <c r="S1610" s="267"/>
      <c r="T1610" s="267"/>
      <c r="U1610" s="381">
        <v>0.41666666666666669</v>
      </c>
      <c r="V1610" s="381">
        <v>0.60416666666666674</v>
      </c>
      <c r="W1610" s="267"/>
      <c r="X1610" s="267"/>
      <c r="Y1610" s="267"/>
      <c r="Z1610" s="267"/>
      <c r="AA1610" s="267"/>
    </row>
    <row r="1611" spans="1:27">
      <c r="A1611" s="266">
        <v>981</v>
      </c>
      <c r="B1611" s="250" t="s">
        <v>6012</v>
      </c>
      <c r="C1611" s="267" t="s">
        <v>10568</v>
      </c>
      <c r="D1611" s="267" t="s">
        <v>9357</v>
      </c>
      <c r="E1611" s="267" t="s">
        <v>358</v>
      </c>
      <c r="F1611" s="267" t="s">
        <v>10569</v>
      </c>
      <c r="G1611" s="201">
        <v>13</v>
      </c>
      <c r="H1611" s="267" t="s">
        <v>6015</v>
      </c>
      <c r="I1611" s="267" t="s">
        <v>1278</v>
      </c>
      <c r="J1611" s="267" t="s">
        <v>10570</v>
      </c>
      <c r="K1611" s="626">
        <v>500045</v>
      </c>
      <c r="L1611" s="626" t="b">
        <f t="shared" si="25"/>
        <v>1</v>
      </c>
      <c r="M1611" s="267">
        <v>9010647888</v>
      </c>
      <c r="N1611" s="267" t="s">
        <v>313</v>
      </c>
      <c r="O1611" s="267" t="s">
        <v>10571</v>
      </c>
      <c r="P1611" s="200">
        <v>150</v>
      </c>
      <c r="Q1611" s="267"/>
      <c r="R1611" s="267"/>
      <c r="S1611" s="267"/>
      <c r="T1611" s="267"/>
      <c r="U1611" s="381">
        <v>0.75</v>
      </c>
      <c r="V1611" s="381">
        <v>0.875</v>
      </c>
      <c r="W1611" s="267"/>
      <c r="X1611" s="267"/>
      <c r="Y1611" s="267"/>
      <c r="Z1611" s="267" t="s">
        <v>2921</v>
      </c>
      <c r="AA1611" s="267"/>
    </row>
    <row r="1612" spans="1:27">
      <c r="A1612" s="266">
        <v>1176</v>
      </c>
      <c r="B1612" s="252">
        <v>1825</v>
      </c>
      <c r="C1612" s="204" t="s">
        <v>11383</v>
      </c>
      <c r="D1612" s="204" t="s">
        <v>1933</v>
      </c>
      <c r="E1612" s="204" t="s">
        <v>765</v>
      </c>
      <c r="F1612" s="204" t="s">
        <v>11384</v>
      </c>
      <c r="G1612" s="205">
        <v>18</v>
      </c>
      <c r="H1612" s="204" t="s">
        <v>5921</v>
      </c>
      <c r="I1612" s="204" t="s">
        <v>1278</v>
      </c>
      <c r="J1612" s="204" t="s">
        <v>11385</v>
      </c>
      <c r="K1612" s="172">
        <v>500045</v>
      </c>
      <c r="L1612" s="626" t="b">
        <f t="shared" si="25"/>
        <v>1</v>
      </c>
      <c r="M1612" s="269"/>
      <c r="N1612" s="204" t="s">
        <v>5923</v>
      </c>
      <c r="O1612" s="204"/>
      <c r="P1612" s="204">
        <v>150</v>
      </c>
      <c r="Q1612" s="204"/>
      <c r="R1612" s="204"/>
      <c r="S1612" s="204"/>
      <c r="T1612" s="204"/>
      <c r="U1612" s="246">
        <v>0.4375</v>
      </c>
      <c r="V1612" s="246">
        <v>0.58333333333333304</v>
      </c>
      <c r="W1612" s="204"/>
      <c r="X1612" s="204"/>
      <c r="Y1612" s="204"/>
      <c r="Z1612" s="204" t="s">
        <v>11386</v>
      </c>
      <c r="AA1612" s="204"/>
    </row>
    <row r="1613" spans="1:27">
      <c r="A1613" s="266">
        <v>1186</v>
      </c>
      <c r="B1613" s="250"/>
      <c r="C1613" s="200" t="s">
        <v>11422</v>
      </c>
      <c r="D1613" s="204" t="s">
        <v>1933</v>
      </c>
      <c r="E1613" s="200" t="s">
        <v>819</v>
      </c>
      <c r="F1613" s="200" t="s">
        <v>11423</v>
      </c>
      <c r="G1613" s="201">
        <v>16</v>
      </c>
      <c r="H1613" s="200" t="s">
        <v>11424</v>
      </c>
      <c r="I1613" s="200" t="s">
        <v>6468</v>
      </c>
      <c r="J1613" s="200" t="s">
        <v>11425</v>
      </c>
      <c r="K1613" s="172">
        <v>500045</v>
      </c>
      <c r="L1613" s="626" t="b">
        <f t="shared" si="25"/>
        <v>1</v>
      </c>
      <c r="M1613" s="200">
        <v>9966793604</v>
      </c>
      <c r="N1613" s="200">
        <v>8686095331</v>
      </c>
      <c r="O1613" s="200"/>
      <c r="P1613" s="200">
        <v>100</v>
      </c>
      <c r="Q1613" s="200"/>
      <c r="R1613" s="200"/>
      <c r="S1613" s="200"/>
      <c r="T1613" s="200"/>
      <c r="U1613" s="329">
        <v>0.79166666666666663</v>
      </c>
      <c r="V1613" s="329">
        <v>0.95833333333333337</v>
      </c>
      <c r="W1613" s="200"/>
      <c r="X1613" s="200"/>
      <c r="Y1613" s="200"/>
      <c r="Z1613" s="200" t="s">
        <v>313</v>
      </c>
      <c r="AA1613" s="200"/>
    </row>
    <row r="1614" spans="1:27">
      <c r="A1614" s="266">
        <v>1187</v>
      </c>
      <c r="B1614" s="252"/>
      <c r="C1614" s="204" t="s">
        <v>11426</v>
      </c>
      <c r="D1614" s="204" t="s">
        <v>1933</v>
      </c>
      <c r="E1614" s="204" t="s">
        <v>819</v>
      </c>
      <c r="F1614" s="204" t="s">
        <v>313</v>
      </c>
      <c r="G1614" s="205">
        <v>2</v>
      </c>
      <c r="H1614" s="204" t="s">
        <v>5921</v>
      </c>
      <c r="I1614" s="204" t="s">
        <v>1278</v>
      </c>
      <c r="J1614" s="204" t="s">
        <v>11427</v>
      </c>
      <c r="K1614" s="632">
        <v>500046</v>
      </c>
      <c r="L1614" s="626" t="b">
        <f t="shared" si="25"/>
        <v>1</v>
      </c>
      <c r="M1614" s="200"/>
      <c r="N1614" s="204" t="s">
        <v>11428</v>
      </c>
      <c r="O1614" s="204"/>
      <c r="P1614" s="204">
        <v>150</v>
      </c>
      <c r="Q1614" s="204"/>
      <c r="R1614" s="204"/>
      <c r="S1614" s="204"/>
      <c r="T1614" s="204"/>
      <c r="U1614" s="283">
        <v>0.41666666666666669</v>
      </c>
      <c r="V1614" s="283">
        <v>0.54166666666666663</v>
      </c>
      <c r="W1614" s="204"/>
      <c r="X1614" s="204"/>
      <c r="Y1614" s="204"/>
      <c r="Z1614" s="204" t="s">
        <v>313</v>
      </c>
      <c r="AA1614" s="204"/>
    </row>
    <row r="1615" spans="1:27">
      <c r="A1615" s="266">
        <v>1188</v>
      </c>
      <c r="B1615" s="252"/>
      <c r="C1615" s="204" t="s">
        <v>11429</v>
      </c>
      <c r="D1615" s="204" t="s">
        <v>1933</v>
      </c>
      <c r="E1615" s="204" t="s">
        <v>819</v>
      </c>
      <c r="F1615" s="204" t="s">
        <v>11430</v>
      </c>
      <c r="G1615" s="205">
        <v>17</v>
      </c>
      <c r="H1615" s="204" t="s">
        <v>5921</v>
      </c>
      <c r="I1615" s="204" t="s">
        <v>1278</v>
      </c>
      <c r="J1615" s="204" t="s">
        <v>11427</v>
      </c>
      <c r="K1615" s="628">
        <v>500046</v>
      </c>
      <c r="L1615" s="626" t="b">
        <f t="shared" si="25"/>
        <v>1</v>
      </c>
      <c r="M1615" s="200"/>
      <c r="N1615" s="204" t="s">
        <v>11428</v>
      </c>
      <c r="O1615" s="204"/>
      <c r="P1615" s="204">
        <v>150</v>
      </c>
      <c r="Q1615" s="204"/>
      <c r="R1615" s="204"/>
      <c r="S1615" s="204"/>
      <c r="T1615" s="204"/>
      <c r="U1615" s="283">
        <v>0.72916666666666663</v>
      </c>
      <c r="V1615" s="283">
        <v>0.875</v>
      </c>
      <c r="W1615" s="204"/>
      <c r="X1615" s="204"/>
      <c r="Y1615" s="204"/>
      <c r="Z1615" s="204" t="s">
        <v>2352</v>
      </c>
      <c r="AA1615" s="204"/>
    </row>
    <row r="1616" spans="1:27">
      <c r="A1616" s="266">
        <v>1189</v>
      </c>
      <c r="B1616" s="252"/>
      <c r="C1616" s="204" t="s">
        <v>11431</v>
      </c>
      <c r="D1616" s="203" t="s">
        <v>130</v>
      </c>
      <c r="E1616" s="204" t="s">
        <v>587</v>
      </c>
      <c r="F1616" s="204" t="s">
        <v>11432</v>
      </c>
      <c r="G1616" s="205">
        <v>7</v>
      </c>
      <c r="H1616" s="204" t="s">
        <v>5921</v>
      </c>
      <c r="I1616" s="204" t="s">
        <v>1278</v>
      </c>
      <c r="J1616" s="204" t="s">
        <v>11427</v>
      </c>
      <c r="K1616" s="626">
        <v>500047</v>
      </c>
      <c r="L1616" s="626" t="b">
        <f t="shared" si="25"/>
        <v>1</v>
      </c>
      <c r="M1616" s="200"/>
      <c r="N1616" s="204" t="s">
        <v>11428</v>
      </c>
      <c r="O1616" s="204"/>
      <c r="P1616" s="204">
        <v>150</v>
      </c>
      <c r="Q1616" s="204"/>
      <c r="R1616" s="204"/>
      <c r="S1616" s="204"/>
      <c r="T1616" s="204"/>
      <c r="U1616" s="283">
        <v>0.72916666666666663</v>
      </c>
      <c r="V1616" s="283">
        <v>0.875</v>
      </c>
      <c r="W1616" s="204"/>
      <c r="X1616" s="204"/>
      <c r="Y1616" s="204"/>
      <c r="Z1616" s="204" t="s">
        <v>5918</v>
      </c>
      <c r="AA1616" s="204"/>
    </row>
    <row r="1617" spans="1:27">
      <c r="A1617" s="266">
        <v>1190</v>
      </c>
      <c r="B1617" s="252"/>
      <c r="C1617" s="204" t="s">
        <v>11433</v>
      </c>
      <c r="D1617" s="204" t="s">
        <v>1933</v>
      </c>
      <c r="E1617" s="204" t="s">
        <v>765</v>
      </c>
      <c r="F1617" s="204" t="s">
        <v>11434</v>
      </c>
      <c r="G1617" s="205">
        <v>8</v>
      </c>
      <c r="H1617" s="204" t="s">
        <v>11435</v>
      </c>
      <c r="I1617" s="204" t="s">
        <v>1278</v>
      </c>
      <c r="J1617" s="204" t="s">
        <v>11436</v>
      </c>
      <c r="K1617" s="626">
        <v>500047</v>
      </c>
      <c r="L1617" s="626" t="b">
        <f t="shared" si="25"/>
        <v>1</v>
      </c>
      <c r="M1617" s="200"/>
      <c r="N1617" s="204" t="s">
        <v>11437</v>
      </c>
      <c r="O1617" s="204"/>
      <c r="P1617" s="204">
        <v>200</v>
      </c>
      <c r="Q1617" s="204"/>
      <c r="R1617" s="204"/>
      <c r="S1617" s="204"/>
      <c r="T1617" s="204"/>
      <c r="U1617" s="283">
        <v>0.41666666666666669</v>
      </c>
      <c r="V1617" s="283">
        <v>0.54166666666666663</v>
      </c>
      <c r="W1617" s="204" t="s">
        <v>10643</v>
      </c>
      <c r="X1617" s="204"/>
      <c r="Y1617" s="204"/>
      <c r="Z1617" s="204"/>
      <c r="AA1617" s="204"/>
    </row>
    <row r="1618" spans="1:27">
      <c r="A1618" s="266">
        <v>1191</v>
      </c>
      <c r="B1618" s="252"/>
      <c r="C1618" s="204" t="s">
        <v>11438</v>
      </c>
      <c r="D1618" s="200" t="s">
        <v>2205</v>
      </c>
      <c r="E1618" s="204" t="s">
        <v>466</v>
      </c>
      <c r="F1618" s="204" t="s">
        <v>11439</v>
      </c>
      <c r="G1618" s="205">
        <v>11</v>
      </c>
      <c r="H1618" s="204" t="s">
        <v>11440</v>
      </c>
      <c r="I1618" s="204" t="s">
        <v>1278</v>
      </c>
      <c r="J1618" s="204" t="s">
        <v>11441</v>
      </c>
      <c r="K1618" s="626">
        <v>500047</v>
      </c>
      <c r="L1618" s="626" t="b">
        <f t="shared" si="25"/>
        <v>1</v>
      </c>
      <c r="M1618" s="200"/>
      <c r="N1618" s="204" t="s">
        <v>11442</v>
      </c>
      <c r="O1618" s="204"/>
      <c r="P1618" s="204">
        <v>100</v>
      </c>
      <c r="Q1618" s="204"/>
      <c r="R1618" s="204"/>
      <c r="S1618" s="204"/>
      <c r="T1618" s="204"/>
      <c r="U1618" s="246">
        <v>0.77083333333333337</v>
      </c>
      <c r="V1618" s="246">
        <v>0.95833333333333304</v>
      </c>
      <c r="W1618" s="204"/>
      <c r="X1618" s="204"/>
      <c r="Y1618" s="204"/>
      <c r="Z1618" s="204"/>
      <c r="AA1618" s="204"/>
    </row>
    <row r="1619" spans="1:27">
      <c r="A1619" s="266">
        <v>1204</v>
      </c>
      <c r="B1619" s="252"/>
      <c r="C1619" s="204" t="s">
        <v>11491</v>
      </c>
      <c r="D1619" s="200" t="s">
        <v>1933</v>
      </c>
      <c r="E1619" s="204" t="s">
        <v>765</v>
      </c>
      <c r="F1619" s="204" t="s">
        <v>11492</v>
      </c>
      <c r="G1619" s="205">
        <v>9</v>
      </c>
      <c r="H1619" s="204" t="s">
        <v>11435</v>
      </c>
      <c r="I1619" s="204" t="s">
        <v>1278</v>
      </c>
      <c r="J1619" s="204" t="s">
        <v>11493</v>
      </c>
      <c r="K1619" s="627">
        <v>500047</v>
      </c>
      <c r="L1619" s="626" t="b">
        <f t="shared" si="25"/>
        <v>1</v>
      </c>
      <c r="M1619" s="204">
        <v>9246379299</v>
      </c>
      <c r="N1619" s="204"/>
      <c r="O1619" s="204"/>
      <c r="P1619" s="284">
        <v>200</v>
      </c>
      <c r="Q1619" s="204"/>
      <c r="R1619" s="204"/>
      <c r="S1619" s="204"/>
      <c r="T1619" s="204"/>
      <c r="U1619" s="246">
        <v>0.41666666666666702</v>
      </c>
      <c r="V1619" s="246">
        <v>0.58333333333333304</v>
      </c>
      <c r="W1619" s="204"/>
      <c r="X1619" s="204"/>
      <c r="Y1619" s="204"/>
      <c r="Z1619" s="204"/>
      <c r="AA1619" s="204"/>
    </row>
    <row r="1620" spans="1:27">
      <c r="A1620" s="266">
        <v>1205</v>
      </c>
      <c r="B1620" s="252"/>
      <c r="C1620" s="204" t="s">
        <v>11494</v>
      </c>
      <c r="D1620" s="200" t="s">
        <v>1933</v>
      </c>
      <c r="E1620" s="204" t="s">
        <v>765</v>
      </c>
      <c r="F1620" s="204" t="s">
        <v>11495</v>
      </c>
      <c r="G1620" s="205">
        <v>18</v>
      </c>
      <c r="H1620" s="204" t="s">
        <v>11435</v>
      </c>
      <c r="I1620" s="204" t="s">
        <v>1278</v>
      </c>
      <c r="J1620" s="204" t="s">
        <v>11493</v>
      </c>
      <c r="K1620" s="627">
        <v>500047</v>
      </c>
      <c r="L1620" s="626" t="b">
        <f t="shared" si="25"/>
        <v>1</v>
      </c>
      <c r="M1620" s="204">
        <v>9246379299</v>
      </c>
      <c r="N1620" s="204"/>
      <c r="O1620" s="204"/>
      <c r="P1620" s="284">
        <v>200</v>
      </c>
      <c r="Q1620" s="204"/>
      <c r="R1620" s="204"/>
      <c r="S1620" s="204"/>
      <c r="T1620" s="204"/>
      <c r="U1620" s="246">
        <v>0.41666666666666702</v>
      </c>
      <c r="V1620" s="246">
        <v>0.58333333333333304</v>
      </c>
      <c r="W1620" s="204"/>
      <c r="X1620" s="204"/>
      <c r="Y1620" s="204"/>
      <c r="Z1620" s="204"/>
      <c r="AA1620" s="204"/>
    </row>
    <row r="1621" spans="1:27">
      <c r="A1621" s="266">
        <v>1218</v>
      </c>
      <c r="B1621" s="252"/>
      <c r="C1621" s="204" t="s">
        <v>11431</v>
      </c>
      <c r="D1621" s="200" t="s">
        <v>2696</v>
      </c>
      <c r="E1621" s="204" t="s">
        <v>587</v>
      </c>
      <c r="F1621" s="204" t="s">
        <v>11432</v>
      </c>
      <c r="G1621" s="205">
        <v>7</v>
      </c>
      <c r="H1621" s="204" t="s">
        <v>5921</v>
      </c>
      <c r="I1621" s="204" t="s">
        <v>1278</v>
      </c>
      <c r="J1621" s="204" t="s">
        <v>11537</v>
      </c>
      <c r="K1621" s="627">
        <v>500047</v>
      </c>
      <c r="L1621" s="626" t="b">
        <f t="shared" si="25"/>
        <v>1</v>
      </c>
      <c r="M1621" s="200" t="s">
        <v>8037</v>
      </c>
      <c r="N1621" s="204" t="s">
        <v>5923</v>
      </c>
      <c r="O1621" s="204"/>
      <c r="P1621" s="284">
        <v>150</v>
      </c>
      <c r="Q1621" s="204"/>
      <c r="R1621" s="204"/>
      <c r="S1621" s="204"/>
      <c r="T1621" s="204"/>
      <c r="U1621" s="283">
        <v>0.72916666666666663</v>
      </c>
      <c r="V1621" s="283">
        <v>0.875</v>
      </c>
      <c r="W1621" s="204"/>
      <c r="X1621" s="204"/>
      <c r="Y1621" s="204"/>
      <c r="Z1621" s="204" t="s">
        <v>5918</v>
      </c>
      <c r="AA1621" s="204"/>
    </row>
    <row r="1622" spans="1:27">
      <c r="A1622" s="266">
        <v>1219</v>
      </c>
      <c r="B1622" s="252"/>
      <c r="C1622" s="204" t="s">
        <v>11433</v>
      </c>
      <c r="D1622" s="204" t="s">
        <v>1933</v>
      </c>
      <c r="E1622" s="204" t="s">
        <v>765</v>
      </c>
      <c r="F1622" s="204" t="s">
        <v>11434</v>
      </c>
      <c r="G1622" s="205">
        <v>8</v>
      </c>
      <c r="H1622" s="204" t="s">
        <v>11435</v>
      </c>
      <c r="I1622" s="204" t="s">
        <v>1278</v>
      </c>
      <c r="J1622" s="204" t="s">
        <v>11538</v>
      </c>
      <c r="K1622" s="627">
        <v>500047</v>
      </c>
      <c r="L1622" s="626" t="b">
        <f t="shared" si="25"/>
        <v>1</v>
      </c>
      <c r="M1622" s="200" t="s">
        <v>8037</v>
      </c>
      <c r="N1622" s="204" t="s">
        <v>11539</v>
      </c>
      <c r="O1622" s="204"/>
      <c r="P1622" s="284">
        <v>200</v>
      </c>
      <c r="Q1622" s="204"/>
      <c r="R1622" s="204"/>
      <c r="S1622" s="204"/>
      <c r="T1622" s="204"/>
      <c r="U1622" s="283">
        <v>0.41666666666666669</v>
      </c>
      <c r="V1622" s="283">
        <v>0.54166666666666663</v>
      </c>
      <c r="W1622" s="204" t="s">
        <v>11540</v>
      </c>
      <c r="X1622" s="204"/>
      <c r="Y1622" s="204"/>
      <c r="Z1622" s="204"/>
      <c r="AA1622" s="204"/>
    </row>
    <row r="1623" spans="1:27">
      <c r="A1623" s="266">
        <v>1220</v>
      </c>
      <c r="B1623" s="252"/>
      <c r="C1623" s="204" t="s">
        <v>11438</v>
      </c>
      <c r="D1623" s="200" t="s">
        <v>2205</v>
      </c>
      <c r="E1623" s="204" t="s">
        <v>466</v>
      </c>
      <c r="F1623" s="204" t="s">
        <v>11439</v>
      </c>
      <c r="G1623" s="205">
        <v>11</v>
      </c>
      <c r="H1623" s="204" t="s">
        <v>11541</v>
      </c>
      <c r="I1623" s="204" t="s">
        <v>1278</v>
      </c>
      <c r="J1623" s="204" t="s">
        <v>11542</v>
      </c>
      <c r="K1623" s="627">
        <v>500047</v>
      </c>
      <c r="L1623" s="626" t="b">
        <f t="shared" si="25"/>
        <v>1</v>
      </c>
      <c r="M1623" s="200" t="s">
        <v>8037</v>
      </c>
      <c r="N1623" s="204" t="s">
        <v>11442</v>
      </c>
      <c r="O1623" s="204"/>
      <c r="P1623" s="284">
        <v>100</v>
      </c>
      <c r="Q1623" s="204"/>
      <c r="R1623" s="204"/>
      <c r="S1623" s="204"/>
      <c r="T1623" s="204"/>
      <c r="U1623" s="246">
        <v>0.77083333333333337</v>
      </c>
      <c r="V1623" s="246">
        <v>0.95833333333333304</v>
      </c>
      <c r="W1623" s="204"/>
      <c r="X1623" s="204"/>
      <c r="Y1623" s="204"/>
      <c r="Z1623" s="204" t="s">
        <v>11543</v>
      </c>
      <c r="AA1623" s="204"/>
    </row>
    <row r="1624" spans="1:27">
      <c r="A1624" s="266">
        <v>1330</v>
      </c>
      <c r="B1624" s="252">
        <v>38608</v>
      </c>
      <c r="C1624" s="203" t="s">
        <v>11928</v>
      </c>
      <c r="D1624" s="203" t="s">
        <v>8633</v>
      </c>
      <c r="E1624" s="203" t="s">
        <v>266</v>
      </c>
      <c r="F1624" s="203"/>
      <c r="G1624" s="205">
        <v>15</v>
      </c>
      <c r="H1624" s="204" t="s">
        <v>11929</v>
      </c>
      <c r="I1624" s="203" t="s">
        <v>1278</v>
      </c>
      <c r="J1624" s="203" t="s">
        <v>11930</v>
      </c>
      <c r="K1624" s="627">
        <v>500047</v>
      </c>
      <c r="L1624" s="626" t="b">
        <f t="shared" si="25"/>
        <v>1</v>
      </c>
      <c r="M1624" s="204"/>
      <c r="N1624" s="204" t="s">
        <v>6005</v>
      </c>
      <c r="O1624" s="203"/>
      <c r="P1624" s="204">
        <v>300</v>
      </c>
      <c r="Q1624" s="203"/>
      <c r="R1624" s="203"/>
      <c r="S1624" s="203"/>
      <c r="T1624" s="203"/>
      <c r="U1624" s="286">
        <v>0.75</v>
      </c>
      <c r="V1624" s="286">
        <v>0.79166666666666663</v>
      </c>
      <c r="W1624" s="286"/>
      <c r="X1624" s="203"/>
      <c r="Y1624" s="203"/>
      <c r="Z1624" s="203"/>
      <c r="AA1624" s="203"/>
    </row>
    <row r="1625" spans="1:27">
      <c r="A1625" s="266">
        <v>1601</v>
      </c>
      <c r="B1625" s="256">
        <v>49524</v>
      </c>
      <c r="C1625" s="232" t="s">
        <v>13029</v>
      </c>
      <c r="D1625" s="232" t="s">
        <v>950</v>
      </c>
      <c r="E1625" s="232" t="s">
        <v>402</v>
      </c>
      <c r="F1625" s="232"/>
      <c r="G1625" s="228">
        <v>13</v>
      </c>
      <c r="H1625" s="232" t="s">
        <v>13030</v>
      </c>
      <c r="I1625" s="232" t="s">
        <v>1278</v>
      </c>
      <c r="J1625" s="232" t="s">
        <v>13031</v>
      </c>
      <c r="K1625" s="627">
        <v>500047</v>
      </c>
      <c r="L1625" s="626" t="b">
        <f t="shared" si="25"/>
        <v>1</v>
      </c>
      <c r="M1625" s="227" t="s">
        <v>13032</v>
      </c>
      <c r="N1625" s="227" t="s">
        <v>13033</v>
      </c>
      <c r="O1625" s="232"/>
      <c r="P1625" s="227">
        <v>250</v>
      </c>
      <c r="Q1625" s="232"/>
      <c r="R1625" s="232"/>
      <c r="S1625" s="232"/>
      <c r="T1625" s="232"/>
      <c r="U1625" s="229">
        <v>0.41666666666666669</v>
      </c>
      <c r="V1625" s="229">
        <v>0.58333333333333337</v>
      </c>
      <c r="W1625" s="232" t="s">
        <v>188</v>
      </c>
      <c r="X1625" s="232"/>
      <c r="Y1625" s="232"/>
      <c r="Z1625" s="232"/>
      <c r="AA1625" s="232"/>
    </row>
    <row r="1626" spans="1:27">
      <c r="A1626" s="266">
        <v>1622</v>
      </c>
      <c r="B1626" s="256">
        <v>60017</v>
      </c>
      <c r="C1626" s="232" t="s">
        <v>13123</v>
      </c>
      <c r="D1626" s="232" t="s">
        <v>869</v>
      </c>
      <c r="E1626" s="232" t="s">
        <v>37</v>
      </c>
      <c r="F1626" s="232"/>
      <c r="G1626" s="228">
        <v>7</v>
      </c>
      <c r="H1626" s="232" t="s">
        <v>13124</v>
      </c>
      <c r="I1626" s="232" t="s">
        <v>1278</v>
      </c>
      <c r="J1626" s="232" t="s">
        <v>13125</v>
      </c>
      <c r="K1626" s="627">
        <v>500047</v>
      </c>
      <c r="L1626" s="626" t="b">
        <f t="shared" si="25"/>
        <v>1</v>
      </c>
      <c r="M1626" s="227" t="s">
        <v>13126</v>
      </c>
      <c r="N1626" s="227"/>
      <c r="O1626" s="232"/>
      <c r="P1626" s="227">
        <v>200</v>
      </c>
      <c r="Q1626" s="232"/>
      <c r="R1626" s="232"/>
      <c r="S1626" s="232"/>
      <c r="T1626" s="232"/>
      <c r="U1626" s="229">
        <v>0.75</v>
      </c>
      <c r="V1626" s="229">
        <v>0.875</v>
      </c>
      <c r="W1626" s="232" t="s">
        <v>13093</v>
      </c>
      <c r="X1626" s="232"/>
      <c r="Y1626" s="232"/>
      <c r="Z1626" s="232"/>
      <c r="AA1626" s="232"/>
    </row>
    <row r="1627" spans="1:27">
      <c r="A1627" s="266">
        <v>1695</v>
      </c>
      <c r="B1627" s="258">
        <v>60017</v>
      </c>
      <c r="C1627" s="84" t="s">
        <v>13123</v>
      </c>
      <c r="D1627" s="84" t="s">
        <v>869</v>
      </c>
      <c r="E1627" s="84" t="s">
        <v>531</v>
      </c>
      <c r="F1627" s="84"/>
      <c r="G1627" s="233">
        <v>7</v>
      </c>
      <c r="H1627" s="84" t="s">
        <v>13124</v>
      </c>
      <c r="I1627" s="84" t="s">
        <v>1278</v>
      </c>
      <c r="J1627" s="84" t="s">
        <v>13125</v>
      </c>
      <c r="K1627" s="626">
        <v>500047</v>
      </c>
      <c r="L1627" s="626" t="b">
        <f t="shared" si="25"/>
        <v>1</v>
      </c>
      <c r="M1627" s="51" t="s">
        <v>13126</v>
      </c>
      <c r="N1627" s="51"/>
      <c r="O1627" s="84"/>
      <c r="P1627" s="51">
        <v>200</v>
      </c>
      <c r="Q1627" s="84"/>
      <c r="R1627" s="84"/>
      <c r="S1627" s="84"/>
      <c r="T1627" s="84"/>
      <c r="U1627" s="21">
        <v>0.75</v>
      </c>
      <c r="V1627" s="21">
        <v>0.875</v>
      </c>
      <c r="W1627" s="616" t="s">
        <v>7234</v>
      </c>
      <c r="X1627" s="84"/>
      <c r="Y1627" s="84"/>
      <c r="Z1627" s="84"/>
      <c r="AA1627" s="84"/>
    </row>
    <row r="1628" spans="1:27">
      <c r="A1628" s="266">
        <v>132</v>
      </c>
      <c r="B1628" s="252">
        <v>7549</v>
      </c>
      <c r="C1628" s="209" t="s">
        <v>6501</v>
      </c>
      <c r="D1628" s="200" t="s">
        <v>1933</v>
      </c>
      <c r="E1628" s="203" t="s">
        <v>819</v>
      </c>
      <c r="F1628" s="204" t="s">
        <v>6502</v>
      </c>
      <c r="G1628" s="205">
        <v>9</v>
      </c>
      <c r="H1628" s="200" t="s">
        <v>6503</v>
      </c>
      <c r="I1628" s="203" t="s">
        <v>4369</v>
      </c>
      <c r="J1628" s="203" t="s">
        <v>6504</v>
      </c>
      <c r="K1628" s="626">
        <v>500047</v>
      </c>
      <c r="L1628" s="626" t="b">
        <f t="shared" si="25"/>
        <v>1</v>
      </c>
      <c r="M1628" s="203">
        <v>9030790579</v>
      </c>
      <c r="N1628" s="203"/>
      <c r="O1628" s="207" t="s">
        <v>6505</v>
      </c>
      <c r="P1628" s="204">
        <v>250</v>
      </c>
      <c r="Q1628" s="203"/>
      <c r="R1628" s="203"/>
      <c r="S1628" s="203"/>
      <c r="T1628" s="203"/>
      <c r="U1628" s="206">
        <v>0.375</v>
      </c>
      <c r="V1628" s="206">
        <v>0.875</v>
      </c>
      <c r="W1628" s="203"/>
      <c r="X1628" s="203"/>
      <c r="Y1628" s="203"/>
      <c r="Z1628" s="203" t="s">
        <v>2352</v>
      </c>
      <c r="AA1628" s="203"/>
    </row>
    <row r="1629" spans="1:27">
      <c r="A1629" s="266">
        <v>177</v>
      </c>
      <c r="B1629" s="313">
        <v>51415</v>
      </c>
      <c r="C1629" s="314" t="s">
        <v>6731</v>
      </c>
      <c r="D1629" s="314" t="s">
        <v>119</v>
      </c>
      <c r="E1629" s="315" t="s">
        <v>962</v>
      </c>
      <c r="F1629" s="315" t="s">
        <v>6732</v>
      </c>
      <c r="G1629" s="316">
        <v>8</v>
      </c>
      <c r="H1629" s="315" t="s">
        <v>6733</v>
      </c>
      <c r="I1629" s="315" t="s">
        <v>1252</v>
      </c>
      <c r="J1629" s="315" t="s">
        <v>6734</v>
      </c>
      <c r="K1629" s="626">
        <v>500047</v>
      </c>
      <c r="L1629" s="626" t="b">
        <f t="shared" si="25"/>
        <v>1</v>
      </c>
      <c r="M1629" s="315">
        <v>9553073366</v>
      </c>
      <c r="N1629" s="315">
        <v>4047470000</v>
      </c>
      <c r="O1629" s="315"/>
      <c r="P1629" s="315">
        <v>300</v>
      </c>
      <c r="Q1629" s="315"/>
      <c r="R1629" s="315"/>
      <c r="S1629" s="315"/>
      <c r="T1629" s="315"/>
      <c r="U1629" s="317">
        <v>0.70833333333333337</v>
      </c>
      <c r="V1629" s="317">
        <v>0.83333333333333337</v>
      </c>
      <c r="W1629" s="315"/>
      <c r="X1629" s="315"/>
      <c r="Y1629" s="315"/>
      <c r="Z1629" s="315" t="s">
        <v>6735</v>
      </c>
      <c r="AA1629" s="315"/>
    </row>
    <row r="1630" spans="1:27">
      <c r="A1630" s="266">
        <v>214</v>
      </c>
      <c r="B1630" s="313">
        <v>8480</v>
      </c>
      <c r="C1630" s="314" t="s">
        <v>6889</v>
      </c>
      <c r="D1630" s="314" t="s">
        <v>1933</v>
      </c>
      <c r="E1630" s="315" t="s">
        <v>819</v>
      </c>
      <c r="F1630" s="315" t="s">
        <v>6890</v>
      </c>
      <c r="G1630" s="316">
        <v>18</v>
      </c>
      <c r="H1630" s="315" t="s">
        <v>6891</v>
      </c>
      <c r="I1630" s="315" t="s">
        <v>1252</v>
      </c>
      <c r="J1630" s="315" t="s">
        <v>6892</v>
      </c>
      <c r="K1630" s="626">
        <v>500047</v>
      </c>
      <c r="L1630" s="626" t="b">
        <f t="shared" si="25"/>
        <v>1</v>
      </c>
      <c r="M1630" s="315">
        <v>9849647345</v>
      </c>
      <c r="N1630" s="315"/>
      <c r="O1630" s="318" t="s">
        <v>6893</v>
      </c>
      <c r="P1630" s="315">
        <v>150</v>
      </c>
      <c r="Q1630" s="315"/>
      <c r="R1630" s="315"/>
      <c r="S1630" s="315"/>
      <c r="T1630" s="315"/>
      <c r="U1630" s="319">
        <v>0.41666666666666702</v>
      </c>
      <c r="V1630" s="319">
        <v>0.58333333333333304</v>
      </c>
      <c r="W1630" s="315"/>
      <c r="X1630" s="315"/>
      <c r="Y1630" s="315"/>
      <c r="Z1630" s="315" t="s">
        <v>2352</v>
      </c>
      <c r="AA1630" s="315"/>
    </row>
    <row r="1631" spans="1:27">
      <c r="A1631" s="266">
        <v>230</v>
      </c>
      <c r="B1631" s="313">
        <v>4440</v>
      </c>
      <c r="C1631" s="314" t="s">
        <v>6494</v>
      </c>
      <c r="D1631" s="314" t="s">
        <v>1933</v>
      </c>
      <c r="E1631" s="315" t="s">
        <v>765</v>
      </c>
      <c r="F1631" s="315" t="s">
        <v>6965</v>
      </c>
      <c r="G1631" s="316">
        <v>10</v>
      </c>
      <c r="H1631" s="315" t="s">
        <v>6966</v>
      </c>
      <c r="I1631" s="315" t="s">
        <v>1252</v>
      </c>
      <c r="J1631" s="315" t="s">
        <v>6967</v>
      </c>
      <c r="K1631" s="626">
        <v>500047</v>
      </c>
      <c r="L1631" s="626" t="b">
        <f t="shared" si="25"/>
        <v>1</v>
      </c>
      <c r="M1631" s="315" t="s">
        <v>6968</v>
      </c>
      <c r="N1631" s="315"/>
      <c r="O1631" s="315"/>
      <c r="P1631" s="315">
        <v>200</v>
      </c>
      <c r="Q1631" s="315"/>
      <c r="R1631" s="315"/>
      <c r="S1631" s="315"/>
      <c r="T1631" s="315"/>
      <c r="U1631" s="319">
        <v>0.375</v>
      </c>
      <c r="V1631" s="319">
        <v>0.875</v>
      </c>
      <c r="W1631" s="315"/>
      <c r="X1631" s="315"/>
      <c r="Y1631" s="315"/>
      <c r="Z1631" s="315"/>
      <c r="AA1631" s="315"/>
    </row>
    <row r="1632" spans="1:27">
      <c r="A1632" s="266">
        <v>346</v>
      </c>
      <c r="B1632" s="313">
        <v>2893</v>
      </c>
      <c r="C1632" s="314" t="s">
        <v>6545</v>
      </c>
      <c r="D1632" s="314" t="s">
        <v>1933</v>
      </c>
      <c r="E1632" s="315" t="s">
        <v>819</v>
      </c>
      <c r="F1632" s="315" t="s">
        <v>6546</v>
      </c>
      <c r="G1632" s="316">
        <v>13</v>
      </c>
      <c r="H1632" s="315" t="s">
        <v>7557</v>
      </c>
      <c r="I1632" s="315" t="s">
        <v>1252</v>
      </c>
      <c r="J1632" s="315" t="s">
        <v>6548</v>
      </c>
      <c r="K1632" s="628">
        <v>500047</v>
      </c>
      <c r="L1632" s="626" t="b">
        <f t="shared" si="25"/>
        <v>1</v>
      </c>
      <c r="M1632" s="315">
        <v>9290511527</v>
      </c>
      <c r="N1632" s="315" t="s">
        <v>7558</v>
      </c>
      <c r="O1632" s="315" t="s">
        <v>7559</v>
      </c>
      <c r="P1632" s="315">
        <v>100</v>
      </c>
      <c r="Q1632" s="315"/>
      <c r="R1632" s="315"/>
      <c r="S1632" s="315"/>
      <c r="T1632" s="315"/>
      <c r="U1632" s="325">
        <v>0.4375</v>
      </c>
      <c r="V1632" s="325">
        <v>0.54166666666666663</v>
      </c>
      <c r="W1632" s="315"/>
      <c r="X1632" s="315"/>
      <c r="Y1632" s="315"/>
      <c r="Z1632" s="315"/>
      <c r="AA1632" s="315"/>
    </row>
    <row r="1633" spans="1:27">
      <c r="A1633" s="266">
        <v>419</v>
      </c>
      <c r="B1633" s="252">
        <v>9654</v>
      </c>
      <c r="C1633" s="267" t="s">
        <v>7935</v>
      </c>
      <c r="D1633" s="267" t="s">
        <v>1933</v>
      </c>
      <c r="E1633" s="267" t="s">
        <v>765</v>
      </c>
      <c r="F1633" s="203" t="s">
        <v>7936</v>
      </c>
      <c r="G1633" s="201">
        <v>9</v>
      </c>
      <c r="H1633" s="267" t="s">
        <v>7937</v>
      </c>
      <c r="I1633" s="267" t="s">
        <v>32</v>
      </c>
      <c r="J1633" s="267" t="s">
        <v>7938</v>
      </c>
      <c r="K1633" s="628">
        <v>500047</v>
      </c>
      <c r="L1633" s="626" t="b">
        <f t="shared" si="25"/>
        <v>1</v>
      </c>
      <c r="M1633" s="267">
        <v>8885526262</v>
      </c>
      <c r="N1633" s="267" t="s">
        <v>7939</v>
      </c>
      <c r="O1633" s="267" t="s">
        <v>7940</v>
      </c>
      <c r="P1633" s="200">
        <v>200</v>
      </c>
      <c r="Q1633" s="267"/>
      <c r="R1633" s="267"/>
      <c r="S1633" s="267"/>
      <c r="T1633" s="267"/>
      <c r="U1633" s="268">
        <v>0.41666666666666669</v>
      </c>
      <c r="V1633" s="268">
        <v>0.58333333333333337</v>
      </c>
      <c r="W1633" s="267"/>
      <c r="X1633" s="267"/>
      <c r="Y1633" s="267" t="s">
        <v>7941</v>
      </c>
      <c r="Z1633" s="200" t="s">
        <v>2352</v>
      </c>
      <c r="AA1633" s="267"/>
    </row>
    <row r="1634" spans="1:27">
      <c r="A1634" s="266">
        <v>581</v>
      </c>
      <c r="B1634" s="252">
        <v>44895</v>
      </c>
      <c r="C1634" s="204" t="s">
        <v>8804</v>
      </c>
      <c r="D1634" s="204" t="s">
        <v>305</v>
      </c>
      <c r="E1634" s="204" t="s">
        <v>8805</v>
      </c>
      <c r="F1634" s="204" t="s">
        <v>8806</v>
      </c>
      <c r="G1634" s="316">
        <v>13</v>
      </c>
      <c r="H1634" s="204" t="s">
        <v>8807</v>
      </c>
      <c r="I1634" s="204" t="s">
        <v>1252</v>
      </c>
      <c r="J1634" s="204" t="s">
        <v>8808</v>
      </c>
      <c r="K1634" s="628">
        <v>500047</v>
      </c>
      <c r="L1634" s="626" t="b">
        <f t="shared" si="25"/>
        <v>1</v>
      </c>
      <c r="M1634" s="204">
        <v>9849875728</v>
      </c>
      <c r="N1634" s="204"/>
      <c r="O1634" s="204"/>
      <c r="P1634" s="204">
        <v>250</v>
      </c>
      <c r="Q1634" s="204"/>
      <c r="R1634" s="204"/>
      <c r="S1634" s="204"/>
      <c r="T1634" s="204"/>
      <c r="U1634" s="380">
        <v>0.4375</v>
      </c>
      <c r="V1634" s="380">
        <v>0.5</v>
      </c>
      <c r="W1634" s="204"/>
      <c r="X1634" s="204"/>
      <c r="Y1634" s="204"/>
      <c r="Z1634" s="204" t="s">
        <v>8809</v>
      </c>
      <c r="AA1634" s="204"/>
    </row>
    <row r="1635" spans="1:27">
      <c r="A1635" s="266">
        <v>740</v>
      </c>
      <c r="B1635" s="250">
        <v>1058</v>
      </c>
      <c r="C1635" s="200" t="s">
        <v>9554</v>
      </c>
      <c r="D1635" s="200" t="s">
        <v>1933</v>
      </c>
      <c r="E1635" s="200" t="s">
        <v>819</v>
      </c>
      <c r="F1635" s="200" t="s">
        <v>9555</v>
      </c>
      <c r="G1635" s="201">
        <v>23</v>
      </c>
      <c r="H1635" s="200" t="s">
        <v>6555</v>
      </c>
      <c r="I1635" s="200" t="s">
        <v>1252</v>
      </c>
      <c r="J1635" s="200" t="s">
        <v>9556</v>
      </c>
      <c r="K1635" s="626">
        <v>500047</v>
      </c>
      <c r="L1635" s="626" t="b">
        <f t="shared" si="25"/>
        <v>1</v>
      </c>
      <c r="M1635" s="200">
        <v>9440401298</v>
      </c>
      <c r="N1635" s="200" t="s">
        <v>9557</v>
      </c>
      <c r="O1635" s="200"/>
      <c r="P1635" s="200">
        <v>200</v>
      </c>
      <c r="Q1635" s="200"/>
      <c r="R1635" s="200"/>
      <c r="S1635" s="200"/>
      <c r="T1635" s="200"/>
      <c r="U1635" s="329">
        <v>0.41666666666666702</v>
      </c>
      <c r="V1635" s="329">
        <v>0.5625</v>
      </c>
      <c r="W1635" s="200"/>
      <c r="X1635" s="200"/>
      <c r="Y1635" s="200"/>
      <c r="Z1635" s="200" t="s">
        <v>2352</v>
      </c>
      <c r="AA1635" s="200"/>
    </row>
    <row r="1636" spans="1:27">
      <c r="A1636" s="266">
        <v>799</v>
      </c>
      <c r="B1636" s="250">
        <v>8480</v>
      </c>
      <c r="C1636" s="267" t="s">
        <v>6889</v>
      </c>
      <c r="D1636" s="267" t="s">
        <v>1933</v>
      </c>
      <c r="E1636" s="267" t="s">
        <v>819</v>
      </c>
      <c r="F1636" s="267" t="s">
        <v>9807</v>
      </c>
      <c r="G1636" s="201">
        <v>18</v>
      </c>
      <c r="H1636" s="267" t="s">
        <v>6891</v>
      </c>
      <c r="I1636" s="267" t="s">
        <v>1191</v>
      </c>
      <c r="J1636" s="267" t="s">
        <v>9808</v>
      </c>
      <c r="K1636" s="626">
        <v>500047</v>
      </c>
      <c r="L1636" s="626" t="b">
        <f t="shared" si="25"/>
        <v>1</v>
      </c>
      <c r="M1636" s="267">
        <v>9849647345</v>
      </c>
      <c r="N1636" s="267"/>
      <c r="O1636" s="267"/>
      <c r="P1636" s="200">
        <v>200</v>
      </c>
      <c r="Q1636" s="267"/>
      <c r="R1636" s="267"/>
      <c r="S1636" s="267"/>
      <c r="T1636" s="267"/>
      <c r="U1636" s="332">
        <v>0.41666666666666702</v>
      </c>
      <c r="V1636" s="332">
        <v>0.58333333333333304</v>
      </c>
      <c r="W1636" s="267"/>
      <c r="X1636" s="267"/>
      <c r="Y1636" s="267"/>
      <c r="Z1636" s="267" t="s">
        <v>2352</v>
      </c>
      <c r="AA1636" s="267"/>
    </row>
    <row r="1637" spans="1:27">
      <c r="A1637" s="266">
        <v>800</v>
      </c>
      <c r="B1637" s="250">
        <v>1662</v>
      </c>
      <c r="C1637" s="267" t="s">
        <v>9809</v>
      </c>
      <c r="D1637" s="267" t="s">
        <v>1933</v>
      </c>
      <c r="E1637" s="267" t="s">
        <v>765</v>
      </c>
      <c r="F1637" s="267" t="s">
        <v>9810</v>
      </c>
      <c r="G1637" s="201">
        <v>17</v>
      </c>
      <c r="H1637" s="267" t="s">
        <v>9811</v>
      </c>
      <c r="I1637" s="267" t="s">
        <v>1252</v>
      </c>
      <c r="J1637" s="267" t="s">
        <v>9812</v>
      </c>
      <c r="K1637" s="626">
        <v>500047</v>
      </c>
      <c r="L1637" s="626" t="b">
        <f t="shared" si="25"/>
        <v>1</v>
      </c>
      <c r="M1637" s="267">
        <v>7675007629</v>
      </c>
      <c r="N1637" s="267"/>
      <c r="O1637" s="267"/>
      <c r="P1637" s="200">
        <v>200</v>
      </c>
      <c r="Q1637" s="267"/>
      <c r="R1637" s="267"/>
      <c r="S1637" s="267"/>
      <c r="T1637" s="267"/>
      <c r="U1637" s="332">
        <v>0.41666666666666702</v>
      </c>
      <c r="V1637" s="332">
        <v>0.54166666666666696</v>
      </c>
      <c r="W1637" s="267"/>
      <c r="X1637" s="267"/>
      <c r="Y1637" s="267"/>
      <c r="Z1637" s="267" t="s">
        <v>2352</v>
      </c>
      <c r="AA1637" s="267"/>
    </row>
    <row r="1638" spans="1:27">
      <c r="A1638" s="266">
        <v>802</v>
      </c>
      <c r="B1638" s="250">
        <v>4459</v>
      </c>
      <c r="C1638" s="267" t="s">
        <v>9818</v>
      </c>
      <c r="D1638" s="267" t="s">
        <v>1933</v>
      </c>
      <c r="E1638" s="267" t="s">
        <v>765</v>
      </c>
      <c r="F1638" s="267" t="s">
        <v>1639</v>
      </c>
      <c r="G1638" s="201">
        <v>11</v>
      </c>
      <c r="H1638" s="267" t="s">
        <v>9819</v>
      </c>
      <c r="I1638" s="267" t="s">
        <v>1252</v>
      </c>
      <c r="J1638" s="267" t="s">
        <v>9820</v>
      </c>
      <c r="K1638" s="626">
        <v>500047</v>
      </c>
      <c r="L1638" s="626" t="b">
        <f t="shared" si="25"/>
        <v>1</v>
      </c>
      <c r="M1638" s="267">
        <v>9948870601</v>
      </c>
      <c r="N1638" s="267"/>
      <c r="O1638" s="267"/>
      <c r="P1638" s="200">
        <v>100</v>
      </c>
      <c r="Q1638" s="267"/>
      <c r="R1638" s="267"/>
      <c r="S1638" s="267"/>
      <c r="T1638" s="267"/>
      <c r="U1638" s="332">
        <v>0.41666666666666702</v>
      </c>
      <c r="V1638" s="332">
        <v>0.89583333333333304</v>
      </c>
      <c r="W1638" s="267"/>
      <c r="X1638" s="267"/>
      <c r="Y1638" s="267"/>
      <c r="Z1638" s="267" t="s">
        <v>2352</v>
      </c>
      <c r="AA1638" s="267"/>
    </row>
    <row r="1639" spans="1:27">
      <c r="A1639" s="266">
        <v>803</v>
      </c>
      <c r="B1639" s="250">
        <v>11096</v>
      </c>
      <c r="C1639" s="267" t="s">
        <v>9821</v>
      </c>
      <c r="D1639" s="267" t="s">
        <v>1933</v>
      </c>
      <c r="E1639" s="267" t="s">
        <v>819</v>
      </c>
      <c r="F1639" s="267" t="s">
        <v>9822</v>
      </c>
      <c r="G1639" s="201">
        <v>5</v>
      </c>
      <c r="H1639" s="267" t="s">
        <v>9823</v>
      </c>
      <c r="I1639" s="267" t="s">
        <v>1252</v>
      </c>
      <c r="J1639" s="267" t="s">
        <v>9824</v>
      </c>
      <c r="K1639" s="628">
        <v>500047</v>
      </c>
      <c r="L1639" s="626" t="b">
        <f t="shared" si="25"/>
        <v>1</v>
      </c>
      <c r="M1639" s="267">
        <v>9618050101</v>
      </c>
      <c r="N1639" s="267"/>
      <c r="O1639" s="267"/>
      <c r="P1639" s="200">
        <v>100</v>
      </c>
      <c r="Q1639" s="267"/>
      <c r="R1639" s="267"/>
      <c r="S1639" s="267"/>
      <c r="T1639" s="267"/>
      <c r="U1639" s="332">
        <v>0.375</v>
      </c>
      <c r="V1639" s="332">
        <v>0.875</v>
      </c>
      <c r="W1639" s="267"/>
      <c r="X1639" s="267"/>
      <c r="Y1639" s="267"/>
      <c r="Z1639" s="267" t="s">
        <v>2352</v>
      </c>
      <c r="AA1639" s="267"/>
    </row>
    <row r="1640" spans="1:27">
      <c r="A1640" s="266">
        <v>935</v>
      </c>
      <c r="B1640" s="252">
        <v>1058</v>
      </c>
      <c r="C1640" s="203" t="s">
        <v>6554</v>
      </c>
      <c r="D1640" s="203" t="s">
        <v>1933</v>
      </c>
      <c r="E1640" s="203" t="s">
        <v>819</v>
      </c>
      <c r="F1640" s="203" t="s">
        <v>10393</v>
      </c>
      <c r="G1640" s="205">
        <v>23</v>
      </c>
      <c r="H1640" s="203" t="s">
        <v>6555</v>
      </c>
      <c r="I1640" s="203" t="s">
        <v>1252</v>
      </c>
      <c r="J1640" s="203" t="s">
        <v>10394</v>
      </c>
      <c r="K1640" s="626">
        <v>500047</v>
      </c>
      <c r="L1640" s="626" t="b">
        <f t="shared" si="25"/>
        <v>1</v>
      </c>
      <c r="M1640" s="203">
        <v>4023046198</v>
      </c>
      <c r="N1640" s="203">
        <v>9440401298</v>
      </c>
      <c r="O1640" s="269" t="s">
        <v>10395</v>
      </c>
      <c r="P1640" s="204">
        <v>100</v>
      </c>
      <c r="Q1640" s="269"/>
      <c r="R1640" s="269"/>
      <c r="S1640" s="269"/>
      <c r="T1640" s="269"/>
      <c r="U1640" s="268">
        <v>0.41666666666666669</v>
      </c>
      <c r="V1640" s="268">
        <v>0.5625</v>
      </c>
      <c r="W1640" s="203" t="s">
        <v>4125</v>
      </c>
      <c r="X1640" s="269"/>
      <c r="Y1640" s="269"/>
      <c r="Z1640" s="203" t="s">
        <v>2352</v>
      </c>
      <c r="AA1640" s="269"/>
    </row>
    <row r="1641" spans="1:27">
      <c r="A1641" s="266">
        <v>937</v>
      </c>
      <c r="B1641" s="252">
        <v>1572</v>
      </c>
      <c r="C1641" s="203" t="s">
        <v>10401</v>
      </c>
      <c r="D1641" s="203" t="s">
        <v>1933</v>
      </c>
      <c r="E1641" s="203" t="s">
        <v>819</v>
      </c>
      <c r="F1641" s="203" t="s">
        <v>10402</v>
      </c>
      <c r="G1641" s="205">
        <v>19</v>
      </c>
      <c r="H1641" s="203" t="s">
        <v>1190</v>
      </c>
      <c r="I1641" s="203" t="s">
        <v>1252</v>
      </c>
      <c r="J1641" s="203" t="s">
        <v>10403</v>
      </c>
      <c r="K1641" s="626">
        <v>500047</v>
      </c>
      <c r="L1641" s="626" t="b">
        <f t="shared" si="25"/>
        <v>1</v>
      </c>
      <c r="M1641" s="203">
        <v>9989436045</v>
      </c>
      <c r="N1641" s="269"/>
      <c r="O1641" s="269"/>
      <c r="P1641" s="204">
        <v>100</v>
      </c>
      <c r="Q1641" s="269"/>
      <c r="R1641" s="269"/>
      <c r="S1641" s="269"/>
      <c r="T1641" s="269"/>
      <c r="U1641" s="268">
        <v>0.41666666666666669</v>
      </c>
      <c r="V1641" s="268">
        <v>0.54166666666666663</v>
      </c>
      <c r="W1641" s="269"/>
      <c r="X1641" s="269"/>
      <c r="Y1641" s="269"/>
      <c r="Z1641" s="203" t="s">
        <v>2352</v>
      </c>
      <c r="AA1641" s="269"/>
    </row>
    <row r="1642" spans="1:27">
      <c r="A1642" s="266">
        <v>940</v>
      </c>
      <c r="B1642" s="250">
        <v>7549</v>
      </c>
      <c r="C1642" s="267" t="s">
        <v>10408</v>
      </c>
      <c r="D1642" s="267" t="s">
        <v>1933</v>
      </c>
      <c r="E1642" s="267" t="s">
        <v>819</v>
      </c>
      <c r="F1642" s="267" t="s">
        <v>10409</v>
      </c>
      <c r="G1642" s="201">
        <v>9</v>
      </c>
      <c r="H1642" s="267" t="s">
        <v>10410</v>
      </c>
      <c r="I1642" s="267" t="s">
        <v>4369</v>
      </c>
      <c r="J1642" s="267" t="s">
        <v>10411</v>
      </c>
      <c r="K1642" s="628">
        <v>500047</v>
      </c>
      <c r="L1642" s="626" t="b">
        <f t="shared" si="25"/>
        <v>1</v>
      </c>
      <c r="M1642" s="267" t="s">
        <v>10412</v>
      </c>
      <c r="N1642" s="267"/>
      <c r="O1642" s="267"/>
      <c r="P1642" s="200">
        <v>250</v>
      </c>
      <c r="Q1642" s="267"/>
      <c r="R1642" s="267"/>
      <c r="S1642" s="267"/>
      <c r="T1642" s="267"/>
      <c r="U1642" s="381">
        <v>0.375</v>
      </c>
      <c r="V1642" s="381">
        <v>0.875</v>
      </c>
      <c r="W1642" s="267" t="s">
        <v>4125</v>
      </c>
      <c r="X1642" s="267"/>
      <c r="Y1642" s="267"/>
      <c r="Z1642" s="267"/>
      <c r="AA1642" s="267"/>
    </row>
    <row r="1643" spans="1:27">
      <c r="A1643" s="266">
        <v>1236</v>
      </c>
      <c r="B1643" s="250"/>
      <c r="C1643" s="200" t="s">
        <v>11603</v>
      </c>
      <c r="D1643" s="200" t="s">
        <v>1283</v>
      </c>
      <c r="E1643" s="200" t="s">
        <v>587</v>
      </c>
      <c r="F1643" s="200"/>
      <c r="G1643" s="201">
        <v>6</v>
      </c>
      <c r="H1643" s="200" t="s">
        <v>11604</v>
      </c>
      <c r="I1643" s="200" t="s">
        <v>1252</v>
      </c>
      <c r="J1643" s="200" t="s">
        <v>11605</v>
      </c>
      <c r="K1643" s="628">
        <v>500047</v>
      </c>
      <c r="L1643" s="626" t="b">
        <f t="shared" si="25"/>
        <v>1</v>
      </c>
      <c r="M1643" s="204"/>
      <c r="N1643" s="200" t="s">
        <v>11606</v>
      </c>
      <c r="O1643" s="200"/>
      <c r="P1643" s="200">
        <v>300</v>
      </c>
      <c r="Q1643" s="200"/>
      <c r="R1643" s="200"/>
      <c r="S1643" s="200"/>
      <c r="T1643" s="200"/>
      <c r="U1643" s="329">
        <v>0.41666666666666669</v>
      </c>
      <c r="V1643" s="329">
        <v>0.5</v>
      </c>
      <c r="W1643" s="200"/>
      <c r="X1643" s="200"/>
      <c r="Y1643" s="200"/>
      <c r="Z1643" s="200"/>
      <c r="AA1643" s="200"/>
    </row>
    <row r="1644" spans="1:27">
      <c r="A1644" s="266">
        <v>1248</v>
      </c>
      <c r="B1644" s="250"/>
      <c r="C1644" s="200" t="s">
        <v>11633</v>
      </c>
      <c r="D1644" s="200" t="s">
        <v>3368</v>
      </c>
      <c r="E1644" s="200" t="s">
        <v>531</v>
      </c>
      <c r="F1644" s="200"/>
      <c r="G1644" s="201">
        <v>46</v>
      </c>
      <c r="H1644" s="200" t="s">
        <v>11634</v>
      </c>
      <c r="I1644" s="200" t="s">
        <v>1252</v>
      </c>
      <c r="J1644" s="200" t="s">
        <v>11635</v>
      </c>
      <c r="K1644" s="626">
        <v>500047</v>
      </c>
      <c r="L1644" s="626" t="b">
        <f t="shared" si="25"/>
        <v>1</v>
      </c>
      <c r="M1644" s="200">
        <v>9966060000</v>
      </c>
      <c r="N1644" s="200" t="s">
        <v>11636</v>
      </c>
      <c r="O1644" s="200"/>
      <c r="P1644" s="200">
        <v>250</v>
      </c>
      <c r="Q1644" s="200"/>
      <c r="R1644" s="200"/>
      <c r="S1644" s="200"/>
      <c r="T1644" s="200"/>
      <c r="U1644" s="200" t="s">
        <v>11637</v>
      </c>
      <c r="V1644" s="329">
        <v>0.875</v>
      </c>
      <c r="W1644" s="200"/>
      <c r="X1644" s="200"/>
      <c r="Y1644" s="200"/>
      <c r="Z1644" s="200" t="s">
        <v>313</v>
      </c>
      <c r="AA1644" s="200"/>
    </row>
    <row r="1645" spans="1:27">
      <c r="A1645" s="266">
        <v>1392</v>
      </c>
      <c r="B1645" s="252">
        <v>7753</v>
      </c>
      <c r="C1645" s="203" t="s">
        <v>12175</v>
      </c>
      <c r="D1645" s="203" t="s">
        <v>2849</v>
      </c>
      <c r="E1645" s="203" t="s">
        <v>587</v>
      </c>
      <c r="F1645" s="203" t="s">
        <v>12176</v>
      </c>
      <c r="G1645" s="205">
        <v>31</v>
      </c>
      <c r="H1645" s="204" t="s">
        <v>12177</v>
      </c>
      <c r="I1645" s="203" t="s">
        <v>1252</v>
      </c>
      <c r="J1645" s="203" t="s">
        <v>12178</v>
      </c>
      <c r="K1645" s="626">
        <v>500047</v>
      </c>
      <c r="L1645" s="626" t="b">
        <f t="shared" si="25"/>
        <v>1</v>
      </c>
      <c r="M1645" s="204">
        <v>9502333357</v>
      </c>
      <c r="N1645" s="204"/>
      <c r="O1645" s="203"/>
      <c r="P1645" s="204">
        <v>150</v>
      </c>
      <c r="Q1645" s="203"/>
      <c r="R1645" s="203"/>
      <c r="S1645" s="203"/>
      <c r="T1645" s="203"/>
      <c r="U1645" s="286">
        <v>0.79166666666666663</v>
      </c>
      <c r="V1645" s="286">
        <v>0.875</v>
      </c>
      <c r="W1645" s="286"/>
      <c r="X1645" s="203"/>
      <c r="Y1645" s="203"/>
      <c r="Z1645" s="203"/>
      <c r="AA1645" s="203"/>
    </row>
    <row r="1646" spans="1:27">
      <c r="A1646" s="266">
        <v>1657</v>
      </c>
      <c r="B1646" s="256" t="s">
        <v>13253</v>
      </c>
      <c r="C1646" s="232" t="s">
        <v>13254</v>
      </c>
      <c r="D1646" s="232" t="s">
        <v>1933</v>
      </c>
      <c r="E1646" s="232" t="s">
        <v>819</v>
      </c>
      <c r="F1646" s="232"/>
      <c r="G1646" s="228">
        <v>8</v>
      </c>
      <c r="H1646" s="232" t="s">
        <v>13255</v>
      </c>
      <c r="I1646" s="232" t="s">
        <v>1252</v>
      </c>
      <c r="J1646" s="232" t="s">
        <v>13256</v>
      </c>
      <c r="K1646" s="629">
        <v>500047</v>
      </c>
      <c r="L1646" s="626" t="b">
        <f t="shared" si="25"/>
        <v>1</v>
      </c>
      <c r="M1646" s="227" t="s">
        <v>13257</v>
      </c>
      <c r="N1646" s="227"/>
      <c r="O1646" s="232"/>
      <c r="P1646" s="227">
        <v>100</v>
      </c>
      <c r="Q1646" s="232"/>
      <c r="R1646" s="232"/>
      <c r="S1646" s="232"/>
      <c r="T1646" s="232"/>
      <c r="U1646" s="229">
        <v>0.39583333333333298</v>
      </c>
      <c r="V1646" s="229">
        <v>0.875</v>
      </c>
      <c r="W1646" s="232"/>
      <c r="X1646" s="232"/>
      <c r="Y1646" s="232"/>
      <c r="Z1646" s="232"/>
      <c r="AA1646" s="232"/>
    </row>
    <row r="1647" spans="1:27">
      <c r="A1647" s="266">
        <v>1682</v>
      </c>
      <c r="B1647" s="256" t="s">
        <v>13386</v>
      </c>
      <c r="C1647" s="232" t="s">
        <v>13387</v>
      </c>
      <c r="D1647" s="232" t="s">
        <v>1933</v>
      </c>
      <c r="E1647" s="232" t="s">
        <v>819</v>
      </c>
      <c r="F1647" s="232"/>
      <c r="G1647" s="228">
        <v>6</v>
      </c>
      <c r="H1647" s="232" t="s">
        <v>13388</v>
      </c>
      <c r="I1647" s="232" t="s">
        <v>1252</v>
      </c>
      <c r="J1647" s="232" t="s">
        <v>13389</v>
      </c>
      <c r="K1647" s="628">
        <v>500047</v>
      </c>
      <c r="L1647" s="626" t="b">
        <f t="shared" si="25"/>
        <v>1</v>
      </c>
      <c r="M1647" s="227" t="s">
        <v>13390</v>
      </c>
      <c r="N1647" s="227"/>
      <c r="O1647" s="232"/>
      <c r="P1647" s="227">
        <v>200</v>
      </c>
      <c r="Q1647" s="232"/>
      <c r="R1647" s="232"/>
      <c r="S1647" s="232"/>
      <c r="T1647" s="232"/>
      <c r="U1647" s="229">
        <v>0.45833333333333298</v>
      </c>
      <c r="V1647" s="229">
        <v>0.83333333333333304</v>
      </c>
      <c r="W1647" s="232" t="s">
        <v>7234</v>
      </c>
      <c r="X1647" s="232"/>
      <c r="Y1647" s="232"/>
      <c r="Z1647" s="232"/>
      <c r="AA1647" s="232"/>
    </row>
    <row r="1648" spans="1:27">
      <c r="A1648" s="266">
        <v>1704</v>
      </c>
      <c r="B1648" s="288">
        <v>51415</v>
      </c>
      <c r="C1648" s="12" t="s">
        <v>13452</v>
      </c>
      <c r="D1648" s="84" t="s">
        <v>8263</v>
      </c>
      <c r="E1648" s="12" t="s">
        <v>1224</v>
      </c>
      <c r="F1648" s="12"/>
      <c r="G1648" s="57">
        <v>8</v>
      </c>
      <c r="H1648" s="84" t="s">
        <v>13453</v>
      </c>
      <c r="I1648" s="84" t="s">
        <v>1252</v>
      </c>
      <c r="J1648" s="84" t="s">
        <v>13454</v>
      </c>
      <c r="K1648" s="629">
        <v>500047</v>
      </c>
      <c r="L1648" s="626" t="b">
        <f t="shared" si="25"/>
        <v>1</v>
      </c>
      <c r="M1648" s="29" t="s">
        <v>10636</v>
      </c>
      <c r="N1648" s="29"/>
      <c r="O1648" s="12"/>
      <c r="P1648" s="29">
        <v>400</v>
      </c>
      <c r="Q1648" s="12"/>
      <c r="R1648" s="12"/>
      <c r="S1648" s="12"/>
      <c r="T1648" s="12"/>
      <c r="U1648" s="36">
        <v>0.6875</v>
      </c>
      <c r="V1648" s="36">
        <v>0.83333333333333337</v>
      </c>
      <c r="W1648" s="12"/>
      <c r="X1648" s="12"/>
      <c r="Y1648" s="12"/>
      <c r="Z1648" s="12"/>
      <c r="AA1648" s="12"/>
    </row>
    <row r="1649" spans="1:27">
      <c r="A1649" s="266">
        <v>1710</v>
      </c>
      <c r="B1649" s="288">
        <v>40629</v>
      </c>
      <c r="C1649" s="12" t="s">
        <v>13476</v>
      </c>
      <c r="D1649" s="12" t="s">
        <v>2696</v>
      </c>
      <c r="E1649" s="12" t="s">
        <v>335</v>
      </c>
      <c r="F1649" s="12"/>
      <c r="G1649" s="57">
        <v>16</v>
      </c>
      <c r="H1649" s="84" t="s">
        <v>13453</v>
      </c>
      <c r="I1649" s="84" t="s">
        <v>1252</v>
      </c>
      <c r="J1649" s="84" t="s">
        <v>13454</v>
      </c>
      <c r="K1649" s="629">
        <v>500047</v>
      </c>
      <c r="L1649" s="626" t="b">
        <f t="shared" si="25"/>
        <v>1</v>
      </c>
      <c r="M1649" s="29" t="s">
        <v>10636</v>
      </c>
      <c r="N1649" s="29"/>
      <c r="O1649" s="12"/>
      <c r="P1649" s="29">
        <v>450</v>
      </c>
      <c r="Q1649" s="12"/>
      <c r="R1649" s="12"/>
      <c r="S1649" s="12"/>
      <c r="T1649" s="12"/>
      <c r="U1649" s="36">
        <v>0.70833333333333337</v>
      </c>
      <c r="V1649" s="36">
        <v>0.75</v>
      </c>
      <c r="W1649" s="12"/>
      <c r="X1649" s="12"/>
      <c r="Y1649" s="12"/>
      <c r="Z1649" s="12"/>
      <c r="AA1649" s="12"/>
    </row>
    <row r="1650" spans="1:27">
      <c r="A1650" s="266">
        <v>1735</v>
      </c>
      <c r="B1650" s="288">
        <v>85784</v>
      </c>
      <c r="C1650" s="12" t="s">
        <v>13565</v>
      </c>
      <c r="D1650" s="12" t="s">
        <v>2696</v>
      </c>
      <c r="E1650" s="12" t="s">
        <v>335</v>
      </c>
      <c r="F1650" s="12"/>
      <c r="G1650" s="57">
        <v>3</v>
      </c>
      <c r="H1650" s="84" t="s">
        <v>13453</v>
      </c>
      <c r="I1650" s="84" t="s">
        <v>1252</v>
      </c>
      <c r="J1650" s="84" t="s">
        <v>13566</v>
      </c>
      <c r="K1650" s="172">
        <v>500047</v>
      </c>
      <c r="L1650" s="626" t="b">
        <f t="shared" si="25"/>
        <v>1</v>
      </c>
      <c r="M1650" s="29" t="s">
        <v>10636</v>
      </c>
      <c r="N1650" s="29"/>
      <c r="O1650" s="12"/>
      <c r="P1650" s="29">
        <v>300</v>
      </c>
      <c r="Q1650" s="12"/>
      <c r="R1650" s="12"/>
      <c r="S1650" s="12"/>
      <c r="T1650" s="12"/>
      <c r="U1650" s="36">
        <v>0.625</v>
      </c>
      <c r="V1650" s="36">
        <v>0.875</v>
      </c>
      <c r="W1650" s="12"/>
      <c r="X1650" s="12"/>
      <c r="Y1650" s="12"/>
      <c r="Z1650" s="12"/>
      <c r="AA1650" s="12"/>
    </row>
    <row r="1651" spans="1:27">
      <c r="A1651" s="266">
        <v>1753</v>
      </c>
      <c r="B1651" s="288">
        <v>53791</v>
      </c>
      <c r="C1651" s="12" t="s">
        <v>13625</v>
      </c>
      <c r="D1651" s="12" t="s">
        <v>2696</v>
      </c>
      <c r="E1651" s="12" t="s">
        <v>37</v>
      </c>
      <c r="F1651" s="12"/>
      <c r="G1651" s="57">
        <v>6</v>
      </c>
      <c r="H1651" s="84" t="s">
        <v>13453</v>
      </c>
      <c r="I1651" s="84" t="s">
        <v>1252</v>
      </c>
      <c r="J1651" s="84" t="s">
        <v>13454</v>
      </c>
      <c r="K1651" s="628">
        <v>500047</v>
      </c>
      <c r="L1651" s="626" t="b">
        <f t="shared" si="25"/>
        <v>1</v>
      </c>
      <c r="M1651" s="29" t="s">
        <v>10636</v>
      </c>
      <c r="N1651" s="29"/>
      <c r="O1651" s="12"/>
      <c r="P1651" s="29">
        <v>300</v>
      </c>
      <c r="Q1651" s="12"/>
      <c r="R1651" s="12"/>
      <c r="S1651" s="12"/>
      <c r="T1651" s="12"/>
      <c r="U1651" s="36">
        <v>0.33333333333333331</v>
      </c>
      <c r="V1651" s="36">
        <v>0.75</v>
      </c>
      <c r="W1651" s="12"/>
      <c r="X1651" s="12"/>
      <c r="Y1651" s="12"/>
      <c r="Z1651" s="12"/>
      <c r="AA1651" s="12"/>
    </row>
    <row r="1652" spans="1:27">
      <c r="A1652" s="266">
        <v>1794</v>
      </c>
      <c r="B1652" s="252" t="s">
        <v>13795</v>
      </c>
      <c r="C1652" s="203" t="s">
        <v>13796</v>
      </c>
      <c r="D1652" s="203" t="s">
        <v>1238</v>
      </c>
      <c r="E1652" s="203" t="s">
        <v>266</v>
      </c>
      <c r="F1652" s="203" t="s">
        <v>188</v>
      </c>
      <c r="G1652" s="205">
        <v>9</v>
      </c>
      <c r="H1652" s="203" t="s">
        <v>13453</v>
      </c>
      <c r="I1652" s="203" t="s">
        <v>1252</v>
      </c>
      <c r="J1652" s="203" t="s">
        <v>13454</v>
      </c>
      <c r="K1652" s="172">
        <v>500047</v>
      </c>
      <c r="L1652" s="626" t="b">
        <f t="shared" si="25"/>
        <v>1</v>
      </c>
      <c r="M1652" s="204" t="s">
        <v>10636</v>
      </c>
      <c r="N1652" s="203"/>
      <c r="O1652" s="203"/>
      <c r="P1652" s="205">
        <v>300</v>
      </c>
      <c r="Q1652" s="203"/>
      <c r="R1652" s="203"/>
      <c r="S1652" s="203"/>
      <c r="T1652" s="203"/>
      <c r="U1652" s="295">
        <v>0.41666666666666669</v>
      </c>
      <c r="V1652" s="295">
        <v>0.5</v>
      </c>
      <c r="W1652" s="203" t="s">
        <v>7234</v>
      </c>
      <c r="X1652" s="203"/>
      <c r="Y1652" s="203"/>
      <c r="Z1652" s="203"/>
      <c r="AA1652" s="203"/>
    </row>
    <row r="1653" spans="1:27">
      <c r="A1653" s="266">
        <v>1878</v>
      </c>
      <c r="B1653" s="252" t="s">
        <v>188</v>
      </c>
      <c r="C1653" s="203" t="s">
        <v>14154</v>
      </c>
      <c r="D1653" s="203" t="s">
        <v>2696</v>
      </c>
      <c r="E1653" s="203" t="s">
        <v>1343</v>
      </c>
      <c r="F1653" s="203" t="s">
        <v>188</v>
      </c>
      <c r="G1653" s="205">
        <v>15</v>
      </c>
      <c r="H1653" s="203" t="s">
        <v>14155</v>
      </c>
      <c r="I1653" s="203" t="s">
        <v>1252</v>
      </c>
      <c r="J1653" s="203" t="s">
        <v>14156</v>
      </c>
      <c r="K1653" s="172">
        <v>500047</v>
      </c>
      <c r="L1653" s="626" t="b">
        <f t="shared" si="25"/>
        <v>1</v>
      </c>
      <c r="M1653" s="204">
        <v>9842332443</v>
      </c>
      <c r="N1653" s="203" t="s">
        <v>14157</v>
      </c>
      <c r="O1653" s="203"/>
      <c r="P1653" s="205">
        <v>250</v>
      </c>
      <c r="Q1653" s="203"/>
      <c r="R1653" s="203"/>
      <c r="S1653" s="203"/>
      <c r="T1653" s="203"/>
      <c r="U1653" s="295">
        <v>0.375</v>
      </c>
      <c r="V1653" s="295">
        <v>0.54166666666666663</v>
      </c>
      <c r="W1653" s="203" t="s">
        <v>14158</v>
      </c>
      <c r="X1653" s="203"/>
      <c r="Y1653" s="203"/>
      <c r="Z1653" s="203"/>
      <c r="AA1653" s="203"/>
    </row>
    <row r="1654" spans="1:27">
      <c r="A1654" s="266">
        <v>1953</v>
      </c>
      <c r="B1654" s="288">
        <v>35765</v>
      </c>
      <c r="C1654" s="12" t="s">
        <v>14427</v>
      </c>
      <c r="D1654" s="12" t="s">
        <v>691</v>
      </c>
      <c r="E1654" s="12" t="s">
        <v>14428</v>
      </c>
      <c r="F1654" s="12"/>
      <c r="G1654" s="57">
        <v>19</v>
      </c>
      <c r="H1654" s="12" t="s">
        <v>14429</v>
      </c>
      <c r="I1654" s="12" t="s">
        <v>1252</v>
      </c>
      <c r="J1654" s="12" t="s">
        <v>14430</v>
      </c>
      <c r="K1654" s="172">
        <v>500047</v>
      </c>
      <c r="L1654" s="626" t="b">
        <f t="shared" si="25"/>
        <v>1</v>
      </c>
      <c r="M1654" s="29">
        <v>9494431185</v>
      </c>
      <c r="N1654" s="29" t="s">
        <v>14431</v>
      </c>
      <c r="O1654" s="12"/>
      <c r="P1654" s="57">
        <v>300</v>
      </c>
      <c r="Q1654" s="12"/>
      <c r="R1654" s="12"/>
      <c r="S1654" s="12"/>
      <c r="T1654" s="12"/>
      <c r="U1654" s="239">
        <v>0.39583333333333331</v>
      </c>
      <c r="V1654" s="239">
        <v>0.54166666666666663</v>
      </c>
      <c r="W1654" s="29" t="s">
        <v>13093</v>
      </c>
      <c r="X1654" s="12"/>
      <c r="Y1654" s="12"/>
      <c r="Z1654" s="12" t="s">
        <v>8760</v>
      </c>
      <c r="AA1654" s="12"/>
    </row>
    <row r="1655" spans="1:27" ht="28.8">
      <c r="A1655" s="266">
        <v>1960</v>
      </c>
      <c r="B1655" s="288"/>
      <c r="C1655" s="12" t="s">
        <v>14154</v>
      </c>
      <c r="D1655" s="12" t="s">
        <v>2696</v>
      </c>
      <c r="E1655" s="12" t="s">
        <v>1343</v>
      </c>
      <c r="F1655" s="12"/>
      <c r="G1655" s="57">
        <v>15</v>
      </c>
      <c r="H1655" s="12" t="s">
        <v>14155</v>
      </c>
      <c r="I1655" s="12" t="s">
        <v>1252</v>
      </c>
      <c r="J1655" s="12" t="s">
        <v>14443</v>
      </c>
      <c r="K1655" s="172">
        <v>500047</v>
      </c>
      <c r="L1655" s="626" t="b">
        <f t="shared" si="25"/>
        <v>1</v>
      </c>
      <c r="M1655" s="29">
        <v>9842332443</v>
      </c>
      <c r="N1655" s="79" t="s">
        <v>14444</v>
      </c>
      <c r="O1655" s="12"/>
      <c r="P1655" s="57">
        <v>200</v>
      </c>
      <c r="Q1655" s="12"/>
      <c r="R1655" s="12"/>
      <c r="S1655" s="12"/>
      <c r="T1655" s="12"/>
      <c r="U1655" s="239">
        <v>0.375</v>
      </c>
      <c r="V1655" s="239">
        <v>0.54166666666666663</v>
      </c>
      <c r="W1655" s="29"/>
      <c r="X1655" s="12"/>
      <c r="Y1655" s="12"/>
      <c r="Z1655" s="12"/>
      <c r="AA1655" s="12"/>
    </row>
    <row r="1656" spans="1:27">
      <c r="A1656" s="266">
        <v>2026</v>
      </c>
      <c r="B1656" s="288">
        <v>55937</v>
      </c>
      <c r="C1656" s="12" t="s">
        <v>14625</v>
      </c>
      <c r="D1656" s="12" t="s">
        <v>691</v>
      </c>
      <c r="E1656" s="12" t="s">
        <v>14626</v>
      </c>
      <c r="F1656" s="59"/>
      <c r="G1656" s="57">
        <v>4</v>
      </c>
      <c r="H1656" s="12" t="s">
        <v>13453</v>
      </c>
      <c r="I1656" s="12" t="s">
        <v>1252</v>
      </c>
      <c r="J1656" s="12" t="s">
        <v>14627</v>
      </c>
      <c r="K1656" s="172">
        <v>500047</v>
      </c>
      <c r="L1656" s="626" t="b">
        <f t="shared" si="25"/>
        <v>1</v>
      </c>
      <c r="M1656" s="29" t="s">
        <v>10636</v>
      </c>
      <c r="N1656" s="29"/>
      <c r="O1656" s="12"/>
      <c r="P1656" s="57">
        <v>400</v>
      </c>
      <c r="Q1656" s="12"/>
      <c r="R1656" s="12"/>
      <c r="S1656" s="12"/>
      <c r="T1656" s="12"/>
      <c r="U1656" s="239">
        <v>0.72916666666666663</v>
      </c>
      <c r="V1656" s="239">
        <v>0.8125</v>
      </c>
      <c r="W1656" s="29"/>
      <c r="X1656" s="12"/>
      <c r="Y1656" s="12"/>
      <c r="Z1656" s="12"/>
      <c r="AA1656" s="59"/>
    </row>
    <row r="1657" spans="1:27">
      <c r="A1657" s="266">
        <v>2080</v>
      </c>
      <c r="B1657" s="288" t="s">
        <v>14821</v>
      </c>
      <c r="C1657" s="12" t="s">
        <v>14822</v>
      </c>
      <c r="D1657" s="12" t="s">
        <v>1933</v>
      </c>
      <c r="E1657" s="12" t="s">
        <v>819</v>
      </c>
      <c r="F1657" s="59"/>
      <c r="G1657" s="57">
        <v>3</v>
      </c>
      <c r="H1657" s="12" t="s">
        <v>6966</v>
      </c>
      <c r="I1657" s="12" t="s">
        <v>1252</v>
      </c>
      <c r="J1657" s="12" t="s">
        <v>14823</v>
      </c>
      <c r="K1657" s="630">
        <v>500047</v>
      </c>
      <c r="L1657" s="626" t="b">
        <f t="shared" si="25"/>
        <v>1</v>
      </c>
      <c r="M1657" s="29">
        <v>9985679402</v>
      </c>
      <c r="N1657" s="29">
        <v>9640663000</v>
      </c>
      <c r="O1657" s="12"/>
      <c r="P1657" s="57">
        <v>200</v>
      </c>
      <c r="Q1657" s="12"/>
      <c r="R1657" s="12"/>
      <c r="S1657" s="12"/>
      <c r="T1657" s="12"/>
      <c r="U1657" s="239">
        <v>0.41666666666666669</v>
      </c>
      <c r="V1657" s="239">
        <v>0.58333333333333337</v>
      </c>
      <c r="W1657" s="29"/>
      <c r="X1657" s="12"/>
      <c r="Y1657" s="12"/>
      <c r="Z1657" s="12"/>
      <c r="AA1657" s="59"/>
    </row>
    <row r="1658" spans="1:27">
      <c r="A1658" s="266">
        <v>2092</v>
      </c>
      <c r="B1658" s="288">
        <v>6789</v>
      </c>
      <c r="C1658" s="12" t="s">
        <v>14857</v>
      </c>
      <c r="D1658" s="12" t="s">
        <v>2205</v>
      </c>
      <c r="E1658" s="12" t="s">
        <v>466</v>
      </c>
      <c r="F1658" s="12"/>
      <c r="G1658" s="57">
        <v>6</v>
      </c>
      <c r="H1658" s="12" t="s">
        <v>14858</v>
      </c>
      <c r="I1658" s="12" t="s">
        <v>1252</v>
      </c>
      <c r="J1658" s="12" t="s">
        <v>14859</v>
      </c>
      <c r="K1658" s="172">
        <v>500047</v>
      </c>
      <c r="L1658" s="626" t="b">
        <f t="shared" si="25"/>
        <v>1</v>
      </c>
      <c r="M1658" s="29">
        <v>9603726028</v>
      </c>
      <c r="N1658" s="29"/>
      <c r="O1658" s="289" t="s">
        <v>14860</v>
      </c>
      <c r="P1658" s="57">
        <v>200</v>
      </c>
      <c r="Q1658" s="12"/>
      <c r="R1658" s="12"/>
      <c r="S1658" s="12"/>
      <c r="T1658" s="12"/>
      <c r="U1658" s="239">
        <v>0.41666666666666669</v>
      </c>
      <c r="V1658" s="239">
        <v>0.54166666666666663</v>
      </c>
      <c r="W1658" s="12"/>
      <c r="X1658" s="12"/>
      <c r="Y1658" s="12"/>
      <c r="Z1658" s="12"/>
      <c r="AA1658" s="12"/>
    </row>
    <row r="1659" spans="1:27">
      <c r="A1659" s="266">
        <v>2162</v>
      </c>
      <c r="B1659" s="385"/>
      <c r="C1659" s="421" t="s">
        <v>15184</v>
      </c>
      <c r="D1659" s="12" t="s">
        <v>691</v>
      </c>
      <c r="E1659" s="421" t="s">
        <v>587</v>
      </c>
      <c r="F1659" s="421"/>
      <c r="G1659" s="478">
        <v>36</v>
      </c>
      <c r="H1659" s="421" t="s">
        <v>15185</v>
      </c>
      <c r="I1659" s="12" t="s">
        <v>1252</v>
      </c>
      <c r="J1659" s="421" t="s">
        <v>15186</v>
      </c>
      <c r="K1659" s="626">
        <v>500047</v>
      </c>
      <c r="L1659" s="626" t="b">
        <f t="shared" si="25"/>
        <v>1</v>
      </c>
      <c r="M1659" s="29">
        <v>9440389599</v>
      </c>
      <c r="N1659" s="29"/>
      <c r="O1659" s="516"/>
      <c r="P1659" s="421" t="s">
        <v>15187</v>
      </c>
      <c r="Q1659" s="421"/>
      <c r="R1659" s="421"/>
      <c r="S1659" s="421"/>
      <c r="T1659" s="421"/>
      <c r="U1659" s="239" t="s">
        <v>381</v>
      </c>
      <c r="V1659" s="239"/>
      <c r="W1659" s="421" t="s">
        <v>13093</v>
      </c>
      <c r="X1659" s="421"/>
      <c r="Y1659" s="421"/>
      <c r="Z1659" s="421"/>
      <c r="AA1659" s="421"/>
    </row>
    <row r="1660" spans="1:27">
      <c r="A1660" s="266">
        <v>2237</v>
      </c>
      <c r="B1660" s="288" t="s">
        <v>15474</v>
      </c>
      <c r="C1660" s="12" t="s">
        <v>15475</v>
      </c>
      <c r="D1660" s="12" t="s">
        <v>3739</v>
      </c>
      <c r="E1660" s="12" t="s">
        <v>37</v>
      </c>
      <c r="F1660" s="12"/>
      <c r="G1660" s="57">
        <v>11</v>
      </c>
      <c r="H1660" s="12" t="s">
        <v>15476</v>
      </c>
      <c r="I1660" s="12" t="s">
        <v>1252</v>
      </c>
      <c r="J1660" s="12" t="s">
        <v>15477</v>
      </c>
      <c r="K1660" s="629">
        <v>500047</v>
      </c>
      <c r="L1660" s="626" t="b">
        <f t="shared" si="25"/>
        <v>1</v>
      </c>
      <c r="M1660" s="12" t="s">
        <v>15478</v>
      </c>
      <c r="N1660" s="12" t="s">
        <v>188</v>
      </c>
      <c r="O1660" s="12"/>
      <c r="P1660" s="57">
        <v>450</v>
      </c>
      <c r="Q1660" s="12"/>
      <c r="R1660" s="12"/>
      <c r="S1660" s="12"/>
      <c r="T1660" s="12"/>
      <c r="U1660" s="239">
        <v>0.4375</v>
      </c>
      <c r="V1660" s="239">
        <v>0.54166666666666663</v>
      </c>
      <c r="W1660" s="12" t="s">
        <v>13093</v>
      </c>
      <c r="X1660" s="12"/>
      <c r="Y1660" s="12"/>
      <c r="Z1660" s="12"/>
      <c r="AA1660" s="12"/>
    </row>
    <row r="1661" spans="1:27">
      <c r="A1661" s="266">
        <v>2609</v>
      </c>
      <c r="B1661" s="250"/>
      <c r="C1661" s="200" t="s">
        <v>16841</v>
      </c>
      <c r="D1661" s="200" t="s">
        <v>119</v>
      </c>
      <c r="E1661" s="200" t="s">
        <v>531</v>
      </c>
      <c r="F1661" s="200"/>
      <c r="G1661" s="201">
        <v>2</v>
      </c>
      <c r="H1661" s="200" t="s">
        <v>1240</v>
      </c>
      <c r="I1661" s="200" t="s">
        <v>1252</v>
      </c>
      <c r="J1661" s="200" t="s">
        <v>16842</v>
      </c>
      <c r="K1661" s="629">
        <v>500047</v>
      </c>
      <c r="L1661" s="626" t="b">
        <f t="shared" si="25"/>
        <v>1</v>
      </c>
      <c r="M1661" s="200" t="s">
        <v>1242</v>
      </c>
      <c r="N1661" s="200"/>
      <c r="O1661" s="200"/>
      <c r="P1661" s="201">
        <v>250</v>
      </c>
      <c r="Q1661" s="200"/>
      <c r="R1661" s="200"/>
      <c r="S1661" s="200"/>
      <c r="T1661" s="200"/>
      <c r="U1661" s="283">
        <v>0.4375</v>
      </c>
      <c r="V1661" s="283">
        <v>0.5625</v>
      </c>
      <c r="W1661" s="200" t="s">
        <v>13093</v>
      </c>
      <c r="X1661" s="200"/>
      <c r="Y1661" s="200"/>
      <c r="Z1661" s="200"/>
      <c r="AA1661" s="200"/>
    </row>
    <row r="1662" spans="1:27">
      <c r="A1662" s="266">
        <v>2653</v>
      </c>
      <c r="B1662" s="252" t="s">
        <v>16992</v>
      </c>
      <c r="C1662" s="203" t="s">
        <v>16993</v>
      </c>
      <c r="D1662" s="203" t="s">
        <v>2205</v>
      </c>
      <c r="E1662" s="203" t="s">
        <v>2206</v>
      </c>
      <c r="F1662" s="203"/>
      <c r="G1662" s="205">
        <v>11</v>
      </c>
      <c r="H1662" s="203" t="s">
        <v>16994</v>
      </c>
      <c r="I1662" s="203" t="s">
        <v>1252</v>
      </c>
      <c r="J1662" s="203" t="s">
        <v>16995</v>
      </c>
      <c r="K1662" s="628">
        <v>500047</v>
      </c>
      <c r="L1662" s="626" t="b">
        <f t="shared" si="25"/>
        <v>1</v>
      </c>
      <c r="M1662" s="204">
        <v>9441088589</v>
      </c>
      <c r="N1662" s="204"/>
      <c r="O1662" s="203"/>
      <c r="P1662" s="205">
        <v>200</v>
      </c>
      <c r="Q1662" s="203"/>
      <c r="R1662" s="203"/>
      <c r="S1662" s="203"/>
      <c r="T1662" s="203"/>
      <c r="U1662" s="283">
        <v>0.41666666666666669</v>
      </c>
      <c r="V1662" s="283">
        <v>0.58333333333333337</v>
      </c>
      <c r="W1662" s="203" t="s">
        <v>13093</v>
      </c>
      <c r="X1662" s="203"/>
      <c r="Y1662" s="203"/>
      <c r="Z1662" s="203"/>
      <c r="AA1662" s="203"/>
    </row>
    <row r="1663" spans="1:27">
      <c r="A1663" s="266">
        <v>2654</v>
      </c>
      <c r="B1663" s="252"/>
      <c r="C1663" s="203" t="s">
        <v>16996</v>
      </c>
      <c r="D1663" s="203" t="s">
        <v>2205</v>
      </c>
      <c r="E1663" s="203" t="s">
        <v>2206</v>
      </c>
      <c r="F1663" s="203"/>
      <c r="G1663" s="205">
        <v>3</v>
      </c>
      <c r="H1663" s="203" t="s">
        <v>16997</v>
      </c>
      <c r="I1663" s="203" t="s">
        <v>1252</v>
      </c>
      <c r="J1663" s="203" t="s">
        <v>16998</v>
      </c>
      <c r="K1663" s="628">
        <v>500047</v>
      </c>
      <c r="L1663" s="626" t="b">
        <f t="shared" si="25"/>
        <v>1</v>
      </c>
      <c r="M1663" s="204">
        <v>8600911911</v>
      </c>
      <c r="N1663" s="204"/>
      <c r="O1663" s="203"/>
      <c r="P1663" s="205">
        <v>200</v>
      </c>
      <c r="Q1663" s="203"/>
      <c r="R1663" s="203"/>
      <c r="S1663" s="203"/>
      <c r="T1663" s="203"/>
      <c r="U1663" s="283">
        <v>0.375</v>
      </c>
      <c r="V1663" s="283">
        <v>0.58333333333333337</v>
      </c>
      <c r="W1663" s="203" t="s">
        <v>13093</v>
      </c>
      <c r="X1663" s="203"/>
      <c r="Y1663" s="203"/>
      <c r="Z1663" s="203"/>
      <c r="AA1663" s="203"/>
    </row>
    <row r="1664" spans="1:27">
      <c r="A1664" s="266">
        <v>2657</v>
      </c>
      <c r="B1664" s="252" t="s">
        <v>17004</v>
      </c>
      <c r="C1664" s="203" t="s">
        <v>17005</v>
      </c>
      <c r="D1664" s="203" t="s">
        <v>2205</v>
      </c>
      <c r="E1664" s="203" t="s">
        <v>17006</v>
      </c>
      <c r="F1664" s="203"/>
      <c r="G1664" s="205">
        <v>6</v>
      </c>
      <c r="H1664" s="203" t="s">
        <v>12177</v>
      </c>
      <c r="I1664" s="203" t="s">
        <v>1252</v>
      </c>
      <c r="J1664" s="203" t="s">
        <v>17007</v>
      </c>
      <c r="K1664" s="626">
        <v>500048</v>
      </c>
      <c r="L1664" s="626" t="b">
        <f t="shared" si="25"/>
        <v>1</v>
      </c>
      <c r="M1664" s="310">
        <v>9908787196</v>
      </c>
      <c r="N1664" s="204">
        <v>9502300000</v>
      </c>
      <c r="O1664" s="203"/>
      <c r="P1664" s="205">
        <v>250</v>
      </c>
      <c r="Q1664" s="203"/>
      <c r="R1664" s="203"/>
      <c r="S1664" s="203"/>
      <c r="T1664" s="203"/>
      <c r="U1664" s="283">
        <v>0.29166666666666669</v>
      </c>
      <c r="V1664" s="283">
        <v>0.45833333333333331</v>
      </c>
      <c r="W1664" s="203" t="s">
        <v>13093</v>
      </c>
      <c r="X1664" s="203"/>
      <c r="Y1664" s="203"/>
      <c r="Z1664" s="203"/>
      <c r="AA1664" s="203"/>
    </row>
    <row r="1665" spans="1:27">
      <c r="A1665" s="266">
        <v>2718</v>
      </c>
      <c r="B1665" s="288" t="s">
        <v>17227</v>
      </c>
      <c r="C1665" s="12" t="s">
        <v>17228</v>
      </c>
      <c r="D1665" s="12" t="s">
        <v>1933</v>
      </c>
      <c r="E1665" s="12" t="s">
        <v>819</v>
      </c>
      <c r="F1665" s="12"/>
      <c r="G1665" s="57">
        <v>8</v>
      </c>
      <c r="H1665" s="12" t="s">
        <v>17229</v>
      </c>
      <c r="I1665" s="12" t="s">
        <v>1217</v>
      </c>
      <c r="J1665" s="12" t="s">
        <v>17230</v>
      </c>
      <c r="K1665" s="626">
        <v>500048</v>
      </c>
      <c r="L1665" s="626" t="b">
        <f t="shared" si="25"/>
        <v>1</v>
      </c>
      <c r="M1665" s="29">
        <v>9949707217</v>
      </c>
      <c r="N1665" s="29"/>
      <c r="O1665" s="12"/>
      <c r="P1665" s="57">
        <v>100</v>
      </c>
      <c r="Q1665" s="12"/>
      <c r="R1665" s="12"/>
      <c r="S1665" s="12"/>
      <c r="T1665" s="12"/>
      <c r="U1665" s="239">
        <v>0.41666666666666669</v>
      </c>
      <c r="V1665" s="239">
        <v>0.5625</v>
      </c>
      <c r="W1665" s="12" t="s">
        <v>13093</v>
      </c>
      <c r="X1665" s="12"/>
      <c r="Y1665" s="12"/>
      <c r="Z1665" s="12"/>
      <c r="AA1665" s="12"/>
    </row>
    <row r="1666" spans="1:27">
      <c r="A1666" s="266">
        <v>2753</v>
      </c>
      <c r="B1666" s="341"/>
      <c r="C1666" s="49" t="s">
        <v>17376</v>
      </c>
      <c r="D1666" s="49" t="s">
        <v>1933</v>
      </c>
      <c r="E1666" s="49" t="s">
        <v>765</v>
      </c>
      <c r="F1666" s="49"/>
      <c r="G1666" s="60">
        <v>13</v>
      </c>
      <c r="H1666" s="49" t="s">
        <v>17377</v>
      </c>
      <c r="I1666" s="49" t="s">
        <v>1252</v>
      </c>
      <c r="J1666" s="49" t="s">
        <v>17378</v>
      </c>
      <c r="K1666" s="626">
        <v>500048</v>
      </c>
      <c r="L1666" s="626" t="b">
        <f t="shared" si="25"/>
        <v>1</v>
      </c>
      <c r="M1666" s="49" t="s">
        <v>17379</v>
      </c>
      <c r="N1666" s="49"/>
      <c r="O1666" s="49"/>
      <c r="P1666" s="60">
        <v>100</v>
      </c>
      <c r="Q1666" s="49"/>
      <c r="R1666" s="49"/>
      <c r="S1666" s="49"/>
      <c r="T1666" s="49"/>
      <c r="U1666" s="343">
        <v>0.375</v>
      </c>
      <c r="V1666" s="343">
        <v>0.54166666666666696</v>
      </c>
      <c r="W1666" s="12" t="s">
        <v>13093</v>
      </c>
      <c r="X1666" s="49"/>
      <c r="Y1666" s="49"/>
      <c r="Z1666" s="49"/>
      <c r="AA1666" s="49"/>
    </row>
    <row r="1667" spans="1:27">
      <c r="A1667" s="266">
        <v>2782</v>
      </c>
      <c r="B1667" s="341" t="s">
        <v>17487</v>
      </c>
      <c r="C1667" s="49" t="s">
        <v>17488</v>
      </c>
      <c r="D1667" s="49" t="s">
        <v>691</v>
      </c>
      <c r="E1667" s="49" t="s">
        <v>43</v>
      </c>
      <c r="F1667" s="49"/>
      <c r="G1667" s="60">
        <v>8</v>
      </c>
      <c r="H1667" s="49" t="s">
        <v>17489</v>
      </c>
      <c r="I1667" s="49" t="s">
        <v>1217</v>
      </c>
      <c r="J1667" s="344" t="s">
        <v>17490</v>
      </c>
      <c r="K1667" s="626">
        <v>500048</v>
      </c>
      <c r="L1667" s="626" t="b">
        <f t="shared" ref="L1667:L1730" si="26">ISNUMBER(K1667)</f>
        <v>1</v>
      </c>
      <c r="M1667" s="49">
        <v>7032706100</v>
      </c>
      <c r="N1667" s="49"/>
      <c r="O1667" s="49"/>
      <c r="P1667" s="60">
        <v>300</v>
      </c>
      <c r="Q1667" s="49"/>
      <c r="R1667" s="49"/>
      <c r="S1667" s="49"/>
      <c r="T1667" s="49"/>
      <c r="U1667" s="343">
        <v>0.39583333333333298</v>
      </c>
      <c r="V1667" s="343">
        <v>0.4375</v>
      </c>
      <c r="W1667" s="12" t="s">
        <v>13093</v>
      </c>
      <c r="X1667" s="49"/>
      <c r="Y1667" s="49"/>
      <c r="Z1667" s="49"/>
      <c r="AA1667" s="49"/>
    </row>
    <row r="1668" spans="1:27">
      <c r="A1668" s="266">
        <v>2840</v>
      </c>
      <c r="B1668" s="288">
        <v>19219</v>
      </c>
      <c r="C1668" s="12" t="s">
        <v>17691</v>
      </c>
      <c r="D1668" s="12" t="s">
        <v>950</v>
      </c>
      <c r="E1668" s="12" t="s">
        <v>29</v>
      </c>
      <c r="F1668" s="12"/>
      <c r="G1668" s="57">
        <v>13</v>
      </c>
      <c r="H1668" s="12" t="s">
        <v>17692</v>
      </c>
      <c r="I1668" s="12" t="s">
        <v>1217</v>
      </c>
      <c r="J1668" s="12" t="s">
        <v>17693</v>
      </c>
      <c r="K1668" s="626">
        <v>500048</v>
      </c>
      <c r="L1668" s="626" t="b">
        <f t="shared" si="26"/>
        <v>1</v>
      </c>
      <c r="M1668" s="29">
        <v>9490026462</v>
      </c>
      <c r="N1668" s="29"/>
      <c r="O1668" s="12"/>
      <c r="P1668" s="57">
        <v>300</v>
      </c>
      <c r="Q1668" s="12"/>
      <c r="R1668" s="12"/>
      <c r="S1668" s="12"/>
      <c r="T1668" s="12"/>
      <c r="U1668" s="239">
        <v>0.52083333333333337</v>
      </c>
      <c r="V1668" s="239">
        <v>0.75</v>
      </c>
      <c r="W1668" s="12" t="s">
        <v>13093</v>
      </c>
      <c r="X1668" s="12"/>
      <c r="Y1668" s="12"/>
      <c r="Z1668" s="12"/>
      <c r="AA1668" s="12"/>
    </row>
    <row r="1669" spans="1:27">
      <c r="A1669" s="266">
        <v>2864</v>
      </c>
      <c r="B1669" s="341">
        <v>16639</v>
      </c>
      <c r="C1669" s="49" t="s">
        <v>17773</v>
      </c>
      <c r="D1669" s="49" t="s">
        <v>1785</v>
      </c>
      <c r="E1669" s="49" t="s">
        <v>12399</v>
      </c>
      <c r="F1669" s="49"/>
      <c r="G1669" s="60">
        <v>31</v>
      </c>
      <c r="H1669" s="49" t="s">
        <v>17774</v>
      </c>
      <c r="I1669" s="49" t="s">
        <v>1252</v>
      </c>
      <c r="J1669" s="49" t="s">
        <v>17775</v>
      </c>
      <c r="K1669" s="626">
        <v>500048</v>
      </c>
      <c r="L1669" s="626" t="b">
        <f t="shared" si="26"/>
        <v>1</v>
      </c>
      <c r="M1669" s="49">
        <v>9848900000</v>
      </c>
      <c r="N1669" s="354"/>
      <c r="O1669" s="49"/>
      <c r="P1669" s="60">
        <v>400</v>
      </c>
      <c r="Q1669" s="49"/>
      <c r="R1669" s="49"/>
      <c r="S1669" s="49"/>
      <c r="T1669" s="49"/>
      <c r="U1669" s="343" t="s">
        <v>113</v>
      </c>
      <c r="V1669" s="343"/>
      <c r="W1669" s="12" t="s">
        <v>13093</v>
      </c>
      <c r="X1669" s="49"/>
      <c r="Y1669" s="49"/>
      <c r="Z1669" s="49"/>
      <c r="AA1669" s="49"/>
    </row>
    <row r="1670" spans="1:27">
      <c r="A1670" s="266">
        <v>75</v>
      </c>
      <c r="B1670" s="249">
        <v>16747</v>
      </c>
      <c r="C1670" s="200" t="s">
        <v>6181</v>
      </c>
      <c r="D1670" s="200" t="s">
        <v>1933</v>
      </c>
      <c r="E1670" s="200" t="s">
        <v>6046</v>
      </c>
      <c r="F1670" s="200" t="s">
        <v>6182</v>
      </c>
      <c r="G1670" s="201">
        <v>12</v>
      </c>
      <c r="H1670" s="200" t="s">
        <v>2178</v>
      </c>
      <c r="I1670" s="200" t="s">
        <v>6183</v>
      </c>
      <c r="J1670" s="200" t="s">
        <v>6184</v>
      </c>
      <c r="K1670" s="626">
        <v>500048</v>
      </c>
      <c r="L1670" s="626" t="b">
        <f t="shared" si="26"/>
        <v>1</v>
      </c>
      <c r="M1670" s="200"/>
      <c r="N1670" s="200" t="s">
        <v>6185</v>
      </c>
      <c r="O1670" s="200" t="s">
        <v>6186</v>
      </c>
      <c r="P1670" s="200">
        <v>100</v>
      </c>
      <c r="Q1670" s="200"/>
      <c r="R1670" s="200"/>
      <c r="S1670" s="200"/>
      <c r="T1670" s="200"/>
      <c r="U1670" s="202">
        <v>0.41666666666666669</v>
      </c>
      <c r="V1670" s="202">
        <v>0.54166666666666663</v>
      </c>
      <c r="W1670" s="200"/>
      <c r="X1670" s="200"/>
      <c r="Y1670" s="200"/>
      <c r="Z1670" s="200"/>
      <c r="AA1670" s="200"/>
    </row>
    <row r="1671" spans="1:27">
      <c r="A1671" s="266">
        <v>126</v>
      </c>
      <c r="B1671" s="252">
        <v>55984</v>
      </c>
      <c r="C1671" s="209" t="s">
        <v>6471</v>
      </c>
      <c r="D1671" s="200" t="s">
        <v>305</v>
      </c>
      <c r="E1671" s="203" t="s">
        <v>266</v>
      </c>
      <c r="F1671" s="204" t="s">
        <v>6472</v>
      </c>
      <c r="G1671" s="205">
        <v>8</v>
      </c>
      <c r="H1671" s="200" t="s">
        <v>6473</v>
      </c>
      <c r="I1671" s="203" t="s">
        <v>322</v>
      </c>
      <c r="J1671" s="203" t="s">
        <v>6474</v>
      </c>
      <c r="K1671" s="626">
        <v>500048</v>
      </c>
      <c r="L1671" s="626" t="b">
        <f t="shared" si="26"/>
        <v>1</v>
      </c>
      <c r="M1671" s="203" t="s">
        <v>6475</v>
      </c>
      <c r="N1671" s="203"/>
      <c r="O1671" s="203"/>
      <c r="P1671" s="204">
        <v>300</v>
      </c>
      <c r="Q1671" s="203"/>
      <c r="R1671" s="203"/>
      <c r="S1671" s="203"/>
      <c r="T1671" s="203"/>
      <c r="U1671" s="206">
        <v>11</v>
      </c>
      <c r="V1671" s="206">
        <v>0.58333333333333304</v>
      </c>
      <c r="W1671" s="203"/>
      <c r="X1671" s="208">
        <v>42530</v>
      </c>
      <c r="Y1671" s="203"/>
      <c r="Z1671" s="203" t="s">
        <v>6476</v>
      </c>
      <c r="AA1671" s="203"/>
    </row>
    <row r="1672" spans="1:27">
      <c r="A1672" s="266">
        <v>215</v>
      </c>
      <c r="B1672" s="313">
        <v>40212</v>
      </c>
      <c r="C1672" s="314" t="s">
        <v>6894</v>
      </c>
      <c r="D1672" s="314" t="s">
        <v>305</v>
      </c>
      <c r="E1672" s="315" t="s">
        <v>266</v>
      </c>
      <c r="F1672" s="315" t="s">
        <v>6895</v>
      </c>
      <c r="G1672" s="316">
        <v>21</v>
      </c>
      <c r="H1672" s="315" t="s">
        <v>6896</v>
      </c>
      <c r="I1672" s="315" t="s">
        <v>322</v>
      </c>
      <c r="J1672" s="315" t="s">
        <v>6897</v>
      </c>
      <c r="K1672" s="626">
        <v>500048</v>
      </c>
      <c r="L1672" s="626" t="b">
        <f t="shared" si="26"/>
        <v>1</v>
      </c>
      <c r="M1672" s="315" t="s">
        <v>6898</v>
      </c>
      <c r="N1672" s="315"/>
      <c r="O1672" s="315"/>
      <c r="P1672" s="315">
        <v>300</v>
      </c>
      <c r="Q1672" s="315"/>
      <c r="R1672" s="315"/>
      <c r="S1672" s="315"/>
      <c r="T1672" s="315"/>
      <c r="U1672" s="319">
        <v>0.47916666666666669</v>
      </c>
      <c r="V1672" s="319">
        <v>0.5625</v>
      </c>
      <c r="W1672" s="315" t="s">
        <v>6899</v>
      </c>
      <c r="X1672" s="315"/>
      <c r="Y1672" s="315"/>
      <c r="Z1672" s="315" t="s">
        <v>1590</v>
      </c>
      <c r="AA1672" s="315"/>
    </row>
    <row r="1673" spans="1:27">
      <c r="A1673" s="266">
        <v>217</v>
      </c>
      <c r="B1673" s="313">
        <v>39905</v>
      </c>
      <c r="C1673" s="314" t="s">
        <v>6906</v>
      </c>
      <c r="D1673" s="314" t="s">
        <v>305</v>
      </c>
      <c r="E1673" s="315" t="s">
        <v>362</v>
      </c>
      <c r="F1673" s="315" t="s">
        <v>6902</v>
      </c>
      <c r="G1673" s="316">
        <v>10</v>
      </c>
      <c r="H1673" s="315" t="s">
        <v>4378</v>
      </c>
      <c r="I1673" s="315" t="s">
        <v>322</v>
      </c>
      <c r="J1673" s="315" t="s">
        <v>6907</v>
      </c>
      <c r="K1673" s="626">
        <v>500048</v>
      </c>
      <c r="L1673" s="626" t="b">
        <f t="shared" si="26"/>
        <v>1</v>
      </c>
      <c r="M1673" s="315" t="s">
        <v>6908</v>
      </c>
      <c r="N1673" s="315">
        <v>9989231333</v>
      </c>
      <c r="O1673" s="315"/>
      <c r="P1673" s="315">
        <v>300</v>
      </c>
      <c r="Q1673" s="315"/>
      <c r="R1673" s="315"/>
      <c r="S1673" s="315"/>
      <c r="T1673" s="315"/>
      <c r="U1673" s="319">
        <v>0.41666666666666702</v>
      </c>
      <c r="V1673" s="319">
        <v>0.54166666666666663</v>
      </c>
      <c r="W1673" s="320"/>
      <c r="X1673" s="320"/>
      <c r="Y1673" s="315"/>
      <c r="Z1673" s="315" t="s">
        <v>6476</v>
      </c>
      <c r="AA1673" s="315"/>
    </row>
    <row r="1674" spans="1:27">
      <c r="A1674" s="266">
        <v>218</v>
      </c>
      <c r="B1674" s="313">
        <v>64661</v>
      </c>
      <c r="C1674" s="314" t="s">
        <v>6909</v>
      </c>
      <c r="D1674" s="314" t="s">
        <v>305</v>
      </c>
      <c r="E1674" s="315" t="s">
        <v>266</v>
      </c>
      <c r="F1674" s="315" t="s">
        <v>6910</v>
      </c>
      <c r="G1674" s="316">
        <v>9</v>
      </c>
      <c r="H1674" s="315" t="s">
        <v>6911</v>
      </c>
      <c r="I1674" s="315" t="s">
        <v>1217</v>
      </c>
      <c r="J1674" s="315" t="s">
        <v>6912</v>
      </c>
      <c r="K1674" s="626">
        <v>500048</v>
      </c>
      <c r="L1674" s="626" t="b">
        <f t="shared" si="26"/>
        <v>1</v>
      </c>
      <c r="M1674" s="315" t="s">
        <v>6913</v>
      </c>
      <c r="N1674" s="315">
        <v>9849525560</v>
      </c>
      <c r="O1674" s="315"/>
      <c r="P1674" s="315">
        <v>300</v>
      </c>
      <c r="Q1674" s="315"/>
      <c r="R1674" s="315"/>
      <c r="S1674" s="315"/>
      <c r="T1674" s="315"/>
      <c r="U1674" s="319">
        <v>0.41666666666666702</v>
      </c>
      <c r="V1674" s="319">
        <v>0.54166666666666696</v>
      </c>
      <c r="W1674" s="315"/>
      <c r="X1674" s="315"/>
      <c r="Y1674" s="315"/>
      <c r="Z1674" s="315" t="s">
        <v>6476</v>
      </c>
      <c r="AA1674" s="315"/>
    </row>
    <row r="1675" spans="1:27">
      <c r="A1675" s="266">
        <v>219</v>
      </c>
      <c r="B1675" s="313">
        <v>67160</v>
      </c>
      <c r="C1675" s="314" t="s">
        <v>6914</v>
      </c>
      <c r="D1675" s="314" t="s">
        <v>305</v>
      </c>
      <c r="E1675" s="315" t="s">
        <v>362</v>
      </c>
      <c r="F1675" s="315" t="s">
        <v>1919</v>
      </c>
      <c r="G1675" s="316">
        <v>5</v>
      </c>
      <c r="H1675" s="315" t="s">
        <v>6915</v>
      </c>
      <c r="I1675" s="315" t="s">
        <v>322</v>
      </c>
      <c r="J1675" s="315" t="s">
        <v>6916</v>
      </c>
      <c r="K1675" s="626">
        <v>500048</v>
      </c>
      <c r="L1675" s="626" t="b">
        <f t="shared" si="26"/>
        <v>1</v>
      </c>
      <c r="M1675" s="315" t="s">
        <v>6917</v>
      </c>
      <c r="N1675" s="315"/>
      <c r="O1675" s="315"/>
      <c r="P1675" s="315">
        <v>300</v>
      </c>
      <c r="Q1675" s="315"/>
      <c r="R1675" s="315"/>
      <c r="S1675" s="315"/>
      <c r="T1675" s="315"/>
      <c r="U1675" s="319">
        <v>0.75</v>
      </c>
      <c r="V1675" s="319">
        <v>0.83333333333333304</v>
      </c>
      <c r="W1675" s="315"/>
      <c r="X1675" s="315"/>
      <c r="Y1675" s="315"/>
      <c r="Z1675" s="315"/>
      <c r="AA1675" s="315"/>
    </row>
    <row r="1676" spans="1:27">
      <c r="A1676" s="266">
        <v>220</v>
      </c>
      <c r="B1676" s="313">
        <v>31860</v>
      </c>
      <c r="C1676" s="314" t="s">
        <v>6918</v>
      </c>
      <c r="D1676" s="314" t="s">
        <v>1283</v>
      </c>
      <c r="E1676" s="315" t="s">
        <v>266</v>
      </c>
      <c r="F1676" s="315" t="s">
        <v>6919</v>
      </c>
      <c r="G1676" s="316">
        <v>13</v>
      </c>
      <c r="H1676" s="315" t="s">
        <v>6920</v>
      </c>
      <c r="I1676" s="315" t="s">
        <v>322</v>
      </c>
      <c r="J1676" s="315" t="s">
        <v>6921</v>
      </c>
      <c r="K1676" s="626">
        <v>500048</v>
      </c>
      <c r="L1676" s="626" t="b">
        <f t="shared" si="26"/>
        <v>1</v>
      </c>
      <c r="M1676" s="315">
        <v>8523038989</v>
      </c>
      <c r="N1676" s="315"/>
      <c r="O1676" s="315"/>
      <c r="P1676" s="315">
        <v>350</v>
      </c>
      <c r="Q1676" s="315"/>
      <c r="R1676" s="315"/>
      <c r="S1676" s="315"/>
      <c r="T1676" s="315"/>
      <c r="U1676" s="319">
        <v>0.45833333333333331</v>
      </c>
      <c r="V1676" s="319">
        <v>0.54166666666666696</v>
      </c>
      <c r="W1676" s="315"/>
      <c r="X1676" s="315"/>
      <c r="Y1676" s="315"/>
      <c r="Z1676" s="315"/>
      <c r="AA1676" s="315"/>
    </row>
    <row r="1677" spans="1:27">
      <c r="A1677" s="266">
        <v>421</v>
      </c>
      <c r="B1677" s="252">
        <v>47234</v>
      </c>
      <c r="C1677" s="267" t="s">
        <v>7949</v>
      </c>
      <c r="D1677" s="267" t="s">
        <v>91</v>
      </c>
      <c r="E1677" s="267" t="s">
        <v>266</v>
      </c>
      <c r="F1677" s="203" t="s">
        <v>7950</v>
      </c>
      <c r="G1677" s="201">
        <v>11</v>
      </c>
      <c r="H1677" s="267" t="s">
        <v>7951</v>
      </c>
      <c r="I1677" s="267" t="s">
        <v>7952</v>
      </c>
      <c r="J1677" s="267" t="s">
        <v>7953</v>
      </c>
      <c r="K1677" s="626">
        <v>500048</v>
      </c>
      <c r="L1677" s="626" t="b">
        <f t="shared" si="26"/>
        <v>1</v>
      </c>
      <c r="M1677" s="267" t="s">
        <v>7954</v>
      </c>
      <c r="N1677" s="267"/>
      <c r="O1677" s="267"/>
      <c r="P1677" s="200">
        <v>300</v>
      </c>
      <c r="Q1677" s="267"/>
      <c r="R1677" s="267"/>
      <c r="S1677" s="267"/>
      <c r="T1677" s="267"/>
      <c r="U1677" s="268">
        <v>0.375</v>
      </c>
      <c r="V1677" s="268">
        <v>0.4375</v>
      </c>
      <c r="W1677" s="267"/>
      <c r="X1677" s="267"/>
      <c r="Y1677" s="267"/>
      <c r="Z1677" s="267"/>
      <c r="AA1677" s="267"/>
    </row>
    <row r="1678" spans="1:27">
      <c r="A1678" s="266">
        <v>345</v>
      </c>
      <c r="B1678" s="313">
        <v>4440</v>
      </c>
      <c r="C1678" s="314" t="s">
        <v>6494</v>
      </c>
      <c r="D1678" s="314" t="s">
        <v>1933</v>
      </c>
      <c r="E1678" s="315" t="s">
        <v>7552</v>
      </c>
      <c r="F1678" s="315" t="s">
        <v>7553</v>
      </c>
      <c r="G1678" s="316">
        <v>10</v>
      </c>
      <c r="H1678" s="315" t="s">
        <v>6966</v>
      </c>
      <c r="I1678" s="315" t="s">
        <v>322</v>
      </c>
      <c r="J1678" s="315" t="s">
        <v>7554</v>
      </c>
      <c r="K1678" s="626">
        <v>500048</v>
      </c>
      <c r="L1678" s="626" t="b">
        <f t="shared" si="26"/>
        <v>1</v>
      </c>
      <c r="M1678" s="315" t="s">
        <v>7555</v>
      </c>
      <c r="N1678" s="315"/>
      <c r="O1678" s="315" t="s">
        <v>7556</v>
      </c>
      <c r="P1678" s="315">
        <v>300</v>
      </c>
      <c r="Q1678" s="315"/>
      <c r="R1678" s="315"/>
      <c r="S1678" s="315"/>
      <c r="T1678" s="315"/>
      <c r="U1678" s="325">
        <v>0.66666666666666663</v>
      </c>
      <c r="V1678" s="325">
        <v>0.83333333333333337</v>
      </c>
      <c r="W1678" s="315"/>
      <c r="X1678" s="315"/>
      <c r="Y1678" s="315"/>
      <c r="Z1678" s="315" t="s">
        <v>2961</v>
      </c>
      <c r="AA1678" s="315"/>
    </row>
    <row r="1679" spans="1:27">
      <c r="A1679" s="266">
        <v>357</v>
      </c>
      <c r="B1679" s="313">
        <v>14656</v>
      </c>
      <c r="C1679" s="314" t="s">
        <v>7614</v>
      </c>
      <c r="D1679" s="314" t="s">
        <v>91</v>
      </c>
      <c r="E1679" s="315" t="s">
        <v>378</v>
      </c>
      <c r="F1679" s="315" t="s">
        <v>7615</v>
      </c>
      <c r="G1679" s="316">
        <v>28</v>
      </c>
      <c r="H1679" s="315" t="s">
        <v>7616</v>
      </c>
      <c r="I1679" s="315" t="s">
        <v>7617</v>
      </c>
      <c r="J1679" s="315" t="s">
        <v>7618</v>
      </c>
      <c r="K1679" s="626">
        <v>500048</v>
      </c>
      <c r="L1679" s="626" t="b">
        <f t="shared" si="26"/>
        <v>1</v>
      </c>
      <c r="M1679" s="315"/>
      <c r="N1679" s="315" t="s">
        <v>7619</v>
      </c>
      <c r="O1679" s="315"/>
      <c r="P1679" s="315">
        <v>200</v>
      </c>
      <c r="Q1679" s="315"/>
      <c r="R1679" s="315"/>
      <c r="S1679" s="315"/>
      <c r="T1679" s="315"/>
      <c r="U1679" s="323">
        <v>0.45833333333333298</v>
      </c>
      <c r="V1679" s="323">
        <v>0.5625</v>
      </c>
      <c r="W1679" s="315"/>
      <c r="X1679" s="315"/>
      <c r="Y1679" s="315"/>
      <c r="Z1679" s="315" t="s">
        <v>5995</v>
      </c>
      <c r="AA1679" s="315"/>
    </row>
    <row r="1680" spans="1:27">
      <c r="A1680" s="266">
        <v>358</v>
      </c>
      <c r="B1680" s="313">
        <v>24076</v>
      </c>
      <c r="C1680" s="314" t="s">
        <v>7620</v>
      </c>
      <c r="D1680" s="314" t="s">
        <v>237</v>
      </c>
      <c r="E1680" s="314" t="s">
        <v>6662</v>
      </c>
      <c r="F1680" s="315" t="s">
        <v>7621</v>
      </c>
      <c r="G1680" s="316">
        <v>21</v>
      </c>
      <c r="H1680" s="315" t="s">
        <v>7622</v>
      </c>
      <c r="I1680" s="315" t="s">
        <v>7617</v>
      </c>
      <c r="J1680" s="315" t="s">
        <v>7623</v>
      </c>
      <c r="K1680" s="626">
        <v>500048</v>
      </c>
      <c r="L1680" s="626" t="b">
        <f t="shared" si="26"/>
        <v>1</v>
      </c>
      <c r="M1680" s="315" t="s">
        <v>7624</v>
      </c>
      <c r="N1680" s="315"/>
      <c r="O1680" s="315" t="s">
        <v>7625</v>
      </c>
      <c r="P1680" s="315">
        <v>300</v>
      </c>
      <c r="Q1680" s="315"/>
      <c r="R1680" s="315"/>
      <c r="S1680" s="315"/>
      <c r="T1680" s="315"/>
      <c r="U1680" s="323">
        <v>0.41666666666666702</v>
      </c>
      <c r="V1680" s="323">
        <v>0.54166666666666696</v>
      </c>
      <c r="W1680" s="315"/>
      <c r="X1680" s="315"/>
      <c r="Y1680" s="315"/>
      <c r="Z1680" s="315"/>
      <c r="AA1680" s="315"/>
    </row>
    <row r="1681" spans="1:27">
      <c r="A1681" s="266">
        <v>361</v>
      </c>
      <c r="B1681" s="313">
        <v>39905</v>
      </c>
      <c r="C1681" s="314" t="s">
        <v>7635</v>
      </c>
      <c r="D1681" s="314" t="s">
        <v>305</v>
      </c>
      <c r="E1681" s="315" t="s">
        <v>280</v>
      </c>
      <c r="F1681" s="315" t="s">
        <v>7248</v>
      </c>
      <c r="G1681" s="316">
        <v>10</v>
      </c>
      <c r="H1681" s="315" t="s">
        <v>7636</v>
      </c>
      <c r="I1681" s="315" t="s">
        <v>322</v>
      </c>
      <c r="J1681" s="315" t="s">
        <v>7637</v>
      </c>
      <c r="K1681" s="626">
        <v>500048</v>
      </c>
      <c r="L1681" s="626" t="b">
        <f t="shared" si="26"/>
        <v>1</v>
      </c>
      <c r="M1681" s="315" t="s">
        <v>7638</v>
      </c>
      <c r="N1681" s="315"/>
      <c r="O1681" s="315" t="s">
        <v>4380</v>
      </c>
      <c r="P1681" s="315">
        <v>300</v>
      </c>
      <c r="Q1681" s="315"/>
      <c r="R1681" s="315"/>
      <c r="S1681" s="315"/>
      <c r="T1681" s="315"/>
      <c r="U1681" s="323">
        <v>0.41666666666666702</v>
      </c>
      <c r="V1681" s="323">
        <v>0.54166666666666696</v>
      </c>
      <c r="W1681" s="315"/>
      <c r="X1681" s="315"/>
      <c r="Y1681" s="315"/>
      <c r="Z1681" s="315" t="s">
        <v>6476</v>
      </c>
      <c r="AA1681" s="315"/>
    </row>
    <row r="1682" spans="1:27" ht="28.8">
      <c r="A1682" s="266">
        <v>437</v>
      </c>
      <c r="B1682" s="252">
        <v>4440</v>
      </c>
      <c r="C1682" s="203" t="s">
        <v>6494</v>
      </c>
      <c r="D1682" s="203" t="s">
        <v>1933</v>
      </c>
      <c r="E1682" s="203" t="s">
        <v>6371</v>
      </c>
      <c r="F1682" s="267" t="s">
        <v>8038</v>
      </c>
      <c r="G1682" s="316">
        <v>10</v>
      </c>
      <c r="H1682" s="203" t="s">
        <v>8039</v>
      </c>
      <c r="I1682" s="203" t="s">
        <v>6183</v>
      </c>
      <c r="J1682" s="203" t="s">
        <v>8040</v>
      </c>
      <c r="K1682" s="626">
        <v>500048</v>
      </c>
      <c r="L1682" s="626" t="b">
        <f t="shared" si="26"/>
        <v>1</v>
      </c>
      <c r="M1682" s="203">
        <v>9985679402</v>
      </c>
      <c r="N1682" s="203">
        <v>4040216155</v>
      </c>
      <c r="O1682" s="203"/>
      <c r="P1682" s="204">
        <v>300</v>
      </c>
      <c r="Q1682" s="203"/>
      <c r="R1682" s="203"/>
      <c r="S1682" s="203"/>
      <c r="T1682" s="203"/>
      <c r="U1682" s="268">
        <v>0.66666666666666696</v>
      </c>
      <c r="V1682" s="268">
        <v>0.83333333333333304</v>
      </c>
      <c r="W1682" s="203"/>
      <c r="X1682" s="203"/>
      <c r="Y1682" s="203"/>
      <c r="Z1682" s="509" t="s">
        <v>2352</v>
      </c>
      <c r="AA1682" s="267" t="s">
        <v>8041</v>
      </c>
    </row>
    <row r="1683" spans="1:27">
      <c r="A1683" s="266">
        <v>477</v>
      </c>
      <c r="B1683" s="383">
        <v>8917</v>
      </c>
      <c r="C1683" s="427" t="s">
        <v>8262</v>
      </c>
      <c r="D1683" s="427" t="s">
        <v>8263</v>
      </c>
      <c r="E1683" s="427" t="s">
        <v>358</v>
      </c>
      <c r="F1683" s="427" t="s">
        <v>8264</v>
      </c>
      <c r="G1683" s="476">
        <v>34</v>
      </c>
      <c r="H1683" s="427" t="s">
        <v>8251</v>
      </c>
      <c r="I1683" s="427" t="s">
        <v>8252</v>
      </c>
      <c r="J1683" s="427" t="s">
        <v>8253</v>
      </c>
      <c r="K1683" s="626">
        <v>500048</v>
      </c>
      <c r="L1683" s="626" t="b">
        <f t="shared" si="26"/>
        <v>1</v>
      </c>
      <c r="M1683" s="427" t="s">
        <v>8037</v>
      </c>
      <c r="N1683" s="427">
        <v>4023073343</v>
      </c>
      <c r="O1683" s="427"/>
      <c r="P1683" s="419">
        <v>300</v>
      </c>
      <c r="Q1683" s="427"/>
      <c r="R1683" s="427"/>
      <c r="S1683" s="427"/>
      <c r="T1683" s="427"/>
      <c r="U1683" s="554">
        <v>0.41666666666666702</v>
      </c>
      <c r="V1683" s="554">
        <v>0.58333333333333304</v>
      </c>
      <c r="W1683" s="427"/>
      <c r="X1683" s="427"/>
      <c r="Y1683" s="427"/>
      <c r="Z1683" s="427" t="s">
        <v>8265</v>
      </c>
      <c r="AA1683" s="427"/>
    </row>
    <row r="1684" spans="1:27">
      <c r="A1684" s="266">
        <v>438</v>
      </c>
      <c r="B1684" s="252">
        <v>2780</v>
      </c>
      <c r="C1684" s="204" t="s">
        <v>8042</v>
      </c>
      <c r="D1684" s="203" t="s">
        <v>1933</v>
      </c>
      <c r="E1684" s="204" t="s">
        <v>765</v>
      </c>
      <c r="F1684" s="204" t="s">
        <v>8043</v>
      </c>
      <c r="G1684" s="316">
        <v>14</v>
      </c>
      <c r="H1684" s="204" t="s">
        <v>8044</v>
      </c>
      <c r="I1684" s="204" t="s">
        <v>322</v>
      </c>
      <c r="J1684" s="204" t="s">
        <v>8045</v>
      </c>
      <c r="K1684" s="627">
        <v>500048</v>
      </c>
      <c r="L1684" s="626" t="b">
        <f t="shared" si="26"/>
        <v>1</v>
      </c>
      <c r="M1684" s="204">
        <v>9000539459</v>
      </c>
      <c r="N1684" s="204" t="s">
        <v>8046</v>
      </c>
      <c r="O1684" s="204"/>
      <c r="P1684" s="204">
        <v>200</v>
      </c>
      <c r="Q1684" s="204"/>
      <c r="R1684" s="204"/>
      <c r="S1684" s="204"/>
      <c r="T1684" s="204"/>
      <c r="U1684" s="379">
        <v>0.41666666666666702</v>
      </c>
      <c r="V1684" s="379">
        <v>0.54166666666666696</v>
      </c>
      <c r="W1684" s="204" t="s">
        <v>4125</v>
      </c>
      <c r="X1684" s="204"/>
      <c r="Y1684" s="204"/>
      <c r="Z1684" s="204" t="s">
        <v>8047</v>
      </c>
      <c r="AA1684" s="204" t="s">
        <v>8048</v>
      </c>
    </row>
    <row r="1685" spans="1:27">
      <c r="A1685" s="266">
        <v>468</v>
      </c>
      <c r="B1685" s="252">
        <v>2108</v>
      </c>
      <c r="C1685" s="204" t="s">
        <v>8207</v>
      </c>
      <c r="D1685" s="203" t="s">
        <v>1933</v>
      </c>
      <c r="E1685" s="204" t="s">
        <v>819</v>
      </c>
      <c r="F1685" s="204" t="s">
        <v>8208</v>
      </c>
      <c r="G1685" s="316">
        <v>17</v>
      </c>
      <c r="H1685" s="204" t="s">
        <v>8209</v>
      </c>
      <c r="I1685" s="204" t="s">
        <v>322</v>
      </c>
      <c r="J1685" s="204" t="s">
        <v>8210</v>
      </c>
      <c r="K1685" s="627">
        <v>500048</v>
      </c>
      <c r="L1685" s="626" t="b">
        <f t="shared" si="26"/>
        <v>1</v>
      </c>
      <c r="M1685" s="204">
        <v>9032123587</v>
      </c>
      <c r="N1685" s="204">
        <v>9295953519</v>
      </c>
      <c r="O1685" s="204" t="s">
        <v>8211</v>
      </c>
      <c r="P1685" s="204">
        <v>100</v>
      </c>
      <c r="Q1685" s="204"/>
      <c r="R1685" s="204"/>
      <c r="S1685" s="204"/>
      <c r="T1685" s="204"/>
      <c r="U1685" s="379">
        <v>0.39583333333333298</v>
      </c>
      <c r="V1685" s="379">
        <v>0.89583333333333304</v>
      </c>
      <c r="W1685" s="204" t="s">
        <v>4125</v>
      </c>
      <c r="X1685" s="204"/>
      <c r="Y1685" s="204"/>
      <c r="Z1685" s="204" t="s">
        <v>2352</v>
      </c>
      <c r="AA1685" s="204"/>
    </row>
    <row r="1686" spans="1:27">
      <c r="A1686" s="266">
        <v>535</v>
      </c>
      <c r="B1686" s="252">
        <v>51415</v>
      </c>
      <c r="C1686" s="204" t="s">
        <v>8568</v>
      </c>
      <c r="D1686" s="204" t="s">
        <v>8263</v>
      </c>
      <c r="E1686" s="204" t="s">
        <v>962</v>
      </c>
      <c r="F1686" s="204" t="s">
        <v>8569</v>
      </c>
      <c r="G1686" s="316">
        <v>8</v>
      </c>
      <c r="H1686" s="204" t="s">
        <v>8570</v>
      </c>
      <c r="I1686" s="204" t="s">
        <v>1252</v>
      </c>
      <c r="J1686" s="204" t="s">
        <v>8571</v>
      </c>
      <c r="K1686" s="627">
        <v>500048</v>
      </c>
      <c r="L1686" s="626" t="b">
        <f t="shared" si="26"/>
        <v>1</v>
      </c>
      <c r="M1686" s="204"/>
      <c r="N1686" s="204">
        <v>4047470000</v>
      </c>
      <c r="O1686" s="204"/>
      <c r="P1686" s="204">
        <v>400</v>
      </c>
      <c r="Q1686" s="204"/>
      <c r="R1686" s="204"/>
      <c r="S1686" s="204"/>
      <c r="T1686" s="204"/>
      <c r="U1686" s="380">
        <v>0.70833333333333304</v>
      </c>
      <c r="V1686" s="380">
        <v>0.83333333333333304</v>
      </c>
      <c r="W1686" s="204"/>
      <c r="X1686" s="204"/>
      <c r="Y1686" s="204"/>
      <c r="Z1686" s="204"/>
      <c r="AA1686" s="204"/>
    </row>
    <row r="1687" spans="1:27">
      <c r="A1687" s="266">
        <v>837</v>
      </c>
      <c r="B1687" s="250">
        <v>8996</v>
      </c>
      <c r="C1687" s="267" t="s">
        <v>9960</v>
      </c>
      <c r="D1687" s="267" t="s">
        <v>1933</v>
      </c>
      <c r="E1687" s="267" t="s">
        <v>819</v>
      </c>
      <c r="F1687" s="267" t="s">
        <v>9961</v>
      </c>
      <c r="G1687" s="201">
        <v>7</v>
      </c>
      <c r="H1687" s="267" t="s">
        <v>9962</v>
      </c>
      <c r="I1687" s="267" t="s">
        <v>322</v>
      </c>
      <c r="J1687" s="267" t="s">
        <v>9963</v>
      </c>
      <c r="K1687" s="627">
        <v>500048</v>
      </c>
      <c r="L1687" s="626" t="b">
        <f t="shared" si="26"/>
        <v>1</v>
      </c>
      <c r="M1687" s="267" t="s">
        <v>9964</v>
      </c>
      <c r="N1687" s="267"/>
      <c r="O1687" s="267"/>
      <c r="P1687" s="200">
        <v>100</v>
      </c>
      <c r="Q1687" s="267"/>
      <c r="R1687" s="267"/>
      <c r="S1687" s="267"/>
      <c r="T1687" s="267"/>
      <c r="U1687" s="334">
        <v>0.41666666666666702</v>
      </c>
      <c r="V1687" s="334">
        <v>0.5625</v>
      </c>
      <c r="W1687" s="267"/>
      <c r="X1687" s="267"/>
      <c r="Y1687" s="267"/>
      <c r="Z1687" s="267" t="s">
        <v>313</v>
      </c>
      <c r="AA1687" s="267"/>
    </row>
    <row r="1688" spans="1:27">
      <c r="A1688" s="266">
        <v>854</v>
      </c>
      <c r="B1688" s="250">
        <v>2389</v>
      </c>
      <c r="C1688" s="267" t="s">
        <v>10053</v>
      </c>
      <c r="D1688" s="267" t="s">
        <v>1933</v>
      </c>
      <c r="E1688" s="267" t="s">
        <v>819</v>
      </c>
      <c r="F1688" s="267" t="s">
        <v>10054</v>
      </c>
      <c r="G1688" s="201">
        <v>15</v>
      </c>
      <c r="H1688" s="267" t="s">
        <v>10055</v>
      </c>
      <c r="I1688" s="267" t="s">
        <v>322</v>
      </c>
      <c r="J1688" s="267" t="s">
        <v>10056</v>
      </c>
      <c r="K1688" s="627">
        <v>500048</v>
      </c>
      <c r="L1688" s="626" t="b">
        <f t="shared" si="26"/>
        <v>1</v>
      </c>
      <c r="M1688" s="267" t="s">
        <v>10057</v>
      </c>
      <c r="N1688" s="267"/>
      <c r="O1688" s="331" t="s">
        <v>10058</v>
      </c>
      <c r="P1688" s="200">
        <v>100</v>
      </c>
      <c r="Q1688" s="267"/>
      <c r="R1688" s="267"/>
      <c r="S1688" s="267"/>
      <c r="T1688" s="267"/>
      <c r="U1688" s="334">
        <v>0.41666666666666702</v>
      </c>
      <c r="V1688" s="334">
        <v>0.875</v>
      </c>
      <c r="W1688" s="267" t="s">
        <v>4125</v>
      </c>
      <c r="X1688" s="267"/>
      <c r="Y1688" s="267"/>
      <c r="Z1688" s="267"/>
      <c r="AA1688" s="267"/>
    </row>
    <row r="1689" spans="1:27">
      <c r="A1689" s="266">
        <v>867</v>
      </c>
      <c r="B1689" s="250">
        <v>55984</v>
      </c>
      <c r="C1689" s="267" t="s">
        <v>6471</v>
      </c>
      <c r="D1689" s="267" t="s">
        <v>305</v>
      </c>
      <c r="E1689" s="267" t="s">
        <v>266</v>
      </c>
      <c r="F1689" s="267" t="s">
        <v>10115</v>
      </c>
      <c r="G1689" s="201">
        <v>10</v>
      </c>
      <c r="H1689" s="267" t="s">
        <v>10116</v>
      </c>
      <c r="I1689" s="267" t="s">
        <v>6183</v>
      </c>
      <c r="J1689" s="267" t="s">
        <v>10117</v>
      </c>
      <c r="K1689" s="626">
        <v>500048</v>
      </c>
      <c r="L1689" s="626" t="b">
        <f t="shared" si="26"/>
        <v>1</v>
      </c>
      <c r="M1689" s="267" t="s">
        <v>8037</v>
      </c>
      <c r="N1689" s="267">
        <v>4065144443</v>
      </c>
      <c r="O1689" s="203"/>
      <c r="P1689" s="200">
        <v>300</v>
      </c>
      <c r="Q1689" s="267"/>
      <c r="R1689" s="267"/>
      <c r="S1689" s="267"/>
      <c r="T1689" s="267"/>
      <c r="U1689" s="268">
        <v>0.45833333333333331</v>
      </c>
      <c r="V1689" s="268">
        <v>0.58333333333333337</v>
      </c>
      <c r="W1689" s="203"/>
      <c r="X1689" s="267"/>
      <c r="Y1689" s="267" t="s">
        <v>10118</v>
      </c>
      <c r="Z1689" s="267" t="s">
        <v>10119</v>
      </c>
      <c r="AA1689" s="203"/>
    </row>
    <row r="1690" spans="1:27">
      <c r="A1690" s="266">
        <v>868</v>
      </c>
      <c r="B1690" s="250">
        <v>46558</v>
      </c>
      <c r="C1690" s="267" t="s">
        <v>10120</v>
      </c>
      <c r="D1690" s="267" t="s">
        <v>237</v>
      </c>
      <c r="E1690" s="267" t="s">
        <v>10121</v>
      </c>
      <c r="F1690" s="267" t="s">
        <v>10122</v>
      </c>
      <c r="G1690" s="201">
        <v>11</v>
      </c>
      <c r="H1690" s="267" t="s">
        <v>10123</v>
      </c>
      <c r="I1690" s="267" t="s">
        <v>6183</v>
      </c>
      <c r="J1690" s="267" t="s">
        <v>10124</v>
      </c>
      <c r="K1690" s="632">
        <v>500048</v>
      </c>
      <c r="L1690" s="626" t="b">
        <f t="shared" si="26"/>
        <v>1</v>
      </c>
      <c r="M1690" s="267">
        <v>9912753421</v>
      </c>
      <c r="N1690" s="203"/>
      <c r="O1690" s="203"/>
      <c r="P1690" s="200">
        <v>350</v>
      </c>
      <c r="Q1690" s="267"/>
      <c r="R1690" s="267"/>
      <c r="S1690" s="267"/>
      <c r="T1690" s="267"/>
      <c r="U1690" s="268">
        <v>0.72916666666666674</v>
      </c>
      <c r="V1690" s="268">
        <v>0.85416666666666674</v>
      </c>
      <c r="W1690" s="203"/>
      <c r="X1690" s="267"/>
      <c r="Y1690" s="203"/>
      <c r="Z1690" s="267" t="s">
        <v>10125</v>
      </c>
      <c r="AA1690" s="203"/>
    </row>
    <row r="1691" spans="1:27">
      <c r="A1691" s="266">
        <v>869</v>
      </c>
      <c r="B1691" s="250">
        <v>1724</v>
      </c>
      <c r="C1691" s="267" t="s">
        <v>10126</v>
      </c>
      <c r="D1691" s="267" t="s">
        <v>1933</v>
      </c>
      <c r="E1691" s="267" t="s">
        <v>765</v>
      </c>
      <c r="F1691" s="267" t="s">
        <v>6371</v>
      </c>
      <c r="G1691" s="201">
        <v>16</v>
      </c>
      <c r="H1691" s="267" t="s">
        <v>10127</v>
      </c>
      <c r="I1691" s="267" t="s">
        <v>6183</v>
      </c>
      <c r="J1691" s="267" t="s">
        <v>10128</v>
      </c>
      <c r="K1691" s="626">
        <v>500048</v>
      </c>
      <c r="L1691" s="626" t="b">
        <f t="shared" si="26"/>
        <v>1</v>
      </c>
      <c r="M1691" s="267">
        <v>9701030087</v>
      </c>
      <c r="N1691" s="267">
        <v>9059666410</v>
      </c>
      <c r="O1691" s="203"/>
      <c r="P1691" s="200">
        <v>200</v>
      </c>
      <c r="Q1691" s="203"/>
      <c r="R1691" s="203"/>
      <c r="S1691" s="203"/>
      <c r="T1691" s="203"/>
      <c r="U1691" s="268"/>
      <c r="V1691" s="268"/>
      <c r="W1691" s="203"/>
      <c r="X1691" s="203"/>
      <c r="Y1691" s="203"/>
      <c r="Z1691" s="203"/>
      <c r="AA1691" s="203"/>
    </row>
    <row r="1692" spans="1:27">
      <c r="A1692" s="266">
        <v>936</v>
      </c>
      <c r="B1692" s="252">
        <v>16318</v>
      </c>
      <c r="C1692" s="203" t="s">
        <v>10396</v>
      </c>
      <c r="D1692" s="203" t="s">
        <v>1933</v>
      </c>
      <c r="E1692" s="203" t="s">
        <v>819</v>
      </c>
      <c r="F1692" s="203" t="s">
        <v>10397</v>
      </c>
      <c r="G1692" s="205">
        <v>9</v>
      </c>
      <c r="H1692" s="203" t="s">
        <v>10398</v>
      </c>
      <c r="I1692" s="203" t="s">
        <v>322</v>
      </c>
      <c r="J1692" s="203" t="s">
        <v>10399</v>
      </c>
      <c r="K1692" s="626">
        <v>500048</v>
      </c>
      <c r="L1692" s="626" t="b">
        <f t="shared" si="26"/>
        <v>1</v>
      </c>
      <c r="M1692" s="203">
        <v>7702933378</v>
      </c>
      <c r="N1692" s="203">
        <v>7702933368</v>
      </c>
      <c r="O1692" s="529" t="s">
        <v>10400</v>
      </c>
      <c r="P1692" s="204">
        <v>200</v>
      </c>
      <c r="Q1692" s="269"/>
      <c r="R1692" s="269"/>
      <c r="S1692" s="269"/>
      <c r="T1692" s="269"/>
      <c r="U1692" s="268">
        <v>0.39583333333333331</v>
      </c>
      <c r="V1692" s="268">
        <v>0.5625</v>
      </c>
      <c r="W1692" s="203" t="s">
        <v>4125</v>
      </c>
      <c r="X1692" s="269"/>
      <c r="Y1692" s="269"/>
      <c r="Z1692" s="203" t="s">
        <v>313</v>
      </c>
      <c r="AA1692" s="269"/>
    </row>
    <row r="1693" spans="1:27">
      <c r="A1693" s="266">
        <v>1157</v>
      </c>
      <c r="B1693" s="252">
        <v>8996</v>
      </c>
      <c r="C1693" s="203" t="s">
        <v>9960</v>
      </c>
      <c r="D1693" s="203" t="s">
        <v>1933</v>
      </c>
      <c r="E1693" s="203" t="s">
        <v>819</v>
      </c>
      <c r="F1693" s="203" t="s">
        <v>11318</v>
      </c>
      <c r="G1693" s="205">
        <v>7</v>
      </c>
      <c r="H1693" s="203" t="s">
        <v>9962</v>
      </c>
      <c r="I1693" s="203" t="s">
        <v>11076</v>
      </c>
      <c r="J1693" s="203" t="s">
        <v>11319</v>
      </c>
      <c r="K1693" s="626">
        <v>500048</v>
      </c>
      <c r="L1693" s="626" t="b">
        <f t="shared" si="26"/>
        <v>1</v>
      </c>
      <c r="M1693" s="203">
        <v>8121455394</v>
      </c>
      <c r="N1693" s="203"/>
      <c r="O1693" s="203"/>
      <c r="P1693" s="204">
        <v>100</v>
      </c>
      <c r="Q1693" s="203"/>
      <c r="R1693" s="203"/>
      <c r="S1693" s="203"/>
      <c r="T1693" s="203"/>
      <c r="U1693" s="206">
        <v>0.77083333333333337</v>
      </c>
      <c r="V1693" s="206">
        <v>0.89583333333333337</v>
      </c>
      <c r="W1693" s="203"/>
      <c r="X1693" s="203"/>
      <c r="Y1693" s="203"/>
      <c r="Z1693" s="203"/>
      <c r="AA1693" s="203"/>
    </row>
    <row r="1694" spans="1:27">
      <c r="A1694" s="266">
        <v>1165</v>
      </c>
      <c r="B1694" s="252">
        <v>41244</v>
      </c>
      <c r="C1694" s="203" t="s">
        <v>11344</v>
      </c>
      <c r="D1694" s="203" t="s">
        <v>91</v>
      </c>
      <c r="E1694" s="203" t="s">
        <v>11345</v>
      </c>
      <c r="F1694" s="203" t="s">
        <v>11346</v>
      </c>
      <c r="G1694" s="205">
        <v>19</v>
      </c>
      <c r="H1694" s="203" t="s">
        <v>11347</v>
      </c>
      <c r="I1694" s="203" t="s">
        <v>1217</v>
      </c>
      <c r="J1694" s="203" t="s">
        <v>11348</v>
      </c>
      <c r="K1694" s="626">
        <v>500048</v>
      </c>
      <c r="L1694" s="626" t="b">
        <f t="shared" si="26"/>
        <v>1</v>
      </c>
      <c r="M1694" s="203">
        <v>9963848801</v>
      </c>
      <c r="N1694" s="203"/>
      <c r="O1694" s="203"/>
      <c r="P1694" s="204">
        <v>300</v>
      </c>
      <c r="Q1694" s="203"/>
      <c r="R1694" s="203"/>
      <c r="S1694" s="203"/>
      <c r="T1694" s="203"/>
      <c r="U1694" s="206">
        <v>0.375</v>
      </c>
      <c r="V1694" s="206">
        <v>0.58333333333333304</v>
      </c>
      <c r="W1694" s="211"/>
      <c r="X1694" s="203"/>
      <c r="Y1694" s="203"/>
      <c r="Z1694" s="203"/>
      <c r="AA1694" s="203"/>
    </row>
    <row r="1695" spans="1:27">
      <c r="A1695" s="266">
        <v>1216</v>
      </c>
      <c r="B1695" s="252"/>
      <c r="C1695" s="204" t="s">
        <v>11530</v>
      </c>
      <c r="D1695" s="200" t="s">
        <v>1933</v>
      </c>
      <c r="E1695" s="204" t="s">
        <v>819</v>
      </c>
      <c r="F1695" s="204"/>
      <c r="G1695" s="205">
        <v>13</v>
      </c>
      <c r="H1695" s="204" t="s">
        <v>11531</v>
      </c>
      <c r="I1695" s="204" t="s">
        <v>11532</v>
      </c>
      <c r="J1695" s="204" t="s">
        <v>11533</v>
      </c>
      <c r="K1695" s="626">
        <v>500048</v>
      </c>
      <c r="L1695" s="626" t="b">
        <f t="shared" si="26"/>
        <v>1</v>
      </c>
      <c r="M1695" s="204" t="s">
        <v>11534</v>
      </c>
      <c r="N1695" s="204" t="s">
        <v>11535</v>
      </c>
      <c r="O1695" s="204"/>
      <c r="P1695" s="284">
        <v>100</v>
      </c>
      <c r="Q1695" s="204"/>
      <c r="R1695" s="204"/>
      <c r="S1695" s="204"/>
      <c r="T1695" s="204"/>
      <c r="U1695" s="246">
        <v>0.375</v>
      </c>
      <c r="V1695" s="246">
        <v>0.58333333333333304</v>
      </c>
      <c r="W1695" s="210"/>
      <c r="X1695" s="204"/>
      <c r="Y1695" s="204"/>
      <c r="Z1695" s="204"/>
      <c r="AA1695" s="204"/>
    </row>
    <row r="1696" spans="1:27">
      <c r="A1696" s="266">
        <v>1250</v>
      </c>
      <c r="B1696" s="250"/>
      <c r="C1696" s="200" t="s">
        <v>11642</v>
      </c>
      <c r="D1696" s="200" t="s">
        <v>1283</v>
      </c>
      <c r="E1696" s="200" t="s">
        <v>587</v>
      </c>
      <c r="F1696" s="200"/>
      <c r="G1696" s="201"/>
      <c r="H1696" s="200" t="s">
        <v>11643</v>
      </c>
      <c r="I1696" s="200" t="s">
        <v>1217</v>
      </c>
      <c r="J1696" s="200" t="s">
        <v>11644</v>
      </c>
      <c r="K1696" s="626">
        <v>500048</v>
      </c>
      <c r="L1696" s="626" t="b">
        <f t="shared" si="26"/>
        <v>1</v>
      </c>
      <c r="M1696" s="200">
        <v>9441188390</v>
      </c>
      <c r="N1696" s="200"/>
      <c r="O1696" s="200"/>
      <c r="P1696" s="200">
        <v>100</v>
      </c>
      <c r="Q1696" s="200"/>
      <c r="R1696" s="200"/>
      <c r="S1696" s="200"/>
      <c r="T1696" s="200"/>
      <c r="U1696" s="329">
        <v>0.41666666666666669</v>
      </c>
      <c r="V1696" s="329">
        <v>0.79166666666666663</v>
      </c>
      <c r="W1696" s="225"/>
      <c r="X1696" s="200"/>
      <c r="Y1696" s="200"/>
      <c r="Z1696" s="200" t="s">
        <v>313</v>
      </c>
      <c r="AA1696" s="200"/>
    </row>
    <row r="1697" spans="1:27">
      <c r="A1697" s="266">
        <v>1520</v>
      </c>
      <c r="B1697" s="252">
        <v>56145</v>
      </c>
      <c r="C1697" s="203" t="s">
        <v>12722</v>
      </c>
      <c r="D1697" s="203" t="s">
        <v>270</v>
      </c>
      <c r="E1697" s="203" t="s">
        <v>43</v>
      </c>
      <c r="F1697" s="203"/>
      <c r="G1697" s="205">
        <v>8</v>
      </c>
      <c r="H1697" s="204" t="s">
        <v>6278</v>
      </c>
      <c r="I1697" s="203" t="s">
        <v>1217</v>
      </c>
      <c r="J1697" s="287" t="s">
        <v>12723</v>
      </c>
      <c r="K1697" s="626">
        <v>500048</v>
      </c>
      <c r="L1697" s="626" t="b">
        <f t="shared" si="26"/>
        <v>1</v>
      </c>
      <c r="M1697" s="204" t="s">
        <v>12724</v>
      </c>
      <c r="N1697" s="204"/>
      <c r="O1697" s="203" t="s">
        <v>12725</v>
      </c>
      <c r="P1697" s="204">
        <v>400</v>
      </c>
      <c r="Q1697" s="203"/>
      <c r="R1697" s="203"/>
      <c r="S1697" s="203"/>
      <c r="T1697" s="203"/>
      <c r="U1697" s="203">
        <v>0.75</v>
      </c>
      <c r="V1697" s="203">
        <v>0.79166666666666696</v>
      </c>
      <c r="W1697" s="211"/>
      <c r="X1697" s="203"/>
      <c r="Y1697" s="203"/>
      <c r="Z1697" s="203"/>
      <c r="AA1697" s="203"/>
    </row>
    <row r="1698" spans="1:27">
      <c r="A1698" s="266">
        <v>1560</v>
      </c>
      <c r="B1698" s="256">
        <v>28094</v>
      </c>
      <c r="C1698" s="232" t="s">
        <v>12854</v>
      </c>
      <c r="D1698" s="232" t="s">
        <v>950</v>
      </c>
      <c r="E1698" s="232" t="s">
        <v>266</v>
      </c>
      <c r="F1698" s="232"/>
      <c r="G1698" s="228">
        <v>16</v>
      </c>
      <c r="H1698" s="232" t="s">
        <v>1056</v>
      </c>
      <c r="I1698" s="232" t="s">
        <v>322</v>
      </c>
      <c r="J1698" s="232" t="s">
        <v>12855</v>
      </c>
      <c r="K1698" s="626">
        <v>500048</v>
      </c>
      <c r="L1698" s="626" t="b">
        <f t="shared" si="26"/>
        <v>1</v>
      </c>
      <c r="M1698" s="227" t="s">
        <v>188</v>
      </c>
      <c r="N1698" s="227" t="s">
        <v>12856</v>
      </c>
      <c r="O1698" s="232"/>
      <c r="P1698" s="227">
        <v>400</v>
      </c>
      <c r="Q1698" s="232"/>
      <c r="R1698" s="232"/>
      <c r="S1698" s="232"/>
      <c r="T1698" s="232"/>
      <c r="U1698" s="229">
        <v>0.41666666666666669</v>
      </c>
      <c r="V1698" s="229">
        <v>0.45833333333333331</v>
      </c>
      <c r="W1698" s="451"/>
      <c r="X1698" s="232"/>
      <c r="Y1698" s="232"/>
      <c r="Z1698" s="232"/>
      <c r="AA1698" s="232"/>
    </row>
    <row r="1699" spans="1:27">
      <c r="A1699" s="266">
        <v>1583</v>
      </c>
      <c r="B1699" s="256" t="s">
        <v>12957</v>
      </c>
      <c r="C1699" s="232" t="s">
        <v>12958</v>
      </c>
      <c r="D1699" s="232" t="s">
        <v>1933</v>
      </c>
      <c r="E1699" s="232" t="s">
        <v>819</v>
      </c>
      <c r="F1699" s="232"/>
      <c r="G1699" s="228">
        <v>11</v>
      </c>
      <c r="H1699" s="232" t="s">
        <v>1056</v>
      </c>
      <c r="I1699" s="232" t="s">
        <v>322</v>
      </c>
      <c r="J1699" s="232" t="s">
        <v>12855</v>
      </c>
      <c r="K1699" s="626">
        <v>500048</v>
      </c>
      <c r="L1699" s="626" t="b">
        <f t="shared" si="26"/>
        <v>1</v>
      </c>
      <c r="M1699" s="227" t="s">
        <v>188</v>
      </c>
      <c r="N1699" s="227" t="s">
        <v>12856</v>
      </c>
      <c r="O1699" s="232"/>
      <c r="P1699" s="227">
        <v>300</v>
      </c>
      <c r="Q1699" s="232"/>
      <c r="R1699" s="232"/>
      <c r="S1699" s="232"/>
      <c r="T1699" s="232"/>
      <c r="U1699" s="229">
        <v>0.375</v>
      </c>
      <c r="V1699" s="229">
        <v>0.70833333333333337</v>
      </c>
      <c r="W1699" s="451" t="s">
        <v>188</v>
      </c>
      <c r="X1699" s="451"/>
      <c r="Y1699" s="232"/>
      <c r="Z1699" s="232"/>
      <c r="AA1699" s="232"/>
    </row>
    <row r="1700" spans="1:27">
      <c r="A1700" s="266">
        <v>1612</v>
      </c>
      <c r="B1700" s="256">
        <v>67280</v>
      </c>
      <c r="C1700" s="232" t="s">
        <v>13074</v>
      </c>
      <c r="D1700" s="232" t="s">
        <v>691</v>
      </c>
      <c r="E1700" s="232" t="s">
        <v>587</v>
      </c>
      <c r="F1700" s="232"/>
      <c r="G1700" s="228">
        <v>5</v>
      </c>
      <c r="H1700" s="232" t="s">
        <v>321</v>
      </c>
      <c r="I1700" s="232" t="s">
        <v>322</v>
      </c>
      <c r="J1700" s="232" t="s">
        <v>13075</v>
      </c>
      <c r="K1700" s="626">
        <v>500048</v>
      </c>
      <c r="L1700" s="626" t="b">
        <f t="shared" si="26"/>
        <v>1</v>
      </c>
      <c r="M1700" s="227" t="s">
        <v>13076</v>
      </c>
      <c r="N1700" s="227" t="s">
        <v>13077</v>
      </c>
      <c r="O1700" s="232"/>
      <c r="P1700" s="227">
        <v>300</v>
      </c>
      <c r="Q1700" s="232"/>
      <c r="R1700" s="232"/>
      <c r="S1700" s="232"/>
      <c r="T1700" s="232"/>
      <c r="U1700" s="229">
        <v>0.375</v>
      </c>
      <c r="V1700" s="229">
        <v>0.875</v>
      </c>
      <c r="W1700" s="451" t="s">
        <v>188</v>
      </c>
      <c r="X1700" s="451"/>
      <c r="Y1700" s="232"/>
      <c r="Z1700" s="232"/>
      <c r="AA1700" s="232"/>
    </row>
    <row r="1701" spans="1:27">
      <c r="A1701" s="266">
        <v>1615</v>
      </c>
      <c r="B1701" s="256">
        <v>19527</v>
      </c>
      <c r="C1701" s="232" t="s">
        <v>13088</v>
      </c>
      <c r="D1701" s="232" t="s">
        <v>1785</v>
      </c>
      <c r="E1701" s="232" t="s">
        <v>402</v>
      </c>
      <c r="F1701" s="232"/>
      <c r="G1701" s="228">
        <v>26</v>
      </c>
      <c r="H1701" s="232" t="s">
        <v>13089</v>
      </c>
      <c r="I1701" s="232" t="s">
        <v>322</v>
      </c>
      <c r="J1701" s="232" t="s">
        <v>13090</v>
      </c>
      <c r="K1701" s="626">
        <v>500048</v>
      </c>
      <c r="L1701" s="626" t="b">
        <f t="shared" si="26"/>
        <v>1</v>
      </c>
      <c r="M1701" s="227" t="s">
        <v>13091</v>
      </c>
      <c r="N1701" s="227" t="s">
        <v>13092</v>
      </c>
      <c r="O1701" s="232"/>
      <c r="P1701" s="227">
        <v>300</v>
      </c>
      <c r="Q1701" s="232"/>
      <c r="R1701" s="232"/>
      <c r="S1701" s="232"/>
      <c r="T1701" s="232"/>
      <c r="U1701" s="229">
        <v>0.41666666666666669</v>
      </c>
      <c r="V1701" s="229">
        <v>0.66666666666666663</v>
      </c>
      <c r="W1701" s="451" t="s">
        <v>13093</v>
      </c>
      <c r="X1701" s="451"/>
      <c r="Y1701" s="232"/>
      <c r="Z1701" s="232"/>
      <c r="AA1701" s="232"/>
    </row>
    <row r="1702" spans="1:27">
      <c r="A1702" s="266">
        <v>1632</v>
      </c>
      <c r="B1702" s="256" t="s">
        <v>4941</v>
      </c>
      <c r="C1702" s="232" t="s">
        <v>13163</v>
      </c>
      <c r="D1702" s="232" t="s">
        <v>1933</v>
      </c>
      <c r="E1702" s="232" t="s">
        <v>13164</v>
      </c>
      <c r="F1702" s="232"/>
      <c r="G1702" s="228">
        <v>17</v>
      </c>
      <c r="H1702" s="232" t="s">
        <v>13165</v>
      </c>
      <c r="I1702" s="232" t="s">
        <v>322</v>
      </c>
      <c r="J1702" s="232" t="s">
        <v>13166</v>
      </c>
      <c r="K1702" s="626">
        <v>500048</v>
      </c>
      <c r="L1702" s="626" t="b">
        <f t="shared" si="26"/>
        <v>1</v>
      </c>
      <c r="M1702" s="227" t="s">
        <v>11256</v>
      </c>
      <c r="N1702" s="227"/>
      <c r="O1702" s="232"/>
      <c r="P1702" s="227">
        <v>100</v>
      </c>
      <c r="Q1702" s="232"/>
      <c r="R1702" s="232"/>
      <c r="S1702" s="232"/>
      <c r="T1702" s="232"/>
      <c r="U1702" s="229">
        <v>0.41666666666666702</v>
      </c>
      <c r="V1702" s="229">
        <v>0.5625</v>
      </c>
      <c r="W1702" s="451"/>
      <c r="X1702" s="451"/>
      <c r="Y1702" s="232"/>
      <c r="Z1702" s="232"/>
      <c r="AA1702" s="232"/>
    </row>
    <row r="1703" spans="1:27">
      <c r="A1703" s="266">
        <v>1665</v>
      </c>
      <c r="B1703" s="256">
        <v>40847</v>
      </c>
      <c r="C1703" s="232" t="s">
        <v>13293</v>
      </c>
      <c r="D1703" s="232" t="s">
        <v>12410</v>
      </c>
      <c r="E1703" s="232" t="s">
        <v>344</v>
      </c>
      <c r="F1703" s="232"/>
      <c r="G1703" s="228">
        <v>15</v>
      </c>
      <c r="H1703" s="232" t="s">
        <v>11347</v>
      </c>
      <c r="I1703" s="232" t="s">
        <v>1217</v>
      </c>
      <c r="J1703" s="232" t="s">
        <v>13294</v>
      </c>
      <c r="K1703" s="626">
        <v>500048</v>
      </c>
      <c r="L1703" s="626" t="b">
        <f t="shared" si="26"/>
        <v>1</v>
      </c>
      <c r="M1703" s="227" t="s">
        <v>13295</v>
      </c>
      <c r="N1703" s="227"/>
      <c r="O1703" s="232"/>
      <c r="P1703" s="227">
        <v>300</v>
      </c>
      <c r="Q1703" s="232"/>
      <c r="R1703" s="232"/>
      <c r="S1703" s="232"/>
      <c r="T1703" s="232"/>
      <c r="U1703" s="229">
        <v>0.41666666666666702</v>
      </c>
      <c r="V1703" s="229">
        <v>0.5625</v>
      </c>
      <c r="W1703" s="232"/>
      <c r="X1703" s="232"/>
      <c r="Y1703" s="232"/>
      <c r="Z1703" s="232"/>
      <c r="AA1703" s="232"/>
    </row>
    <row r="1704" spans="1:27">
      <c r="A1704" s="266">
        <v>1681</v>
      </c>
      <c r="B1704" s="256">
        <v>68799</v>
      </c>
      <c r="C1704" s="232" t="s">
        <v>13380</v>
      </c>
      <c r="D1704" s="232" t="s">
        <v>2696</v>
      </c>
      <c r="E1704" s="232" t="s">
        <v>13381</v>
      </c>
      <c r="F1704" s="232"/>
      <c r="G1704" s="228">
        <v>10</v>
      </c>
      <c r="H1704" s="232" t="s">
        <v>13382</v>
      </c>
      <c r="I1704" s="232" t="s">
        <v>322</v>
      </c>
      <c r="J1704" s="232" t="s">
        <v>13383</v>
      </c>
      <c r="K1704" s="628">
        <v>500048</v>
      </c>
      <c r="L1704" s="626" t="b">
        <f t="shared" si="26"/>
        <v>1</v>
      </c>
      <c r="M1704" s="227" t="s">
        <v>13384</v>
      </c>
      <c r="N1704" s="227"/>
      <c r="O1704" s="232"/>
      <c r="P1704" s="227">
        <v>300</v>
      </c>
      <c r="Q1704" s="232"/>
      <c r="R1704" s="232"/>
      <c r="S1704" s="232"/>
      <c r="T1704" s="232"/>
      <c r="U1704" s="229">
        <v>0.25</v>
      </c>
      <c r="V1704" s="229" t="s">
        <v>13385</v>
      </c>
      <c r="W1704" s="232"/>
      <c r="X1704" s="232"/>
      <c r="Y1704" s="232"/>
      <c r="Z1704" s="232"/>
      <c r="AA1704" s="232"/>
    </row>
    <row r="1705" spans="1:27">
      <c r="A1705" s="266">
        <v>1877</v>
      </c>
      <c r="B1705" s="252" t="s">
        <v>14150</v>
      </c>
      <c r="C1705" s="203" t="s">
        <v>14151</v>
      </c>
      <c r="D1705" s="203" t="s">
        <v>1238</v>
      </c>
      <c r="E1705" s="203" t="s">
        <v>266</v>
      </c>
      <c r="F1705" s="203" t="s">
        <v>14152</v>
      </c>
      <c r="G1705" s="205">
        <v>7</v>
      </c>
      <c r="H1705" s="203" t="s">
        <v>1056</v>
      </c>
      <c r="I1705" s="203" t="s">
        <v>322</v>
      </c>
      <c r="J1705" s="203" t="s">
        <v>14153</v>
      </c>
      <c r="K1705" s="626">
        <v>500048</v>
      </c>
      <c r="L1705" s="626" t="b">
        <f t="shared" si="26"/>
        <v>1</v>
      </c>
      <c r="M1705" s="204" t="s">
        <v>12724</v>
      </c>
      <c r="N1705" s="203"/>
      <c r="O1705" s="203" t="s">
        <v>12725</v>
      </c>
      <c r="P1705" s="205">
        <v>350</v>
      </c>
      <c r="Q1705" s="203"/>
      <c r="R1705" s="203"/>
      <c r="S1705" s="203"/>
      <c r="T1705" s="203"/>
      <c r="U1705" s="295">
        <v>0.4375</v>
      </c>
      <c r="V1705" s="295">
        <v>0.5</v>
      </c>
      <c r="W1705" s="203" t="s">
        <v>13093</v>
      </c>
      <c r="X1705" s="203"/>
      <c r="Y1705" s="203"/>
      <c r="Z1705" s="203"/>
      <c r="AA1705" s="203"/>
    </row>
    <row r="1706" spans="1:27">
      <c r="A1706" s="266">
        <v>1894</v>
      </c>
      <c r="B1706" s="252" t="s">
        <v>14218</v>
      </c>
      <c r="C1706" s="203" t="s">
        <v>14219</v>
      </c>
      <c r="D1706" s="203" t="s">
        <v>1785</v>
      </c>
      <c r="E1706" s="203" t="s">
        <v>402</v>
      </c>
      <c r="F1706" s="203" t="s">
        <v>188</v>
      </c>
      <c r="G1706" s="205">
        <v>7</v>
      </c>
      <c r="H1706" s="203" t="s">
        <v>14220</v>
      </c>
      <c r="I1706" s="203" t="s">
        <v>1217</v>
      </c>
      <c r="J1706" s="203" t="s">
        <v>14221</v>
      </c>
      <c r="K1706" s="628">
        <v>500048</v>
      </c>
      <c r="L1706" s="626" t="b">
        <f t="shared" si="26"/>
        <v>1</v>
      </c>
      <c r="M1706" s="204" t="s">
        <v>11636</v>
      </c>
      <c r="N1706" s="203"/>
      <c r="O1706" s="203"/>
      <c r="P1706" s="205">
        <v>350</v>
      </c>
      <c r="Q1706" s="203"/>
      <c r="R1706" s="203"/>
      <c r="S1706" s="203"/>
      <c r="T1706" s="203"/>
      <c r="U1706" s="295">
        <v>0.4375</v>
      </c>
      <c r="V1706" s="295">
        <v>0.54166666666666696</v>
      </c>
      <c r="W1706" s="211"/>
      <c r="X1706" s="203"/>
      <c r="Y1706" s="203"/>
      <c r="Z1706" s="203"/>
      <c r="AA1706" s="203"/>
    </row>
    <row r="1707" spans="1:27">
      <c r="A1707" s="266">
        <v>1959</v>
      </c>
      <c r="B1707" s="288">
        <v>64485</v>
      </c>
      <c r="C1707" s="12" t="s">
        <v>14151</v>
      </c>
      <c r="D1707" s="12" t="s">
        <v>1238</v>
      </c>
      <c r="E1707" s="12" t="s">
        <v>266</v>
      </c>
      <c r="F1707" s="12" t="s">
        <v>14152</v>
      </c>
      <c r="G1707" s="57">
        <v>7</v>
      </c>
      <c r="H1707" s="12" t="s">
        <v>1056</v>
      </c>
      <c r="I1707" s="12" t="s">
        <v>322</v>
      </c>
      <c r="J1707" s="12" t="s">
        <v>14153</v>
      </c>
      <c r="K1707" s="628">
        <v>500048</v>
      </c>
      <c r="L1707" s="626" t="b">
        <f t="shared" si="26"/>
        <v>1</v>
      </c>
      <c r="M1707" s="29" t="s">
        <v>12724</v>
      </c>
      <c r="N1707" s="29"/>
      <c r="O1707" s="289" t="s">
        <v>12725</v>
      </c>
      <c r="P1707" s="57">
        <v>350</v>
      </c>
      <c r="Q1707" s="12"/>
      <c r="R1707" s="12"/>
      <c r="S1707" s="12"/>
      <c r="T1707" s="12"/>
      <c r="U1707" s="239">
        <v>0.4375</v>
      </c>
      <c r="V1707" s="239">
        <v>0.5</v>
      </c>
      <c r="W1707" s="74"/>
      <c r="X1707" s="12"/>
      <c r="Y1707" s="12"/>
      <c r="Z1707" s="12"/>
      <c r="AA1707" s="12"/>
    </row>
    <row r="1708" spans="1:27">
      <c r="A1708" s="266">
        <v>2017</v>
      </c>
      <c r="B1708" s="288">
        <v>58567</v>
      </c>
      <c r="C1708" s="12" t="s">
        <v>14593</v>
      </c>
      <c r="D1708" s="12" t="s">
        <v>91</v>
      </c>
      <c r="E1708" s="12" t="s">
        <v>14594</v>
      </c>
      <c r="F1708" s="59"/>
      <c r="G1708" s="57">
        <v>16</v>
      </c>
      <c r="H1708" s="12" t="s">
        <v>11634</v>
      </c>
      <c r="I1708" s="12" t="s">
        <v>1217</v>
      </c>
      <c r="J1708" s="12" t="s">
        <v>14595</v>
      </c>
      <c r="K1708" s="628">
        <v>500048</v>
      </c>
      <c r="L1708" s="626" t="b">
        <f t="shared" si="26"/>
        <v>1</v>
      </c>
      <c r="M1708" s="29" t="s">
        <v>11636</v>
      </c>
      <c r="N1708" s="29"/>
      <c r="O1708" s="12"/>
      <c r="P1708" s="57">
        <v>300</v>
      </c>
      <c r="Q1708" s="12"/>
      <c r="R1708" s="12"/>
      <c r="S1708" s="12"/>
      <c r="T1708" s="12"/>
      <c r="U1708" s="239">
        <v>0.39583333333333331</v>
      </c>
      <c r="V1708" s="239">
        <v>0.54166666666666663</v>
      </c>
      <c r="W1708" s="74"/>
      <c r="X1708" s="12"/>
      <c r="Y1708" s="12"/>
      <c r="Z1708" s="12"/>
      <c r="AA1708" s="59"/>
    </row>
    <row r="1709" spans="1:27">
      <c r="A1709" s="266">
        <v>2036</v>
      </c>
      <c r="B1709" s="288">
        <v>55238</v>
      </c>
      <c r="C1709" s="12" t="s">
        <v>14282</v>
      </c>
      <c r="D1709" s="12" t="s">
        <v>91</v>
      </c>
      <c r="E1709" s="12" t="s">
        <v>378</v>
      </c>
      <c r="F1709" s="59"/>
      <c r="G1709" s="57">
        <v>14</v>
      </c>
      <c r="H1709" s="12" t="s">
        <v>14283</v>
      </c>
      <c r="I1709" s="12" t="s">
        <v>322</v>
      </c>
      <c r="J1709" s="12" t="s">
        <v>14660</v>
      </c>
      <c r="K1709" s="628">
        <v>500048</v>
      </c>
      <c r="L1709" s="626" t="b">
        <f t="shared" si="26"/>
        <v>1</v>
      </c>
      <c r="M1709" s="29" t="s">
        <v>14661</v>
      </c>
      <c r="N1709" s="29"/>
      <c r="O1709" s="12"/>
      <c r="P1709" s="57">
        <v>300</v>
      </c>
      <c r="Q1709" s="12"/>
      <c r="R1709" s="12"/>
      <c r="S1709" s="12"/>
      <c r="T1709" s="12"/>
      <c r="U1709" s="239">
        <v>0.45833333333333331</v>
      </c>
      <c r="V1709" s="239">
        <v>0.54166666666666663</v>
      </c>
      <c r="W1709" s="29"/>
      <c r="X1709" s="12"/>
      <c r="Y1709" s="12"/>
      <c r="Z1709" s="12"/>
      <c r="AA1709" s="59"/>
    </row>
    <row r="1710" spans="1:27">
      <c r="A1710" s="266">
        <v>2060</v>
      </c>
      <c r="B1710" s="288" t="s">
        <v>14747</v>
      </c>
      <c r="C1710" s="12" t="s">
        <v>14748</v>
      </c>
      <c r="D1710" s="12" t="s">
        <v>1933</v>
      </c>
      <c r="E1710" s="12" t="s">
        <v>432</v>
      </c>
      <c r="F1710" s="59"/>
      <c r="G1710" s="57">
        <v>11</v>
      </c>
      <c r="H1710" s="12" t="s">
        <v>6507</v>
      </c>
      <c r="I1710" s="12" t="s">
        <v>322</v>
      </c>
      <c r="J1710" s="12" t="s">
        <v>14749</v>
      </c>
      <c r="K1710" s="628">
        <v>500048</v>
      </c>
      <c r="L1710" s="626" t="b">
        <f t="shared" si="26"/>
        <v>1</v>
      </c>
      <c r="M1710" s="29" t="s">
        <v>14750</v>
      </c>
      <c r="N1710" s="29"/>
      <c r="O1710" s="12"/>
      <c r="P1710" s="57">
        <v>100</v>
      </c>
      <c r="Q1710" s="12"/>
      <c r="R1710" s="12"/>
      <c r="S1710" s="12"/>
      <c r="T1710" s="12"/>
      <c r="U1710" s="239">
        <v>0.4375</v>
      </c>
      <c r="V1710" s="239">
        <v>0.58333333333333337</v>
      </c>
      <c r="W1710" s="29"/>
      <c r="X1710" s="12"/>
      <c r="Y1710" s="12"/>
      <c r="Z1710" s="12"/>
      <c r="AA1710" s="59"/>
    </row>
    <row r="1711" spans="1:27">
      <c r="A1711" s="266">
        <v>2090</v>
      </c>
      <c r="B1711" s="288"/>
      <c r="C1711" s="12" t="s">
        <v>14853</v>
      </c>
      <c r="D1711" s="12" t="s">
        <v>2205</v>
      </c>
      <c r="E1711" s="12" t="s">
        <v>2206</v>
      </c>
      <c r="F1711" s="12"/>
      <c r="G1711" s="57">
        <v>11</v>
      </c>
      <c r="H1711" s="12" t="s">
        <v>14854</v>
      </c>
      <c r="I1711" s="12" t="s">
        <v>322</v>
      </c>
      <c r="J1711" s="12" t="s">
        <v>14855</v>
      </c>
      <c r="K1711" s="628">
        <v>500048</v>
      </c>
      <c r="L1711" s="626" t="b">
        <f t="shared" si="26"/>
        <v>1</v>
      </c>
      <c r="M1711" s="29">
        <v>9989818319</v>
      </c>
      <c r="N1711" s="29"/>
      <c r="O1711" s="289" t="s">
        <v>14856</v>
      </c>
      <c r="P1711" s="57">
        <v>200</v>
      </c>
      <c r="Q1711" s="12"/>
      <c r="R1711" s="12"/>
      <c r="S1711" s="12"/>
      <c r="T1711" s="12"/>
      <c r="U1711" s="239">
        <v>0.41666666666666669</v>
      </c>
      <c r="V1711" s="239">
        <v>0.58333333333333337</v>
      </c>
      <c r="W1711" s="12" t="s">
        <v>13093</v>
      </c>
      <c r="X1711" s="12"/>
      <c r="Y1711" s="12"/>
      <c r="Z1711" s="12"/>
      <c r="AA1711" s="12"/>
    </row>
    <row r="1712" spans="1:27">
      <c r="A1712" s="266">
        <v>2307</v>
      </c>
      <c r="B1712" s="288"/>
      <c r="C1712" s="29" t="s">
        <v>15749</v>
      </c>
      <c r="D1712" s="29" t="s">
        <v>305</v>
      </c>
      <c r="E1712" s="12"/>
      <c r="F1712" s="29"/>
      <c r="G1712" s="57">
        <v>7</v>
      </c>
      <c r="H1712" s="12" t="s">
        <v>15742</v>
      </c>
      <c r="I1712" s="29" t="s">
        <v>1217</v>
      </c>
      <c r="J1712" s="29" t="s">
        <v>15750</v>
      </c>
      <c r="K1712" s="628">
        <v>500048</v>
      </c>
      <c r="L1712" s="626" t="b">
        <f t="shared" si="26"/>
        <v>1</v>
      </c>
      <c r="M1712" s="12" t="s">
        <v>15751</v>
      </c>
      <c r="N1712" s="12" t="s">
        <v>188</v>
      </c>
      <c r="O1712" s="29"/>
      <c r="P1712" s="57">
        <v>500</v>
      </c>
      <c r="Q1712" s="29"/>
      <c r="R1712" s="29"/>
      <c r="S1712" s="29"/>
      <c r="T1712" s="29"/>
      <c r="U1712" s="239">
        <v>0.5</v>
      </c>
      <c r="V1712" s="239">
        <v>0.875</v>
      </c>
      <c r="W1712" s="29"/>
      <c r="X1712" s="29"/>
      <c r="Y1712" s="29"/>
      <c r="Z1712" s="29"/>
      <c r="AA1712" s="29"/>
    </row>
    <row r="1713" spans="1:27">
      <c r="A1713" s="266">
        <v>2514</v>
      </c>
      <c r="B1713" s="256"/>
      <c r="C1713" s="203" t="s">
        <v>16496</v>
      </c>
      <c r="D1713" s="203" t="s">
        <v>691</v>
      </c>
      <c r="E1713" s="203" t="s">
        <v>587</v>
      </c>
      <c r="F1713" s="203" t="s">
        <v>188</v>
      </c>
      <c r="G1713" s="228">
        <v>16</v>
      </c>
      <c r="H1713" s="232" t="s">
        <v>6278</v>
      </c>
      <c r="I1713" s="203" t="s">
        <v>2563</v>
      </c>
      <c r="J1713" s="203" t="s">
        <v>16497</v>
      </c>
      <c r="K1713" s="628">
        <v>500048</v>
      </c>
      <c r="L1713" s="626" t="b">
        <f t="shared" si="26"/>
        <v>1</v>
      </c>
      <c r="M1713" s="227" t="s">
        <v>12724</v>
      </c>
      <c r="N1713" s="227"/>
      <c r="O1713" s="281" t="s">
        <v>12725</v>
      </c>
      <c r="P1713" s="200">
        <v>350</v>
      </c>
      <c r="Q1713" s="232"/>
      <c r="R1713" s="232"/>
      <c r="S1713" s="232"/>
      <c r="T1713" s="203"/>
      <c r="U1713" s="283">
        <v>0.79166666666666663</v>
      </c>
      <c r="V1713" s="283">
        <v>0.83333333333333337</v>
      </c>
      <c r="W1713" s="227" t="s">
        <v>15920</v>
      </c>
      <c r="X1713" s="232"/>
      <c r="Y1713" s="232"/>
      <c r="Z1713" s="232"/>
      <c r="AA1713" s="232"/>
    </row>
    <row r="1714" spans="1:27">
      <c r="A1714" s="266">
        <v>2617</v>
      </c>
      <c r="B1714" s="250">
        <v>50563</v>
      </c>
      <c r="C1714" s="200" t="s">
        <v>16871</v>
      </c>
      <c r="D1714" s="200" t="s">
        <v>60</v>
      </c>
      <c r="E1714" s="200" t="s">
        <v>12399</v>
      </c>
      <c r="F1714" s="200" t="s">
        <v>16872</v>
      </c>
      <c r="G1714" s="201">
        <v>8</v>
      </c>
      <c r="H1714" s="200" t="s">
        <v>1056</v>
      </c>
      <c r="I1714" s="200" t="s">
        <v>322</v>
      </c>
      <c r="J1714" s="200" t="s">
        <v>16873</v>
      </c>
      <c r="K1714" s="628">
        <v>500048</v>
      </c>
      <c r="L1714" s="626" t="b">
        <f t="shared" si="26"/>
        <v>1</v>
      </c>
      <c r="M1714" s="200">
        <v>7893221664</v>
      </c>
      <c r="N1714" s="200"/>
      <c r="O1714" s="200"/>
      <c r="P1714" s="201">
        <v>250</v>
      </c>
      <c r="Q1714" s="200"/>
      <c r="R1714" s="200"/>
      <c r="S1714" s="200"/>
      <c r="T1714" s="200"/>
      <c r="U1714" s="283">
        <v>0.375</v>
      </c>
      <c r="V1714" s="283">
        <v>0.54166666666666663</v>
      </c>
      <c r="W1714" s="200" t="s">
        <v>13093</v>
      </c>
      <c r="X1714" s="200"/>
      <c r="Y1714" s="200"/>
      <c r="Z1714" s="200"/>
      <c r="AA1714" s="200"/>
    </row>
    <row r="1715" spans="1:27">
      <c r="A1715" s="266">
        <v>2630</v>
      </c>
      <c r="B1715" s="250"/>
      <c r="C1715" s="200" t="s">
        <v>16921</v>
      </c>
      <c r="D1715" s="200" t="s">
        <v>691</v>
      </c>
      <c r="E1715" s="200" t="s">
        <v>587</v>
      </c>
      <c r="F1715" s="200"/>
      <c r="G1715" s="201">
        <v>51</v>
      </c>
      <c r="H1715" s="200" t="s">
        <v>16922</v>
      </c>
      <c r="I1715" s="200" t="s">
        <v>322</v>
      </c>
      <c r="J1715" s="200" t="s">
        <v>16923</v>
      </c>
      <c r="K1715" s="628">
        <v>500048</v>
      </c>
      <c r="L1715" s="626" t="b">
        <f t="shared" si="26"/>
        <v>1</v>
      </c>
      <c r="M1715" s="200" t="s">
        <v>16924</v>
      </c>
      <c r="N1715" s="200"/>
      <c r="O1715" s="200"/>
      <c r="P1715" s="201">
        <v>150</v>
      </c>
      <c r="Q1715" s="200"/>
      <c r="R1715" s="200"/>
      <c r="S1715" s="200"/>
      <c r="T1715" s="200"/>
      <c r="U1715" s="283">
        <v>0.39583333333333298</v>
      </c>
      <c r="V1715" s="283">
        <v>0.5</v>
      </c>
      <c r="W1715" s="200" t="s">
        <v>13093</v>
      </c>
      <c r="X1715" s="200"/>
      <c r="Y1715" s="200"/>
      <c r="Z1715" s="200"/>
      <c r="AA1715" s="200"/>
    </row>
    <row r="1716" spans="1:27">
      <c r="A1716" s="266">
        <v>2649</v>
      </c>
      <c r="B1716" s="252" t="s">
        <v>16980</v>
      </c>
      <c r="C1716" s="203" t="s">
        <v>16981</v>
      </c>
      <c r="D1716" s="203" t="s">
        <v>2205</v>
      </c>
      <c r="E1716" s="203" t="s">
        <v>466</v>
      </c>
      <c r="F1716" s="203"/>
      <c r="G1716" s="205">
        <v>14</v>
      </c>
      <c r="H1716" s="203" t="s">
        <v>16982</v>
      </c>
      <c r="I1716" s="203" t="s">
        <v>1217</v>
      </c>
      <c r="J1716" s="232" t="s">
        <v>16983</v>
      </c>
      <c r="K1716" s="628">
        <v>500048</v>
      </c>
      <c r="L1716" s="626" t="b">
        <f t="shared" si="26"/>
        <v>1</v>
      </c>
      <c r="M1716" s="204">
        <v>9866196303</v>
      </c>
      <c r="N1716" s="204"/>
      <c r="O1716" s="203"/>
      <c r="P1716" s="205">
        <v>250</v>
      </c>
      <c r="Q1716" s="203"/>
      <c r="R1716" s="203"/>
      <c r="S1716" s="203"/>
      <c r="T1716" s="203"/>
      <c r="U1716" s="283">
        <v>0.75</v>
      </c>
      <c r="V1716" s="283">
        <v>0.875</v>
      </c>
      <c r="W1716" s="211" t="s">
        <v>13093</v>
      </c>
      <c r="X1716" s="203"/>
      <c r="Y1716" s="203"/>
      <c r="Z1716" s="203"/>
      <c r="AA1716" s="203"/>
    </row>
    <row r="1717" spans="1:27">
      <c r="A1717" s="266">
        <v>2773</v>
      </c>
      <c r="B1717" s="288">
        <v>24076</v>
      </c>
      <c r="C1717" s="12" t="s">
        <v>17459</v>
      </c>
      <c r="D1717" s="84" t="s">
        <v>691</v>
      </c>
      <c r="E1717" s="12" t="s">
        <v>29</v>
      </c>
      <c r="F1717" s="12"/>
      <c r="G1717" s="57">
        <v>21</v>
      </c>
      <c r="H1717" s="12" t="s">
        <v>17460</v>
      </c>
      <c r="I1717" s="12" t="s">
        <v>322</v>
      </c>
      <c r="J1717" s="12" t="s">
        <v>17461</v>
      </c>
      <c r="K1717" s="629">
        <v>500048</v>
      </c>
      <c r="L1717" s="626" t="b">
        <f t="shared" si="26"/>
        <v>1</v>
      </c>
      <c r="M1717" s="29">
        <v>9989342717</v>
      </c>
      <c r="N1717" s="29"/>
      <c r="O1717" s="12"/>
      <c r="P1717" s="57">
        <v>150</v>
      </c>
      <c r="Q1717" s="12"/>
      <c r="R1717" s="12"/>
      <c r="S1717" s="12"/>
      <c r="T1717" s="12"/>
      <c r="U1717" s="239">
        <v>0.41666666666666669</v>
      </c>
      <c r="V1717" s="239">
        <v>0.54166666666666663</v>
      </c>
      <c r="W1717" s="12" t="s">
        <v>13093</v>
      </c>
      <c r="X1717" s="12"/>
      <c r="Y1717" s="12"/>
      <c r="Z1717" s="12"/>
      <c r="AA1717" s="12"/>
    </row>
    <row r="1718" spans="1:27">
      <c r="A1718" s="266">
        <v>2843</v>
      </c>
      <c r="B1718" s="288">
        <v>44355</v>
      </c>
      <c r="C1718" s="12" t="s">
        <v>17700</v>
      </c>
      <c r="D1718" s="12" t="s">
        <v>950</v>
      </c>
      <c r="E1718" s="12" t="s">
        <v>378</v>
      </c>
      <c r="F1718" s="12"/>
      <c r="G1718" s="57">
        <v>15</v>
      </c>
      <c r="H1718" s="12" t="s">
        <v>17701</v>
      </c>
      <c r="I1718" s="12" t="s">
        <v>322</v>
      </c>
      <c r="J1718" s="12" t="s">
        <v>17702</v>
      </c>
      <c r="K1718" s="629">
        <v>500048</v>
      </c>
      <c r="L1718" s="626" t="b">
        <f t="shared" si="26"/>
        <v>1</v>
      </c>
      <c r="M1718" s="29">
        <v>7799220802</v>
      </c>
      <c r="N1718" s="29"/>
      <c r="O1718" s="12"/>
      <c r="P1718" s="57">
        <v>150</v>
      </c>
      <c r="Q1718" s="12"/>
      <c r="R1718" s="12"/>
      <c r="S1718" s="12"/>
      <c r="T1718" s="12"/>
      <c r="U1718" s="239">
        <v>0.75</v>
      </c>
      <c r="V1718" s="239">
        <v>0.875</v>
      </c>
      <c r="W1718" s="12" t="s">
        <v>13093</v>
      </c>
      <c r="X1718" s="12"/>
      <c r="Y1718" s="12"/>
      <c r="Z1718" s="12"/>
      <c r="AA1718" s="12"/>
    </row>
    <row r="1719" spans="1:27">
      <c r="A1719" s="266">
        <v>2879</v>
      </c>
      <c r="B1719" s="255"/>
      <c r="C1719" s="232" t="s">
        <v>17822</v>
      </c>
      <c r="D1719" s="232"/>
      <c r="E1719" s="232"/>
      <c r="F1719" s="232"/>
      <c r="G1719" s="228">
        <v>11</v>
      </c>
      <c r="H1719" s="232" t="s">
        <v>17823</v>
      </c>
      <c r="I1719" s="232" t="s">
        <v>322</v>
      </c>
      <c r="J1719" s="232" t="s">
        <v>17824</v>
      </c>
      <c r="K1719" s="630">
        <v>500048</v>
      </c>
      <c r="L1719" s="626" t="b">
        <f t="shared" si="26"/>
        <v>1</v>
      </c>
      <c r="M1719" s="227">
        <v>9502855444</v>
      </c>
      <c r="N1719" s="227">
        <v>7659002233</v>
      </c>
      <c r="O1719" s="232"/>
      <c r="P1719" s="228"/>
      <c r="Q1719" s="232"/>
      <c r="R1719" s="232"/>
      <c r="S1719" s="232"/>
      <c r="T1719" s="232"/>
      <c r="U1719" s="246">
        <v>0.45833333333333331</v>
      </c>
      <c r="V1719" s="246">
        <v>0.66666666666666663</v>
      </c>
      <c r="W1719" s="246" t="s">
        <v>13093</v>
      </c>
      <c r="X1719" s="232"/>
      <c r="Y1719" s="232"/>
      <c r="Z1719" s="232"/>
      <c r="AA1719" s="232"/>
    </row>
    <row r="1720" spans="1:27">
      <c r="A1720" s="266">
        <v>2949</v>
      </c>
      <c r="B1720" s="252"/>
      <c r="C1720" s="232" t="s">
        <v>18020</v>
      </c>
      <c r="D1720" s="232" t="s">
        <v>2696</v>
      </c>
      <c r="E1720" s="203" t="s">
        <v>531</v>
      </c>
      <c r="F1720" s="203"/>
      <c r="G1720" s="205"/>
      <c r="H1720" s="203" t="s">
        <v>18021</v>
      </c>
      <c r="I1720" s="203" t="s">
        <v>322</v>
      </c>
      <c r="J1720" s="269" t="s">
        <v>18022</v>
      </c>
      <c r="K1720" s="628">
        <v>500049</v>
      </c>
      <c r="L1720" s="626" t="b">
        <f t="shared" si="26"/>
        <v>1</v>
      </c>
      <c r="M1720" s="204" t="s">
        <v>18023</v>
      </c>
      <c r="N1720" s="204"/>
      <c r="O1720" s="203"/>
      <c r="P1720" s="205">
        <v>350</v>
      </c>
      <c r="Q1720" s="203"/>
      <c r="R1720" s="203"/>
      <c r="S1720" s="203"/>
      <c r="T1720" s="203"/>
      <c r="U1720" s="246">
        <v>0.4375</v>
      </c>
      <c r="V1720" s="246">
        <v>0.58333333333333337</v>
      </c>
      <c r="W1720" s="614"/>
      <c r="X1720" s="203"/>
      <c r="Y1720" s="203"/>
      <c r="Z1720" s="203"/>
      <c r="AA1720" s="203"/>
    </row>
    <row r="1721" spans="1:27">
      <c r="A1721" s="266">
        <v>2444</v>
      </c>
      <c r="B1721" s="288">
        <v>96543</v>
      </c>
      <c r="C1721" s="84" t="s">
        <v>16234</v>
      </c>
      <c r="D1721" s="12" t="s">
        <v>1717</v>
      </c>
      <c r="E1721" s="12" t="s">
        <v>15780</v>
      </c>
      <c r="F1721" s="12" t="s">
        <v>16235</v>
      </c>
      <c r="G1721" s="57">
        <v>30</v>
      </c>
      <c r="H1721" s="12" t="s">
        <v>16236</v>
      </c>
      <c r="I1721" s="12" t="s">
        <v>847</v>
      </c>
      <c r="J1721" s="12" t="s">
        <v>16237</v>
      </c>
      <c r="K1721" s="627">
        <v>500049</v>
      </c>
      <c r="L1721" s="626" t="b">
        <f t="shared" si="26"/>
        <v>1</v>
      </c>
      <c r="M1721" s="29">
        <v>8686011653</v>
      </c>
      <c r="N1721" s="29"/>
      <c r="O1721" s="12"/>
      <c r="P1721" s="57">
        <v>50</v>
      </c>
      <c r="Q1721" s="12"/>
      <c r="R1721" s="12"/>
      <c r="S1721" s="12"/>
      <c r="T1721" s="12"/>
      <c r="U1721" s="239">
        <v>0.625</v>
      </c>
      <c r="V1721" s="239">
        <v>0.75</v>
      </c>
      <c r="W1721" s="84" t="s">
        <v>13093</v>
      </c>
      <c r="X1721" s="12"/>
      <c r="Y1721" s="12"/>
      <c r="Z1721" s="12"/>
      <c r="AA1721" s="12"/>
    </row>
    <row r="1722" spans="1:27">
      <c r="A1722" s="266">
        <v>2634</v>
      </c>
      <c r="B1722" s="250">
        <v>12351</v>
      </c>
      <c r="C1722" s="200" t="s">
        <v>16931</v>
      </c>
      <c r="D1722" s="200" t="s">
        <v>691</v>
      </c>
      <c r="E1722" s="200" t="s">
        <v>5140</v>
      </c>
      <c r="F1722" s="200"/>
      <c r="G1722" s="201">
        <v>28</v>
      </c>
      <c r="H1722" s="200" t="s">
        <v>16932</v>
      </c>
      <c r="I1722" s="200" t="s">
        <v>847</v>
      </c>
      <c r="J1722" s="200" t="s">
        <v>16933</v>
      </c>
      <c r="K1722" s="627">
        <v>500049</v>
      </c>
      <c r="L1722" s="626" t="b">
        <f t="shared" si="26"/>
        <v>1</v>
      </c>
      <c r="M1722" s="200">
        <v>9246376101</v>
      </c>
      <c r="N1722" s="200" t="s">
        <v>16934</v>
      </c>
      <c r="O1722" s="200"/>
      <c r="P1722" s="201">
        <v>300</v>
      </c>
      <c r="Q1722" s="200"/>
      <c r="R1722" s="200"/>
      <c r="S1722" s="200"/>
      <c r="T1722" s="200"/>
      <c r="U1722" s="283">
        <v>0.625</v>
      </c>
      <c r="V1722" s="283">
        <v>0.75</v>
      </c>
      <c r="W1722" s="200" t="s">
        <v>13093</v>
      </c>
      <c r="X1722" s="200"/>
      <c r="Y1722" s="200"/>
      <c r="Z1722" s="200"/>
      <c r="AA1722" s="200"/>
    </row>
    <row r="1723" spans="1:27">
      <c r="A1723" s="266">
        <v>2750</v>
      </c>
      <c r="B1723" s="341" t="s">
        <v>17365</v>
      </c>
      <c r="C1723" s="49" t="s">
        <v>17366</v>
      </c>
      <c r="D1723" s="49" t="s">
        <v>1933</v>
      </c>
      <c r="E1723" s="49" t="s">
        <v>819</v>
      </c>
      <c r="F1723" s="49"/>
      <c r="G1723" s="60">
        <v>10</v>
      </c>
      <c r="H1723" s="49" t="s">
        <v>17367</v>
      </c>
      <c r="I1723" s="49" t="s">
        <v>14924</v>
      </c>
      <c r="J1723" s="49" t="s">
        <v>17368</v>
      </c>
      <c r="K1723" s="627">
        <v>500049</v>
      </c>
      <c r="L1723" s="626" t="b">
        <f t="shared" si="26"/>
        <v>1</v>
      </c>
      <c r="M1723" s="49">
        <v>8125115110</v>
      </c>
      <c r="N1723" s="49"/>
      <c r="O1723" s="49"/>
      <c r="P1723" s="60">
        <v>100</v>
      </c>
      <c r="Q1723" s="49"/>
      <c r="R1723" s="49"/>
      <c r="S1723" s="49"/>
      <c r="T1723" s="49"/>
      <c r="U1723" s="343">
        <v>0.41666666666666702</v>
      </c>
      <c r="V1723" s="343">
        <v>0.875</v>
      </c>
      <c r="W1723" s="49" t="s">
        <v>13093</v>
      </c>
      <c r="X1723" s="49"/>
      <c r="Y1723" s="49"/>
      <c r="Z1723" s="49"/>
      <c r="AA1723" s="49"/>
    </row>
    <row r="1724" spans="1:27">
      <c r="A1724" s="266">
        <v>334</v>
      </c>
      <c r="B1724" s="313">
        <v>6238</v>
      </c>
      <c r="C1724" s="314" t="s">
        <v>7499</v>
      </c>
      <c r="D1724" s="314" t="s">
        <v>1933</v>
      </c>
      <c r="E1724" s="315" t="s">
        <v>819</v>
      </c>
      <c r="F1724" s="315" t="s">
        <v>7500</v>
      </c>
      <c r="G1724" s="316">
        <v>7</v>
      </c>
      <c r="H1724" s="315" t="s">
        <v>7501</v>
      </c>
      <c r="I1724" s="315" t="s">
        <v>2804</v>
      </c>
      <c r="J1724" s="315" t="s">
        <v>7502</v>
      </c>
      <c r="K1724" s="627">
        <v>500049</v>
      </c>
      <c r="L1724" s="626" t="b">
        <f t="shared" si="26"/>
        <v>1</v>
      </c>
      <c r="M1724" s="315" t="s">
        <v>7384</v>
      </c>
      <c r="N1724" s="315"/>
      <c r="O1724" s="315" t="s">
        <v>7503</v>
      </c>
      <c r="P1724" s="315">
        <v>100</v>
      </c>
      <c r="Q1724" s="315"/>
      <c r="R1724" s="315"/>
      <c r="S1724" s="315"/>
      <c r="T1724" s="315"/>
      <c r="U1724" s="317">
        <v>0.375</v>
      </c>
      <c r="V1724" s="317">
        <v>0.875</v>
      </c>
      <c r="W1724" s="315"/>
      <c r="X1724" s="315"/>
      <c r="Y1724" s="315"/>
      <c r="Z1724" s="315"/>
      <c r="AA1724" s="315"/>
    </row>
    <row r="1725" spans="1:27">
      <c r="A1725" s="266">
        <v>1194</v>
      </c>
      <c r="B1725" s="252"/>
      <c r="C1725" s="204" t="s">
        <v>241</v>
      </c>
      <c r="D1725" s="200" t="s">
        <v>2205</v>
      </c>
      <c r="E1725" s="204" t="s">
        <v>466</v>
      </c>
      <c r="F1725" s="204"/>
      <c r="G1725" s="205">
        <v>5</v>
      </c>
      <c r="H1725" s="204" t="s">
        <v>11450</v>
      </c>
      <c r="I1725" s="204" t="s">
        <v>2804</v>
      </c>
      <c r="J1725" s="204" t="s">
        <v>11451</v>
      </c>
      <c r="K1725" s="626">
        <v>500049</v>
      </c>
      <c r="L1725" s="626" t="b">
        <f t="shared" si="26"/>
        <v>1</v>
      </c>
      <c r="M1725" s="204"/>
      <c r="N1725" s="204" t="s">
        <v>11452</v>
      </c>
      <c r="O1725" s="204"/>
      <c r="P1725" s="284">
        <v>200</v>
      </c>
      <c r="Q1725" s="204"/>
      <c r="R1725" s="204"/>
      <c r="S1725" s="204"/>
      <c r="T1725" s="204"/>
      <c r="U1725" s="246">
        <v>0.41666666666666702</v>
      </c>
      <c r="V1725" s="246">
        <v>0.70833333333333304</v>
      </c>
      <c r="W1725" s="204"/>
      <c r="X1725" s="204"/>
      <c r="Y1725" s="204"/>
      <c r="Z1725" s="204"/>
      <c r="AA1725" s="204"/>
    </row>
    <row r="1726" spans="1:27">
      <c r="A1726" s="266">
        <v>1912</v>
      </c>
      <c r="B1726" s="252" t="s">
        <v>14281</v>
      </c>
      <c r="C1726" s="203" t="s">
        <v>14282</v>
      </c>
      <c r="D1726" s="203" t="s">
        <v>91</v>
      </c>
      <c r="E1726" s="203" t="s">
        <v>473</v>
      </c>
      <c r="F1726" s="203" t="s">
        <v>188</v>
      </c>
      <c r="G1726" s="205">
        <v>14</v>
      </c>
      <c r="H1726" s="203" t="s">
        <v>14283</v>
      </c>
      <c r="I1726" s="203" t="s">
        <v>2804</v>
      </c>
      <c r="J1726" s="203" t="s">
        <v>14284</v>
      </c>
      <c r="K1726" s="628">
        <v>500049</v>
      </c>
      <c r="L1726" s="626" t="b">
        <f t="shared" si="26"/>
        <v>1</v>
      </c>
      <c r="M1726" s="204" t="s">
        <v>14285</v>
      </c>
      <c r="N1726" s="203"/>
      <c r="O1726" s="203"/>
      <c r="P1726" s="205">
        <v>220</v>
      </c>
      <c r="Q1726" s="203"/>
      <c r="R1726" s="203"/>
      <c r="S1726" s="203"/>
      <c r="T1726" s="203"/>
      <c r="U1726" s="295">
        <v>0.64583333333333304</v>
      </c>
      <c r="V1726" s="295">
        <v>0.72916666666666696</v>
      </c>
      <c r="W1726" s="203" t="s">
        <v>13093</v>
      </c>
      <c r="X1726" s="203"/>
      <c r="Y1726" s="203"/>
      <c r="Z1726" s="203"/>
      <c r="AA1726" s="203"/>
    </row>
    <row r="1727" spans="1:27">
      <c r="A1727" s="266">
        <v>2111</v>
      </c>
      <c r="B1727" s="385" t="s">
        <v>14947</v>
      </c>
      <c r="C1727" s="421" t="s">
        <v>14948</v>
      </c>
      <c r="D1727" s="12" t="s">
        <v>1933</v>
      </c>
      <c r="E1727" s="421" t="s">
        <v>432</v>
      </c>
      <c r="F1727" s="421"/>
      <c r="G1727" s="478">
        <v>5</v>
      </c>
      <c r="H1727" s="421" t="s">
        <v>14949</v>
      </c>
      <c r="I1727" s="12" t="s">
        <v>2804</v>
      </c>
      <c r="J1727" s="421" t="s">
        <v>14950</v>
      </c>
      <c r="K1727" s="626">
        <v>500049</v>
      </c>
      <c r="L1727" s="626" t="b">
        <f t="shared" si="26"/>
        <v>1</v>
      </c>
      <c r="M1727" s="29" t="s">
        <v>14951</v>
      </c>
      <c r="N1727" s="29"/>
      <c r="O1727" s="516"/>
      <c r="P1727" s="421">
        <v>100</v>
      </c>
      <c r="Q1727" s="421"/>
      <c r="R1727" s="421"/>
      <c r="S1727" s="421"/>
      <c r="T1727" s="421"/>
      <c r="U1727" s="239">
        <v>0.4375</v>
      </c>
      <c r="V1727" s="239">
        <v>0.5625</v>
      </c>
      <c r="W1727" s="421" t="s">
        <v>13093</v>
      </c>
      <c r="X1727" s="421"/>
      <c r="Y1727" s="421"/>
      <c r="Z1727" s="421"/>
      <c r="AA1727" s="421"/>
    </row>
    <row r="1728" spans="1:27">
      <c r="A1728" s="266">
        <v>2754</v>
      </c>
      <c r="B1728" s="341" t="s">
        <v>17380</v>
      </c>
      <c r="C1728" s="49" t="s">
        <v>17381</v>
      </c>
      <c r="D1728" s="49" t="s">
        <v>1933</v>
      </c>
      <c r="E1728" s="49" t="s">
        <v>765</v>
      </c>
      <c r="F1728" s="49" t="s">
        <v>17382</v>
      </c>
      <c r="G1728" s="60">
        <v>21</v>
      </c>
      <c r="H1728" s="49" t="s">
        <v>17383</v>
      </c>
      <c r="I1728" s="49" t="s">
        <v>2804</v>
      </c>
      <c r="J1728" s="49" t="s">
        <v>17384</v>
      </c>
      <c r="K1728" s="626">
        <v>500049</v>
      </c>
      <c r="L1728" s="626" t="b">
        <f t="shared" si="26"/>
        <v>1</v>
      </c>
      <c r="M1728" s="49" t="s">
        <v>17385</v>
      </c>
      <c r="N1728" s="49"/>
      <c r="O1728" s="49"/>
      <c r="P1728" s="60">
        <v>100</v>
      </c>
      <c r="Q1728" s="49"/>
      <c r="R1728" s="49"/>
      <c r="S1728" s="49"/>
      <c r="T1728" s="49"/>
      <c r="U1728" s="343">
        <v>0.70833333333333304</v>
      </c>
      <c r="V1728" s="343">
        <v>0.875</v>
      </c>
      <c r="W1728" s="82" t="s">
        <v>13093</v>
      </c>
      <c r="X1728" s="49"/>
      <c r="Y1728" s="49"/>
      <c r="Z1728" s="49" t="s">
        <v>2352</v>
      </c>
      <c r="AA1728" s="49"/>
    </row>
    <row r="1729" spans="1:27">
      <c r="A1729" s="266">
        <v>307</v>
      </c>
      <c r="B1729" s="313">
        <v>14972</v>
      </c>
      <c r="C1729" s="314" t="s">
        <v>7367</v>
      </c>
      <c r="D1729" s="314" t="s">
        <v>1933</v>
      </c>
      <c r="E1729" s="314" t="s">
        <v>765</v>
      </c>
      <c r="F1729" s="315" t="s">
        <v>313</v>
      </c>
      <c r="G1729" s="316">
        <v>4</v>
      </c>
      <c r="H1729" s="315" t="s">
        <v>6541</v>
      </c>
      <c r="I1729" s="315" t="s">
        <v>3240</v>
      </c>
      <c r="J1729" s="315" t="s">
        <v>7368</v>
      </c>
      <c r="K1729" s="626">
        <v>500049</v>
      </c>
      <c r="L1729" s="626" t="b">
        <f t="shared" si="26"/>
        <v>1</v>
      </c>
      <c r="M1729" s="315" t="s">
        <v>7369</v>
      </c>
      <c r="N1729" s="315"/>
      <c r="O1729" s="315"/>
      <c r="P1729" s="315">
        <v>50</v>
      </c>
      <c r="Q1729" s="315"/>
      <c r="R1729" s="315"/>
      <c r="S1729" s="315"/>
      <c r="T1729" s="315"/>
      <c r="U1729" s="323">
        <v>0.39583333333333298</v>
      </c>
      <c r="V1729" s="323">
        <v>0.58333333333333304</v>
      </c>
      <c r="W1729" s="322"/>
      <c r="X1729" s="315"/>
      <c r="Y1729" s="315"/>
      <c r="Z1729" s="315"/>
      <c r="AA1729" s="315"/>
    </row>
    <row r="1730" spans="1:27">
      <c r="A1730" s="266">
        <v>308</v>
      </c>
      <c r="B1730" s="313">
        <v>58962</v>
      </c>
      <c r="C1730" s="314" t="s">
        <v>7370</v>
      </c>
      <c r="D1730" s="314" t="s">
        <v>308</v>
      </c>
      <c r="E1730" s="315" t="s">
        <v>37</v>
      </c>
      <c r="F1730" s="315" t="s">
        <v>7371</v>
      </c>
      <c r="G1730" s="316">
        <v>16</v>
      </c>
      <c r="H1730" s="315" t="s">
        <v>7372</v>
      </c>
      <c r="I1730" s="315" t="s">
        <v>1895</v>
      </c>
      <c r="J1730" s="315" t="s">
        <v>7373</v>
      </c>
      <c r="K1730" s="626">
        <v>500049</v>
      </c>
      <c r="L1730" s="626" t="b">
        <f t="shared" si="26"/>
        <v>1</v>
      </c>
      <c r="M1730" s="315">
        <v>9885495988</v>
      </c>
      <c r="N1730" s="315" t="s">
        <v>7374</v>
      </c>
      <c r="O1730" s="315"/>
      <c r="P1730" s="315">
        <v>250</v>
      </c>
      <c r="Q1730" s="315"/>
      <c r="R1730" s="315"/>
      <c r="S1730" s="315"/>
      <c r="T1730" s="315"/>
      <c r="U1730" s="323">
        <v>0.75</v>
      </c>
      <c r="V1730" s="323">
        <v>0.85416666666666696</v>
      </c>
      <c r="W1730" s="322"/>
      <c r="X1730" s="315"/>
      <c r="Y1730" s="315"/>
      <c r="Z1730" s="315"/>
      <c r="AA1730" s="315"/>
    </row>
    <row r="1731" spans="1:27">
      <c r="A1731" s="266">
        <v>309</v>
      </c>
      <c r="B1731" s="313">
        <v>2839</v>
      </c>
      <c r="C1731" s="314" t="s">
        <v>7375</v>
      </c>
      <c r="D1731" s="314" t="s">
        <v>1933</v>
      </c>
      <c r="E1731" s="315" t="s">
        <v>819</v>
      </c>
      <c r="F1731" s="315">
        <v>0</v>
      </c>
      <c r="G1731" s="316">
        <v>14</v>
      </c>
      <c r="H1731" s="315" t="s">
        <v>7376</v>
      </c>
      <c r="I1731" s="315" t="s">
        <v>2804</v>
      </c>
      <c r="J1731" s="315" t="s">
        <v>7377</v>
      </c>
      <c r="K1731" s="626">
        <v>500049</v>
      </c>
      <c r="L1731" s="626" t="b">
        <f t="shared" ref="L1731:L1794" si="27">ISNUMBER(K1731)</f>
        <v>1</v>
      </c>
      <c r="M1731" s="315">
        <v>9848416070</v>
      </c>
      <c r="N1731" s="315" t="s">
        <v>7378</v>
      </c>
      <c r="O1731" s="315" t="s">
        <v>7379</v>
      </c>
      <c r="P1731" s="315">
        <v>100</v>
      </c>
      <c r="Q1731" s="315"/>
      <c r="R1731" s="315"/>
      <c r="S1731" s="315"/>
      <c r="T1731" s="315"/>
      <c r="U1731" s="323">
        <v>0.375</v>
      </c>
      <c r="V1731" s="323">
        <v>0.875</v>
      </c>
      <c r="W1731" s="322"/>
      <c r="X1731" s="315"/>
      <c r="Y1731" s="315"/>
      <c r="Z1731" s="315" t="s">
        <v>2352</v>
      </c>
      <c r="AA1731" s="315"/>
    </row>
    <row r="1732" spans="1:27">
      <c r="A1732" s="266">
        <v>479</v>
      </c>
      <c r="B1732" s="383">
        <v>14972</v>
      </c>
      <c r="C1732" s="427" t="s">
        <v>6538</v>
      </c>
      <c r="D1732" s="203" t="s">
        <v>1933</v>
      </c>
      <c r="E1732" s="427" t="s">
        <v>6539</v>
      </c>
      <c r="F1732" s="469" t="s">
        <v>8271</v>
      </c>
      <c r="G1732" s="476">
        <v>5</v>
      </c>
      <c r="H1732" s="427" t="s">
        <v>6541</v>
      </c>
      <c r="I1732" s="427" t="s">
        <v>1895</v>
      </c>
      <c r="J1732" s="427" t="s">
        <v>8272</v>
      </c>
      <c r="K1732" s="628">
        <v>500049</v>
      </c>
      <c r="L1732" s="626" t="b">
        <f t="shared" si="27"/>
        <v>1</v>
      </c>
      <c r="M1732" s="427">
        <v>8801209580</v>
      </c>
      <c r="N1732" s="427"/>
      <c r="O1732" s="427"/>
      <c r="P1732" s="419">
        <v>100</v>
      </c>
      <c r="Q1732" s="427"/>
      <c r="R1732" s="427"/>
      <c r="S1732" s="427"/>
      <c r="T1732" s="427"/>
      <c r="U1732" s="554">
        <v>0.39583333333333298</v>
      </c>
      <c r="V1732" s="554">
        <v>0.58333333333333304</v>
      </c>
      <c r="W1732" s="427"/>
      <c r="X1732" s="427"/>
      <c r="Y1732" s="427" t="s">
        <v>8273</v>
      </c>
      <c r="Z1732" s="427"/>
      <c r="AA1732" s="427"/>
    </row>
    <row r="1733" spans="1:27" ht="43.2">
      <c r="A1733" s="266">
        <v>488</v>
      </c>
      <c r="B1733" s="383">
        <v>50205</v>
      </c>
      <c r="C1733" s="427" t="s">
        <v>8315</v>
      </c>
      <c r="D1733" s="204" t="s">
        <v>2696</v>
      </c>
      <c r="E1733" s="427" t="s">
        <v>531</v>
      </c>
      <c r="F1733" s="469" t="s">
        <v>8316</v>
      </c>
      <c r="G1733" s="476">
        <v>11</v>
      </c>
      <c r="H1733" s="427" t="s">
        <v>8317</v>
      </c>
      <c r="I1733" s="427" t="s">
        <v>2186</v>
      </c>
      <c r="J1733" s="427" t="s">
        <v>8318</v>
      </c>
      <c r="K1733" s="628">
        <v>500049</v>
      </c>
      <c r="L1733" s="626" t="b">
        <f t="shared" si="27"/>
        <v>1</v>
      </c>
      <c r="M1733" s="427" t="s">
        <v>8037</v>
      </c>
      <c r="N1733" s="427">
        <v>4023783000</v>
      </c>
      <c r="O1733" s="427"/>
      <c r="P1733" s="419">
        <v>350</v>
      </c>
      <c r="Q1733" s="427"/>
      <c r="R1733" s="427"/>
      <c r="S1733" s="427"/>
      <c r="T1733" s="427"/>
      <c r="U1733" s="554">
        <v>0.41666666666666702</v>
      </c>
      <c r="V1733" s="554">
        <v>0.66666666666666696</v>
      </c>
      <c r="W1733" s="427"/>
      <c r="X1733" s="427"/>
      <c r="Y1733" s="427" t="s">
        <v>8319</v>
      </c>
      <c r="Z1733" s="622" t="s">
        <v>4544</v>
      </c>
      <c r="AA1733" s="427"/>
    </row>
    <row r="1734" spans="1:27" ht="57.6">
      <c r="A1734" s="266">
        <v>548</v>
      </c>
      <c r="B1734" s="383">
        <v>34827</v>
      </c>
      <c r="C1734" s="419" t="s">
        <v>8642</v>
      </c>
      <c r="D1734" s="204" t="s">
        <v>8263</v>
      </c>
      <c r="E1734" s="419" t="s">
        <v>8643</v>
      </c>
      <c r="F1734" s="419" t="s">
        <v>8644</v>
      </c>
      <c r="G1734" s="476">
        <v>24</v>
      </c>
      <c r="H1734" s="419" t="s">
        <v>8645</v>
      </c>
      <c r="I1734" s="419" t="s">
        <v>2186</v>
      </c>
      <c r="J1734" s="419" t="s">
        <v>8646</v>
      </c>
      <c r="K1734" s="626">
        <v>500049</v>
      </c>
      <c r="L1734" s="626" t="b">
        <f t="shared" si="27"/>
        <v>1</v>
      </c>
      <c r="M1734" s="419"/>
      <c r="N1734" s="419">
        <v>4044661515</v>
      </c>
      <c r="O1734" s="419"/>
      <c r="P1734" s="419">
        <v>200</v>
      </c>
      <c r="Q1734" s="419"/>
      <c r="R1734" s="419"/>
      <c r="S1734" s="419"/>
      <c r="T1734" s="419"/>
      <c r="U1734" s="548">
        <v>0.45833333333333298</v>
      </c>
      <c r="V1734" s="548">
        <v>0.58333333333333304</v>
      </c>
      <c r="W1734" s="419"/>
      <c r="X1734" s="419"/>
      <c r="Y1734" s="419"/>
      <c r="Z1734" s="624" t="s">
        <v>8595</v>
      </c>
      <c r="AA1734" s="419" t="s">
        <v>8647</v>
      </c>
    </row>
    <row r="1735" spans="1:27">
      <c r="A1735" s="266">
        <v>1201</v>
      </c>
      <c r="B1735" s="252"/>
      <c r="C1735" s="204" t="s">
        <v>7367</v>
      </c>
      <c r="D1735" s="200" t="s">
        <v>1933</v>
      </c>
      <c r="E1735" s="204" t="s">
        <v>765</v>
      </c>
      <c r="F1735" s="204"/>
      <c r="G1735" s="205">
        <v>4</v>
      </c>
      <c r="H1735" s="204" t="s">
        <v>6541</v>
      </c>
      <c r="I1735" s="204" t="s">
        <v>3240</v>
      </c>
      <c r="J1735" s="204" t="s">
        <v>11481</v>
      </c>
      <c r="K1735" s="626">
        <v>500049</v>
      </c>
      <c r="L1735" s="626" t="b">
        <f t="shared" si="27"/>
        <v>1</v>
      </c>
      <c r="M1735" s="200" t="s">
        <v>8037</v>
      </c>
      <c r="N1735" s="204" t="s">
        <v>11482</v>
      </c>
      <c r="O1735" s="204"/>
      <c r="P1735" s="284">
        <v>100</v>
      </c>
      <c r="Q1735" s="204"/>
      <c r="R1735" s="204"/>
      <c r="S1735" s="204"/>
      <c r="T1735" s="204"/>
      <c r="U1735" s="246">
        <v>0.375</v>
      </c>
      <c r="V1735" s="246">
        <v>0.66666666666666696</v>
      </c>
      <c r="W1735" s="204"/>
      <c r="X1735" s="204"/>
      <c r="Y1735" s="204"/>
      <c r="Z1735" s="204"/>
      <c r="AA1735" s="204"/>
    </row>
    <row r="1736" spans="1:27">
      <c r="A1736" s="266">
        <v>1233</v>
      </c>
      <c r="B1736" s="252"/>
      <c r="C1736" s="204" t="s">
        <v>11592</v>
      </c>
      <c r="D1736" s="200" t="s">
        <v>9989</v>
      </c>
      <c r="E1736" s="204" t="s">
        <v>587</v>
      </c>
      <c r="F1736" s="204"/>
      <c r="G1736" s="205">
        <v>6</v>
      </c>
      <c r="H1736" s="204" t="s">
        <v>11593</v>
      </c>
      <c r="I1736" s="204" t="s">
        <v>2186</v>
      </c>
      <c r="J1736" s="204" t="s">
        <v>11594</v>
      </c>
      <c r="K1736" s="626">
        <v>500049</v>
      </c>
      <c r="L1736" s="626" t="b">
        <f t="shared" si="27"/>
        <v>1</v>
      </c>
      <c r="M1736" s="200" t="s">
        <v>8037</v>
      </c>
      <c r="N1736" s="204" t="s">
        <v>11595</v>
      </c>
      <c r="O1736" s="204"/>
      <c r="P1736" s="204">
        <v>200</v>
      </c>
      <c r="Q1736" s="204"/>
      <c r="R1736" s="204"/>
      <c r="S1736" s="204"/>
      <c r="T1736" s="204"/>
      <c r="U1736" s="246">
        <v>0.75</v>
      </c>
      <c r="V1736" s="246">
        <v>0.83333333333333304</v>
      </c>
      <c r="W1736" s="204"/>
      <c r="X1736" s="204"/>
      <c r="Y1736" s="204"/>
      <c r="Z1736" s="204"/>
      <c r="AA1736" s="204"/>
    </row>
    <row r="1737" spans="1:27">
      <c r="A1737" s="266">
        <v>1297</v>
      </c>
      <c r="B1737" s="255">
        <v>58653</v>
      </c>
      <c r="C1737" s="227" t="s">
        <v>11791</v>
      </c>
      <c r="D1737" s="227" t="s">
        <v>130</v>
      </c>
      <c r="E1737" s="227" t="s">
        <v>335</v>
      </c>
      <c r="F1737" s="227" t="s">
        <v>11792</v>
      </c>
      <c r="G1737" s="228">
        <v>9</v>
      </c>
      <c r="H1737" s="227" t="s">
        <v>11793</v>
      </c>
      <c r="I1737" s="227" t="s">
        <v>2186</v>
      </c>
      <c r="J1737" s="227" t="s">
        <v>11794</v>
      </c>
      <c r="K1737" s="628">
        <v>500049</v>
      </c>
      <c r="L1737" s="626" t="b">
        <f t="shared" si="27"/>
        <v>1</v>
      </c>
      <c r="M1737" s="227">
        <v>9963478150</v>
      </c>
      <c r="N1737" s="227" t="s">
        <v>11795</v>
      </c>
      <c r="O1737" s="227"/>
      <c r="P1737" s="227">
        <v>250</v>
      </c>
      <c r="Q1737" s="227"/>
      <c r="R1737" s="227"/>
      <c r="S1737" s="227"/>
      <c r="T1737" s="227"/>
      <c r="U1737" s="229">
        <v>0.45833333333333331</v>
      </c>
      <c r="V1737" s="229">
        <v>0.83333333333333337</v>
      </c>
      <c r="W1737" s="227"/>
      <c r="X1737" s="227"/>
      <c r="Y1737" s="227"/>
      <c r="Z1737" s="227"/>
      <c r="AA1737" s="227"/>
    </row>
    <row r="1738" spans="1:27">
      <c r="A1738" s="266">
        <v>1334</v>
      </c>
      <c r="B1738" s="252" t="s">
        <v>11941</v>
      </c>
      <c r="C1738" s="203" t="s">
        <v>11942</v>
      </c>
      <c r="D1738" s="203" t="s">
        <v>1933</v>
      </c>
      <c r="E1738" s="203" t="s">
        <v>765</v>
      </c>
      <c r="F1738" s="203" t="s">
        <v>11943</v>
      </c>
      <c r="G1738" s="205">
        <v>7</v>
      </c>
      <c r="H1738" s="204" t="s">
        <v>11944</v>
      </c>
      <c r="I1738" s="203" t="s">
        <v>2804</v>
      </c>
      <c r="J1738" s="203" t="s">
        <v>11945</v>
      </c>
      <c r="K1738" s="629">
        <v>500049</v>
      </c>
      <c r="L1738" s="626" t="b">
        <f t="shared" si="27"/>
        <v>1</v>
      </c>
      <c r="M1738" s="204">
        <v>9494666668</v>
      </c>
      <c r="N1738" s="204">
        <v>9912186174</v>
      </c>
      <c r="O1738" s="203"/>
      <c r="P1738" s="204">
        <v>100</v>
      </c>
      <c r="Q1738" s="203"/>
      <c r="R1738" s="203"/>
      <c r="S1738" s="203"/>
      <c r="T1738" s="203"/>
      <c r="U1738" s="286">
        <v>0.45833333333333331</v>
      </c>
      <c r="V1738" s="286">
        <v>0.58333333333333337</v>
      </c>
      <c r="W1738" s="286"/>
      <c r="X1738" s="203"/>
      <c r="Y1738" s="203"/>
      <c r="Z1738" s="203"/>
      <c r="AA1738" s="203" t="s">
        <v>11946</v>
      </c>
    </row>
    <row r="1739" spans="1:27">
      <c r="A1739" s="266">
        <v>1446</v>
      </c>
      <c r="B1739" s="252">
        <v>14276</v>
      </c>
      <c r="C1739" s="203" t="s">
        <v>12414</v>
      </c>
      <c r="D1739" s="203" t="s">
        <v>12410</v>
      </c>
      <c r="E1739" s="203" t="s">
        <v>958</v>
      </c>
      <c r="F1739" s="203"/>
      <c r="G1739" s="205">
        <v>16</v>
      </c>
      <c r="H1739" s="204" t="s">
        <v>12415</v>
      </c>
      <c r="I1739" s="203" t="s">
        <v>1895</v>
      </c>
      <c r="J1739" s="287" t="s">
        <v>12416</v>
      </c>
      <c r="K1739" s="629">
        <v>500049</v>
      </c>
      <c r="L1739" s="626" t="b">
        <f t="shared" si="27"/>
        <v>1</v>
      </c>
      <c r="M1739" s="204">
        <v>9985401317</v>
      </c>
      <c r="N1739" s="204">
        <v>8886662502</v>
      </c>
      <c r="O1739" s="203"/>
      <c r="P1739" s="204">
        <v>200</v>
      </c>
      <c r="Q1739" s="203"/>
      <c r="R1739" s="203"/>
      <c r="S1739" s="203"/>
      <c r="T1739" s="203"/>
      <c r="U1739" s="203">
        <v>0.47916666666666702</v>
      </c>
      <c r="V1739" s="203">
        <v>0.5625</v>
      </c>
      <c r="W1739" s="203"/>
      <c r="X1739" s="203"/>
      <c r="Y1739" s="203"/>
      <c r="Z1739" s="203"/>
      <c r="AA1739" s="203"/>
    </row>
    <row r="1740" spans="1:27">
      <c r="A1740" s="266">
        <v>1550</v>
      </c>
      <c r="B1740" s="256" t="s">
        <v>12812</v>
      </c>
      <c r="C1740" s="232" t="s">
        <v>12813</v>
      </c>
      <c r="D1740" s="232" t="s">
        <v>1933</v>
      </c>
      <c r="E1740" s="232" t="s">
        <v>432</v>
      </c>
      <c r="F1740" s="232"/>
      <c r="G1740" s="228">
        <v>4</v>
      </c>
      <c r="H1740" s="232" t="s">
        <v>12814</v>
      </c>
      <c r="I1740" s="232" t="s">
        <v>2804</v>
      </c>
      <c r="J1740" s="232" t="s">
        <v>12815</v>
      </c>
      <c r="K1740" s="172">
        <v>500049</v>
      </c>
      <c r="L1740" s="626" t="b">
        <f t="shared" si="27"/>
        <v>1</v>
      </c>
      <c r="M1740" s="227" t="s">
        <v>188</v>
      </c>
      <c r="N1740" s="227" t="s">
        <v>12816</v>
      </c>
      <c r="O1740" s="232"/>
      <c r="P1740" s="227">
        <v>100</v>
      </c>
      <c r="Q1740" s="232"/>
      <c r="R1740" s="232"/>
      <c r="S1740" s="232"/>
      <c r="T1740" s="232"/>
      <c r="U1740" s="229">
        <v>0.39583333333333331</v>
      </c>
      <c r="V1740" s="229">
        <v>0.54166666666666663</v>
      </c>
      <c r="W1740" s="232"/>
      <c r="X1740" s="232"/>
      <c r="Y1740" s="232"/>
      <c r="Z1740" s="232"/>
      <c r="AA1740" s="232"/>
    </row>
    <row r="1741" spans="1:27">
      <c r="A1741" s="266">
        <v>1582</v>
      </c>
      <c r="B1741" s="256" t="s">
        <v>12952</v>
      </c>
      <c r="C1741" s="232" t="s">
        <v>12953</v>
      </c>
      <c r="D1741" s="232" t="s">
        <v>1933</v>
      </c>
      <c r="E1741" s="232" t="s">
        <v>819</v>
      </c>
      <c r="F1741" s="232"/>
      <c r="G1741" s="228">
        <v>4</v>
      </c>
      <c r="H1741" s="232" t="s">
        <v>12954</v>
      </c>
      <c r="I1741" s="232" t="s">
        <v>2186</v>
      </c>
      <c r="J1741" s="232" t="s">
        <v>12955</v>
      </c>
      <c r="K1741" s="172">
        <v>500049</v>
      </c>
      <c r="L1741" s="626" t="b">
        <f t="shared" si="27"/>
        <v>1</v>
      </c>
      <c r="M1741" s="227" t="s">
        <v>12956</v>
      </c>
      <c r="N1741" s="227">
        <v>9676116909</v>
      </c>
      <c r="O1741" s="232"/>
      <c r="P1741" s="227">
        <v>100</v>
      </c>
      <c r="Q1741" s="232"/>
      <c r="R1741" s="232"/>
      <c r="S1741" s="232"/>
      <c r="T1741" s="232"/>
      <c r="U1741" s="229">
        <v>0.39583333333333331</v>
      </c>
      <c r="V1741" s="229">
        <v>0.875</v>
      </c>
      <c r="W1741" s="232" t="s">
        <v>188</v>
      </c>
      <c r="X1741" s="232"/>
      <c r="Y1741" s="232"/>
      <c r="Z1741" s="232"/>
      <c r="AA1741" s="232"/>
    </row>
    <row r="1742" spans="1:27">
      <c r="A1742" s="266">
        <v>1592</v>
      </c>
      <c r="B1742" s="256" t="s">
        <v>13001</v>
      </c>
      <c r="C1742" s="232" t="s">
        <v>13002</v>
      </c>
      <c r="D1742" s="232" t="s">
        <v>1933</v>
      </c>
      <c r="E1742" s="232" t="s">
        <v>432</v>
      </c>
      <c r="F1742" s="232" t="s">
        <v>13003</v>
      </c>
      <c r="G1742" s="228">
        <v>13</v>
      </c>
      <c r="H1742" s="232" t="s">
        <v>13004</v>
      </c>
      <c r="I1742" s="232" t="s">
        <v>2186</v>
      </c>
      <c r="J1742" s="232" t="s">
        <v>13005</v>
      </c>
      <c r="K1742" s="172">
        <v>500049</v>
      </c>
      <c r="L1742" s="626" t="b">
        <f t="shared" si="27"/>
        <v>1</v>
      </c>
      <c r="M1742" s="227" t="s">
        <v>188</v>
      </c>
      <c r="N1742" s="227" t="s">
        <v>11244</v>
      </c>
      <c r="O1742" s="232"/>
      <c r="P1742" s="227">
        <v>100</v>
      </c>
      <c r="Q1742" s="232"/>
      <c r="R1742" s="232"/>
      <c r="S1742" s="232"/>
      <c r="T1742" s="232"/>
      <c r="U1742" s="229">
        <v>0.41666666666666669</v>
      </c>
      <c r="V1742" s="229">
        <v>0.5625</v>
      </c>
      <c r="W1742" s="232" t="s">
        <v>188</v>
      </c>
      <c r="X1742" s="232"/>
      <c r="Y1742" s="232"/>
      <c r="Z1742" s="232"/>
      <c r="AA1742" s="232"/>
    </row>
    <row r="1743" spans="1:27">
      <c r="A1743" s="266">
        <v>1614</v>
      </c>
      <c r="B1743" s="256">
        <v>7098</v>
      </c>
      <c r="C1743" s="232" t="s">
        <v>13084</v>
      </c>
      <c r="D1743" s="232" t="s">
        <v>691</v>
      </c>
      <c r="E1743" s="232" t="s">
        <v>587</v>
      </c>
      <c r="F1743" s="232"/>
      <c r="G1743" s="228">
        <v>36</v>
      </c>
      <c r="H1743" s="232" t="s">
        <v>13085</v>
      </c>
      <c r="I1743" s="232" t="s">
        <v>2186</v>
      </c>
      <c r="J1743" s="232" t="s">
        <v>13086</v>
      </c>
      <c r="K1743" s="172">
        <v>500049</v>
      </c>
      <c r="L1743" s="626" t="b">
        <f t="shared" si="27"/>
        <v>1</v>
      </c>
      <c r="M1743" s="227" t="s">
        <v>188</v>
      </c>
      <c r="N1743" s="227" t="s">
        <v>13087</v>
      </c>
      <c r="O1743" s="232"/>
      <c r="P1743" s="227">
        <v>100</v>
      </c>
      <c r="Q1743" s="232"/>
      <c r="R1743" s="232"/>
      <c r="S1743" s="232"/>
      <c r="T1743" s="232"/>
      <c r="U1743" s="229">
        <v>0.4375</v>
      </c>
      <c r="V1743" s="229">
        <v>0.58333333333333337</v>
      </c>
      <c r="W1743" s="232"/>
      <c r="X1743" s="232"/>
      <c r="Y1743" s="232"/>
      <c r="Z1743" s="232"/>
      <c r="AA1743" s="232"/>
    </row>
    <row r="1744" spans="1:27">
      <c r="A1744" s="266">
        <v>1782</v>
      </c>
      <c r="B1744" s="385" t="s">
        <v>13742</v>
      </c>
      <c r="C1744" s="429" t="s">
        <v>13743</v>
      </c>
      <c r="D1744" s="429" t="s">
        <v>1933</v>
      </c>
      <c r="E1744" s="429" t="s">
        <v>765</v>
      </c>
      <c r="F1744" s="429"/>
      <c r="G1744" s="478">
        <v>3</v>
      </c>
      <c r="H1744" s="84" t="s">
        <v>12814</v>
      </c>
      <c r="I1744" s="84" t="s">
        <v>2804</v>
      </c>
      <c r="J1744" s="84" t="s">
        <v>13744</v>
      </c>
      <c r="K1744" s="628">
        <v>500049</v>
      </c>
      <c r="L1744" s="626" t="b">
        <f t="shared" si="27"/>
        <v>1</v>
      </c>
      <c r="M1744" s="421" t="s">
        <v>13745</v>
      </c>
      <c r="N1744" s="421"/>
      <c r="O1744" s="516"/>
      <c r="P1744" s="421">
        <v>100</v>
      </c>
      <c r="Q1744" s="421"/>
      <c r="R1744" s="421"/>
      <c r="S1744" s="421"/>
      <c r="T1744" s="421"/>
      <c r="U1744" s="556">
        <v>0.4375</v>
      </c>
      <c r="V1744" s="556">
        <v>0.54166666666666696</v>
      </c>
      <c r="W1744" s="421"/>
      <c r="X1744" s="421"/>
      <c r="Y1744" s="421"/>
      <c r="Z1744" s="421"/>
      <c r="AA1744" s="421"/>
    </row>
    <row r="1745" spans="1:27">
      <c r="A1745" s="266">
        <v>1821</v>
      </c>
      <c r="B1745" s="252" t="s">
        <v>13900</v>
      </c>
      <c r="C1745" s="203" t="s">
        <v>13901</v>
      </c>
      <c r="D1745" s="203" t="s">
        <v>2696</v>
      </c>
      <c r="E1745" s="203" t="s">
        <v>531</v>
      </c>
      <c r="F1745" s="203" t="s">
        <v>188</v>
      </c>
      <c r="G1745" s="205">
        <v>11</v>
      </c>
      <c r="H1745" s="203" t="s">
        <v>13902</v>
      </c>
      <c r="I1745" s="203" t="s">
        <v>2186</v>
      </c>
      <c r="J1745" s="203" t="s">
        <v>13903</v>
      </c>
      <c r="K1745" s="628">
        <v>500049</v>
      </c>
      <c r="L1745" s="626" t="b">
        <f t="shared" si="27"/>
        <v>1</v>
      </c>
      <c r="M1745" s="204" t="s">
        <v>13904</v>
      </c>
      <c r="N1745" s="203"/>
      <c r="O1745" s="203"/>
      <c r="P1745" s="205">
        <v>350</v>
      </c>
      <c r="Q1745" s="203"/>
      <c r="R1745" s="203"/>
      <c r="S1745" s="203"/>
      <c r="T1745" s="203"/>
      <c r="U1745" s="295">
        <v>0.375</v>
      </c>
      <c r="V1745" s="295">
        <v>0.70833333333333337</v>
      </c>
      <c r="W1745" s="203" t="s">
        <v>13093</v>
      </c>
      <c r="X1745" s="203"/>
      <c r="Y1745" s="203"/>
      <c r="Z1745" s="203"/>
      <c r="AA1745" s="203"/>
    </row>
    <row r="1746" spans="1:27">
      <c r="A1746" s="266">
        <v>1885</v>
      </c>
      <c r="B1746" s="252" t="s">
        <v>14176</v>
      </c>
      <c r="C1746" s="203" t="s">
        <v>14177</v>
      </c>
      <c r="D1746" s="203" t="s">
        <v>11870</v>
      </c>
      <c r="E1746" s="203" t="s">
        <v>12476</v>
      </c>
      <c r="F1746" s="203" t="s">
        <v>14178</v>
      </c>
      <c r="G1746" s="205">
        <v>19</v>
      </c>
      <c r="H1746" s="203" t="s">
        <v>14179</v>
      </c>
      <c r="I1746" s="203" t="s">
        <v>2186</v>
      </c>
      <c r="J1746" s="203" t="s">
        <v>13903</v>
      </c>
      <c r="K1746" s="172">
        <v>500049</v>
      </c>
      <c r="L1746" s="626" t="b">
        <f t="shared" si="27"/>
        <v>1</v>
      </c>
      <c r="M1746" s="204" t="s">
        <v>13904</v>
      </c>
      <c r="N1746" s="203"/>
      <c r="O1746" s="203"/>
      <c r="P1746" s="205">
        <v>350</v>
      </c>
      <c r="Q1746" s="203"/>
      <c r="R1746" s="203"/>
      <c r="S1746" s="203"/>
      <c r="T1746" s="203"/>
      <c r="U1746" s="295">
        <v>0.58333333333333304</v>
      </c>
      <c r="V1746" s="295">
        <v>0.66666666666666696</v>
      </c>
      <c r="W1746" s="203"/>
      <c r="X1746" s="203"/>
      <c r="Y1746" s="203"/>
      <c r="Z1746" s="203"/>
      <c r="AA1746" s="203"/>
    </row>
    <row r="1747" spans="1:27">
      <c r="A1747" s="266">
        <v>2156</v>
      </c>
      <c r="B1747" s="385">
        <v>7923</v>
      </c>
      <c r="C1747" s="421" t="s">
        <v>15156</v>
      </c>
      <c r="D1747" s="12" t="s">
        <v>691</v>
      </c>
      <c r="E1747" s="421" t="s">
        <v>587</v>
      </c>
      <c r="F1747" s="421" t="s">
        <v>15157</v>
      </c>
      <c r="G1747" s="478">
        <v>42</v>
      </c>
      <c r="H1747" s="421" t="s">
        <v>15158</v>
      </c>
      <c r="I1747" s="12" t="s">
        <v>2186</v>
      </c>
      <c r="J1747" s="421" t="s">
        <v>15159</v>
      </c>
      <c r="K1747" s="172">
        <v>500049</v>
      </c>
      <c r="L1747" s="626" t="b">
        <f t="shared" si="27"/>
        <v>1</v>
      </c>
      <c r="M1747" s="29" t="s">
        <v>15160</v>
      </c>
      <c r="N1747" s="29"/>
      <c r="O1747" s="516"/>
      <c r="P1747" s="421">
        <v>220</v>
      </c>
      <c r="Q1747" s="421"/>
      <c r="R1747" s="421"/>
      <c r="S1747" s="421"/>
      <c r="T1747" s="421"/>
      <c r="U1747" s="239">
        <v>0.5</v>
      </c>
      <c r="V1747" s="239">
        <v>0.625</v>
      </c>
      <c r="W1747" s="421" t="s">
        <v>13093</v>
      </c>
      <c r="X1747" s="421"/>
      <c r="Y1747" s="421"/>
      <c r="Z1747" s="421"/>
      <c r="AA1747" s="421"/>
    </row>
    <row r="1748" spans="1:27">
      <c r="A1748" s="266">
        <v>2299</v>
      </c>
      <c r="B1748" s="288">
        <v>66419</v>
      </c>
      <c r="C1748" s="12" t="s">
        <v>15718</v>
      </c>
      <c r="D1748" s="12" t="s">
        <v>950</v>
      </c>
      <c r="E1748" s="12" t="s">
        <v>43</v>
      </c>
      <c r="F1748" s="12"/>
      <c r="G1748" s="57">
        <v>2</v>
      </c>
      <c r="H1748" s="12" t="s">
        <v>15719</v>
      </c>
      <c r="I1748" s="12" t="s">
        <v>2186</v>
      </c>
      <c r="J1748" s="12" t="s">
        <v>15720</v>
      </c>
      <c r="K1748" s="172">
        <v>500049</v>
      </c>
      <c r="L1748" s="626" t="b">
        <f t="shared" si="27"/>
        <v>1</v>
      </c>
      <c r="M1748" s="12" t="s">
        <v>15721</v>
      </c>
      <c r="N1748" s="12" t="s">
        <v>188</v>
      </c>
      <c r="O1748" s="12"/>
      <c r="P1748" s="57">
        <v>200</v>
      </c>
      <c r="Q1748" s="12"/>
      <c r="R1748" s="12"/>
      <c r="S1748" s="12"/>
      <c r="T1748" s="297"/>
      <c r="U1748" s="239">
        <v>0.79166666666666663</v>
      </c>
      <c r="V1748" s="239">
        <v>0.875</v>
      </c>
      <c r="W1748" s="12" t="s">
        <v>188</v>
      </c>
      <c r="X1748" s="12"/>
      <c r="Y1748" s="12"/>
      <c r="Z1748" s="12"/>
      <c r="AA1748" s="12"/>
    </row>
    <row r="1749" spans="1:27">
      <c r="A1749" s="266">
        <v>2596</v>
      </c>
      <c r="B1749" s="250"/>
      <c r="C1749" s="200" t="s">
        <v>16787</v>
      </c>
      <c r="D1749" s="200" t="s">
        <v>60</v>
      </c>
      <c r="E1749" s="200" t="s">
        <v>43</v>
      </c>
      <c r="F1749" s="200"/>
      <c r="G1749" s="201">
        <v>22</v>
      </c>
      <c r="H1749" s="200" t="s">
        <v>13085</v>
      </c>
      <c r="I1749" s="200" t="s">
        <v>2186</v>
      </c>
      <c r="J1749" s="200" t="s">
        <v>16788</v>
      </c>
      <c r="K1749" s="172">
        <v>500049</v>
      </c>
      <c r="L1749" s="626" t="b">
        <f t="shared" si="27"/>
        <v>1</v>
      </c>
      <c r="M1749" s="200" t="s">
        <v>13087</v>
      </c>
      <c r="N1749" s="200"/>
      <c r="O1749" s="200"/>
      <c r="P1749" s="200">
        <v>250</v>
      </c>
      <c r="Q1749" s="200"/>
      <c r="R1749" s="200"/>
      <c r="S1749" s="200"/>
      <c r="T1749" s="200"/>
      <c r="U1749" s="229">
        <v>0.41666666666666702</v>
      </c>
      <c r="V1749" s="229">
        <v>0.79166666666666696</v>
      </c>
      <c r="W1749" s="200"/>
      <c r="X1749" s="200"/>
      <c r="Y1749" s="200"/>
      <c r="Z1749" s="200"/>
      <c r="AA1749" s="200"/>
    </row>
    <row r="1750" spans="1:27">
      <c r="A1750" s="266">
        <v>2781</v>
      </c>
      <c r="B1750" s="288"/>
      <c r="C1750" s="12" t="s">
        <v>17483</v>
      </c>
      <c r="D1750" s="12" t="s">
        <v>691</v>
      </c>
      <c r="E1750" s="12" t="s">
        <v>17484</v>
      </c>
      <c r="F1750" s="12" t="s">
        <v>188</v>
      </c>
      <c r="G1750" s="57">
        <v>18</v>
      </c>
      <c r="H1750" s="12" t="s">
        <v>17485</v>
      </c>
      <c r="I1750" s="12" t="s">
        <v>5549</v>
      </c>
      <c r="J1750" s="12" t="s">
        <v>17486</v>
      </c>
      <c r="K1750" s="172">
        <v>500049</v>
      </c>
      <c r="L1750" s="626" t="b">
        <f t="shared" si="27"/>
        <v>1</v>
      </c>
      <c r="M1750" s="29">
        <v>9640135611</v>
      </c>
      <c r="N1750" s="29"/>
      <c r="O1750" s="12"/>
      <c r="P1750" s="57">
        <v>100</v>
      </c>
      <c r="Q1750" s="12"/>
      <c r="R1750" s="12"/>
      <c r="S1750" s="12"/>
      <c r="T1750" s="12"/>
      <c r="U1750" s="239">
        <v>0.41666666666666669</v>
      </c>
      <c r="V1750" s="239">
        <v>0.54166666666666663</v>
      </c>
      <c r="W1750" s="51" t="s">
        <v>13093</v>
      </c>
      <c r="X1750" s="12"/>
      <c r="Y1750" s="12"/>
      <c r="Z1750" s="12"/>
      <c r="AA1750" s="12"/>
    </row>
    <row r="1751" spans="1:27">
      <c r="A1751" s="266">
        <v>2810</v>
      </c>
      <c r="B1751" s="258">
        <v>56052</v>
      </c>
      <c r="C1751" s="84" t="s">
        <v>17585</v>
      </c>
      <c r="D1751" s="12" t="s">
        <v>950</v>
      </c>
      <c r="E1751" s="84" t="s">
        <v>43</v>
      </c>
      <c r="F1751" s="84"/>
      <c r="G1751" s="233">
        <v>9</v>
      </c>
      <c r="H1751" s="84" t="s">
        <v>17586</v>
      </c>
      <c r="I1751" s="84" t="s">
        <v>2186</v>
      </c>
      <c r="J1751" s="84" t="s">
        <v>17587</v>
      </c>
      <c r="K1751" s="172">
        <v>500049</v>
      </c>
      <c r="L1751" s="626" t="b">
        <f t="shared" si="27"/>
        <v>1</v>
      </c>
      <c r="M1751" s="51">
        <v>9963478150</v>
      </c>
      <c r="N1751" s="51"/>
      <c r="O1751" s="84"/>
      <c r="P1751" s="233">
        <v>250</v>
      </c>
      <c r="Q1751" s="84"/>
      <c r="R1751" s="84"/>
      <c r="S1751" s="84"/>
      <c r="T1751" s="84"/>
      <c r="U1751" s="299">
        <v>0.58333333333333337</v>
      </c>
      <c r="V1751" s="299">
        <v>0.83333333333333337</v>
      </c>
      <c r="W1751" s="84" t="s">
        <v>13106</v>
      </c>
      <c r="X1751" s="84"/>
      <c r="Y1751" s="84"/>
      <c r="Z1751" s="84"/>
      <c r="AA1751" s="84"/>
    </row>
    <row r="1752" spans="1:27">
      <c r="A1752" s="266">
        <v>2887</v>
      </c>
      <c r="B1752" s="252"/>
      <c r="C1752" s="232" t="s">
        <v>17845</v>
      </c>
      <c r="D1752" s="203" t="s">
        <v>950</v>
      </c>
      <c r="E1752" s="203"/>
      <c r="F1752" s="203"/>
      <c r="G1752" s="205"/>
      <c r="H1752" s="203" t="s">
        <v>17846</v>
      </c>
      <c r="I1752" s="203" t="s">
        <v>2186</v>
      </c>
      <c r="J1752" s="203" t="s">
        <v>17847</v>
      </c>
      <c r="K1752" s="172">
        <v>500049</v>
      </c>
      <c r="L1752" s="626" t="b">
        <f t="shared" si="27"/>
        <v>1</v>
      </c>
      <c r="M1752" s="204">
        <v>8886168883</v>
      </c>
      <c r="N1752" s="204" t="s">
        <v>17848</v>
      </c>
      <c r="O1752" s="203"/>
      <c r="P1752" s="205">
        <v>200</v>
      </c>
      <c r="Q1752" s="203"/>
      <c r="R1752" s="203"/>
      <c r="S1752" s="203"/>
      <c r="T1752" s="203"/>
      <c r="U1752" s="246">
        <v>0.33333333333333331</v>
      </c>
      <c r="V1752" s="246">
        <v>0.375</v>
      </c>
      <c r="W1752" s="614"/>
      <c r="X1752" s="203"/>
      <c r="Y1752" s="203"/>
      <c r="Z1752" s="203"/>
      <c r="AA1752" s="203"/>
    </row>
    <row r="1753" spans="1:27">
      <c r="A1753" s="266">
        <v>2957</v>
      </c>
      <c r="B1753" s="252">
        <v>52264</v>
      </c>
      <c r="C1753" s="232" t="s">
        <v>18046</v>
      </c>
      <c r="D1753" s="203" t="s">
        <v>950</v>
      </c>
      <c r="E1753" s="203" t="s">
        <v>266</v>
      </c>
      <c r="F1753" s="203" t="s">
        <v>18047</v>
      </c>
      <c r="G1753" s="205"/>
      <c r="H1753" s="203" t="s">
        <v>18048</v>
      </c>
      <c r="I1753" s="203" t="s">
        <v>2186</v>
      </c>
      <c r="J1753" s="269" t="s">
        <v>18049</v>
      </c>
      <c r="K1753" s="626">
        <v>500049</v>
      </c>
      <c r="L1753" s="626" t="b">
        <f t="shared" si="27"/>
        <v>1</v>
      </c>
      <c r="M1753" s="204" t="s">
        <v>18050</v>
      </c>
      <c r="N1753" s="203"/>
      <c r="O1753" s="203"/>
      <c r="P1753" s="205">
        <v>200</v>
      </c>
      <c r="Q1753" s="203"/>
      <c r="R1753" s="203"/>
      <c r="S1753" s="203"/>
      <c r="T1753" s="203"/>
      <c r="U1753" s="246">
        <v>0.375</v>
      </c>
      <c r="V1753" s="246">
        <v>0.54166666666666663</v>
      </c>
      <c r="W1753" s="614"/>
      <c r="X1753" s="203"/>
      <c r="Y1753" s="203"/>
      <c r="Z1753" s="203"/>
      <c r="AA1753" s="203"/>
    </row>
    <row r="1754" spans="1:27">
      <c r="A1754" s="266">
        <v>2958</v>
      </c>
      <c r="B1754" s="252">
        <v>37370</v>
      </c>
      <c r="C1754" s="232" t="s">
        <v>18051</v>
      </c>
      <c r="D1754" s="203" t="s">
        <v>950</v>
      </c>
      <c r="E1754" s="203" t="s">
        <v>266</v>
      </c>
      <c r="F1754" s="203" t="s">
        <v>18052</v>
      </c>
      <c r="G1754" s="205"/>
      <c r="H1754" s="203" t="s">
        <v>18048</v>
      </c>
      <c r="I1754" s="203" t="s">
        <v>2186</v>
      </c>
      <c r="J1754" s="269" t="s">
        <v>18053</v>
      </c>
      <c r="K1754" s="628">
        <v>500049</v>
      </c>
      <c r="L1754" s="626" t="b">
        <f t="shared" si="27"/>
        <v>1</v>
      </c>
      <c r="M1754" s="204" t="s">
        <v>18050</v>
      </c>
      <c r="N1754" s="203"/>
      <c r="O1754" s="203"/>
      <c r="P1754" s="205">
        <v>200</v>
      </c>
      <c r="Q1754" s="203"/>
      <c r="R1754" s="203"/>
      <c r="S1754" s="203"/>
      <c r="T1754" s="203"/>
      <c r="U1754" s="246">
        <v>0.41666666666666669</v>
      </c>
      <c r="V1754" s="246">
        <v>0.58333333333333337</v>
      </c>
      <c r="W1754" s="614"/>
      <c r="X1754" s="203"/>
      <c r="Y1754" s="203"/>
      <c r="Z1754" s="203"/>
      <c r="AA1754" s="203"/>
    </row>
    <row r="1755" spans="1:27">
      <c r="A1755" s="266">
        <v>1</v>
      </c>
      <c r="B1755" s="249">
        <v>859</v>
      </c>
      <c r="C1755" s="200" t="s">
        <v>5805</v>
      </c>
      <c r="D1755" s="200" t="s">
        <v>1933</v>
      </c>
      <c r="E1755" s="200" t="s">
        <v>819</v>
      </c>
      <c r="F1755" s="200" t="s">
        <v>5806</v>
      </c>
      <c r="G1755" s="201">
        <v>26</v>
      </c>
      <c r="H1755" s="200" t="s">
        <v>5807</v>
      </c>
      <c r="I1755" s="200" t="s">
        <v>1887</v>
      </c>
      <c r="J1755" s="200" t="s">
        <v>5808</v>
      </c>
      <c r="K1755" s="628">
        <v>500049</v>
      </c>
      <c r="L1755" s="626" t="b">
        <f t="shared" si="27"/>
        <v>1</v>
      </c>
      <c r="M1755" s="200">
        <v>9989397032</v>
      </c>
      <c r="N1755" s="200"/>
      <c r="O1755" s="200"/>
      <c r="P1755" s="200">
        <v>200</v>
      </c>
      <c r="Q1755" s="200"/>
      <c r="R1755" s="200"/>
      <c r="S1755" s="200"/>
      <c r="T1755" s="200"/>
      <c r="U1755" s="202">
        <v>0.375</v>
      </c>
      <c r="V1755" s="202">
        <v>0.875</v>
      </c>
      <c r="W1755" s="200"/>
      <c r="X1755" s="200"/>
      <c r="Y1755" s="200"/>
      <c r="Z1755" s="200"/>
      <c r="AA1755" s="200"/>
    </row>
    <row r="1756" spans="1:27">
      <c r="A1756" s="266">
        <v>47</v>
      </c>
      <c r="B1756" s="251">
        <v>11837</v>
      </c>
      <c r="C1756" s="200" t="s">
        <v>6045</v>
      </c>
      <c r="D1756" s="200" t="s">
        <v>1933</v>
      </c>
      <c r="E1756" s="200" t="s">
        <v>6046</v>
      </c>
      <c r="F1756" s="200" t="s">
        <v>5971</v>
      </c>
      <c r="G1756" s="201">
        <v>5</v>
      </c>
      <c r="H1756" s="200" t="s">
        <v>6047</v>
      </c>
      <c r="I1756" s="200" t="s">
        <v>1887</v>
      </c>
      <c r="J1756" s="200" t="s">
        <v>6048</v>
      </c>
      <c r="K1756" s="628">
        <v>500049</v>
      </c>
      <c r="L1756" s="626" t="b">
        <f t="shared" si="27"/>
        <v>1</v>
      </c>
      <c r="M1756" s="200">
        <v>9397834734</v>
      </c>
      <c r="N1756" s="200"/>
      <c r="O1756" s="200" t="s">
        <v>6049</v>
      </c>
      <c r="P1756" s="200">
        <v>100</v>
      </c>
      <c r="Q1756" s="200"/>
      <c r="R1756" s="200"/>
      <c r="S1756" s="200"/>
      <c r="T1756" s="200"/>
      <c r="U1756" s="202">
        <v>0.39583333333333331</v>
      </c>
      <c r="V1756" s="202">
        <v>0.54166666666666663</v>
      </c>
      <c r="W1756" s="200"/>
      <c r="X1756" s="200"/>
      <c r="Y1756" s="200"/>
      <c r="Z1756" s="200" t="s">
        <v>2352</v>
      </c>
      <c r="AA1756" s="200"/>
    </row>
    <row r="1757" spans="1:27">
      <c r="A1757" s="266">
        <v>81</v>
      </c>
      <c r="B1757" s="249">
        <v>69746</v>
      </c>
      <c r="C1757" s="200" t="s">
        <v>6216</v>
      </c>
      <c r="D1757" s="200" t="s">
        <v>869</v>
      </c>
      <c r="E1757" s="200" t="s">
        <v>531</v>
      </c>
      <c r="F1757" s="200" t="s">
        <v>6217</v>
      </c>
      <c r="G1757" s="201">
        <v>3</v>
      </c>
      <c r="H1757" s="200" t="s">
        <v>6218</v>
      </c>
      <c r="I1757" s="200" t="s">
        <v>6091</v>
      </c>
      <c r="J1757" s="200" t="s">
        <v>6219</v>
      </c>
      <c r="K1757" s="172">
        <v>500049</v>
      </c>
      <c r="L1757" s="626" t="b">
        <f t="shared" si="27"/>
        <v>1</v>
      </c>
      <c r="M1757" s="200"/>
      <c r="N1757" s="200" t="s">
        <v>6220</v>
      </c>
      <c r="O1757" s="200"/>
      <c r="P1757" s="200">
        <v>250</v>
      </c>
      <c r="Q1757" s="200"/>
      <c r="R1757" s="200"/>
      <c r="S1757" s="200"/>
      <c r="T1757" s="200"/>
      <c r="U1757" s="202">
        <v>0.75</v>
      </c>
      <c r="V1757" s="202">
        <v>0.875</v>
      </c>
      <c r="W1757" s="200"/>
      <c r="X1757" s="200"/>
      <c r="Y1757" s="200"/>
      <c r="Z1757" s="200"/>
      <c r="AA1757" s="200"/>
    </row>
    <row r="1758" spans="1:27">
      <c r="A1758" s="266">
        <v>88</v>
      </c>
      <c r="B1758" s="250">
        <v>42900</v>
      </c>
      <c r="C1758" s="200" t="s">
        <v>6256</v>
      </c>
      <c r="D1758" s="200" t="s">
        <v>5872</v>
      </c>
      <c r="E1758" s="200" t="s">
        <v>6257</v>
      </c>
      <c r="F1758" s="200" t="s">
        <v>6258</v>
      </c>
      <c r="G1758" s="201">
        <v>11</v>
      </c>
      <c r="H1758" s="200" t="s">
        <v>6259</v>
      </c>
      <c r="I1758" s="200" t="s">
        <v>1657</v>
      </c>
      <c r="J1758" s="200" t="s">
        <v>6260</v>
      </c>
      <c r="K1758" s="631">
        <v>500049</v>
      </c>
      <c r="L1758" s="626" t="b">
        <f t="shared" si="27"/>
        <v>1</v>
      </c>
      <c r="M1758" s="200"/>
      <c r="N1758" s="200" t="s">
        <v>6261</v>
      </c>
      <c r="O1758" s="200"/>
      <c r="P1758" s="200">
        <v>350</v>
      </c>
      <c r="Q1758" s="200"/>
      <c r="R1758" s="200"/>
      <c r="S1758" s="200"/>
      <c r="T1758" s="200"/>
      <c r="U1758" s="202">
        <v>0.45833333333333331</v>
      </c>
      <c r="V1758" s="202">
        <v>0.58333333333333337</v>
      </c>
      <c r="W1758" s="200"/>
      <c r="X1758" s="200"/>
      <c r="Y1758" s="200"/>
      <c r="Z1758" s="200" t="s">
        <v>2921</v>
      </c>
      <c r="AA1758" s="200"/>
    </row>
    <row r="1759" spans="1:27">
      <c r="A1759" s="266">
        <v>356</v>
      </c>
      <c r="B1759" s="313">
        <v>1368</v>
      </c>
      <c r="C1759" s="314" t="s">
        <v>7609</v>
      </c>
      <c r="D1759" s="314" t="s">
        <v>2205</v>
      </c>
      <c r="E1759" s="315" t="s">
        <v>466</v>
      </c>
      <c r="F1759" s="315" t="s">
        <v>7610</v>
      </c>
      <c r="G1759" s="316">
        <v>9</v>
      </c>
      <c r="H1759" s="315" t="s">
        <v>7611</v>
      </c>
      <c r="I1759" s="315" t="s">
        <v>7612</v>
      </c>
      <c r="J1759" s="315" t="s">
        <v>7613</v>
      </c>
      <c r="K1759" s="631">
        <v>500049</v>
      </c>
      <c r="L1759" s="626" t="b">
        <f t="shared" si="27"/>
        <v>1</v>
      </c>
      <c r="M1759" s="315">
        <v>9703206084</v>
      </c>
      <c r="N1759" s="315">
        <v>9866525028</v>
      </c>
      <c r="O1759" s="315"/>
      <c r="P1759" s="315">
        <v>200</v>
      </c>
      <c r="Q1759" s="315"/>
      <c r="R1759" s="315"/>
      <c r="S1759" s="315"/>
      <c r="T1759" s="315"/>
      <c r="U1759" s="323">
        <v>0.41666666666666702</v>
      </c>
      <c r="V1759" s="323">
        <v>0.54166666666666696</v>
      </c>
      <c r="W1759" s="315"/>
      <c r="X1759" s="315"/>
      <c r="Y1759" s="315"/>
      <c r="Z1759" s="315"/>
      <c r="AA1759" s="315"/>
    </row>
    <row r="1760" spans="1:27">
      <c r="A1760" s="266">
        <v>427</v>
      </c>
      <c r="B1760" s="252">
        <v>6202</v>
      </c>
      <c r="C1760" s="267" t="s">
        <v>7984</v>
      </c>
      <c r="D1760" s="267" t="s">
        <v>1933</v>
      </c>
      <c r="E1760" s="267" t="s">
        <v>765</v>
      </c>
      <c r="F1760" s="203" t="s">
        <v>7985</v>
      </c>
      <c r="G1760" s="201">
        <v>8</v>
      </c>
      <c r="H1760" s="267" t="s">
        <v>7986</v>
      </c>
      <c r="I1760" s="267" t="s">
        <v>7612</v>
      </c>
      <c r="J1760" s="267" t="s">
        <v>7987</v>
      </c>
      <c r="K1760" s="172">
        <v>500049</v>
      </c>
      <c r="L1760" s="626" t="b">
        <f t="shared" si="27"/>
        <v>1</v>
      </c>
      <c r="M1760" s="267" t="s">
        <v>7988</v>
      </c>
      <c r="N1760" s="267"/>
      <c r="O1760" s="267" t="s">
        <v>7989</v>
      </c>
      <c r="P1760" s="200">
        <v>100</v>
      </c>
      <c r="Q1760" s="267"/>
      <c r="R1760" s="267"/>
      <c r="S1760" s="267"/>
      <c r="T1760" s="545"/>
      <c r="U1760" s="268">
        <v>0.41666666666666669</v>
      </c>
      <c r="V1760" s="268">
        <v>0.58333333333333337</v>
      </c>
      <c r="W1760" s="460"/>
      <c r="X1760" s="267"/>
      <c r="Y1760" s="267"/>
      <c r="Z1760" s="267"/>
      <c r="AA1760" s="267"/>
    </row>
    <row r="1761" spans="1:27">
      <c r="A1761" s="266">
        <v>428</v>
      </c>
      <c r="B1761" s="252">
        <v>41473</v>
      </c>
      <c r="C1761" s="267" t="s">
        <v>7990</v>
      </c>
      <c r="D1761" s="267" t="s">
        <v>2449</v>
      </c>
      <c r="E1761" s="267" t="s">
        <v>531</v>
      </c>
      <c r="F1761" s="203" t="s">
        <v>7991</v>
      </c>
      <c r="G1761" s="201">
        <v>26</v>
      </c>
      <c r="H1761" s="267" t="s">
        <v>7992</v>
      </c>
      <c r="I1761" s="267" t="s">
        <v>7612</v>
      </c>
      <c r="J1761" s="267" t="s">
        <v>7993</v>
      </c>
      <c r="K1761" s="631">
        <v>500049</v>
      </c>
      <c r="L1761" s="626" t="b">
        <f t="shared" si="27"/>
        <v>1</v>
      </c>
      <c r="M1761" s="267" t="s">
        <v>7994</v>
      </c>
      <c r="N1761" s="267"/>
      <c r="O1761" s="267"/>
      <c r="P1761" s="200">
        <v>200</v>
      </c>
      <c r="Q1761" s="267"/>
      <c r="R1761" s="267"/>
      <c r="S1761" s="267"/>
      <c r="T1761" s="545"/>
      <c r="U1761" s="268">
        <v>0.75</v>
      </c>
      <c r="V1761" s="268">
        <v>0.875</v>
      </c>
      <c r="W1761" s="214"/>
      <c r="X1761" s="267"/>
      <c r="Y1761" s="267" t="s">
        <v>7995</v>
      </c>
      <c r="Z1761" s="267" t="s">
        <v>7996</v>
      </c>
      <c r="AA1761" s="267"/>
    </row>
    <row r="1762" spans="1:27">
      <c r="A1762" s="266">
        <v>770</v>
      </c>
      <c r="B1762" s="250">
        <v>59784</v>
      </c>
      <c r="C1762" s="200" t="s">
        <v>9699</v>
      </c>
      <c r="D1762" s="200" t="s">
        <v>130</v>
      </c>
      <c r="E1762" s="200" t="s">
        <v>973</v>
      </c>
      <c r="F1762" s="200"/>
      <c r="G1762" s="201">
        <v>6</v>
      </c>
      <c r="H1762" s="200" t="s">
        <v>9700</v>
      </c>
      <c r="I1762" s="200" t="s">
        <v>233</v>
      </c>
      <c r="J1762" s="200" t="s">
        <v>9701</v>
      </c>
      <c r="K1762" s="626">
        <v>500050</v>
      </c>
      <c r="L1762" s="626" t="b">
        <f t="shared" si="27"/>
        <v>1</v>
      </c>
      <c r="M1762" s="200">
        <v>9393014076</v>
      </c>
      <c r="N1762" s="200"/>
      <c r="O1762" s="200"/>
      <c r="P1762" s="200">
        <v>200</v>
      </c>
      <c r="Q1762" s="200"/>
      <c r="R1762" s="200"/>
      <c r="S1762" s="200"/>
      <c r="T1762" s="546"/>
      <c r="U1762" s="329">
        <v>0.45833333333333298</v>
      </c>
      <c r="V1762" s="329">
        <v>0.54166666666666696</v>
      </c>
      <c r="W1762" s="250"/>
      <c r="X1762" s="200"/>
      <c r="Y1762" s="200"/>
      <c r="Z1762" s="200"/>
      <c r="AA1762" s="200"/>
    </row>
    <row r="1763" spans="1:27">
      <c r="A1763" s="266">
        <v>982</v>
      </c>
      <c r="B1763" s="250">
        <v>11837</v>
      </c>
      <c r="C1763" s="267" t="s">
        <v>10572</v>
      </c>
      <c r="D1763" s="267" t="s">
        <v>1933</v>
      </c>
      <c r="E1763" s="267" t="s">
        <v>819</v>
      </c>
      <c r="F1763" s="267" t="s">
        <v>5971</v>
      </c>
      <c r="G1763" s="201">
        <v>5</v>
      </c>
      <c r="H1763" s="267" t="s">
        <v>6047</v>
      </c>
      <c r="I1763" s="267" t="s">
        <v>1887</v>
      </c>
      <c r="J1763" s="267" t="s">
        <v>10573</v>
      </c>
      <c r="K1763" s="628">
        <v>500050</v>
      </c>
      <c r="L1763" s="626" t="b">
        <f t="shared" si="27"/>
        <v>1</v>
      </c>
      <c r="M1763" s="267">
        <v>9397834734</v>
      </c>
      <c r="N1763" s="267" t="s">
        <v>313</v>
      </c>
      <c r="O1763" s="267" t="s">
        <v>6049</v>
      </c>
      <c r="P1763" s="200">
        <v>100</v>
      </c>
      <c r="Q1763" s="267"/>
      <c r="R1763" s="267"/>
      <c r="S1763" s="267"/>
      <c r="T1763" s="545"/>
      <c r="U1763" s="381">
        <v>0.39583333333333331</v>
      </c>
      <c r="V1763" s="381">
        <v>0.54166666666666663</v>
      </c>
      <c r="W1763" s="460"/>
      <c r="X1763" s="267"/>
      <c r="Y1763" s="267"/>
      <c r="Z1763" s="267" t="s">
        <v>2352</v>
      </c>
      <c r="AA1763" s="267"/>
    </row>
    <row r="1764" spans="1:27">
      <c r="A1764" s="266">
        <v>1146</v>
      </c>
      <c r="B1764" s="393">
        <v>69746</v>
      </c>
      <c r="C1764" s="435" t="s">
        <v>11292</v>
      </c>
      <c r="D1764" s="435" t="s">
        <v>869</v>
      </c>
      <c r="E1764" s="435" t="s">
        <v>617</v>
      </c>
      <c r="F1764" s="435" t="s">
        <v>6217</v>
      </c>
      <c r="G1764" s="486">
        <v>3</v>
      </c>
      <c r="H1764" s="203" t="s">
        <v>6218</v>
      </c>
      <c r="I1764" s="203" t="s">
        <v>3252</v>
      </c>
      <c r="J1764" s="203" t="s">
        <v>11293</v>
      </c>
      <c r="K1764" s="664">
        <v>500050</v>
      </c>
      <c r="L1764" s="626" t="b">
        <f t="shared" si="27"/>
        <v>1</v>
      </c>
      <c r="M1764" s="435"/>
      <c r="N1764" s="435" t="s">
        <v>6220</v>
      </c>
      <c r="O1764" s="435"/>
      <c r="P1764" s="433">
        <v>250</v>
      </c>
      <c r="Q1764" s="435"/>
      <c r="R1764" s="435"/>
      <c r="S1764" s="435"/>
      <c r="T1764" s="435"/>
      <c r="U1764" s="588">
        <v>0.75</v>
      </c>
      <c r="V1764" s="588">
        <v>0.875</v>
      </c>
      <c r="W1764" s="435"/>
      <c r="X1764" s="435"/>
      <c r="Y1764" s="435"/>
      <c r="Z1764" s="435"/>
      <c r="AA1764" s="435"/>
    </row>
    <row r="1765" spans="1:27">
      <c r="A1765" s="266">
        <v>2227</v>
      </c>
      <c r="B1765" s="399" t="s">
        <v>15441</v>
      </c>
      <c r="C1765" s="440" t="s">
        <v>15442</v>
      </c>
      <c r="D1765" s="440" t="s">
        <v>1933</v>
      </c>
      <c r="E1765" s="440" t="s">
        <v>819</v>
      </c>
      <c r="F1765" s="440"/>
      <c r="G1765" s="492">
        <v>7</v>
      </c>
      <c r="H1765" s="12" t="s">
        <v>2178</v>
      </c>
      <c r="I1765" s="12" t="s">
        <v>3124</v>
      </c>
      <c r="J1765" s="12" t="s">
        <v>15443</v>
      </c>
      <c r="K1765" s="664">
        <v>500050</v>
      </c>
      <c r="L1765" s="626" t="b">
        <f t="shared" si="27"/>
        <v>1</v>
      </c>
      <c r="M1765" s="440" t="s">
        <v>15444</v>
      </c>
      <c r="N1765" s="440" t="s">
        <v>188</v>
      </c>
      <c r="O1765" s="532" t="s">
        <v>15445</v>
      </c>
      <c r="P1765" s="492">
        <v>100</v>
      </c>
      <c r="Q1765" s="440"/>
      <c r="R1765" s="440"/>
      <c r="S1765" s="440"/>
      <c r="T1765" s="440"/>
      <c r="U1765" s="573">
        <v>0.41666666666666669</v>
      </c>
      <c r="V1765" s="573">
        <v>0.5625</v>
      </c>
      <c r="W1765" s="440" t="s">
        <v>13093</v>
      </c>
      <c r="X1765" s="440"/>
      <c r="Y1765" s="440"/>
      <c r="Z1765" s="440"/>
      <c r="AA1765" s="440"/>
    </row>
    <row r="1766" spans="1:27">
      <c r="A1766" s="266">
        <v>747</v>
      </c>
      <c r="B1766" s="346">
        <v>496</v>
      </c>
      <c r="C1766" s="345" t="s">
        <v>9585</v>
      </c>
      <c r="D1766" s="345" t="s">
        <v>1933</v>
      </c>
      <c r="E1766" s="345" t="s">
        <v>765</v>
      </c>
      <c r="F1766" s="345" t="s">
        <v>9586</v>
      </c>
      <c r="G1766" s="347">
        <v>31</v>
      </c>
      <c r="H1766" s="200" t="s">
        <v>9587</v>
      </c>
      <c r="I1766" s="200" t="s">
        <v>9588</v>
      </c>
      <c r="J1766" s="200" t="s">
        <v>9589</v>
      </c>
      <c r="K1766" s="664">
        <v>500050</v>
      </c>
      <c r="L1766" s="626" t="b">
        <f t="shared" si="27"/>
        <v>1</v>
      </c>
      <c r="M1766" s="345"/>
      <c r="N1766" s="345" t="s">
        <v>9590</v>
      </c>
      <c r="O1766" s="345"/>
      <c r="P1766" s="345">
        <v>300</v>
      </c>
      <c r="Q1766" s="345"/>
      <c r="R1766" s="345"/>
      <c r="S1766" s="345"/>
      <c r="T1766" s="345"/>
      <c r="U1766" s="597">
        <v>0.4375</v>
      </c>
      <c r="V1766" s="597">
        <v>0.5625</v>
      </c>
      <c r="W1766" s="345"/>
      <c r="X1766" s="345"/>
      <c r="Y1766" s="345"/>
      <c r="Z1766" s="345" t="s">
        <v>2352</v>
      </c>
      <c r="AA1766" s="345"/>
    </row>
    <row r="1767" spans="1:27">
      <c r="A1767" s="266">
        <v>1875</v>
      </c>
      <c r="B1767" s="393" t="s">
        <v>14139</v>
      </c>
      <c r="C1767" s="435" t="s">
        <v>14140</v>
      </c>
      <c r="D1767" s="435" t="s">
        <v>3739</v>
      </c>
      <c r="E1767" s="435" t="s">
        <v>531</v>
      </c>
      <c r="F1767" s="435" t="s">
        <v>188</v>
      </c>
      <c r="G1767" s="486">
        <v>16</v>
      </c>
      <c r="H1767" s="203" t="s">
        <v>14141</v>
      </c>
      <c r="I1767" s="203" t="s">
        <v>1557</v>
      </c>
      <c r="J1767" s="203" t="s">
        <v>14142</v>
      </c>
      <c r="K1767" s="664">
        <v>500050</v>
      </c>
      <c r="L1767" s="626" t="b">
        <f t="shared" si="27"/>
        <v>1</v>
      </c>
      <c r="M1767" s="433" t="s">
        <v>14143</v>
      </c>
      <c r="N1767" s="435"/>
      <c r="O1767" s="435"/>
      <c r="P1767" s="486">
        <v>200</v>
      </c>
      <c r="Q1767" s="435"/>
      <c r="R1767" s="435"/>
      <c r="S1767" s="435"/>
      <c r="T1767" s="435"/>
      <c r="U1767" s="592">
        <v>0.4375</v>
      </c>
      <c r="V1767" s="592">
        <v>0.5625</v>
      </c>
      <c r="W1767" s="435" t="s">
        <v>13093</v>
      </c>
      <c r="X1767" s="435"/>
      <c r="Y1767" s="435"/>
      <c r="Z1767" s="435"/>
      <c r="AA1767" s="435"/>
    </row>
    <row r="1768" spans="1:27">
      <c r="A1768" s="266">
        <v>1957</v>
      </c>
      <c r="B1768" s="399">
        <v>69730</v>
      </c>
      <c r="C1768" s="440" t="s">
        <v>14140</v>
      </c>
      <c r="D1768" s="440" t="s">
        <v>3739</v>
      </c>
      <c r="E1768" s="440" t="s">
        <v>531</v>
      </c>
      <c r="F1768" s="440"/>
      <c r="G1768" s="492">
        <v>16</v>
      </c>
      <c r="H1768" s="12" t="s">
        <v>14141</v>
      </c>
      <c r="I1768" s="12" t="s">
        <v>1557</v>
      </c>
      <c r="J1768" s="12" t="s">
        <v>14440</v>
      </c>
      <c r="K1768" s="664">
        <v>500050</v>
      </c>
      <c r="L1768" s="626" t="b">
        <f t="shared" si="27"/>
        <v>1</v>
      </c>
      <c r="M1768" s="448" t="s">
        <v>14143</v>
      </c>
      <c r="N1768" s="448"/>
      <c r="O1768" s="440"/>
      <c r="P1768" s="492">
        <v>200</v>
      </c>
      <c r="Q1768" s="440"/>
      <c r="R1768" s="440"/>
      <c r="S1768" s="440"/>
      <c r="T1768" s="440"/>
      <c r="U1768" s="573">
        <v>0.4375</v>
      </c>
      <c r="V1768" s="573">
        <v>0.5625</v>
      </c>
      <c r="W1768" s="448"/>
      <c r="X1768" s="440"/>
      <c r="Y1768" s="440"/>
      <c r="Z1768" s="440"/>
      <c r="AA1768" s="440"/>
    </row>
    <row r="1769" spans="1:27">
      <c r="A1769" s="266">
        <v>2029</v>
      </c>
      <c r="B1769" s="399">
        <v>34941</v>
      </c>
      <c r="C1769" s="440" t="s">
        <v>14633</v>
      </c>
      <c r="D1769" s="440" t="s">
        <v>14424</v>
      </c>
      <c r="E1769" s="440" t="s">
        <v>1224</v>
      </c>
      <c r="F1769" s="473"/>
      <c r="G1769" s="492">
        <v>23</v>
      </c>
      <c r="H1769" s="12" t="s">
        <v>14634</v>
      </c>
      <c r="I1769" s="12" t="s">
        <v>1641</v>
      </c>
      <c r="J1769" s="12" t="s">
        <v>14635</v>
      </c>
      <c r="K1769" s="661">
        <v>500050</v>
      </c>
      <c r="L1769" s="626" t="b">
        <f t="shared" si="27"/>
        <v>1</v>
      </c>
      <c r="M1769" s="448" t="s">
        <v>14636</v>
      </c>
      <c r="N1769" s="74"/>
      <c r="O1769" s="440"/>
      <c r="P1769" s="492">
        <v>300</v>
      </c>
      <c r="Q1769" s="440"/>
      <c r="R1769" s="440"/>
      <c r="S1769" s="440"/>
      <c r="T1769" s="440"/>
      <c r="U1769" s="573">
        <v>0.45833333333333331</v>
      </c>
      <c r="V1769" s="573">
        <v>0.54166666666666663</v>
      </c>
      <c r="W1769" s="448"/>
      <c r="X1769" s="440"/>
      <c r="Y1769" s="440"/>
      <c r="Z1769" s="440"/>
      <c r="AA1769" s="473"/>
    </row>
    <row r="1770" spans="1:27">
      <c r="A1770" s="266">
        <v>2262</v>
      </c>
      <c r="B1770" s="399">
        <v>43498</v>
      </c>
      <c r="C1770" s="440" t="s">
        <v>15565</v>
      </c>
      <c r="D1770" s="440" t="s">
        <v>950</v>
      </c>
      <c r="E1770" s="440" t="s">
        <v>69</v>
      </c>
      <c r="F1770" s="440"/>
      <c r="G1770" s="492">
        <v>11</v>
      </c>
      <c r="H1770" s="12" t="s">
        <v>15566</v>
      </c>
      <c r="I1770" s="12" t="s">
        <v>1146</v>
      </c>
      <c r="J1770" s="12" t="s">
        <v>15567</v>
      </c>
      <c r="K1770" s="664">
        <v>500050</v>
      </c>
      <c r="L1770" s="626" t="b">
        <f t="shared" si="27"/>
        <v>1</v>
      </c>
      <c r="M1770" s="440" t="s">
        <v>15568</v>
      </c>
      <c r="N1770" s="82" t="s">
        <v>188</v>
      </c>
      <c r="O1770" s="440"/>
      <c r="P1770" s="492">
        <v>200</v>
      </c>
      <c r="Q1770" s="440"/>
      <c r="R1770" s="440"/>
      <c r="S1770" s="440"/>
      <c r="T1770" s="440"/>
      <c r="U1770" s="573">
        <v>0.75</v>
      </c>
      <c r="V1770" s="573">
        <v>0.875</v>
      </c>
      <c r="W1770" s="440" t="s">
        <v>188</v>
      </c>
      <c r="X1770" s="440"/>
      <c r="Y1770" s="440"/>
      <c r="Z1770" s="440"/>
      <c r="AA1770" s="440"/>
    </row>
    <row r="1771" spans="1:27">
      <c r="A1771" s="266">
        <v>2421</v>
      </c>
      <c r="B1771" s="399"/>
      <c r="C1771" s="449" t="s">
        <v>16171</v>
      </c>
      <c r="D1771" s="440" t="s">
        <v>1785</v>
      </c>
      <c r="E1771" s="440" t="s">
        <v>16172</v>
      </c>
      <c r="F1771" s="440"/>
      <c r="G1771" s="492">
        <v>30</v>
      </c>
      <c r="H1771" s="12" t="s">
        <v>16173</v>
      </c>
      <c r="I1771" s="12" t="s">
        <v>1557</v>
      </c>
      <c r="J1771" s="12" t="s">
        <v>16174</v>
      </c>
      <c r="K1771" s="664">
        <v>500050</v>
      </c>
      <c r="L1771" s="626" t="b">
        <f t="shared" si="27"/>
        <v>1</v>
      </c>
      <c r="M1771" s="448">
        <v>9866123435</v>
      </c>
      <c r="N1771" s="448"/>
      <c r="O1771" s="440"/>
      <c r="P1771" s="492">
        <v>150</v>
      </c>
      <c r="Q1771" s="440"/>
      <c r="R1771" s="440"/>
      <c r="S1771" s="440"/>
      <c r="T1771" s="440"/>
      <c r="U1771" s="573">
        <v>0.75</v>
      </c>
      <c r="V1771" s="573">
        <v>0.89583333333333337</v>
      </c>
      <c r="W1771" s="440" t="s">
        <v>13093</v>
      </c>
      <c r="X1771" s="440"/>
      <c r="Y1771" s="440"/>
      <c r="Z1771" s="440"/>
      <c r="AA1771" s="440"/>
    </row>
    <row r="1772" spans="1:27">
      <c r="A1772" s="266">
        <v>472</v>
      </c>
      <c r="B1772" s="395">
        <v>8658</v>
      </c>
      <c r="C1772" s="428" t="s">
        <v>8232</v>
      </c>
      <c r="D1772" s="435" t="s">
        <v>1933</v>
      </c>
      <c r="E1772" s="428" t="s">
        <v>6371</v>
      </c>
      <c r="F1772" s="470" t="s">
        <v>8233</v>
      </c>
      <c r="G1772" s="488">
        <v>5</v>
      </c>
      <c r="H1772" s="427" t="s">
        <v>8234</v>
      </c>
      <c r="I1772" s="427" t="s">
        <v>2360</v>
      </c>
      <c r="J1772" s="427" t="s">
        <v>8235</v>
      </c>
      <c r="K1772" s="664">
        <v>500050</v>
      </c>
      <c r="L1772" s="626" t="b">
        <f t="shared" si="27"/>
        <v>1</v>
      </c>
      <c r="M1772" s="428">
        <v>9959546111</v>
      </c>
      <c r="N1772" s="428"/>
      <c r="O1772" s="428" t="s">
        <v>8236</v>
      </c>
      <c r="P1772" s="438">
        <v>100</v>
      </c>
      <c r="Q1772" s="428"/>
      <c r="R1772" s="428"/>
      <c r="S1772" s="428"/>
      <c r="T1772" s="428"/>
      <c r="U1772" s="555">
        <v>0.4375</v>
      </c>
      <c r="V1772" s="555">
        <v>0.5625</v>
      </c>
      <c r="W1772" s="428"/>
      <c r="X1772" s="428"/>
      <c r="Y1772" s="428"/>
      <c r="Z1772" s="428" t="s">
        <v>8237</v>
      </c>
      <c r="AA1772" s="428"/>
    </row>
    <row r="1773" spans="1:27">
      <c r="A1773" s="266">
        <v>659</v>
      </c>
      <c r="B1773" s="393">
        <v>2858</v>
      </c>
      <c r="C1773" s="435" t="s">
        <v>9193</v>
      </c>
      <c r="D1773" s="433" t="s">
        <v>1933</v>
      </c>
      <c r="E1773" s="435" t="s">
        <v>819</v>
      </c>
      <c r="F1773" s="435" t="s">
        <v>9194</v>
      </c>
      <c r="G1773" s="486">
        <v>15</v>
      </c>
      <c r="H1773" s="203" t="s">
        <v>9195</v>
      </c>
      <c r="I1773" s="203" t="s">
        <v>5473</v>
      </c>
      <c r="J1773" s="203" t="s">
        <v>9196</v>
      </c>
      <c r="K1773" s="664">
        <v>500050</v>
      </c>
      <c r="L1773" s="626" t="b">
        <f t="shared" si="27"/>
        <v>1</v>
      </c>
      <c r="M1773" s="435" t="s">
        <v>9197</v>
      </c>
      <c r="N1773" s="435">
        <v>9346323787</v>
      </c>
      <c r="O1773" s="512" t="s">
        <v>1994</v>
      </c>
      <c r="P1773" s="433">
        <v>100</v>
      </c>
      <c r="Q1773" s="512"/>
      <c r="R1773" s="512"/>
      <c r="S1773" s="512"/>
      <c r="T1773" s="512"/>
      <c r="U1773" s="591">
        <v>0.45833333333333298</v>
      </c>
      <c r="V1773" s="591">
        <v>0.58333333333333304</v>
      </c>
      <c r="W1773" s="435" t="s">
        <v>4125</v>
      </c>
      <c r="X1773" s="512"/>
      <c r="Y1773" s="512"/>
      <c r="Z1773" s="435" t="s">
        <v>2352</v>
      </c>
      <c r="AA1773" s="512"/>
    </row>
    <row r="1774" spans="1:27">
      <c r="A1774" s="266">
        <v>1276</v>
      </c>
      <c r="B1774" s="393"/>
      <c r="C1774" s="455" t="s">
        <v>11741</v>
      </c>
      <c r="D1774" s="455" t="s">
        <v>1785</v>
      </c>
      <c r="E1774" s="455" t="s">
        <v>617</v>
      </c>
      <c r="F1774" s="455" t="s">
        <v>11742</v>
      </c>
      <c r="G1774" s="483">
        <v>11</v>
      </c>
      <c r="H1774" s="227" t="s">
        <v>11743</v>
      </c>
      <c r="I1774" s="204" t="s">
        <v>11744</v>
      </c>
      <c r="J1774" s="227" t="s">
        <v>11745</v>
      </c>
      <c r="K1774" s="659">
        <v>500050</v>
      </c>
      <c r="L1774" s="626" t="b">
        <f t="shared" si="27"/>
        <v>1</v>
      </c>
      <c r="M1774" s="455" t="s">
        <v>11746</v>
      </c>
      <c r="N1774" s="455" t="s">
        <v>11747</v>
      </c>
      <c r="O1774" s="455"/>
      <c r="P1774" s="455">
        <v>200</v>
      </c>
      <c r="Q1774" s="455"/>
      <c r="R1774" s="455"/>
      <c r="S1774" s="455"/>
      <c r="T1774" s="455"/>
      <c r="U1774" s="601">
        <v>0.375</v>
      </c>
      <c r="V1774" s="601">
        <v>0.54166666666666663</v>
      </c>
      <c r="W1774" s="455"/>
      <c r="X1774" s="455"/>
      <c r="Y1774" s="455"/>
      <c r="Z1774" s="455"/>
      <c r="AA1774" s="455"/>
    </row>
    <row r="1775" spans="1:27">
      <c r="A1775" s="266">
        <v>1362</v>
      </c>
      <c r="B1775" s="393"/>
      <c r="C1775" s="435" t="s">
        <v>11741</v>
      </c>
      <c r="D1775" s="435" t="s">
        <v>1785</v>
      </c>
      <c r="E1775" s="435" t="s">
        <v>335</v>
      </c>
      <c r="F1775" s="435" t="s">
        <v>11742</v>
      </c>
      <c r="G1775" s="486">
        <v>8</v>
      </c>
      <c r="H1775" s="204" t="s">
        <v>11743</v>
      </c>
      <c r="I1775" s="203" t="s">
        <v>3146</v>
      </c>
      <c r="J1775" s="203" t="s">
        <v>12042</v>
      </c>
      <c r="K1775" s="662">
        <v>500050</v>
      </c>
      <c r="L1775" s="626" t="b">
        <f t="shared" si="27"/>
        <v>1</v>
      </c>
      <c r="M1775" s="433" t="s">
        <v>11746</v>
      </c>
      <c r="N1775" s="433" t="s">
        <v>11747</v>
      </c>
      <c r="O1775" s="435"/>
      <c r="P1775" s="433">
        <v>200</v>
      </c>
      <c r="Q1775" s="435"/>
      <c r="R1775" s="435"/>
      <c r="S1775" s="435"/>
      <c r="T1775" s="435"/>
      <c r="U1775" s="576">
        <v>0.375</v>
      </c>
      <c r="V1775" s="576">
        <v>0.54166666666666663</v>
      </c>
      <c r="W1775" s="576"/>
      <c r="X1775" s="435"/>
      <c r="Y1775" s="435"/>
      <c r="Z1775" s="435"/>
      <c r="AA1775" s="435"/>
    </row>
    <row r="1776" spans="1:27">
      <c r="A1776" s="266">
        <v>1605</v>
      </c>
      <c r="B1776" s="398"/>
      <c r="C1776" s="425" t="s">
        <v>13047</v>
      </c>
      <c r="D1776" s="425" t="s">
        <v>1933</v>
      </c>
      <c r="E1776" s="425" t="s">
        <v>13048</v>
      </c>
      <c r="F1776" s="425"/>
      <c r="G1776" s="483">
        <v>19</v>
      </c>
      <c r="H1776" s="232" t="s">
        <v>13049</v>
      </c>
      <c r="I1776" s="232" t="s">
        <v>13050</v>
      </c>
      <c r="J1776" s="232" t="s">
        <v>13051</v>
      </c>
      <c r="K1776" s="659">
        <v>500050</v>
      </c>
      <c r="L1776" s="626" t="b">
        <f t="shared" si="27"/>
        <v>1</v>
      </c>
      <c r="M1776" s="455" t="s">
        <v>188</v>
      </c>
      <c r="N1776" s="455" t="s">
        <v>13052</v>
      </c>
      <c r="O1776" s="425"/>
      <c r="P1776" s="455">
        <v>200</v>
      </c>
      <c r="Q1776" s="425"/>
      <c r="R1776" s="425"/>
      <c r="S1776" s="425"/>
      <c r="T1776" s="425"/>
      <c r="U1776" s="601">
        <v>0.41666666666666669</v>
      </c>
      <c r="V1776" s="601">
        <v>0.58333333333333337</v>
      </c>
      <c r="W1776" s="425"/>
      <c r="X1776" s="425"/>
      <c r="Y1776" s="425"/>
      <c r="Z1776" s="425"/>
      <c r="AA1776" s="425"/>
    </row>
    <row r="1777" spans="1:27">
      <c r="A1777" s="266">
        <v>1918</v>
      </c>
      <c r="B1777" s="393" t="s">
        <v>188</v>
      </c>
      <c r="C1777" s="435" t="s">
        <v>14310</v>
      </c>
      <c r="D1777" s="435" t="s">
        <v>2919</v>
      </c>
      <c r="E1777" s="435" t="s">
        <v>14311</v>
      </c>
      <c r="F1777" s="435" t="s">
        <v>188</v>
      </c>
      <c r="G1777" s="486">
        <v>7</v>
      </c>
      <c r="H1777" s="203" t="s">
        <v>11743</v>
      </c>
      <c r="I1777" s="203" t="s">
        <v>13050</v>
      </c>
      <c r="J1777" s="203" t="s">
        <v>14312</v>
      </c>
      <c r="K1777" s="659">
        <v>500050</v>
      </c>
      <c r="L1777" s="626" t="b">
        <f t="shared" si="27"/>
        <v>1</v>
      </c>
      <c r="M1777" s="433" t="s">
        <v>14313</v>
      </c>
      <c r="N1777" s="211"/>
      <c r="O1777" s="435"/>
      <c r="P1777" s="486"/>
      <c r="Q1777" s="435"/>
      <c r="R1777" s="435"/>
      <c r="S1777" s="435"/>
      <c r="T1777" s="435"/>
      <c r="U1777" s="592">
        <v>0.375</v>
      </c>
      <c r="V1777" s="592">
        <v>0.66666666666666696</v>
      </c>
      <c r="W1777" s="435"/>
      <c r="X1777" s="435"/>
      <c r="Y1777" s="435"/>
      <c r="Z1777" s="435"/>
      <c r="AA1777" s="435"/>
    </row>
    <row r="1778" spans="1:27">
      <c r="A1778" s="266">
        <v>1919</v>
      </c>
      <c r="B1778" s="393" t="s">
        <v>188</v>
      </c>
      <c r="C1778" s="435" t="s">
        <v>14314</v>
      </c>
      <c r="D1778" s="435" t="s">
        <v>2919</v>
      </c>
      <c r="E1778" s="435" t="s">
        <v>14311</v>
      </c>
      <c r="F1778" s="435" t="s">
        <v>14315</v>
      </c>
      <c r="G1778" s="486">
        <v>7</v>
      </c>
      <c r="H1778" s="203" t="s">
        <v>11743</v>
      </c>
      <c r="I1778" s="203" t="s">
        <v>13050</v>
      </c>
      <c r="J1778" s="203" t="s">
        <v>14316</v>
      </c>
      <c r="K1778" s="659">
        <v>500050</v>
      </c>
      <c r="L1778" s="626" t="b">
        <f t="shared" si="27"/>
        <v>1</v>
      </c>
      <c r="M1778" s="433" t="s">
        <v>14313</v>
      </c>
      <c r="N1778" s="211"/>
      <c r="O1778" s="435"/>
      <c r="P1778" s="486"/>
      <c r="Q1778" s="435"/>
      <c r="R1778" s="435"/>
      <c r="S1778" s="435"/>
      <c r="T1778" s="435"/>
      <c r="U1778" s="592">
        <v>0.375</v>
      </c>
      <c r="V1778" s="592">
        <v>0.66666666666666696</v>
      </c>
      <c r="W1778" s="435"/>
      <c r="X1778" s="435"/>
      <c r="Y1778" s="435"/>
      <c r="Z1778" s="435"/>
      <c r="AA1778" s="435"/>
    </row>
    <row r="1779" spans="1:27">
      <c r="A1779" s="266">
        <v>1920</v>
      </c>
      <c r="B1779" s="393" t="s">
        <v>188</v>
      </c>
      <c r="C1779" s="435" t="s">
        <v>14317</v>
      </c>
      <c r="D1779" s="435" t="s">
        <v>2919</v>
      </c>
      <c r="E1779" s="435" t="s">
        <v>14311</v>
      </c>
      <c r="F1779" s="435" t="s">
        <v>188</v>
      </c>
      <c r="G1779" s="486">
        <v>8</v>
      </c>
      <c r="H1779" s="203" t="s">
        <v>11743</v>
      </c>
      <c r="I1779" s="203" t="s">
        <v>13050</v>
      </c>
      <c r="J1779" s="203" t="s">
        <v>14312</v>
      </c>
      <c r="K1779" s="661">
        <v>500050</v>
      </c>
      <c r="L1779" s="626" t="b">
        <f t="shared" si="27"/>
        <v>1</v>
      </c>
      <c r="M1779" s="433" t="s">
        <v>14313</v>
      </c>
      <c r="N1779" s="435"/>
      <c r="O1779" s="435"/>
      <c r="P1779" s="486"/>
      <c r="Q1779" s="435"/>
      <c r="R1779" s="435"/>
      <c r="S1779" s="435"/>
      <c r="T1779" s="435"/>
      <c r="U1779" s="592">
        <v>0.375</v>
      </c>
      <c r="V1779" s="592">
        <v>0.66666666666666696</v>
      </c>
      <c r="W1779" s="435"/>
      <c r="X1779" s="435"/>
      <c r="Y1779" s="435"/>
      <c r="Z1779" s="435"/>
      <c r="AA1779" s="435"/>
    </row>
    <row r="1780" spans="1:27">
      <c r="A1780" s="266">
        <v>1921</v>
      </c>
      <c r="B1780" s="393" t="s">
        <v>188</v>
      </c>
      <c r="C1780" s="435" t="s">
        <v>14318</v>
      </c>
      <c r="D1780" s="435" t="s">
        <v>2919</v>
      </c>
      <c r="E1780" s="435" t="s">
        <v>266</v>
      </c>
      <c r="F1780" s="435" t="s">
        <v>188</v>
      </c>
      <c r="G1780" s="486">
        <v>6</v>
      </c>
      <c r="H1780" s="203" t="s">
        <v>11743</v>
      </c>
      <c r="I1780" s="203" t="s">
        <v>13050</v>
      </c>
      <c r="J1780" s="203" t="s">
        <v>14312</v>
      </c>
      <c r="K1780" s="661">
        <v>500050</v>
      </c>
      <c r="L1780" s="626" t="b">
        <f t="shared" si="27"/>
        <v>1</v>
      </c>
      <c r="M1780" s="433" t="s">
        <v>14313</v>
      </c>
      <c r="N1780" s="435" t="s">
        <v>14319</v>
      </c>
      <c r="O1780" s="435"/>
      <c r="P1780" s="486"/>
      <c r="Q1780" s="435"/>
      <c r="R1780" s="435"/>
      <c r="S1780" s="435"/>
      <c r="T1780" s="435"/>
      <c r="U1780" s="592">
        <v>0.375</v>
      </c>
      <c r="V1780" s="592">
        <v>0.66666666666666696</v>
      </c>
      <c r="W1780" s="435"/>
      <c r="X1780" s="435"/>
      <c r="Y1780" s="435"/>
      <c r="Z1780" s="435"/>
      <c r="AA1780" s="435"/>
    </row>
    <row r="1781" spans="1:27">
      <c r="A1781" s="266">
        <v>226</v>
      </c>
      <c r="B1781" s="384">
        <v>5344</v>
      </c>
      <c r="C1781" s="420" t="s">
        <v>6950</v>
      </c>
      <c r="D1781" s="420" t="s">
        <v>1933</v>
      </c>
      <c r="E1781" s="439" t="s">
        <v>765</v>
      </c>
      <c r="F1781" s="439" t="s">
        <v>6951</v>
      </c>
      <c r="G1781" s="477">
        <v>19</v>
      </c>
      <c r="H1781" s="315" t="s">
        <v>5346</v>
      </c>
      <c r="I1781" s="315" t="s">
        <v>396</v>
      </c>
      <c r="J1781" s="315" t="s">
        <v>6952</v>
      </c>
      <c r="K1781" s="661">
        <v>500050</v>
      </c>
      <c r="L1781" s="626" t="b">
        <f t="shared" si="27"/>
        <v>1</v>
      </c>
      <c r="M1781" s="439">
        <v>7207607070</v>
      </c>
      <c r="N1781" s="439" t="s">
        <v>6953</v>
      </c>
      <c r="O1781" s="439"/>
      <c r="P1781" s="439">
        <v>100</v>
      </c>
      <c r="Q1781" s="439"/>
      <c r="R1781" s="439"/>
      <c r="S1781" s="439"/>
      <c r="T1781" s="439"/>
      <c r="U1781" s="564">
        <v>0.41666666666666702</v>
      </c>
      <c r="V1781" s="564">
        <v>0.875</v>
      </c>
      <c r="W1781" s="439"/>
      <c r="X1781" s="439"/>
      <c r="Y1781" s="439"/>
      <c r="Z1781" s="439" t="s">
        <v>2352</v>
      </c>
      <c r="AA1781" s="439"/>
    </row>
    <row r="1782" spans="1:27">
      <c r="A1782" s="266">
        <v>232</v>
      </c>
      <c r="B1782" s="384">
        <v>1607</v>
      </c>
      <c r="C1782" s="420" t="s">
        <v>6974</v>
      </c>
      <c r="D1782" s="420" t="s">
        <v>1933</v>
      </c>
      <c r="E1782" s="420" t="s">
        <v>765</v>
      </c>
      <c r="F1782" s="439" t="s">
        <v>6965</v>
      </c>
      <c r="G1782" s="477">
        <v>16</v>
      </c>
      <c r="H1782" s="315" t="s">
        <v>5346</v>
      </c>
      <c r="I1782" s="315" t="s">
        <v>396</v>
      </c>
      <c r="J1782" s="315" t="s">
        <v>6975</v>
      </c>
      <c r="K1782" s="661">
        <v>500050</v>
      </c>
      <c r="L1782" s="626" t="b">
        <f t="shared" si="27"/>
        <v>1</v>
      </c>
      <c r="M1782" s="439">
        <v>7207607070</v>
      </c>
      <c r="N1782" s="439" t="s">
        <v>6953</v>
      </c>
      <c r="O1782" s="439"/>
      <c r="P1782" s="439">
        <v>100</v>
      </c>
      <c r="Q1782" s="439"/>
      <c r="R1782" s="439"/>
      <c r="S1782" s="439"/>
      <c r="T1782" s="439"/>
      <c r="U1782" s="564">
        <v>0.41666666666666702</v>
      </c>
      <c r="V1782" s="564">
        <v>0.875</v>
      </c>
      <c r="W1782" s="322"/>
      <c r="X1782" s="439"/>
      <c r="Y1782" s="439"/>
      <c r="Z1782" s="439" t="s">
        <v>6976</v>
      </c>
      <c r="AA1782" s="439"/>
    </row>
    <row r="1783" spans="1:27">
      <c r="A1783" s="266">
        <v>235</v>
      </c>
      <c r="B1783" s="384">
        <v>9734</v>
      </c>
      <c r="C1783" s="420" t="s">
        <v>6987</v>
      </c>
      <c r="D1783" s="420" t="s">
        <v>1933</v>
      </c>
      <c r="E1783" s="439" t="s">
        <v>819</v>
      </c>
      <c r="F1783" s="439" t="s">
        <v>6988</v>
      </c>
      <c r="G1783" s="477">
        <v>6</v>
      </c>
      <c r="H1783" s="315" t="s">
        <v>6989</v>
      </c>
      <c r="I1783" s="315" t="s">
        <v>865</v>
      </c>
      <c r="J1783" s="315" t="s">
        <v>6990</v>
      </c>
      <c r="K1783" s="661">
        <v>500050</v>
      </c>
      <c r="L1783" s="626" t="b">
        <f t="shared" si="27"/>
        <v>1</v>
      </c>
      <c r="M1783" s="439" t="s">
        <v>6991</v>
      </c>
      <c r="N1783" s="439"/>
      <c r="O1783" s="531" t="s">
        <v>6992</v>
      </c>
      <c r="P1783" s="439">
        <v>100</v>
      </c>
      <c r="Q1783" s="439"/>
      <c r="R1783" s="439"/>
      <c r="S1783" s="439"/>
      <c r="T1783" s="439"/>
      <c r="U1783" s="564">
        <v>0.70833333333333337</v>
      </c>
      <c r="V1783" s="564">
        <v>0.83333333333333337</v>
      </c>
      <c r="W1783" s="439"/>
      <c r="X1783" s="439"/>
      <c r="Y1783" s="439"/>
      <c r="Z1783" s="439" t="s">
        <v>2352</v>
      </c>
      <c r="AA1783" s="439"/>
    </row>
    <row r="1784" spans="1:27">
      <c r="A1784" s="266">
        <v>237</v>
      </c>
      <c r="B1784" s="384">
        <v>436</v>
      </c>
      <c r="C1784" s="420" t="s">
        <v>6999</v>
      </c>
      <c r="D1784" s="420" t="s">
        <v>1933</v>
      </c>
      <c r="E1784" s="439" t="s">
        <v>819</v>
      </c>
      <c r="F1784" s="439" t="s">
        <v>7000</v>
      </c>
      <c r="G1784" s="477">
        <v>35</v>
      </c>
      <c r="H1784" s="315" t="s">
        <v>6989</v>
      </c>
      <c r="I1784" s="315" t="s">
        <v>865</v>
      </c>
      <c r="J1784" s="315" t="s">
        <v>6990</v>
      </c>
      <c r="K1784" s="659">
        <v>500050</v>
      </c>
      <c r="L1784" s="626" t="b">
        <f t="shared" si="27"/>
        <v>1</v>
      </c>
      <c r="M1784" s="439" t="s">
        <v>6991</v>
      </c>
      <c r="N1784" s="439"/>
      <c r="O1784" s="439"/>
      <c r="P1784" s="439">
        <v>100</v>
      </c>
      <c r="Q1784" s="439"/>
      <c r="R1784" s="439"/>
      <c r="S1784" s="439"/>
      <c r="T1784" s="439"/>
      <c r="U1784" s="564">
        <v>0.70833333333333337</v>
      </c>
      <c r="V1784" s="564">
        <v>0.83333333333333337</v>
      </c>
      <c r="W1784" s="439"/>
      <c r="X1784" s="439"/>
      <c r="Y1784" s="439"/>
      <c r="Z1784" s="439" t="s">
        <v>2352</v>
      </c>
      <c r="AA1784" s="439"/>
    </row>
    <row r="1785" spans="1:27">
      <c r="A1785" s="266">
        <v>240</v>
      </c>
      <c r="B1785" s="384">
        <v>4272</v>
      </c>
      <c r="C1785" s="420" t="s">
        <v>7010</v>
      </c>
      <c r="D1785" s="420" t="s">
        <v>1933</v>
      </c>
      <c r="E1785" s="439" t="s">
        <v>819</v>
      </c>
      <c r="F1785" s="439" t="s">
        <v>5814</v>
      </c>
      <c r="G1785" s="477">
        <v>16</v>
      </c>
      <c r="H1785" s="315" t="s">
        <v>7011</v>
      </c>
      <c r="I1785" s="315" t="s">
        <v>7012</v>
      </c>
      <c r="J1785" s="315" t="s">
        <v>7013</v>
      </c>
      <c r="K1785" s="659">
        <v>500050</v>
      </c>
      <c r="L1785" s="626" t="b">
        <f t="shared" si="27"/>
        <v>1</v>
      </c>
      <c r="M1785" s="439">
        <v>9849341744</v>
      </c>
      <c r="N1785" s="439"/>
      <c r="O1785" s="531" t="s">
        <v>7014</v>
      </c>
      <c r="P1785" s="439">
        <v>100</v>
      </c>
      <c r="Q1785" s="439"/>
      <c r="R1785" s="439"/>
      <c r="S1785" s="439"/>
      <c r="T1785" s="439"/>
      <c r="U1785" s="564">
        <v>0.47916666666666702</v>
      </c>
      <c r="V1785" s="564">
        <v>0.5625</v>
      </c>
      <c r="W1785" s="439"/>
      <c r="X1785" s="439"/>
      <c r="Y1785" s="439"/>
      <c r="Z1785" s="439" t="s">
        <v>7015</v>
      </c>
      <c r="AA1785" s="439"/>
    </row>
    <row r="1786" spans="1:27">
      <c r="A1786" s="266">
        <v>285</v>
      </c>
      <c r="B1786" s="384">
        <v>9930</v>
      </c>
      <c r="C1786" s="420" t="s">
        <v>7259</v>
      </c>
      <c r="D1786" s="420" t="s">
        <v>1933</v>
      </c>
      <c r="E1786" s="439" t="s">
        <v>765</v>
      </c>
      <c r="F1786" s="439" t="s">
        <v>7260</v>
      </c>
      <c r="G1786" s="477">
        <v>7</v>
      </c>
      <c r="H1786" s="315" t="s">
        <v>7261</v>
      </c>
      <c r="I1786" s="315" t="s">
        <v>233</v>
      </c>
      <c r="J1786" s="315" t="s">
        <v>7262</v>
      </c>
      <c r="K1786" s="659">
        <v>500050</v>
      </c>
      <c r="L1786" s="626" t="b">
        <f t="shared" si="27"/>
        <v>1</v>
      </c>
      <c r="M1786" s="439"/>
      <c r="N1786" s="439" t="s">
        <v>7263</v>
      </c>
      <c r="O1786" s="439"/>
      <c r="P1786" s="439">
        <v>100</v>
      </c>
      <c r="Q1786" s="439"/>
      <c r="R1786" s="439"/>
      <c r="S1786" s="439"/>
      <c r="T1786" s="439"/>
      <c r="U1786" s="589">
        <v>0.41666666666666669</v>
      </c>
      <c r="V1786" s="589">
        <v>0.54166666666666663</v>
      </c>
      <c r="W1786" s="439"/>
      <c r="X1786" s="439"/>
      <c r="Y1786" s="439"/>
      <c r="Z1786" s="439" t="s">
        <v>2352</v>
      </c>
      <c r="AA1786" s="439"/>
    </row>
    <row r="1787" spans="1:27">
      <c r="A1787" s="266">
        <v>350</v>
      </c>
      <c r="B1787" s="384">
        <v>45647</v>
      </c>
      <c r="C1787" s="420" t="s">
        <v>7578</v>
      </c>
      <c r="D1787" s="420" t="s">
        <v>91</v>
      </c>
      <c r="E1787" s="439" t="s">
        <v>7579</v>
      </c>
      <c r="F1787" s="439" t="s">
        <v>7454</v>
      </c>
      <c r="G1787" s="477">
        <v>13</v>
      </c>
      <c r="H1787" s="315" t="s">
        <v>4463</v>
      </c>
      <c r="I1787" s="315" t="s">
        <v>5473</v>
      </c>
      <c r="J1787" s="315" t="s">
        <v>7580</v>
      </c>
      <c r="K1787" s="659">
        <v>500050</v>
      </c>
      <c r="L1787" s="626" t="b">
        <f t="shared" si="27"/>
        <v>1</v>
      </c>
      <c r="M1787" s="439"/>
      <c r="N1787" s="439" t="s">
        <v>7581</v>
      </c>
      <c r="O1787" s="439"/>
      <c r="P1787" s="439">
        <v>100</v>
      </c>
      <c r="Q1787" s="439"/>
      <c r="R1787" s="439"/>
      <c r="S1787" s="439"/>
      <c r="T1787" s="439"/>
      <c r="U1787" s="612">
        <v>0.75</v>
      </c>
      <c r="V1787" s="612">
        <v>0.875</v>
      </c>
      <c r="W1787" s="439"/>
      <c r="X1787" s="439"/>
      <c r="Y1787" s="439"/>
      <c r="Z1787" s="439"/>
      <c r="AA1787" s="439"/>
    </row>
    <row r="1788" spans="1:27">
      <c r="A1788" s="266">
        <v>497</v>
      </c>
      <c r="B1788" s="395">
        <v>9486</v>
      </c>
      <c r="C1788" s="428" t="s">
        <v>8212</v>
      </c>
      <c r="D1788" s="433" t="s">
        <v>8213</v>
      </c>
      <c r="E1788" s="428" t="s">
        <v>473</v>
      </c>
      <c r="F1788" s="470" t="s">
        <v>8365</v>
      </c>
      <c r="G1788" s="488">
        <v>36</v>
      </c>
      <c r="H1788" s="427" t="s">
        <v>8215</v>
      </c>
      <c r="I1788" s="427" t="s">
        <v>865</v>
      </c>
      <c r="J1788" s="427" t="s">
        <v>8366</v>
      </c>
      <c r="K1788" s="661">
        <v>500050</v>
      </c>
      <c r="L1788" s="626" t="b">
        <f t="shared" si="27"/>
        <v>1</v>
      </c>
      <c r="M1788" s="428">
        <v>9491881074</v>
      </c>
      <c r="N1788" s="428"/>
      <c r="O1788" s="428"/>
      <c r="P1788" s="438">
        <v>200</v>
      </c>
      <c r="Q1788" s="428"/>
      <c r="R1788" s="428"/>
      <c r="S1788" s="428"/>
      <c r="T1788" s="428"/>
      <c r="U1788" s="555">
        <v>0.41666666666666702</v>
      </c>
      <c r="V1788" s="555">
        <v>0.54166666666666696</v>
      </c>
      <c r="W1788" s="428"/>
      <c r="X1788" s="428"/>
      <c r="Y1788" s="428"/>
      <c r="Z1788" s="428" t="s">
        <v>8367</v>
      </c>
      <c r="AA1788" s="428"/>
    </row>
    <row r="1789" spans="1:27">
      <c r="A1789" s="266">
        <v>469</v>
      </c>
      <c r="B1789" s="393">
        <v>9486</v>
      </c>
      <c r="C1789" s="433" t="s">
        <v>8212</v>
      </c>
      <c r="D1789" s="433" t="s">
        <v>8213</v>
      </c>
      <c r="E1789" s="433" t="s">
        <v>473</v>
      </c>
      <c r="F1789" s="433" t="s">
        <v>8214</v>
      </c>
      <c r="G1789" s="477">
        <v>36</v>
      </c>
      <c r="H1789" s="204" t="s">
        <v>8215</v>
      </c>
      <c r="I1789" s="204" t="s">
        <v>865</v>
      </c>
      <c r="J1789" s="204" t="s">
        <v>8216</v>
      </c>
      <c r="K1789" s="659">
        <v>500050</v>
      </c>
      <c r="L1789" s="626" t="b">
        <f t="shared" si="27"/>
        <v>1</v>
      </c>
      <c r="M1789" s="433" t="s">
        <v>8217</v>
      </c>
      <c r="N1789" s="433">
        <v>9491881074</v>
      </c>
      <c r="O1789" s="433" t="s">
        <v>4962</v>
      </c>
      <c r="P1789" s="433">
        <v>200</v>
      </c>
      <c r="Q1789" s="433"/>
      <c r="R1789" s="433"/>
      <c r="S1789" s="433"/>
      <c r="T1789" s="433"/>
      <c r="U1789" s="562">
        <v>0.45833333333333298</v>
      </c>
      <c r="V1789" s="562">
        <v>0.54166666666666696</v>
      </c>
      <c r="W1789" s="210" t="s">
        <v>4125</v>
      </c>
      <c r="X1789" s="433"/>
      <c r="Y1789" s="433"/>
      <c r="Z1789" s="433" t="s">
        <v>8218</v>
      </c>
      <c r="AA1789" s="433"/>
    </row>
    <row r="1790" spans="1:27">
      <c r="A1790" s="266">
        <v>961</v>
      </c>
      <c r="B1790" s="346">
        <v>1134</v>
      </c>
      <c r="C1790" s="436" t="s">
        <v>10501</v>
      </c>
      <c r="D1790" s="436" t="s">
        <v>1933</v>
      </c>
      <c r="E1790" s="436" t="s">
        <v>765</v>
      </c>
      <c r="F1790" s="436" t="s">
        <v>10502</v>
      </c>
      <c r="G1790" s="347">
        <v>17</v>
      </c>
      <c r="H1790" s="267" t="s">
        <v>10503</v>
      </c>
      <c r="I1790" s="267" t="s">
        <v>865</v>
      </c>
      <c r="J1790" s="267" t="s">
        <v>10504</v>
      </c>
      <c r="K1790" s="663">
        <v>500050</v>
      </c>
      <c r="L1790" s="626" t="b">
        <f t="shared" si="27"/>
        <v>1</v>
      </c>
      <c r="M1790" s="436">
        <v>9849022859</v>
      </c>
      <c r="N1790" s="436" t="s">
        <v>2201</v>
      </c>
      <c r="O1790" s="436" t="s">
        <v>2202</v>
      </c>
      <c r="P1790" s="345">
        <v>100</v>
      </c>
      <c r="Q1790" s="436"/>
      <c r="R1790" s="436"/>
      <c r="S1790" s="436"/>
      <c r="T1790" s="436"/>
      <c r="U1790" s="611">
        <v>0.41666666666666669</v>
      </c>
      <c r="V1790" s="611">
        <v>0.54166666666666663</v>
      </c>
      <c r="W1790" s="436" t="s">
        <v>7158</v>
      </c>
      <c r="X1790" s="436"/>
      <c r="Y1790" s="436"/>
      <c r="Z1790" s="436" t="s">
        <v>313</v>
      </c>
      <c r="AA1790" s="436"/>
    </row>
    <row r="1791" spans="1:27">
      <c r="A1791" s="266">
        <v>806</v>
      </c>
      <c r="B1791" s="346">
        <v>2127</v>
      </c>
      <c r="C1791" s="436" t="s">
        <v>9835</v>
      </c>
      <c r="D1791" s="436" t="s">
        <v>1933</v>
      </c>
      <c r="E1791" s="436" t="s">
        <v>765</v>
      </c>
      <c r="F1791" s="436" t="s">
        <v>6978</v>
      </c>
      <c r="G1791" s="347">
        <v>11</v>
      </c>
      <c r="H1791" s="267" t="s">
        <v>9836</v>
      </c>
      <c r="I1791" s="267" t="s">
        <v>865</v>
      </c>
      <c r="J1791" s="267" t="s">
        <v>9837</v>
      </c>
      <c r="K1791" s="663">
        <v>500050</v>
      </c>
      <c r="L1791" s="626" t="b">
        <f t="shared" si="27"/>
        <v>1</v>
      </c>
      <c r="M1791" s="436">
        <v>9246152526</v>
      </c>
      <c r="N1791" s="214"/>
      <c r="O1791" s="436"/>
      <c r="P1791" s="345">
        <v>100</v>
      </c>
      <c r="Q1791" s="436"/>
      <c r="R1791" s="436"/>
      <c r="S1791" s="436"/>
      <c r="T1791" s="436"/>
      <c r="U1791" s="608">
        <v>0.45833333333333298</v>
      </c>
      <c r="V1791" s="608">
        <v>0.58333333333333304</v>
      </c>
      <c r="W1791" s="436"/>
      <c r="X1791" s="436"/>
      <c r="Y1791" s="436" t="s">
        <v>9838</v>
      </c>
      <c r="Z1791" s="436"/>
      <c r="AA1791" s="436"/>
    </row>
    <row r="1792" spans="1:27">
      <c r="A1792" s="266">
        <v>816</v>
      </c>
      <c r="B1792" s="346">
        <v>616</v>
      </c>
      <c r="C1792" s="436" t="s">
        <v>9871</v>
      </c>
      <c r="D1792" s="436" t="s">
        <v>1933</v>
      </c>
      <c r="E1792" s="436" t="s">
        <v>765</v>
      </c>
      <c r="F1792" s="436" t="s">
        <v>9872</v>
      </c>
      <c r="G1792" s="347">
        <v>25</v>
      </c>
      <c r="H1792" s="267" t="s">
        <v>9873</v>
      </c>
      <c r="I1792" s="267" t="s">
        <v>7012</v>
      </c>
      <c r="J1792" s="267" t="s">
        <v>9874</v>
      </c>
      <c r="K1792" s="663">
        <v>500050</v>
      </c>
      <c r="L1792" s="626" t="b">
        <f t="shared" si="27"/>
        <v>1</v>
      </c>
      <c r="M1792" s="436">
        <v>9849031420</v>
      </c>
      <c r="N1792" s="436" t="s">
        <v>9875</v>
      </c>
      <c r="O1792" s="436"/>
      <c r="P1792" s="345">
        <v>100</v>
      </c>
      <c r="Q1792" s="436"/>
      <c r="R1792" s="436"/>
      <c r="S1792" s="436"/>
      <c r="T1792" s="436"/>
      <c r="U1792" s="587">
        <v>0.75</v>
      </c>
      <c r="V1792" s="587">
        <v>0.875</v>
      </c>
      <c r="W1792" s="436"/>
      <c r="X1792" s="436"/>
      <c r="Y1792" s="436"/>
      <c r="Z1792" s="436" t="s">
        <v>2352</v>
      </c>
      <c r="AA1792" s="436"/>
    </row>
    <row r="1793" spans="1:27">
      <c r="A1793" s="266">
        <v>1152</v>
      </c>
      <c r="B1793" s="393">
        <v>8492</v>
      </c>
      <c r="C1793" s="435" t="s">
        <v>11303</v>
      </c>
      <c r="D1793" s="435" t="s">
        <v>691</v>
      </c>
      <c r="E1793" s="435" t="s">
        <v>587</v>
      </c>
      <c r="F1793" s="435" t="s">
        <v>9429</v>
      </c>
      <c r="G1793" s="486">
        <v>31</v>
      </c>
      <c r="H1793" s="203" t="s">
        <v>11304</v>
      </c>
      <c r="I1793" s="203" t="s">
        <v>865</v>
      </c>
      <c r="J1793" s="203" t="s">
        <v>11305</v>
      </c>
      <c r="K1793" s="663">
        <v>500050</v>
      </c>
      <c r="L1793" s="626" t="b">
        <f t="shared" si="27"/>
        <v>1</v>
      </c>
      <c r="M1793" s="435">
        <v>9849850257</v>
      </c>
      <c r="N1793" s="435"/>
      <c r="O1793" s="435"/>
      <c r="P1793" s="433">
        <v>120</v>
      </c>
      <c r="Q1793" s="435"/>
      <c r="R1793" s="435"/>
      <c r="S1793" s="435"/>
      <c r="T1793" s="435"/>
      <c r="U1793" s="588">
        <v>0.41666666666666702</v>
      </c>
      <c r="V1793" s="588">
        <v>0.58333333333333304</v>
      </c>
      <c r="W1793" s="435"/>
      <c r="X1793" s="435"/>
      <c r="Y1793" s="435"/>
      <c r="Z1793" s="435"/>
      <c r="AA1793" s="435"/>
    </row>
    <row r="1794" spans="1:27">
      <c r="A1794" s="266">
        <v>1228</v>
      </c>
      <c r="B1794" s="250"/>
      <c r="C1794" s="200" t="s">
        <v>11569</v>
      </c>
      <c r="D1794" s="200" t="s">
        <v>1933</v>
      </c>
      <c r="E1794" s="200" t="s">
        <v>819</v>
      </c>
      <c r="F1794" s="200" t="s">
        <v>11570</v>
      </c>
      <c r="G1794" s="201">
        <v>11</v>
      </c>
      <c r="H1794" s="200" t="s">
        <v>11571</v>
      </c>
      <c r="I1794" s="200" t="s">
        <v>11564</v>
      </c>
      <c r="J1794" s="200" t="s">
        <v>11572</v>
      </c>
      <c r="K1794" s="629">
        <v>500050</v>
      </c>
      <c r="L1794" s="626" t="b">
        <f t="shared" si="27"/>
        <v>1</v>
      </c>
      <c r="M1794" s="200" t="s">
        <v>11573</v>
      </c>
      <c r="N1794" s="200" t="s">
        <v>11574</v>
      </c>
      <c r="O1794" s="200"/>
      <c r="P1794" s="200">
        <v>100</v>
      </c>
      <c r="Q1794" s="200"/>
      <c r="R1794" s="200"/>
      <c r="S1794" s="200"/>
      <c r="T1794" s="200"/>
      <c r="U1794" s="335">
        <v>0.375</v>
      </c>
      <c r="V1794" s="335">
        <v>0.875</v>
      </c>
      <c r="W1794" s="200"/>
      <c r="X1794" s="200"/>
      <c r="Y1794" s="200"/>
      <c r="Z1794" s="200"/>
      <c r="AA1794" s="200"/>
    </row>
    <row r="1795" spans="1:27">
      <c r="A1795" s="266">
        <v>1262</v>
      </c>
      <c r="B1795" s="252" t="s">
        <v>11684</v>
      </c>
      <c r="C1795" s="204" t="s">
        <v>11685</v>
      </c>
      <c r="D1795" s="204" t="s">
        <v>1933</v>
      </c>
      <c r="E1795" s="204" t="s">
        <v>819</v>
      </c>
      <c r="F1795" s="204"/>
      <c r="G1795" s="205">
        <v>16</v>
      </c>
      <c r="H1795" s="204" t="s">
        <v>6941</v>
      </c>
      <c r="I1795" s="204" t="s">
        <v>865</v>
      </c>
      <c r="J1795" s="204" t="s">
        <v>11686</v>
      </c>
      <c r="K1795" s="629">
        <v>500050</v>
      </c>
      <c r="L1795" s="626" t="b">
        <f t="shared" ref="L1795:L1858" si="28">ISNUMBER(K1795)</f>
        <v>1</v>
      </c>
      <c r="M1795" s="204"/>
      <c r="N1795" s="204">
        <v>9849008623</v>
      </c>
      <c r="O1795" s="204" t="s">
        <v>11687</v>
      </c>
      <c r="P1795" s="204">
        <v>200</v>
      </c>
      <c r="Q1795" s="204"/>
      <c r="R1795" s="204"/>
      <c r="S1795" s="204"/>
      <c r="T1795" s="204"/>
      <c r="U1795" s="246"/>
      <c r="V1795" s="246"/>
      <c r="W1795" s="204"/>
      <c r="X1795" s="204"/>
      <c r="Y1795" s="204"/>
      <c r="Z1795" s="204" t="s">
        <v>11688</v>
      </c>
      <c r="AA1795" s="204"/>
    </row>
    <row r="1796" spans="1:27">
      <c r="A1796" s="266">
        <v>1302</v>
      </c>
      <c r="B1796" s="256" t="s">
        <v>11814</v>
      </c>
      <c r="C1796" s="227" t="s">
        <v>11815</v>
      </c>
      <c r="D1796" s="200" t="s">
        <v>1933</v>
      </c>
      <c r="E1796" s="227" t="s">
        <v>11816</v>
      </c>
      <c r="F1796" s="227" t="s">
        <v>11817</v>
      </c>
      <c r="G1796" s="228">
        <v>11</v>
      </c>
      <c r="H1796" s="227" t="s">
        <v>11818</v>
      </c>
      <c r="I1796" s="227" t="s">
        <v>2199</v>
      </c>
      <c r="J1796" s="227" t="s">
        <v>11819</v>
      </c>
      <c r="K1796" s="629">
        <v>500050</v>
      </c>
      <c r="L1796" s="626" t="b">
        <f t="shared" si="28"/>
        <v>1</v>
      </c>
      <c r="M1796" s="227">
        <v>7396428421</v>
      </c>
      <c r="N1796" s="227">
        <v>8712846602</v>
      </c>
      <c r="O1796" s="227"/>
      <c r="P1796" s="227">
        <v>100</v>
      </c>
      <c r="Q1796" s="227"/>
      <c r="R1796" s="227"/>
      <c r="S1796" s="227"/>
      <c r="T1796" s="227"/>
      <c r="U1796" s="229">
        <v>0.41666666666666669</v>
      </c>
      <c r="V1796" s="229">
        <v>0.58333333333333337</v>
      </c>
      <c r="W1796" s="227"/>
      <c r="X1796" s="227"/>
      <c r="Y1796" s="227"/>
      <c r="Z1796" s="227"/>
      <c r="AA1796" s="227"/>
    </row>
    <row r="1797" spans="1:27">
      <c r="A1797" s="266">
        <v>1431</v>
      </c>
      <c r="B1797" s="252">
        <v>7825</v>
      </c>
      <c r="C1797" s="203" t="s">
        <v>12356</v>
      </c>
      <c r="D1797" s="203" t="s">
        <v>691</v>
      </c>
      <c r="E1797" s="203" t="s">
        <v>587</v>
      </c>
      <c r="F1797" s="203"/>
      <c r="G1797" s="205">
        <v>24</v>
      </c>
      <c r="H1797" s="204" t="s">
        <v>5483</v>
      </c>
      <c r="I1797" s="203" t="s">
        <v>2199</v>
      </c>
      <c r="J1797" s="203" t="s">
        <v>12357</v>
      </c>
      <c r="K1797" s="628">
        <v>500050</v>
      </c>
      <c r="L1797" s="626" t="b">
        <f t="shared" si="28"/>
        <v>1</v>
      </c>
      <c r="M1797" s="204"/>
      <c r="N1797" s="204" t="s">
        <v>12358</v>
      </c>
      <c r="O1797" s="203"/>
      <c r="P1797" s="204">
        <v>100</v>
      </c>
      <c r="Q1797" s="203"/>
      <c r="R1797" s="203"/>
      <c r="S1797" s="203"/>
      <c r="T1797" s="203"/>
      <c r="U1797" s="286">
        <v>0.35416666666666669</v>
      </c>
      <c r="V1797" s="286">
        <v>0.91666666666666663</v>
      </c>
      <c r="W1797" s="286"/>
      <c r="X1797" s="203"/>
      <c r="Y1797" s="203"/>
      <c r="Z1797" s="203"/>
      <c r="AA1797" s="203"/>
    </row>
    <row r="1798" spans="1:27">
      <c r="A1798" s="266">
        <v>1554</v>
      </c>
      <c r="B1798" s="256">
        <v>46262</v>
      </c>
      <c r="C1798" s="232" t="s">
        <v>12826</v>
      </c>
      <c r="D1798" s="232" t="s">
        <v>950</v>
      </c>
      <c r="E1798" s="232" t="s">
        <v>12827</v>
      </c>
      <c r="F1798" s="232"/>
      <c r="G1798" s="228">
        <v>15</v>
      </c>
      <c r="H1798" s="232" t="s">
        <v>5483</v>
      </c>
      <c r="I1798" s="232" t="s">
        <v>2199</v>
      </c>
      <c r="J1798" s="232" t="s">
        <v>12828</v>
      </c>
      <c r="K1798" s="628">
        <v>500050</v>
      </c>
      <c r="L1798" s="626" t="b">
        <f t="shared" si="28"/>
        <v>1</v>
      </c>
      <c r="M1798" s="227" t="s">
        <v>12829</v>
      </c>
      <c r="N1798" s="227" t="s">
        <v>12830</v>
      </c>
      <c r="O1798" s="232"/>
      <c r="P1798" s="227">
        <v>200</v>
      </c>
      <c r="Q1798" s="232"/>
      <c r="R1798" s="232"/>
      <c r="S1798" s="232"/>
      <c r="T1798" s="232"/>
      <c r="U1798" s="229">
        <v>0.35416666666666669</v>
      </c>
      <c r="V1798" s="229">
        <v>0.72916666666666663</v>
      </c>
      <c r="W1798" s="232" t="s">
        <v>113</v>
      </c>
      <c r="X1798" s="232"/>
      <c r="Y1798" s="232"/>
      <c r="Z1798" s="232"/>
      <c r="AA1798" s="232"/>
    </row>
    <row r="1799" spans="1:27">
      <c r="A1799" s="266">
        <v>1625</v>
      </c>
      <c r="B1799" s="256">
        <v>35677</v>
      </c>
      <c r="C1799" s="232" t="s">
        <v>13137</v>
      </c>
      <c r="D1799" s="232" t="s">
        <v>9989</v>
      </c>
      <c r="E1799" s="232" t="s">
        <v>344</v>
      </c>
      <c r="F1799" s="232"/>
      <c r="G1799" s="228">
        <v>32</v>
      </c>
      <c r="H1799" s="232" t="s">
        <v>13138</v>
      </c>
      <c r="I1799" s="232" t="s">
        <v>865</v>
      </c>
      <c r="J1799" s="232" t="s">
        <v>13139</v>
      </c>
      <c r="K1799" s="172">
        <v>500050</v>
      </c>
      <c r="L1799" s="626" t="b">
        <f t="shared" si="28"/>
        <v>1</v>
      </c>
      <c r="M1799" s="227" t="s">
        <v>13140</v>
      </c>
      <c r="N1799" s="227"/>
      <c r="O1799" s="232"/>
      <c r="P1799" s="227">
        <v>200</v>
      </c>
      <c r="Q1799" s="232"/>
      <c r="R1799" s="232"/>
      <c r="S1799" s="232"/>
      <c r="T1799" s="232"/>
      <c r="U1799" s="229">
        <v>0.375</v>
      </c>
      <c r="V1799" s="229">
        <v>0.875</v>
      </c>
      <c r="W1799" s="232" t="s">
        <v>13093</v>
      </c>
      <c r="X1799" s="232"/>
      <c r="Y1799" s="232"/>
      <c r="Z1799" s="232"/>
      <c r="AA1799" s="232"/>
    </row>
    <row r="1800" spans="1:27">
      <c r="A1800" s="266">
        <v>1699</v>
      </c>
      <c r="B1800" s="258">
        <v>35677</v>
      </c>
      <c r="C1800" s="84" t="s">
        <v>13137</v>
      </c>
      <c r="D1800" s="84" t="s">
        <v>8263</v>
      </c>
      <c r="E1800" s="84" t="s">
        <v>344</v>
      </c>
      <c r="F1800" s="84"/>
      <c r="G1800" s="233">
        <v>32</v>
      </c>
      <c r="H1800" s="84" t="s">
        <v>13138</v>
      </c>
      <c r="I1800" s="84" t="s">
        <v>865</v>
      </c>
      <c r="J1800" s="84" t="s">
        <v>13139</v>
      </c>
      <c r="K1800" s="172">
        <v>500050</v>
      </c>
      <c r="L1800" s="626" t="b">
        <f t="shared" si="28"/>
        <v>1</v>
      </c>
      <c r="M1800" s="51" t="s">
        <v>13140</v>
      </c>
      <c r="N1800" s="51"/>
      <c r="O1800" s="84"/>
      <c r="P1800" s="51">
        <v>200</v>
      </c>
      <c r="Q1800" s="84"/>
      <c r="R1800" s="84"/>
      <c r="S1800" s="84"/>
      <c r="T1800" s="84"/>
      <c r="U1800" s="21">
        <v>0.375</v>
      </c>
      <c r="V1800" s="21">
        <v>0.875</v>
      </c>
      <c r="W1800" s="616" t="s">
        <v>7234</v>
      </c>
      <c r="X1800" s="616"/>
      <c r="Y1800" s="84"/>
      <c r="Z1800" s="84"/>
      <c r="AA1800" s="84"/>
    </row>
    <row r="1801" spans="1:27">
      <c r="A1801" s="266">
        <v>1828</v>
      </c>
      <c r="B1801" s="252" t="s">
        <v>13930</v>
      </c>
      <c r="C1801" s="203" t="s">
        <v>13931</v>
      </c>
      <c r="D1801" s="203" t="s">
        <v>2205</v>
      </c>
      <c r="E1801" s="203" t="s">
        <v>466</v>
      </c>
      <c r="F1801" s="203" t="s">
        <v>13932</v>
      </c>
      <c r="G1801" s="205">
        <v>6</v>
      </c>
      <c r="H1801" s="203" t="s">
        <v>13933</v>
      </c>
      <c r="I1801" s="203" t="s">
        <v>865</v>
      </c>
      <c r="J1801" s="203" t="s">
        <v>13934</v>
      </c>
      <c r="K1801" s="172">
        <v>500050</v>
      </c>
      <c r="L1801" s="626" t="b">
        <f t="shared" si="28"/>
        <v>1</v>
      </c>
      <c r="M1801" s="204">
        <v>8885093338</v>
      </c>
      <c r="N1801" s="203">
        <v>9701773338</v>
      </c>
      <c r="O1801" s="203"/>
      <c r="P1801" s="205">
        <v>150</v>
      </c>
      <c r="Q1801" s="203"/>
      <c r="R1801" s="203"/>
      <c r="S1801" s="203"/>
      <c r="T1801" s="203"/>
      <c r="U1801" s="295">
        <v>0.4375</v>
      </c>
      <c r="V1801" s="295">
        <v>0.54166666666666663</v>
      </c>
      <c r="W1801" s="203" t="s">
        <v>13093</v>
      </c>
      <c r="X1801" s="203"/>
      <c r="Y1801" s="203"/>
      <c r="Z1801" s="203" t="s">
        <v>13935</v>
      </c>
      <c r="AA1801" s="203"/>
    </row>
    <row r="1802" spans="1:27">
      <c r="A1802" s="266">
        <v>2051</v>
      </c>
      <c r="B1802" s="288"/>
      <c r="C1802" s="12" t="s">
        <v>14716</v>
      </c>
      <c r="D1802" s="12" t="s">
        <v>91</v>
      </c>
      <c r="E1802" s="12" t="s">
        <v>43</v>
      </c>
      <c r="F1802" s="59"/>
      <c r="G1802" s="57">
        <v>33</v>
      </c>
      <c r="H1802" s="12" t="s">
        <v>14717</v>
      </c>
      <c r="I1802" s="12" t="s">
        <v>2199</v>
      </c>
      <c r="J1802" s="12" t="s">
        <v>14718</v>
      </c>
      <c r="K1802" s="172">
        <v>500050</v>
      </c>
      <c r="L1802" s="626" t="b">
        <f t="shared" si="28"/>
        <v>1</v>
      </c>
      <c r="M1802" s="29">
        <v>9849079295</v>
      </c>
      <c r="N1802" s="29" t="s">
        <v>14719</v>
      </c>
      <c r="O1802" s="12"/>
      <c r="P1802" s="57">
        <v>150</v>
      </c>
      <c r="Q1802" s="12"/>
      <c r="R1802" s="12"/>
      <c r="S1802" s="12"/>
      <c r="T1802" s="12"/>
      <c r="U1802" s="239">
        <v>0.60416666666666663</v>
      </c>
      <c r="V1802" s="239">
        <v>0.72916666666666663</v>
      </c>
      <c r="W1802" s="29"/>
      <c r="X1802" s="12"/>
      <c r="Y1802" s="12"/>
      <c r="Z1802" s="12"/>
      <c r="AA1802" s="59"/>
    </row>
    <row r="1803" spans="1:27">
      <c r="A1803" s="266">
        <v>2197</v>
      </c>
      <c r="B1803" s="288" t="s">
        <v>15318</v>
      </c>
      <c r="C1803" s="12" t="s">
        <v>15319</v>
      </c>
      <c r="D1803" s="12" t="s">
        <v>1933</v>
      </c>
      <c r="E1803" s="12" t="s">
        <v>432</v>
      </c>
      <c r="F1803" s="12"/>
      <c r="G1803" s="57">
        <v>15</v>
      </c>
      <c r="H1803" s="12" t="s">
        <v>15320</v>
      </c>
      <c r="I1803" s="12" t="s">
        <v>865</v>
      </c>
      <c r="J1803" s="12" t="s">
        <v>15321</v>
      </c>
      <c r="K1803" s="172">
        <v>500050</v>
      </c>
      <c r="L1803" s="626" t="b">
        <f t="shared" si="28"/>
        <v>1</v>
      </c>
      <c r="M1803" s="12" t="s">
        <v>15322</v>
      </c>
      <c r="N1803" s="12" t="s">
        <v>188</v>
      </c>
      <c r="O1803" s="289" t="s">
        <v>15323</v>
      </c>
      <c r="P1803" s="57">
        <v>100</v>
      </c>
      <c r="Q1803" s="12"/>
      <c r="R1803" s="12"/>
      <c r="S1803" s="12"/>
      <c r="T1803" s="12"/>
      <c r="U1803" s="239">
        <v>0.77083333333333337</v>
      </c>
      <c r="V1803" s="239">
        <v>0.89583333333333337</v>
      </c>
      <c r="W1803" s="12" t="s">
        <v>13093</v>
      </c>
      <c r="X1803" s="12"/>
      <c r="Y1803" s="12"/>
      <c r="Z1803" s="12"/>
      <c r="AA1803" s="12"/>
    </row>
    <row r="1804" spans="1:27">
      <c r="A1804" s="266">
        <v>2220</v>
      </c>
      <c r="B1804" s="288">
        <v>5986</v>
      </c>
      <c r="C1804" s="12" t="s">
        <v>15414</v>
      </c>
      <c r="D1804" s="12" t="s">
        <v>3502</v>
      </c>
      <c r="E1804" s="12" t="s">
        <v>344</v>
      </c>
      <c r="F1804" s="12"/>
      <c r="G1804" s="57">
        <v>34</v>
      </c>
      <c r="H1804" s="12" t="s">
        <v>15415</v>
      </c>
      <c r="I1804" s="12" t="s">
        <v>865</v>
      </c>
      <c r="J1804" s="12" t="s">
        <v>15416</v>
      </c>
      <c r="K1804" s="172">
        <v>500050</v>
      </c>
      <c r="L1804" s="626" t="b">
        <f t="shared" si="28"/>
        <v>1</v>
      </c>
      <c r="M1804" s="12" t="s">
        <v>5557</v>
      </c>
      <c r="N1804" s="12" t="s">
        <v>188</v>
      </c>
      <c r="O1804" s="12"/>
      <c r="P1804" s="57">
        <v>200</v>
      </c>
      <c r="Q1804" s="12"/>
      <c r="R1804" s="12"/>
      <c r="S1804" s="12"/>
      <c r="T1804" s="12"/>
      <c r="U1804" s="239">
        <v>0.5</v>
      </c>
      <c r="V1804" s="239">
        <v>0.625</v>
      </c>
      <c r="W1804" s="12" t="s">
        <v>188</v>
      </c>
      <c r="X1804" s="12"/>
      <c r="Y1804" s="12"/>
      <c r="Z1804" s="12"/>
      <c r="AA1804" s="12"/>
    </row>
    <row r="1805" spans="1:27">
      <c r="A1805" s="266">
        <v>2380</v>
      </c>
      <c r="B1805" s="288">
        <v>6132</v>
      </c>
      <c r="C1805" s="12" t="s">
        <v>16020</v>
      </c>
      <c r="D1805" s="84" t="s">
        <v>119</v>
      </c>
      <c r="E1805" s="12" t="s">
        <v>344</v>
      </c>
      <c r="F1805" s="12"/>
      <c r="G1805" s="57">
        <v>36</v>
      </c>
      <c r="H1805" s="12" t="s">
        <v>16021</v>
      </c>
      <c r="I1805" s="12" t="s">
        <v>2199</v>
      </c>
      <c r="J1805" s="12" t="s">
        <v>16022</v>
      </c>
      <c r="K1805" s="629">
        <v>500050</v>
      </c>
      <c r="L1805" s="626" t="b">
        <f t="shared" si="28"/>
        <v>1</v>
      </c>
      <c r="M1805" s="29" t="s">
        <v>16023</v>
      </c>
      <c r="N1805" s="29"/>
      <c r="O1805" s="12"/>
      <c r="P1805" s="57">
        <v>200</v>
      </c>
      <c r="Q1805" s="12"/>
      <c r="R1805" s="12"/>
      <c r="S1805" s="12"/>
      <c r="T1805" s="12"/>
      <c r="U1805" s="239">
        <v>0.625</v>
      </c>
      <c r="V1805" s="239">
        <v>0.83333333333333337</v>
      </c>
      <c r="W1805" s="12" t="s">
        <v>188</v>
      </c>
      <c r="X1805" s="12"/>
      <c r="Y1805" s="12"/>
      <c r="Z1805" s="12"/>
      <c r="AA1805" s="12"/>
    </row>
    <row r="1806" spans="1:27">
      <c r="A1806" s="266">
        <v>2480</v>
      </c>
      <c r="B1806" s="288">
        <v>12926</v>
      </c>
      <c r="C1806" s="12" t="s">
        <v>16373</v>
      </c>
      <c r="D1806" s="84" t="s">
        <v>119</v>
      </c>
      <c r="E1806" s="12" t="s">
        <v>344</v>
      </c>
      <c r="F1806" s="12"/>
      <c r="G1806" s="57">
        <v>26</v>
      </c>
      <c r="H1806" s="12" t="s">
        <v>16021</v>
      </c>
      <c r="I1806" s="12" t="s">
        <v>2199</v>
      </c>
      <c r="J1806" s="12" t="s">
        <v>16022</v>
      </c>
      <c r="K1806" s="626">
        <v>500050</v>
      </c>
      <c r="L1806" s="626" t="b">
        <f t="shared" si="28"/>
        <v>1</v>
      </c>
      <c r="M1806" s="29" t="s">
        <v>16023</v>
      </c>
      <c r="N1806" s="29"/>
      <c r="O1806" s="12"/>
      <c r="P1806" s="57">
        <v>250</v>
      </c>
      <c r="Q1806" s="12"/>
      <c r="R1806" s="12"/>
      <c r="S1806" s="12"/>
      <c r="T1806" s="12"/>
      <c r="U1806" s="239">
        <v>0.41666666666666669</v>
      </c>
      <c r="V1806" s="239">
        <v>0.625</v>
      </c>
      <c r="W1806" s="12" t="s">
        <v>188</v>
      </c>
      <c r="X1806" s="12"/>
      <c r="Y1806" s="12"/>
      <c r="Z1806" s="12"/>
      <c r="AA1806" s="12"/>
    </row>
    <row r="1807" spans="1:27">
      <c r="A1807" s="266">
        <v>2561</v>
      </c>
      <c r="B1807" s="250">
        <v>89793</v>
      </c>
      <c r="C1807" s="200" t="s">
        <v>16667</v>
      </c>
      <c r="D1807" s="203" t="s">
        <v>691</v>
      </c>
      <c r="E1807" s="200" t="s">
        <v>16668</v>
      </c>
      <c r="F1807" s="200"/>
      <c r="G1807" s="201">
        <v>2</v>
      </c>
      <c r="H1807" s="200" t="s">
        <v>2636</v>
      </c>
      <c r="I1807" s="200" t="s">
        <v>865</v>
      </c>
      <c r="J1807" s="200" t="s">
        <v>16669</v>
      </c>
      <c r="K1807" s="626">
        <v>500050</v>
      </c>
      <c r="L1807" s="626" t="b">
        <f t="shared" si="28"/>
        <v>1</v>
      </c>
      <c r="M1807" s="200" t="s">
        <v>16670</v>
      </c>
      <c r="N1807" s="200"/>
      <c r="O1807" s="520"/>
      <c r="P1807" s="200">
        <v>200</v>
      </c>
      <c r="Q1807" s="200"/>
      <c r="R1807" s="200"/>
      <c r="S1807" s="200"/>
      <c r="T1807" s="200"/>
      <c r="U1807" s="229">
        <v>0.375</v>
      </c>
      <c r="V1807" s="229">
        <v>0.79166666666666663</v>
      </c>
      <c r="W1807" s="269"/>
      <c r="X1807" s="200"/>
      <c r="Y1807" s="200"/>
      <c r="Z1807" s="200"/>
      <c r="AA1807" s="200"/>
    </row>
    <row r="1808" spans="1:27">
      <c r="A1808" s="266">
        <v>2599</v>
      </c>
      <c r="B1808" s="250">
        <v>1726</v>
      </c>
      <c r="C1808" s="200" t="s">
        <v>16800</v>
      </c>
      <c r="D1808" s="200" t="s">
        <v>2205</v>
      </c>
      <c r="E1808" s="200" t="s">
        <v>16801</v>
      </c>
      <c r="F1808" s="200"/>
      <c r="G1808" s="201">
        <v>4</v>
      </c>
      <c r="H1808" s="200" t="s">
        <v>16802</v>
      </c>
      <c r="I1808" s="200" t="s">
        <v>865</v>
      </c>
      <c r="J1808" s="200" t="s">
        <v>16803</v>
      </c>
      <c r="K1808" s="628">
        <v>500050</v>
      </c>
      <c r="L1808" s="626" t="b">
        <f t="shared" si="28"/>
        <v>1</v>
      </c>
      <c r="M1808" s="200">
        <v>8686024163</v>
      </c>
      <c r="N1808" s="200" t="s">
        <v>16742</v>
      </c>
      <c r="O1808" s="200"/>
      <c r="P1808" s="200">
        <v>100</v>
      </c>
      <c r="Q1808" s="200"/>
      <c r="R1808" s="200"/>
      <c r="S1808" s="200"/>
      <c r="T1808" s="200"/>
      <c r="U1808" s="229">
        <v>0.70833333333333304</v>
      </c>
      <c r="V1808" s="229">
        <v>0.79166666666666696</v>
      </c>
      <c r="W1808" s="200"/>
      <c r="X1808" s="200"/>
      <c r="Y1808" s="200"/>
      <c r="Z1808" s="200"/>
      <c r="AA1808" s="200"/>
    </row>
    <row r="1809" spans="1:27">
      <c r="A1809" s="266">
        <v>2635</v>
      </c>
      <c r="B1809" s="250"/>
      <c r="C1809" s="200" t="s">
        <v>15059</v>
      </c>
      <c r="D1809" s="200" t="s">
        <v>1933</v>
      </c>
      <c r="E1809" s="200" t="s">
        <v>819</v>
      </c>
      <c r="F1809" s="200"/>
      <c r="G1809" s="201">
        <v>11</v>
      </c>
      <c r="H1809" s="200" t="s">
        <v>9836</v>
      </c>
      <c r="I1809" s="200" t="s">
        <v>865</v>
      </c>
      <c r="J1809" s="200" t="s">
        <v>16935</v>
      </c>
      <c r="K1809" s="172">
        <v>500050</v>
      </c>
      <c r="L1809" s="626" t="b">
        <f t="shared" si="28"/>
        <v>1</v>
      </c>
      <c r="M1809" s="200">
        <v>9848391233</v>
      </c>
      <c r="N1809" s="200" t="s">
        <v>16936</v>
      </c>
      <c r="O1809" s="200"/>
      <c r="P1809" s="201">
        <v>100</v>
      </c>
      <c r="Q1809" s="200"/>
      <c r="R1809" s="200"/>
      <c r="S1809" s="200"/>
      <c r="T1809" s="200"/>
      <c r="U1809" s="283">
        <v>0.41666666666666702</v>
      </c>
      <c r="V1809" s="283">
        <v>0.54166666666666696</v>
      </c>
      <c r="W1809" s="200" t="s">
        <v>13093</v>
      </c>
      <c r="X1809" s="200"/>
      <c r="Y1809" s="200"/>
      <c r="Z1809" s="200"/>
      <c r="AA1809" s="200"/>
    </row>
    <row r="1810" spans="1:27">
      <c r="A1810" s="266">
        <v>2639</v>
      </c>
      <c r="B1810" s="250"/>
      <c r="C1810" s="200" t="s">
        <v>16950</v>
      </c>
      <c r="D1810" s="200" t="s">
        <v>1933</v>
      </c>
      <c r="E1810" s="200" t="s">
        <v>819</v>
      </c>
      <c r="F1810" s="200" t="s">
        <v>16951</v>
      </c>
      <c r="G1810" s="201">
        <v>11</v>
      </c>
      <c r="H1810" s="200" t="s">
        <v>9836</v>
      </c>
      <c r="I1810" s="200" t="s">
        <v>865</v>
      </c>
      <c r="J1810" s="200" t="s">
        <v>16935</v>
      </c>
      <c r="K1810" s="172">
        <v>500050</v>
      </c>
      <c r="L1810" s="626" t="b">
        <f t="shared" si="28"/>
        <v>1</v>
      </c>
      <c r="M1810" s="200">
        <v>9848391233</v>
      </c>
      <c r="N1810" s="200" t="s">
        <v>16936</v>
      </c>
      <c r="O1810" s="200"/>
      <c r="P1810" s="201">
        <v>100</v>
      </c>
      <c r="Q1810" s="200"/>
      <c r="R1810" s="200"/>
      <c r="S1810" s="200"/>
      <c r="T1810" s="200"/>
      <c r="U1810" s="283">
        <v>0.41666666666666702</v>
      </c>
      <c r="V1810" s="283">
        <v>0.5625</v>
      </c>
      <c r="W1810" s="200" t="s">
        <v>13093</v>
      </c>
      <c r="X1810" s="200"/>
      <c r="Y1810" s="200"/>
      <c r="Z1810" s="200"/>
      <c r="AA1810" s="200"/>
    </row>
    <row r="1811" spans="1:27">
      <c r="A1811" s="266">
        <v>2673</v>
      </c>
      <c r="B1811" s="250"/>
      <c r="C1811" s="200" t="s">
        <v>17051</v>
      </c>
      <c r="D1811" s="200" t="s">
        <v>2205</v>
      </c>
      <c r="E1811" s="200" t="s">
        <v>4284</v>
      </c>
      <c r="F1811" s="200"/>
      <c r="G1811" s="201">
        <v>8</v>
      </c>
      <c r="H1811" s="200" t="s">
        <v>17052</v>
      </c>
      <c r="I1811" s="200" t="s">
        <v>865</v>
      </c>
      <c r="J1811" s="200" t="s">
        <v>17053</v>
      </c>
      <c r="K1811" s="629">
        <v>500050</v>
      </c>
      <c r="L1811" s="626" t="b">
        <f t="shared" si="28"/>
        <v>1</v>
      </c>
      <c r="M1811" s="200">
        <v>9000229039</v>
      </c>
      <c r="N1811" s="200"/>
      <c r="O1811" s="200"/>
      <c r="P1811" s="201">
        <v>200</v>
      </c>
      <c r="Q1811" s="200"/>
      <c r="R1811" s="200"/>
      <c r="S1811" s="200"/>
      <c r="T1811" s="200"/>
      <c r="U1811" s="283">
        <v>0.41666666666666669</v>
      </c>
      <c r="V1811" s="283">
        <v>0.58333333333333337</v>
      </c>
      <c r="W1811" s="203" t="s">
        <v>13093</v>
      </c>
      <c r="X1811" s="200"/>
      <c r="Y1811" s="200"/>
      <c r="Z1811" s="200"/>
      <c r="AA1811" s="200"/>
    </row>
    <row r="1812" spans="1:27">
      <c r="A1812" s="266">
        <v>2677</v>
      </c>
      <c r="B1812" s="250" t="s">
        <v>17062</v>
      </c>
      <c r="C1812" s="200" t="s">
        <v>17063</v>
      </c>
      <c r="D1812" s="200" t="s">
        <v>2205</v>
      </c>
      <c r="E1812" s="200" t="s">
        <v>2206</v>
      </c>
      <c r="F1812" s="200" t="s">
        <v>17064</v>
      </c>
      <c r="G1812" s="201">
        <v>8</v>
      </c>
      <c r="H1812" s="200" t="s">
        <v>17065</v>
      </c>
      <c r="I1812" s="200" t="s">
        <v>2199</v>
      </c>
      <c r="J1812" s="200" t="s">
        <v>17066</v>
      </c>
      <c r="K1812" s="628">
        <v>500050</v>
      </c>
      <c r="L1812" s="626" t="b">
        <f t="shared" si="28"/>
        <v>1</v>
      </c>
      <c r="M1812" s="200">
        <v>9177456456</v>
      </c>
      <c r="N1812" s="200"/>
      <c r="O1812" s="200"/>
      <c r="P1812" s="201">
        <v>150</v>
      </c>
      <c r="Q1812" s="200"/>
      <c r="R1812" s="200"/>
      <c r="S1812" s="200"/>
      <c r="T1812" s="200"/>
      <c r="U1812" s="283">
        <v>0.41666666666666702</v>
      </c>
      <c r="V1812" s="283">
        <v>0.54166666666666696</v>
      </c>
      <c r="W1812" s="203" t="s">
        <v>13093</v>
      </c>
      <c r="X1812" s="200"/>
      <c r="Y1812" s="200"/>
      <c r="Z1812" s="200" t="s">
        <v>8944</v>
      </c>
      <c r="AA1812" s="200"/>
    </row>
    <row r="1813" spans="1:27">
      <c r="A1813" s="266">
        <v>10</v>
      </c>
      <c r="B1813" s="250">
        <v>99646029</v>
      </c>
      <c r="C1813" s="200" t="s">
        <v>5850</v>
      </c>
      <c r="D1813" s="203" t="s">
        <v>2205</v>
      </c>
      <c r="E1813" s="200" t="s">
        <v>2206</v>
      </c>
      <c r="F1813" s="200" t="s">
        <v>5851</v>
      </c>
      <c r="G1813" s="201">
        <v>11</v>
      </c>
      <c r="H1813" s="200" t="s">
        <v>5852</v>
      </c>
      <c r="I1813" s="200" t="s">
        <v>1045</v>
      </c>
      <c r="J1813" s="200" t="s">
        <v>5853</v>
      </c>
      <c r="K1813" s="669">
        <v>500050</v>
      </c>
      <c r="L1813" s="626" t="b">
        <f t="shared" si="28"/>
        <v>1</v>
      </c>
      <c r="M1813" s="200">
        <v>9848265540</v>
      </c>
      <c r="N1813" s="200"/>
      <c r="O1813" s="200" t="s">
        <v>5854</v>
      </c>
      <c r="P1813" s="200">
        <v>200</v>
      </c>
      <c r="Q1813" s="200"/>
      <c r="R1813" s="200"/>
      <c r="S1813" s="200"/>
      <c r="T1813" s="200"/>
      <c r="U1813" s="202">
        <v>0.39583333333333331</v>
      </c>
      <c r="V1813" s="202">
        <v>0.5625</v>
      </c>
      <c r="W1813" s="200"/>
      <c r="X1813" s="200"/>
      <c r="Y1813" s="200"/>
      <c r="Z1813" s="200" t="s">
        <v>5831</v>
      </c>
      <c r="AA1813" s="200"/>
    </row>
    <row r="1814" spans="1:27">
      <c r="A1814" s="266">
        <v>221</v>
      </c>
      <c r="B1814" s="313">
        <v>9904</v>
      </c>
      <c r="C1814" s="314" t="s">
        <v>6922</v>
      </c>
      <c r="D1814" s="314" t="s">
        <v>80</v>
      </c>
      <c r="E1814" s="315" t="s">
        <v>610</v>
      </c>
      <c r="F1814" s="315" t="s">
        <v>6923</v>
      </c>
      <c r="G1814" s="316">
        <v>17</v>
      </c>
      <c r="H1814" s="315" t="s">
        <v>6924</v>
      </c>
      <c r="I1814" s="315" t="s">
        <v>1045</v>
      </c>
      <c r="J1814" s="315" t="s">
        <v>6925</v>
      </c>
      <c r="K1814" s="669">
        <v>500050</v>
      </c>
      <c r="L1814" s="626" t="b">
        <f t="shared" si="28"/>
        <v>1</v>
      </c>
      <c r="M1814" s="315" t="s">
        <v>6926</v>
      </c>
      <c r="N1814" s="315"/>
      <c r="O1814" s="318" t="s">
        <v>6927</v>
      </c>
      <c r="P1814" s="315">
        <v>500</v>
      </c>
      <c r="Q1814" s="315"/>
      <c r="R1814" s="315"/>
      <c r="S1814" s="315"/>
      <c r="T1814" s="315"/>
      <c r="U1814" s="319">
        <v>0.25</v>
      </c>
      <c r="V1814" s="319">
        <v>0.41666666666666702</v>
      </c>
      <c r="W1814" s="320"/>
      <c r="X1814" s="320"/>
      <c r="Y1814" s="315"/>
      <c r="Z1814" s="315" t="s">
        <v>6928</v>
      </c>
      <c r="AA1814" s="315"/>
    </row>
    <row r="1815" spans="1:27">
      <c r="A1815" s="266">
        <v>223</v>
      </c>
      <c r="B1815" s="313">
        <v>1161</v>
      </c>
      <c r="C1815" s="314" t="s">
        <v>6933</v>
      </c>
      <c r="D1815" s="314" t="s">
        <v>1933</v>
      </c>
      <c r="E1815" s="315" t="s">
        <v>765</v>
      </c>
      <c r="F1815" s="315" t="s">
        <v>6934</v>
      </c>
      <c r="G1815" s="316">
        <v>27</v>
      </c>
      <c r="H1815" s="315" t="s">
        <v>6935</v>
      </c>
      <c r="I1815" s="315" t="s">
        <v>1045</v>
      </c>
      <c r="J1815" s="315" t="s">
        <v>6936</v>
      </c>
      <c r="K1815" s="669">
        <v>500050</v>
      </c>
      <c r="L1815" s="626" t="b">
        <f t="shared" si="28"/>
        <v>1</v>
      </c>
      <c r="M1815" s="315" t="s">
        <v>6937</v>
      </c>
      <c r="N1815" s="315">
        <v>9391011210</v>
      </c>
      <c r="O1815" s="315"/>
      <c r="P1815" s="315">
        <v>500</v>
      </c>
      <c r="Q1815" s="315"/>
      <c r="R1815" s="315"/>
      <c r="S1815" s="315"/>
      <c r="T1815" s="315"/>
      <c r="U1815" s="319">
        <v>0.79166666666666696</v>
      </c>
      <c r="V1815" s="319">
        <v>0.875</v>
      </c>
      <c r="W1815" s="315"/>
      <c r="X1815" s="315"/>
      <c r="Y1815" s="315" t="s">
        <v>6938</v>
      </c>
      <c r="Z1815" s="315" t="s">
        <v>2352</v>
      </c>
      <c r="AA1815" s="315"/>
    </row>
    <row r="1816" spans="1:27">
      <c r="A1816" s="266">
        <v>225</v>
      </c>
      <c r="B1816" s="313" t="s">
        <v>6945</v>
      </c>
      <c r="C1816" s="314" t="s">
        <v>6946</v>
      </c>
      <c r="D1816" s="314" t="s">
        <v>1933</v>
      </c>
      <c r="E1816" s="315" t="s">
        <v>765</v>
      </c>
      <c r="F1816" s="315">
        <v>0</v>
      </c>
      <c r="G1816" s="316">
        <v>14</v>
      </c>
      <c r="H1816" s="315" t="s">
        <v>6651</v>
      </c>
      <c r="I1816" s="315" t="s">
        <v>1045</v>
      </c>
      <c r="J1816" s="315" t="s">
        <v>6947</v>
      </c>
      <c r="K1816" s="669">
        <v>500050</v>
      </c>
      <c r="L1816" s="626" t="b">
        <f t="shared" si="28"/>
        <v>1</v>
      </c>
      <c r="M1816" s="315" t="s">
        <v>6948</v>
      </c>
      <c r="N1816" s="315"/>
      <c r="O1816" s="315"/>
      <c r="P1816" s="315">
        <v>200</v>
      </c>
      <c r="Q1816" s="315"/>
      <c r="R1816" s="315"/>
      <c r="S1816" s="315"/>
      <c r="T1816" s="315"/>
      <c r="U1816" s="319">
        <v>0.41666666666666702</v>
      </c>
      <c r="V1816" s="319">
        <v>0.58333333333333304</v>
      </c>
      <c r="W1816" s="315"/>
      <c r="X1816" s="315"/>
      <c r="Y1816" s="315"/>
      <c r="Z1816" s="315" t="s">
        <v>6949</v>
      </c>
      <c r="AA1816" s="315"/>
    </row>
    <row r="1817" spans="1:27">
      <c r="A1817" s="266">
        <v>236</v>
      </c>
      <c r="B1817" s="313">
        <v>1307</v>
      </c>
      <c r="C1817" s="314" t="s">
        <v>6993</v>
      </c>
      <c r="D1817" s="314" t="s">
        <v>1933</v>
      </c>
      <c r="E1817" s="315" t="s">
        <v>765</v>
      </c>
      <c r="F1817" s="315" t="s">
        <v>6994</v>
      </c>
      <c r="G1817" s="316">
        <v>16</v>
      </c>
      <c r="H1817" s="315" t="s">
        <v>1997</v>
      </c>
      <c r="I1817" s="315" t="s">
        <v>1045</v>
      </c>
      <c r="J1817" s="315" t="s">
        <v>6995</v>
      </c>
      <c r="K1817" s="669">
        <v>500050</v>
      </c>
      <c r="L1817" s="626" t="b">
        <f t="shared" si="28"/>
        <v>1</v>
      </c>
      <c r="M1817" s="315" t="s">
        <v>6996</v>
      </c>
      <c r="N1817" s="315">
        <v>9246366944</v>
      </c>
      <c r="O1817" s="318" t="s">
        <v>6997</v>
      </c>
      <c r="P1817" s="315">
        <v>50</v>
      </c>
      <c r="Q1817" s="315"/>
      <c r="R1817" s="315"/>
      <c r="S1817" s="315"/>
      <c r="T1817" s="315"/>
      <c r="U1817" s="319">
        <v>0.41666666666666702</v>
      </c>
      <c r="V1817" s="319">
        <v>0.58333333333333337</v>
      </c>
      <c r="W1817" s="315"/>
      <c r="X1817" s="315"/>
      <c r="Y1817" s="315"/>
      <c r="Z1817" s="315" t="s">
        <v>2352</v>
      </c>
      <c r="AA1817" s="315" t="s">
        <v>6998</v>
      </c>
    </row>
    <row r="1818" spans="1:27">
      <c r="A1818" s="266">
        <v>239</v>
      </c>
      <c r="B1818" s="313">
        <v>1096</v>
      </c>
      <c r="C1818" s="314" t="s">
        <v>7005</v>
      </c>
      <c r="D1818" s="314" t="s">
        <v>1933</v>
      </c>
      <c r="E1818" s="315" t="s">
        <v>765</v>
      </c>
      <c r="F1818" s="315" t="s">
        <v>1893</v>
      </c>
      <c r="G1818" s="316">
        <v>17</v>
      </c>
      <c r="H1818" s="315" t="s">
        <v>7006</v>
      </c>
      <c r="I1818" s="315" t="s">
        <v>1045</v>
      </c>
      <c r="J1818" s="315" t="s">
        <v>7007</v>
      </c>
      <c r="K1818" s="669">
        <v>500050</v>
      </c>
      <c r="L1818" s="626" t="b">
        <f t="shared" si="28"/>
        <v>1</v>
      </c>
      <c r="M1818" s="315">
        <v>9949094449</v>
      </c>
      <c r="N1818" s="315" t="s">
        <v>7008</v>
      </c>
      <c r="O1818" s="318" t="s">
        <v>7009</v>
      </c>
      <c r="P1818" s="315">
        <v>100</v>
      </c>
      <c r="Q1818" s="315"/>
      <c r="R1818" s="315"/>
      <c r="S1818" s="315"/>
      <c r="T1818" s="315"/>
      <c r="U1818" s="319">
        <v>0.41666666666666669</v>
      </c>
      <c r="V1818" s="319">
        <v>0.58333333333333337</v>
      </c>
      <c r="W1818" s="321">
        <v>2.8062499999999999</v>
      </c>
      <c r="X1818" s="315"/>
      <c r="Y1818" s="315"/>
      <c r="Z1818" s="315"/>
      <c r="AA1818" s="315"/>
    </row>
    <row r="1819" spans="1:27">
      <c r="A1819" s="266">
        <v>303</v>
      </c>
      <c r="B1819" s="313">
        <v>16384</v>
      </c>
      <c r="C1819" s="314" t="s">
        <v>6498</v>
      </c>
      <c r="D1819" s="314" t="s">
        <v>1933</v>
      </c>
      <c r="E1819" s="315" t="s">
        <v>819</v>
      </c>
      <c r="F1819" s="315"/>
      <c r="G1819" s="316">
        <v>2</v>
      </c>
      <c r="H1819" s="315" t="s">
        <v>7348</v>
      </c>
      <c r="I1819" s="315" t="s">
        <v>1045</v>
      </c>
      <c r="J1819" s="315" t="s">
        <v>7349</v>
      </c>
      <c r="K1819" s="669">
        <v>500050</v>
      </c>
      <c r="L1819" s="626" t="b">
        <f t="shared" si="28"/>
        <v>1</v>
      </c>
      <c r="M1819" s="315">
        <v>9666076539</v>
      </c>
      <c r="N1819" s="315"/>
      <c r="O1819" s="315" t="s">
        <v>7350</v>
      </c>
      <c r="P1819" s="315">
        <v>100</v>
      </c>
      <c r="Q1819" s="315"/>
      <c r="R1819" s="315"/>
      <c r="S1819" s="315"/>
      <c r="T1819" s="315"/>
      <c r="U1819" s="323">
        <v>0.375</v>
      </c>
      <c r="V1819" s="323">
        <v>0.58333333333333304</v>
      </c>
      <c r="W1819" s="315"/>
      <c r="X1819" s="315"/>
      <c r="Y1819" s="315"/>
      <c r="Z1819" s="315" t="s">
        <v>2352</v>
      </c>
      <c r="AA1819" s="315"/>
    </row>
    <row r="1820" spans="1:27">
      <c r="A1820" s="266">
        <v>328</v>
      </c>
      <c r="B1820" s="313">
        <v>1799</v>
      </c>
      <c r="C1820" s="314" t="s">
        <v>7001</v>
      </c>
      <c r="D1820" s="314" t="s">
        <v>1933</v>
      </c>
      <c r="E1820" s="315" t="s">
        <v>819</v>
      </c>
      <c r="F1820" s="315" t="s">
        <v>7469</v>
      </c>
      <c r="G1820" s="316">
        <v>16</v>
      </c>
      <c r="H1820" s="315" t="s">
        <v>7002</v>
      </c>
      <c r="I1820" s="315" t="s">
        <v>1045</v>
      </c>
      <c r="J1820" s="315" t="s">
        <v>7470</v>
      </c>
      <c r="K1820" s="669">
        <v>500050</v>
      </c>
      <c r="L1820" s="626" t="b">
        <f t="shared" si="28"/>
        <v>1</v>
      </c>
      <c r="M1820" s="315"/>
      <c r="N1820" s="315" t="s">
        <v>7471</v>
      </c>
      <c r="O1820" s="315"/>
      <c r="P1820" s="315">
        <v>200</v>
      </c>
      <c r="Q1820" s="315"/>
      <c r="R1820" s="315"/>
      <c r="S1820" s="315"/>
      <c r="T1820" s="315"/>
      <c r="U1820" s="317">
        <v>0.375</v>
      </c>
      <c r="V1820" s="317">
        <v>0.54166666666666663</v>
      </c>
      <c r="W1820" s="315"/>
      <c r="X1820" s="315"/>
      <c r="Y1820" s="315"/>
      <c r="Z1820" s="315"/>
      <c r="AA1820" s="315"/>
    </row>
    <row r="1821" spans="1:27">
      <c r="A1821" s="266">
        <v>329</v>
      </c>
      <c r="B1821" s="313">
        <v>8064</v>
      </c>
      <c r="C1821" s="314" t="s">
        <v>7472</v>
      </c>
      <c r="D1821" s="314" t="s">
        <v>1933</v>
      </c>
      <c r="E1821" s="315" t="s">
        <v>819</v>
      </c>
      <c r="F1821" s="315" t="s">
        <v>6137</v>
      </c>
      <c r="G1821" s="316">
        <v>4</v>
      </c>
      <c r="H1821" s="315" t="s">
        <v>7473</v>
      </c>
      <c r="I1821" s="315" t="s">
        <v>1045</v>
      </c>
      <c r="J1821" s="315" t="s">
        <v>7474</v>
      </c>
      <c r="K1821" s="172">
        <v>500053</v>
      </c>
      <c r="L1821" s="626" t="b">
        <f t="shared" si="28"/>
        <v>1</v>
      </c>
      <c r="M1821" s="315" t="s">
        <v>7475</v>
      </c>
      <c r="N1821" s="315"/>
      <c r="O1821" s="315" t="s">
        <v>7476</v>
      </c>
      <c r="P1821" s="315">
        <v>100</v>
      </c>
      <c r="Q1821" s="315"/>
      <c r="R1821" s="315"/>
      <c r="S1821" s="315"/>
      <c r="T1821" s="315"/>
      <c r="U1821" s="317">
        <v>0.41666666666666669</v>
      </c>
      <c r="V1821" s="317">
        <v>0.83333333333333337</v>
      </c>
      <c r="W1821" s="315"/>
      <c r="X1821" s="315"/>
      <c r="Y1821" s="315"/>
      <c r="Z1821" s="315" t="s">
        <v>2352</v>
      </c>
      <c r="AA1821" s="315"/>
    </row>
    <row r="1822" spans="1:27">
      <c r="A1822" s="266">
        <v>352</v>
      </c>
      <c r="B1822" s="313" t="s">
        <v>7587</v>
      </c>
      <c r="C1822" s="314" t="s">
        <v>7588</v>
      </c>
      <c r="D1822" s="314" t="s">
        <v>2205</v>
      </c>
      <c r="E1822" s="315" t="s">
        <v>4284</v>
      </c>
      <c r="F1822" s="315" t="s">
        <v>7589</v>
      </c>
      <c r="G1822" s="316">
        <v>10</v>
      </c>
      <c r="H1822" s="315" t="s">
        <v>7590</v>
      </c>
      <c r="I1822" s="315" t="s">
        <v>2016</v>
      </c>
      <c r="J1822" s="315" t="s">
        <v>7591</v>
      </c>
      <c r="K1822" s="626">
        <v>500053</v>
      </c>
      <c r="L1822" s="626" t="b">
        <f t="shared" si="28"/>
        <v>1</v>
      </c>
      <c r="M1822" s="315">
        <v>9440424841</v>
      </c>
      <c r="N1822" s="315"/>
      <c r="O1822" s="315" t="s">
        <v>7592</v>
      </c>
      <c r="P1822" s="315">
        <v>200</v>
      </c>
      <c r="Q1822" s="315"/>
      <c r="R1822" s="315"/>
      <c r="S1822" s="315"/>
      <c r="T1822" s="315"/>
      <c r="U1822" s="323">
        <v>0.72916666666666696</v>
      </c>
      <c r="V1822" s="323">
        <v>0.875</v>
      </c>
      <c r="W1822" s="315"/>
      <c r="X1822" s="315"/>
      <c r="Y1822" s="315"/>
      <c r="Z1822" s="315" t="s">
        <v>7593</v>
      </c>
      <c r="AA1822" s="315"/>
    </row>
    <row r="1823" spans="1:27">
      <c r="A1823" s="266">
        <v>464</v>
      </c>
      <c r="B1823" s="252">
        <v>12349</v>
      </c>
      <c r="C1823" s="204" t="s">
        <v>8187</v>
      </c>
      <c r="D1823" s="204" t="s">
        <v>305</v>
      </c>
      <c r="E1823" s="204" t="s">
        <v>280</v>
      </c>
      <c r="F1823" s="204">
        <v>0</v>
      </c>
      <c r="G1823" s="316">
        <v>36</v>
      </c>
      <c r="H1823" s="204" t="s">
        <v>8188</v>
      </c>
      <c r="I1823" s="204" t="s">
        <v>2016</v>
      </c>
      <c r="J1823" s="204" t="s">
        <v>8189</v>
      </c>
      <c r="K1823" s="631">
        <v>500053</v>
      </c>
      <c r="L1823" s="626" t="b">
        <f t="shared" si="28"/>
        <v>1</v>
      </c>
      <c r="M1823" s="204">
        <v>9391143637</v>
      </c>
      <c r="N1823" s="204">
        <v>9492529160</v>
      </c>
      <c r="O1823" s="204"/>
      <c r="P1823" s="204">
        <v>250</v>
      </c>
      <c r="Q1823" s="204"/>
      <c r="R1823" s="204"/>
      <c r="S1823" s="204"/>
      <c r="T1823" s="204"/>
      <c r="U1823" s="379">
        <v>0.75</v>
      </c>
      <c r="V1823" s="379">
        <v>0.875</v>
      </c>
      <c r="W1823" s="204"/>
      <c r="X1823" s="204"/>
      <c r="Y1823" s="204"/>
      <c r="Z1823" s="204" t="s">
        <v>8190</v>
      </c>
      <c r="AA1823" s="204"/>
    </row>
    <row r="1824" spans="1:27">
      <c r="A1824" s="266">
        <v>515</v>
      </c>
      <c r="B1824" s="252">
        <v>1307</v>
      </c>
      <c r="C1824" s="204" t="s">
        <v>6993</v>
      </c>
      <c r="D1824" s="203" t="s">
        <v>1933</v>
      </c>
      <c r="E1824" s="204" t="s">
        <v>765</v>
      </c>
      <c r="F1824" s="204" t="s">
        <v>8467</v>
      </c>
      <c r="G1824" s="316">
        <v>15</v>
      </c>
      <c r="H1824" s="204" t="s">
        <v>1997</v>
      </c>
      <c r="I1824" s="204" t="s">
        <v>8468</v>
      </c>
      <c r="J1824" s="204" t="s">
        <v>8469</v>
      </c>
      <c r="K1824" s="627">
        <v>500054</v>
      </c>
      <c r="L1824" s="626" t="b">
        <f t="shared" si="28"/>
        <v>1</v>
      </c>
      <c r="M1824" s="204">
        <v>9441177888</v>
      </c>
      <c r="N1824" s="204" t="s">
        <v>2005</v>
      </c>
      <c r="O1824" s="204"/>
      <c r="P1824" s="204">
        <v>100</v>
      </c>
      <c r="Q1824" s="204"/>
      <c r="R1824" s="204"/>
      <c r="S1824" s="204"/>
      <c r="T1824" s="204"/>
      <c r="U1824" s="380">
        <v>0.41666666666666702</v>
      </c>
      <c r="V1824" s="380">
        <v>0.54166666666666696</v>
      </c>
      <c r="W1824" s="204" t="s">
        <v>7158</v>
      </c>
      <c r="X1824" s="204"/>
      <c r="Y1824" s="204"/>
      <c r="Z1824" s="204" t="s">
        <v>6653</v>
      </c>
      <c r="AA1824" s="204"/>
    </row>
    <row r="1825" spans="1:27">
      <c r="A1825" s="266">
        <v>523</v>
      </c>
      <c r="B1825" s="252">
        <v>45351</v>
      </c>
      <c r="C1825" s="204" t="s">
        <v>8507</v>
      </c>
      <c r="D1825" s="204" t="s">
        <v>869</v>
      </c>
      <c r="E1825" s="204" t="s">
        <v>8508</v>
      </c>
      <c r="F1825" s="204" t="s">
        <v>8509</v>
      </c>
      <c r="G1825" s="316">
        <v>18</v>
      </c>
      <c r="H1825" s="204" t="s">
        <v>8510</v>
      </c>
      <c r="I1825" s="204" t="s">
        <v>8511</v>
      </c>
      <c r="J1825" s="204" t="s">
        <v>8512</v>
      </c>
      <c r="K1825" s="628">
        <v>500054</v>
      </c>
      <c r="L1825" s="626" t="b">
        <f t="shared" si="28"/>
        <v>1</v>
      </c>
      <c r="M1825" s="204"/>
      <c r="N1825" s="204">
        <v>4024059511</v>
      </c>
      <c r="O1825" s="204"/>
      <c r="P1825" s="204">
        <v>350</v>
      </c>
      <c r="Q1825" s="204"/>
      <c r="R1825" s="204"/>
      <c r="S1825" s="204"/>
      <c r="T1825" s="204"/>
      <c r="U1825" s="380">
        <v>0.41666666666666702</v>
      </c>
      <c r="V1825" s="380">
        <v>0.58333333333333304</v>
      </c>
      <c r="W1825" s="204"/>
      <c r="X1825" s="204"/>
      <c r="Y1825" s="204"/>
      <c r="Z1825" s="204"/>
      <c r="AA1825" s="204"/>
    </row>
    <row r="1826" spans="1:27">
      <c r="A1826" s="266">
        <v>724</v>
      </c>
      <c r="B1826" s="250">
        <v>38260</v>
      </c>
      <c r="C1826" s="200" t="s">
        <v>7654</v>
      </c>
      <c r="D1826" s="200" t="s">
        <v>3502</v>
      </c>
      <c r="E1826" s="200" t="s">
        <v>358</v>
      </c>
      <c r="F1826" s="200" t="s">
        <v>9476</v>
      </c>
      <c r="G1826" s="201">
        <v>18</v>
      </c>
      <c r="H1826" s="200" t="s">
        <v>7656</v>
      </c>
      <c r="I1826" s="200" t="s">
        <v>9477</v>
      </c>
      <c r="J1826" s="200" t="s">
        <v>9478</v>
      </c>
      <c r="K1826" s="628">
        <v>500054</v>
      </c>
      <c r="L1826" s="626" t="b">
        <f t="shared" si="28"/>
        <v>1</v>
      </c>
      <c r="M1826" s="200">
        <v>9246116630</v>
      </c>
      <c r="N1826" s="200" t="s">
        <v>9479</v>
      </c>
      <c r="O1826" s="200"/>
      <c r="P1826" s="200">
        <v>200</v>
      </c>
      <c r="Q1826" s="200"/>
      <c r="R1826" s="200"/>
      <c r="S1826" s="200"/>
      <c r="T1826" s="200"/>
      <c r="U1826" s="329">
        <v>0.41666666666666702</v>
      </c>
      <c r="V1826" s="329">
        <v>0.54166666666666696</v>
      </c>
      <c r="W1826" s="200"/>
      <c r="X1826" s="200"/>
      <c r="Y1826" s="200"/>
      <c r="Z1826" s="200" t="s">
        <v>1070</v>
      </c>
      <c r="AA1826" s="200"/>
    </row>
    <row r="1827" spans="1:27">
      <c r="A1827" s="266">
        <v>733</v>
      </c>
      <c r="B1827" s="250">
        <v>42256</v>
      </c>
      <c r="C1827" s="200" t="s">
        <v>9516</v>
      </c>
      <c r="D1827" s="200" t="s">
        <v>305</v>
      </c>
      <c r="E1827" s="200" t="s">
        <v>266</v>
      </c>
      <c r="F1827" s="200" t="s">
        <v>9517</v>
      </c>
      <c r="G1827" s="201">
        <v>19</v>
      </c>
      <c r="H1827" s="200" t="s">
        <v>9518</v>
      </c>
      <c r="I1827" s="200" t="s">
        <v>9110</v>
      </c>
      <c r="J1827" s="200" t="s">
        <v>9519</v>
      </c>
      <c r="K1827" s="172">
        <v>500054</v>
      </c>
      <c r="L1827" s="626" t="b">
        <f t="shared" si="28"/>
        <v>1</v>
      </c>
      <c r="M1827" s="200">
        <v>9985047233</v>
      </c>
      <c r="N1827" s="200"/>
      <c r="O1827" s="200"/>
      <c r="P1827" s="200">
        <v>300</v>
      </c>
      <c r="Q1827" s="200"/>
      <c r="R1827" s="200"/>
      <c r="S1827" s="200"/>
      <c r="T1827" s="200"/>
      <c r="U1827" s="329">
        <v>0.45833333333333298</v>
      </c>
      <c r="V1827" s="329">
        <v>0.70833333333333304</v>
      </c>
      <c r="W1827" s="200"/>
      <c r="X1827" s="200"/>
      <c r="Y1827" s="200"/>
      <c r="Z1827" s="200" t="s">
        <v>9520</v>
      </c>
      <c r="AA1827" s="200" t="s">
        <v>9521</v>
      </c>
    </row>
    <row r="1828" spans="1:27">
      <c r="A1828" s="266">
        <v>743</v>
      </c>
      <c r="B1828" s="250">
        <v>5780</v>
      </c>
      <c r="C1828" s="200" t="s">
        <v>9567</v>
      </c>
      <c r="D1828" s="200" t="s">
        <v>1933</v>
      </c>
      <c r="E1828" s="200" t="s">
        <v>765</v>
      </c>
      <c r="F1828" s="200" t="s">
        <v>9568</v>
      </c>
      <c r="G1828" s="201">
        <v>8</v>
      </c>
      <c r="H1828" s="200" t="s">
        <v>9569</v>
      </c>
      <c r="I1828" s="200" t="s">
        <v>3229</v>
      </c>
      <c r="J1828" s="200" t="s">
        <v>9570</v>
      </c>
      <c r="K1828" s="631">
        <v>500054</v>
      </c>
      <c r="L1828" s="626" t="b">
        <f t="shared" si="28"/>
        <v>1</v>
      </c>
      <c r="M1828" s="200">
        <v>9705073339</v>
      </c>
      <c r="N1828" s="200"/>
      <c r="O1828" s="200"/>
      <c r="P1828" s="200">
        <v>100</v>
      </c>
      <c r="Q1828" s="200"/>
      <c r="R1828" s="200"/>
      <c r="S1828" s="200"/>
      <c r="T1828" s="200"/>
      <c r="U1828" s="329">
        <v>0.41666666666666702</v>
      </c>
      <c r="V1828" s="329">
        <v>0.54166666666666696</v>
      </c>
      <c r="W1828" s="200"/>
      <c r="X1828" s="200"/>
      <c r="Y1828" s="200"/>
      <c r="Z1828" s="200"/>
      <c r="AA1828" s="200"/>
    </row>
    <row r="1829" spans="1:27">
      <c r="A1829" s="266">
        <v>753</v>
      </c>
      <c r="B1829" s="250">
        <v>38260</v>
      </c>
      <c r="C1829" s="200" t="s">
        <v>9619</v>
      </c>
      <c r="D1829" s="200" t="s">
        <v>3502</v>
      </c>
      <c r="E1829" s="200" t="s">
        <v>358</v>
      </c>
      <c r="F1829" s="200" t="s">
        <v>9476</v>
      </c>
      <c r="G1829" s="201">
        <v>18</v>
      </c>
      <c r="H1829" s="200" t="s">
        <v>7656</v>
      </c>
      <c r="I1829" s="200" t="s">
        <v>549</v>
      </c>
      <c r="J1829" s="200" t="s">
        <v>9620</v>
      </c>
      <c r="K1829" s="627">
        <v>500055</v>
      </c>
      <c r="L1829" s="626" t="b">
        <f t="shared" si="28"/>
        <v>1</v>
      </c>
      <c r="M1829" s="200">
        <v>9246116631</v>
      </c>
      <c r="N1829" s="200" t="s">
        <v>9479</v>
      </c>
      <c r="O1829" s="200"/>
      <c r="P1829" s="200">
        <v>200</v>
      </c>
      <c r="Q1829" s="200"/>
      <c r="R1829" s="200"/>
      <c r="S1829" s="200"/>
      <c r="T1829" s="200"/>
      <c r="U1829" s="329">
        <v>0.41666666666666702</v>
      </c>
      <c r="V1829" s="329">
        <v>0.54166666666666696</v>
      </c>
      <c r="W1829" s="200"/>
      <c r="X1829" s="200"/>
      <c r="Y1829" s="200"/>
      <c r="Z1829" s="200" t="s">
        <v>1070</v>
      </c>
      <c r="AA1829" s="200"/>
    </row>
    <row r="1830" spans="1:27">
      <c r="A1830" s="266">
        <v>764</v>
      </c>
      <c r="B1830" s="250">
        <v>40967</v>
      </c>
      <c r="C1830" s="200" t="s">
        <v>9673</v>
      </c>
      <c r="D1830" s="200" t="s">
        <v>158</v>
      </c>
      <c r="E1830" s="200" t="s">
        <v>508</v>
      </c>
      <c r="F1830" s="200" t="s">
        <v>9674</v>
      </c>
      <c r="G1830" s="201">
        <v>19</v>
      </c>
      <c r="H1830" s="200" t="s">
        <v>9675</v>
      </c>
      <c r="I1830" s="200" t="s">
        <v>9676</v>
      </c>
      <c r="J1830" s="200" t="s">
        <v>9677</v>
      </c>
      <c r="K1830" s="627">
        <v>500055</v>
      </c>
      <c r="L1830" s="626" t="b">
        <f t="shared" si="28"/>
        <v>1</v>
      </c>
      <c r="M1830" s="200"/>
      <c r="N1830" s="200" t="s">
        <v>9678</v>
      </c>
      <c r="O1830" s="200"/>
      <c r="P1830" s="200">
        <v>300</v>
      </c>
      <c r="Q1830" s="200"/>
      <c r="R1830" s="200"/>
      <c r="S1830" s="200"/>
      <c r="T1830" s="200"/>
      <c r="U1830" s="329">
        <v>0.29166666666666702</v>
      </c>
      <c r="V1830" s="329">
        <v>0.45833333333333298</v>
      </c>
      <c r="W1830" s="200"/>
      <c r="X1830" s="200"/>
      <c r="Y1830" s="200"/>
      <c r="Z1830" s="200" t="s">
        <v>4819</v>
      </c>
      <c r="AA1830" s="200"/>
    </row>
    <row r="1831" spans="1:27">
      <c r="A1831" s="266">
        <v>769</v>
      </c>
      <c r="B1831" s="250">
        <v>15629</v>
      </c>
      <c r="C1831" s="200" t="s">
        <v>9694</v>
      </c>
      <c r="D1831" s="200" t="s">
        <v>3739</v>
      </c>
      <c r="E1831" s="200" t="s">
        <v>531</v>
      </c>
      <c r="F1831" s="200" t="s">
        <v>9695</v>
      </c>
      <c r="G1831" s="201">
        <v>23</v>
      </c>
      <c r="H1831" s="200" t="s">
        <v>9696</v>
      </c>
      <c r="I1831" s="200" t="s">
        <v>3229</v>
      </c>
      <c r="J1831" s="200" t="s">
        <v>9697</v>
      </c>
      <c r="K1831" s="627">
        <v>500055</v>
      </c>
      <c r="L1831" s="626" t="b">
        <f t="shared" si="28"/>
        <v>1</v>
      </c>
      <c r="M1831" s="200"/>
      <c r="N1831" s="200" t="s">
        <v>9698</v>
      </c>
      <c r="O1831" s="200"/>
      <c r="P1831" s="200">
        <v>200</v>
      </c>
      <c r="Q1831" s="200"/>
      <c r="R1831" s="200"/>
      <c r="S1831" s="200"/>
      <c r="T1831" s="200"/>
      <c r="U1831" s="329">
        <v>4.1666666666666699E-2</v>
      </c>
      <c r="V1831" s="329">
        <v>0.66666666666666696</v>
      </c>
      <c r="W1831" s="200"/>
      <c r="X1831" s="200"/>
      <c r="Y1831" s="200"/>
      <c r="Z1831" s="200"/>
      <c r="AA1831" s="200"/>
    </row>
    <row r="1832" spans="1:27">
      <c r="A1832" s="266">
        <v>919</v>
      </c>
      <c r="B1832" s="252">
        <v>16592</v>
      </c>
      <c r="C1832" s="203" t="s">
        <v>10334</v>
      </c>
      <c r="D1832" s="203" t="s">
        <v>1933</v>
      </c>
      <c r="E1832" s="203" t="s">
        <v>819</v>
      </c>
      <c r="F1832" s="203" t="s">
        <v>10335</v>
      </c>
      <c r="G1832" s="205">
        <v>3</v>
      </c>
      <c r="H1832" s="203" t="s">
        <v>6138</v>
      </c>
      <c r="I1832" s="203" t="s">
        <v>549</v>
      </c>
      <c r="J1832" s="203" t="s">
        <v>10336</v>
      </c>
      <c r="K1832" s="632">
        <v>500055</v>
      </c>
      <c r="L1832" s="626" t="b">
        <f t="shared" si="28"/>
        <v>1</v>
      </c>
      <c r="M1832" s="203" t="s">
        <v>7475</v>
      </c>
      <c r="N1832" s="269"/>
      <c r="O1832" s="269"/>
      <c r="P1832" s="204">
        <v>100</v>
      </c>
      <c r="Q1832" s="269"/>
      <c r="R1832" s="269"/>
      <c r="S1832" s="269"/>
      <c r="T1832" s="269"/>
      <c r="U1832" s="268">
        <v>0.41666666666666669</v>
      </c>
      <c r="V1832" s="268">
        <v>0.58333333333333337</v>
      </c>
      <c r="W1832" s="203" t="s">
        <v>4125</v>
      </c>
      <c r="X1832" s="269"/>
      <c r="Y1832" s="269"/>
      <c r="Z1832" s="203" t="s">
        <v>2352</v>
      </c>
      <c r="AA1832" s="269"/>
    </row>
    <row r="1833" spans="1:27">
      <c r="A1833" s="266">
        <v>966</v>
      </c>
      <c r="B1833" s="250">
        <v>99646029</v>
      </c>
      <c r="C1833" s="267" t="s">
        <v>5850</v>
      </c>
      <c r="D1833" s="267" t="s">
        <v>2205</v>
      </c>
      <c r="E1833" s="267" t="s">
        <v>2206</v>
      </c>
      <c r="F1833" s="267" t="s">
        <v>10523</v>
      </c>
      <c r="G1833" s="201">
        <v>11</v>
      </c>
      <c r="H1833" s="267" t="s">
        <v>5852</v>
      </c>
      <c r="I1833" s="267" t="s">
        <v>9110</v>
      </c>
      <c r="J1833" s="267" t="s">
        <v>10524</v>
      </c>
      <c r="K1833" s="632">
        <v>500055</v>
      </c>
      <c r="L1833" s="626" t="b">
        <f t="shared" si="28"/>
        <v>1</v>
      </c>
      <c r="M1833" s="200">
        <v>9848265540</v>
      </c>
      <c r="N1833" s="267" t="s">
        <v>313</v>
      </c>
      <c r="O1833" s="267"/>
      <c r="P1833" s="200">
        <v>200</v>
      </c>
      <c r="Q1833" s="267"/>
      <c r="R1833" s="267"/>
      <c r="S1833" s="267"/>
      <c r="T1833" s="267"/>
      <c r="U1833" s="381">
        <v>0.39583333333333331</v>
      </c>
      <c r="V1833" s="381">
        <v>0.5625</v>
      </c>
      <c r="W1833" s="267"/>
      <c r="X1833" s="267"/>
      <c r="Y1833" s="267"/>
      <c r="Z1833" s="267" t="s">
        <v>10525</v>
      </c>
      <c r="AA1833" s="267"/>
    </row>
    <row r="1834" spans="1:27">
      <c r="A1834" s="266">
        <v>1164</v>
      </c>
      <c r="B1834" s="252">
        <v>42256</v>
      </c>
      <c r="C1834" s="203" t="s">
        <v>11338</v>
      </c>
      <c r="D1834" s="203" t="s">
        <v>305</v>
      </c>
      <c r="E1834" s="203" t="s">
        <v>266</v>
      </c>
      <c r="F1834" s="203" t="s">
        <v>11339</v>
      </c>
      <c r="G1834" s="205">
        <v>19</v>
      </c>
      <c r="H1834" s="203" t="s">
        <v>11340</v>
      </c>
      <c r="I1834" s="203" t="s">
        <v>3229</v>
      </c>
      <c r="J1834" s="203" t="s">
        <v>11341</v>
      </c>
      <c r="K1834" s="632">
        <v>500055</v>
      </c>
      <c r="L1834" s="626" t="b">
        <f t="shared" si="28"/>
        <v>1</v>
      </c>
      <c r="M1834" s="203">
        <v>9985047233</v>
      </c>
      <c r="N1834" s="203"/>
      <c r="O1834" s="279" t="s">
        <v>11342</v>
      </c>
      <c r="P1834" s="204">
        <v>300</v>
      </c>
      <c r="Q1834" s="203"/>
      <c r="R1834" s="203"/>
      <c r="S1834" s="203"/>
      <c r="T1834" s="203"/>
      <c r="U1834" s="206">
        <v>0.45833333333333298</v>
      </c>
      <c r="V1834" s="206">
        <v>0.70833333333333304</v>
      </c>
      <c r="W1834" s="203"/>
      <c r="X1834" s="203"/>
      <c r="Y1834" s="203"/>
      <c r="Z1834" s="203" t="s">
        <v>11343</v>
      </c>
      <c r="AA1834" s="203"/>
    </row>
    <row r="1835" spans="1:27">
      <c r="A1835" s="266">
        <v>1166</v>
      </c>
      <c r="B1835" s="252">
        <v>3823</v>
      </c>
      <c r="C1835" s="203" t="s">
        <v>11349</v>
      </c>
      <c r="D1835" s="203" t="s">
        <v>1933</v>
      </c>
      <c r="E1835" s="203" t="s">
        <v>819</v>
      </c>
      <c r="F1835" s="203" t="s">
        <v>11350</v>
      </c>
      <c r="G1835" s="205">
        <v>12</v>
      </c>
      <c r="H1835" s="203" t="s">
        <v>11351</v>
      </c>
      <c r="I1835" s="203" t="s">
        <v>1045</v>
      </c>
      <c r="J1835" s="203" t="s">
        <v>11352</v>
      </c>
      <c r="K1835" s="628">
        <v>500055</v>
      </c>
      <c r="L1835" s="626" t="b">
        <f t="shared" si="28"/>
        <v>1</v>
      </c>
      <c r="M1835" s="203">
        <v>9347008642</v>
      </c>
      <c r="N1835" s="203">
        <v>905999699</v>
      </c>
      <c r="O1835" s="279" t="s">
        <v>11353</v>
      </c>
      <c r="P1835" s="204">
        <v>100</v>
      </c>
      <c r="Q1835" s="203"/>
      <c r="R1835" s="203"/>
      <c r="S1835" s="203"/>
      <c r="T1835" s="203"/>
      <c r="U1835" s="206">
        <v>0.41666666666666702</v>
      </c>
      <c r="V1835" s="206">
        <v>0.875</v>
      </c>
      <c r="W1835" s="203"/>
      <c r="X1835" s="203"/>
      <c r="Y1835" s="203"/>
      <c r="Z1835" s="203"/>
      <c r="AA1835" s="203"/>
    </row>
    <row r="1836" spans="1:27">
      <c r="A1836" s="266">
        <v>1178</v>
      </c>
      <c r="B1836" s="252">
        <v>10759</v>
      </c>
      <c r="C1836" s="204" t="s">
        <v>11392</v>
      </c>
      <c r="D1836" s="204" t="s">
        <v>1933</v>
      </c>
      <c r="E1836" s="204" t="s">
        <v>819</v>
      </c>
      <c r="F1836" s="204" t="s">
        <v>11393</v>
      </c>
      <c r="G1836" s="205">
        <v>13</v>
      </c>
      <c r="H1836" s="204" t="s">
        <v>11394</v>
      </c>
      <c r="I1836" s="204" t="s">
        <v>1045</v>
      </c>
      <c r="J1836" s="204" t="s">
        <v>11395</v>
      </c>
      <c r="K1836" s="628">
        <v>500055</v>
      </c>
      <c r="L1836" s="626" t="b">
        <f t="shared" si="28"/>
        <v>1</v>
      </c>
      <c r="M1836" s="204" t="s">
        <v>11396</v>
      </c>
      <c r="N1836" s="204">
        <v>9849129207</v>
      </c>
      <c r="O1836" s="204"/>
      <c r="P1836" s="204">
        <v>100</v>
      </c>
      <c r="Q1836" s="204"/>
      <c r="R1836" s="204"/>
      <c r="S1836" s="204"/>
      <c r="T1836" s="204"/>
      <c r="U1836" s="246">
        <v>0.41666666666666702</v>
      </c>
      <c r="V1836" s="246">
        <v>0.58333333333333304</v>
      </c>
      <c r="W1836" s="204" t="s">
        <v>10643</v>
      </c>
      <c r="X1836" s="204"/>
      <c r="Y1836" s="204"/>
      <c r="Z1836" s="204"/>
      <c r="AA1836" s="204"/>
    </row>
    <row r="1837" spans="1:27">
      <c r="A1837" s="266">
        <v>1182</v>
      </c>
      <c r="B1837" s="250">
        <v>1023</v>
      </c>
      <c r="C1837" s="200" t="s">
        <v>11410</v>
      </c>
      <c r="D1837" s="200" t="s">
        <v>2205</v>
      </c>
      <c r="E1837" s="200" t="s">
        <v>2206</v>
      </c>
      <c r="F1837" s="200" t="s">
        <v>313</v>
      </c>
      <c r="G1837" s="201">
        <v>14</v>
      </c>
      <c r="H1837" s="200" t="s">
        <v>11411</v>
      </c>
      <c r="I1837" s="200" t="s">
        <v>9110</v>
      </c>
      <c r="J1837" s="200" t="s">
        <v>11412</v>
      </c>
      <c r="K1837" s="629">
        <v>500055</v>
      </c>
      <c r="L1837" s="626" t="b">
        <f t="shared" si="28"/>
        <v>1</v>
      </c>
      <c r="M1837" s="200">
        <v>9949806800</v>
      </c>
      <c r="N1837" s="200"/>
      <c r="O1837" s="282" t="s">
        <v>11413</v>
      </c>
      <c r="P1837" s="200">
        <v>250</v>
      </c>
      <c r="Q1837" s="200"/>
      <c r="R1837" s="200"/>
      <c r="S1837" s="200"/>
      <c r="T1837" s="200"/>
      <c r="U1837" s="329">
        <v>0.375</v>
      </c>
      <c r="V1837" s="329">
        <v>0.875</v>
      </c>
      <c r="W1837" s="200"/>
      <c r="X1837" s="200"/>
      <c r="Y1837" s="200"/>
      <c r="Z1837" s="200" t="s">
        <v>313</v>
      </c>
      <c r="AA1837" s="200"/>
    </row>
    <row r="1838" spans="1:27">
      <c r="A1838" s="266">
        <v>1195</v>
      </c>
      <c r="B1838" s="252"/>
      <c r="C1838" s="204" t="s">
        <v>11453</v>
      </c>
      <c r="D1838" s="200" t="s">
        <v>1933</v>
      </c>
      <c r="E1838" s="204" t="s">
        <v>765</v>
      </c>
      <c r="F1838" s="204" t="s">
        <v>11454</v>
      </c>
      <c r="G1838" s="205">
        <v>10</v>
      </c>
      <c r="H1838" s="204" t="s">
        <v>11455</v>
      </c>
      <c r="I1838" s="204" t="s">
        <v>1045</v>
      </c>
      <c r="J1838" s="204" t="s">
        <v>11456</v>
      </c>
      <c r="K1838" s="628">
        <v>500055</v>
      </c>
      <c r="L1838" s="626" t="b">
        <f t="shared" si="28"/>
        <v>1</v>
      </c>
      <c r="M1838" s="204">
        <v>9701202520</v>
      </c>
      <c r="N1838" s="204"/>
      <c r="O1838" s="204"/>
      <c r="P1838" s="284">
        <v>100</v>
      </c>
      <c r="Q1838" s="204"/>
      <c r="R1838" s="204"/>
      <c r="S1838" s="204"/>
      <c r="T1838" s="204"/>
      <c r="U1838" s="246">
        <v>0.41666666666666702</v>
      </c>
      <c r="V1838" s="246">
        <v>0.54166666666666663</v>
      </c>
      <c r="W1838" s="204"/>
      <c r="X1838" s="204"/>
      <c r="Y1838" s="204"/>
      <c r="Z1838" s="204" t="s">
        <v>11457</v>
      </c>
      <c r="AA1838" s="204"/>
    </row>
    <row r="1839" spans="1:27">
      <c r="A1839" s="266">
        <v>1293</v>
      </c>
      <c r="B1839" s="255">
        <v>9864</v>
      </c>
      <c r="C1839" s="227" t="s">
        <v>11768</v>
      </c>
      <c r="D1839" s="227" t="s">
        <v>60</v>
      </c>
      <c r="E1839" s="227" t="s">
        <v>43</v>
      </c>
      <c r="F1839" s="227" t="s">
        <v>11769</v>
      </c>
      <c r="G1839" s="228">
        <v>25</v>
      </c>
      <c r="H1839" s="227" t="s">
        <v>11770</v>
      </c>
      <c r="I1839" s="227" t="s">
        <v>3229</v>
      </c>
      <c r="J1839" s="227" t="s">
        <v>11771</v>
      </c>
      <c r="K1839" s="628">
        <v>500055</v>
      </c>
      <c r="L1839" s="626" t="b">
        <f t="shared" si="28"/>
        <v>1</v>
      </c>
      <c r="M1839" s="227"/>
      <c r="N1839" s="227" t="s">
        <v>11772</v>
      </c>
      <c r="O1839" s="227"/>
      <c r="P1839" s="227">
        <v>200</v>
      </c>
      <c r="Q1839" s="227"/>
      <c r="R1839" s="227"/>
      <c r="S1839" s="227"/>
      <c r="T1839" s="227"/>
      <c r="U1839" s="229">
        <v>0.375</v>
      </c>
      <c r="V1839" s="229">
        <v>0.79166666666666663</v>
      </c>
      <c r="W1839" s="227"/>
      <c r="X1839" s="227"/>
      <c r="Y1839" s="227"/>
      <c r="Z1839" s="227"/>
      <c r="AA1839" s="227"/>
    </row>
    <row r="1840" spans="1:27">
      <c r="A1840" s="266">
        <v>1313</v>
      </c>
      <c r="B1840" s="252"/>
      <c r="C1840" s="227" t="s">
        <v>11865</v>
      </c>
      <c r="D1840" s="227" t="s">
        <v>130</v>
      </c>
      <c r="E1840" s="227" t="s">
        <v>37</v>
      </c>
      <c r="F1840" s="227"/>
      <c r="G1840" s="228">
        <v>6</v>
      </c>
      <c r="H1840" s="204" t="s">
        <v>11866</v>
      </c>
      <c r="I1840" s="227" t="s">
        <v>3229</v>
      </c>
      <c r="J1840" s="204" t="s">
        <v>11867</v>
      </c>
      <c r="K1840" s="629">
        <v>500055</v>
      </c>
      <c r="L1840" s="626" t="b">
        <f t="shared" si="28"/>
        <v>1</v>
      </c>
      <c r="M1840" s="227"/>
      <c r="N1840" s="227" t="s">
        <v>11868</v>
      </c>
      <c r="O1840" s="227"/>
      <c r="P1840" s="227">
        <v>350</v>
      </c>
      <c r="Q1840" s="227"/>
      <c r="R1840" s="227"/>
      <c r="S1840" s="227"/>
      <c r="T1840" s="227"/>
      <c r="U1840" s="229">
        <v>0.4375</v>
      </c>
      <c r="V1840" s="229">
        <v>0.45833333333333331</v>
      </c>
      <c r="W1840" s="227"/>
      <c r="X1840" s="227"/>
      <c r="Y1840" s="227"/>
      <c r="Z1840" s="227"/>
      <c r="AA1840" s="227"/>
    </row>
    <row r="1841" spans="1:27">
      <c r="A1841" s="266">
        <v>1407</v>
      </c>
      <c r="B1841" s="252">
        <v>40967</v>
      </c>
      <c r="C1841" s="203" t="s">
        <v>12246</v>
      </c>
      <c r="D1841" s="203" t="s">
        <v>158</v>
      </c>
      <c r="E1841" s="203" t="s">
        <v>508</v>
      </c>
      <c r="F1841" s="203" t="s">
        <v>12247</v>
      </c>
      <c r="G1841" s="205">
        <v>19</v>
      </c>
      <c r="H1841" s="204" t="s">
        <v>12248</v>
      </c>
      <c r="I1841" s="203" t="s">
        <v>3229</v>
      </c>
      <c r="J1841" s="203" t="s">
        <v>12249</v>
      </c>
      <c r="K1841" s="629">
        <v>500055</v>
      </c>
      <c r="L1841" s="626" t="b">
        <f t="shared" si="28"/>
        <v>1</v>
      </c>
      <c r="M1841" s="204">
        <v>9390327088</v>
      </c>
      <c r="N1841" s="204" t="s">
        <v>12250</v>
      </c>
      <c r="O1841" s="203"/>
      <c r="P1841" s="204">
        <v>300</v>
      </c>
      <c r="Q1841" s="203"/>
      <c r="R1841" s="203"/>
      <c r="S1841" s="203"/>
      <c r="T1841" s="203"/>
      <c r="U1841" s="286">
        <v>0.29166666666666669</v>
      </c>
      <c r="V1841" s="286">
        <v>0.45833333333333331</v>
      </c>
      <c r="W1841" s="286"/>
      <c r="X1841" s="203"/>
      <c r="Y1841" s="203"/>
      <c r="Z1841" s="203"/>
      <c r="AA1841" s="203"/>
    </row>
    <row r="1842" spans="1:27">
      <c r="A1842" s="266">
        <v>1481</v>
      </c>
      <c r="B1842" s="252">
        <v>21967</v>
      </c>
      <c r="C1842" s="203" t="s">
        <v>12556</v>
      </c>
      <c r="D1842" s="203" t="s">
        <v>691</v>
      </c>
      <c r="E1842" s="203" t="s">
        <v>12557</v>
      </c>
      <c r="F1842" s="203" t="s">
        <v>12558</v>
      </c>
      <c r="G1842" s="205">
        <v>11</v>
      </c>
      <c r="H1842" s="204" t="s">
        <v>12559</v>
      </c>
      <c r="I1842" s="203" t="s">
        <v>3229</v>
      </c>
      <c r="J1842" s="287" t="s">
        <v>12560</v>
      </c>
      <c r="K1842" s="629">
        <v>500055</v>
      </c>
      <c r="L1842" s="626" t="b">
        <f t="shared" si="28"/>
        <v>1</v>
      </c>
      <c r="M1842" s="204">
        <v>9866864022</v>
      </c>
      <c r="N1842" s="204"/>
      <c r="O1842" s="203"/>
      <c r="P1842" s="204">
        <v>300</v>
      </c>
      <c r="Q1842" s="203"/>
      <c r="R1842" s="203"/>
      <c r="S1842" s="203"/>
      <c r="T1842" s="203"/>
      <c r="U1842" s="203">
        <v>0.41666666666666702</v>
      </c>
      <c r="V1842" s="203">
        <v>0.58333333333333304</v>
      </c>
      <c r="W1842" s="203"/>
      <c r="X1842" s="203"/>
      <c r="Y1842" s="203"/>
      <c r="Z1842" s="203"/>
      <c r="AA1842" s="203" t="s">
        <v>12561</v>
      </c>
    </row>
    <row r="1843" spans="1:27">
      <c r="A1843" s="266">
        <v>1494</v>
      </c>
      <c r="B1843" s="252">
        <v>36013</v>
      </c>
      <c r="C1843" s="203" t="s">
        <v>12640</v>
      </c>
      <c r="D1843" s="203" t="s">
        <v>237</v>
      </c>
      <c r="E1843" s="203" t="s">
        <v>12641</v>
      </c>
      <c r="F1843" s="203" t="s">
        <v>12642</v>
      </c>
      <c r="G1843" s="205">
        <v>22</v>
      </c>
      <c r="H1843" s="204" t="s">
        <v>12643</v>
      </c>
      <c r="I1843" s="203" t="s">
        <v>2016</v>
      </c>
      <c r="J1843" s="287" t="s">
        <v>12644</v>
      </c>
      <c r="K1843" s="629">
        <v>500055</v>
      </c>
      <c r="L1843" s="626" t="b">
        <f t="shared" si="28"/>
        <v>1</v>
      </c>
      <c r="M1843" s="204" t="s">
        <v>12645</v>
      </c>
      <c r="N1843" s="204"/>
      <c r="O1843" s="203"/>
      <c r="P1843" s="204">
        <v>300</v>
      </c>
      <c r="Q1843" s="203"/>
      <c r="R1843" s="203"/>
      <c r="S1843" s="203"/>
      <c r="T1843" s="203"/>
      <c r="U1843" s="203">
        <v>0.45833333333333298</v>
      </c>
      <c r="V1843" s="203">
        <v>0.70833333333333304</v>
      </c>
      <c r="W1843" s="203"/>
      <c r="X1843" s="203" t="s">
        <v>12646</v>
      </c>
      <c r="Y1843" s="203"/>
      <c r="Z1843" s="203"/>
      <c r="AA1843" s="203" t="s">
        <v>7948</v>
      </c>
    </row>
    <row r="1844" spans="1:27">
      <c r="A1844" s="266">
        <v>1576</v>
      </c>
      <c r="B1844" s="256">
        <v>47157</v>
      </c>
      <c r="C1844" s="232" t="s">
        <v>12923</v>
      </c>
      <c r="D1844" s="232" t="s">
        <v>691</v>
      </c>
      <c r="E1844" s="232" t="s">
        <v>43</v>
      </c>
      <c r="F1844" s="232"/>
      <c r="G1844" s="228">
        <v>5</v>
      </c>
      <c r="H1844" s="232" t="s">
        <v>12924</v>
      </c>
      <c r="I1844" s="232" t="s">
        <v>3229</v>
      </c>
      <c r="J1844" s="232" t="s">
        <v>12925</v>
      </c>
      <c r="K1844" s="633">
        <v>500055</v>
      </c>
      <c r="L1844" s="626" t="b">
        <f t="shared" si="28"/>
        <v>1</v>
      </c>
      <c r="M1844" s="227" t="s">
        <v>12926</v>
      </c>
      <c r="N1844" s="227" t="s">
        <v>12927</v>
      </c>
      <c r="O1844" s="232"/>
      <c r="P1844" s="227">
        <v>100</v>
      </c>
      <c r="Q1844" s="232"/>
      <c r="R1844" s="232"/>
      <c r="S1844" s="232"/>
      <c r="T1844" s="232"/>
      <c r="U1844" s="229">
        <v>0.45833333333333331</v>
      </c>
      <c r="V1844" s="229">
        <v>0.79166666666666663</v>
      </c>
      <c r="W1844" s="232" t="s">
        <v>188</v>
      </c>
      <c r="X1844" s="232"/>
      <c r="Y1844" s="232"/>
      <c r="Z1844" s="232"/>
      <c r="AA1844" s="232"/>
    </row>
    <row r="1845" spans="1:27">
      <c r="A1845" s="266">
        <v>1585</v>
      </c>
      <c r="B1845" s="256">
        <v>10253</v>
      </c>
      <c r="C1845" s="232" t="s">
        <v>12964</v>
      </c>
      <c r="D1845" s="232" t="s">
        <v>691</v>
      </c>
      <c r="E1845" s="232" t="s">
        <v>43</v>
      </c>
      <c r="F1845" s="232"/>
      <c r="G1845" s="228">
        <v>29</v>
      </c>
      <c r="H1845" s="232" t="s">
        <v>12965</v>
      </c>
      <c r="I1845" s="232" t="s">
        <v>3229</v>
      </c>
      <c r="J1845" s="232" t="s">
        <v>12966</v>
      </c>
      <c r="K1845" s="628">
        <v>500055</v>
      </c>
      <c r="L1845" s="626" t="b">
        <f t="shared" si="28"/>
        <v>1</v>
      </c>
      <c r="M1845" s="227" t="s">
        <v>188</v>
      </c>
      <c r="N1845" s="227" t="s">
        <v>12967</v>
      </c>
      <c r="O1845" s="232"/>
      <c r="P1845" s="227">
        <v>250</v>
      </c>
      <c r="Q1845" s="232"/>
      <c r="R1845" s="232"/>
      <c r="S1845" s="232"/>
      <c r="T1845" s="232"/>
      <c r="U1845" s="229">
        <v>0.75</v>
      </c>
      <c r="V1845" s="229">
        <v>0.875</v>
      </c>
      <c r="W1845" s="232" t="s">
        <v>188</v>
      </c>
      <c r="X1845" s="232"/>
      <c r="Y1845" s="232"/>
      <c r="Z1845" s="232"/>
      <c r="AA1845" s="232"/>
    </row>
    <row r="1846" spans="1:27">
      <c r="A1846" s="266">
        <v>1590</v>
      </c>
      <c r="B1846" s="256">
        <v>8058</v>
      </c>
      <c r="C1846" s="232" t="s">
        <v>12991</v>
      </c>
      <c r="D1846" s="232" t="s">
        <v>3739</v>
      </c>
      <c r="E1846" s="232" t="s">
        <v>7210</v>
      </c>
      <c r="F1846" s="232"/>
      <c r="G1846" s="228">
        <v>41</v>
      </c>
      <c r="H1846" s="232" t="s">
        <v>12992</v>
      </c>
      <c r="I1846" s="232" t="s">
        <v>3229</v>
      </c>
      <c r="J1846" s="232" t="s">
        <v>12993</v>
      </c>
      <c r="K1846" s="628">
        <v>500055</v>
      </c>
      <c r="L1846" s="626" t="b">
        <f t="shared" si="28"/>
        <v>1</v>
      </c>
      <c r="M1846" s="227" t="s">
        <v>188</v>
      </c>
      <c r="N1846" s="227" t="s">
        <v>12994</v>
      </c>
      <c r="O1846" s="232"/>
      <c r="P1846" s="227">
        <v>100</v>
      </c>
      <c r="Q1846" s="232"/>
      <c r="R1846" s="232"/>
      <c r="S1846" s="232"/>
      <c r="T1846" s="232"/>
      <c r="U1846" s="229">
        <v>0.375</v>
      </c>
      <c r="V1846" s="229">
        <v>0.72916666666666663</v>
      </c>
      <c r="W1846" s="232" t="s">
        <v>188</v>
      </c>
      <c r="X1846" s="232"/>
      <c r="Y1846" s="232"/>
      <c r="Z1846" s="232"/>
      <c r="AA1846" s="232"/>
    </row>
    <row r="1847" spans="1:27">
      <c r="A1847" s="266">
        <v>1599</v>
      </c>
      <c r="B1847" s="256">
        <v>9620</v>
      </c>
      <c r="C1847" s="232" t="s">
        <v>13020</v>
      </c>
      <c r="D1847" s="232" t="s">
        <v>691</v>
      </c>
      <c r="E1847" s="232" t="s">
        <v>587</v>
      </c>
      <c r="F1847" s="232"/>
      <c r="G1847" s="228">
        <v>41</v>
      </c>
      <c r="H1847" s="232" t="s">
        <v>13021</v>
      </c>
      <c r="I1847" s="232" t="s">
        <v>3229</v>
      </c>
      <c r="J1847" s="232" t="s">
        <v>13022</v>
      </c>
      <c r="K1847" s="172">
        <v>500055</v>
      </c>
      <c r="L1847" s="626" t="b">
        <f t="shared" si="28"/>
        <v>1</v>
      </c>
      <c r="M1847" s="227" t="s">
        <v>13023</v>
      </c>
      <c r="N1847" s="227" t="s">
        <v>13024</v>
      </c>
      <c r="O1847" s="232"/>
      <c r="P1847" s="227">
        <v>300</v>
      </c>
      <c r="Q1847" s="232"/>
      <c r="R1847" s="232"/>
      <c r="S1847" s="232"/>
      <c r="T1847" s="232"/>
      <c r="U1847" s="229">
        <v>0.41666666666666669</v>
      </c>
      <c r="V1847" s="229">
        <v>0.58333333333333337</v>
      </c>
      <c r="W1847" s="232" t="s">
        <v>188</v>
      </c>
      <c r="X1847" s="232"/>
      <c r="Y1847" s="232"/>
      <c r="Z1847" s="232"/>
      <c r="AA1847" s="232"/>
    </row>
    <row r="1848" spans="1:27">
      <c r="A1848" s="266">
        <v>1670</v>
      </c>
      <c r="B1848" s="256" t="s">
        <v>13319</v>
      </c>
      <c r="C1848" s="232" t="s">
        <v>13320</v>
      </c>
      <c r="D1848" s="232" t="s">
        <v>2205</v>
      </c>
      <c r="E1848" s="232" t="s">
        <v>13321</v>
      </c>
      <c r="F1848" s="232"/>
      <c r="G1848" s="228">
        <v>15</v>
      </c>
      <c r="H1848" s="232" t="s">
        <v>13322</v>
      </c>
      <c r="I1848" s="232" t="s">
        <v>3229</v>
      </c>
      <c r="J1848" s="232" t="s">
        <v>13323</v>
      </c>
      <c r="K1848" s="172">
        <v>500055</v>
      </c>
      <c r="L1848" s="626" t="b">
        <f t="shared" si="28"/>
        <v>1</v>
      </c>
      <c r="M1848" s="227" t="s">
        <v>13324</v>
      </c>
      <c r="N1848" s="227"/>
      <c r="O1848" s="232"/>
      <c r="P1848" s="227">
        <v>200</v>
      </c>
      <c r="Q1848" s="232"/>
      <c r="R1848" s="232"/>
      <c r="S1848" s="232"/>
      <c r="T1848" s="232"/>
      <c r="U1848" s="229">
        <v>0.41666666666666702</v>
      </c>
      <c r="V1848" s="229">
        <v>0.5</v>
      </c>
      <c r="W1848" s="232"/>
      <c r="X1848" s="232"/>
      <c r="Y1848" s="232"/>
      <c r="Z1848" s="232"/>
      <c r="AA1848" s="232"/>
    </row>
    <row r="1849" spans="1:27">
      <c r="A1849" s="266">
        <v>1769</v>
      </c>
      <c r="B1849" s="385">
        <v>7382</v>
      </c>
      <c r="C1849" s="429" t="s">
        <v>13686</v>
      </c>
      <c r="D1849" s="429" t="s">
        <v>2205</v>
      </c>
      <c r="E1849" s="429" t="s">
        <v>466</v>
      </c>
      <c r="F1849" s="429"/>
      <c r="G1849" s="478">
        <v>8</v>
      </c>
      <c r="H1849" s="84" t="s">
        <v>2113</v>
      </c>
      <c r="I1849" s="84" t="s">
        <v>3229</v>
      </c>
      <c r="J1849" s="84" t="s">
        <v>13687</v>
      </c>
      <c r="K1849" s="626">
        <v>500055</v>
      </c>
      <c r="L1849" s="626" t="b">
        <f t="shared" si="28"/>
        <v>1</v>
      </c>
      <c r="M1849" s="421" t="s">
        <v>13688</v>
      </c>
      <c r="N1849" s="514"/>
      <c r="O1849" s="516"/>
      <c r="P1849" s="421">
        <v>150</v>
      </c>
      <c r="Q1849" s="421"/>
      <c r="R1849" s="421"/>
      <c r="S1849" s="421"/>
      <c r="T1849" s="421"/>
      <c r="U1849" s="556">
        <v>0.79166666666666696</v>
      </c>
      <c r="V1849" s="556">
        <v>0.875</v>
      </c>
      <c r="W1849" s="421"/>
      <c r="X1849" s="421"/>
      <c r="Y1849" s="421"/>
      <c r="Z1849" s="421"/>
      <c r="AA1849" s="421"/>
    </row>
    <row r="1850" spans="1:27">
      <c r="A1850" s="266">
        <v>1777</v>
      </c>
      <c r="B1850" s="385" t="s">
        <v>13716</v>
      </c>
      <c r="C1850" s="429" t="s">
        <v>13717</v>
      </c>
      <c r="D1850" s="429" t="s">
        <v>1933</v>
      </c>
      <c r="E1850" s="429" t="s">
        <v>765</v>
      </c>
      <c r="F1850" s="429" t="s">
        <v>13718</v>
      </c>
      <c r="G1850" s="478">
        <v>8</v>
      </c>
      <c r="H1850" s="84" t="s">
        <v>13719</v>
      </c>
      <c r="I1850" s="84" t="s">
        <v>3229</v>
      </c>
      <c r="J1850" s="84" t="s">
        <v>13720</v>
      </c>
      <c r="K1850" s="172">
        <v>500055</v>
      </c>
      <c r="L1850" s="626" t="b">
        <f t="shared" si="28"/>
        <v>1</v>
      </c>
      <c r="M1850" s="421">
        <v>8008810888</v>
      </c>
      <c r="N1850" s="514" t="s">
        <v>13721</v>
      </c>
      <c r="O1850" s="516"/>
      <c r="P1850" s="421">
        <v>200</v>
      </c>
      <c r="Q1850" s="421"/>
      <c r="R1850" s="421"/>
      <c r="S1850" s="421"/>
      <c r="T1850" s="421"/>
      <c r="U1850" s="556">
        <v>0.41666666666666702</v>
      </c>
      <c r="V1850" s="556">
        <v>0.58333333333333304</v>
      </c>
      <c r="W1850" s="421"/>
      <c r="X1850" s="421"/>
      <c r="Y1850" s="421"/>
      <c r="Z1850" s="421" t="s">
        <v>13722</v>
      </c>
      <c r="AA1850" s="421"/>
    </row>
    <row r="1851" spans="1:27">
      <c r="A1851" s="266">
        <v>1784</v>
      </c>
      <c r="B1851" s="385"/>
      <c r="C1851" s="429" t="s">
        <v>13750</v>
      </c>
      <c r="D1851" s="429" t="s">
        <v>1933</v>
      </c>
      <c r="E1851" s="429" t="s">
        <v>765</v>
      </c>
      <c r="F1851" s="429"/>
      <c r="G1851" s="478">
        <v>11</v>
      </c>
      <c r="H1851" s="84" t="s">
        <v>13751</v>
      </c>
      <c r="I1851" s="84" t="s">
        <v>13752</v>
      </c>
      <c r="J1851" s="84" t="s">
        <v>13753</v>
      </c>
      <c r="K1851" s="630">
        <v>500055</v>
      </c>
      <c r="L1851" s="626" t="b">
        <f t="shared" si="28"/>
        <v>1</v>
      </c>
      <c r="M1851" s="421" t="s">
        <v>13754</v>
      </c>
      <c r="N1851" s="421"/>
      <c r="O1851" s="516"/>
      <c r="P1851" s="421">
        <v>200</v>
      </c>
      <c r="Q1851" s="421"/>
      <c r="R1851" s="421"/>
      <c r="S1851" s="421"/>
      <c r="T1851" s="421"/>
      <c r="U1851" s="556">
        <v>0.66666666666666696</v>
      </c>
      <c r="V1851" s="556">
        <v>0.83333333333333304</v>
      </c>
      <c r="W1851" s="421"/>
      <c r="X1851" s="421"/>
      <c r="Y1851" s="421"/>
      <c r="Z1851" s="421"/>
      <c r="AA1851" s="421"/>
    </row>
    <row r="1852" spans="1:27">
      <c r="A1852" s="266">
        <v>1786</v>
      </c>
      <c r="B1852" s="385" t="s">
        <v>13760</v>
      </c>
      <c r="C1852" s="429" t="s">
        <v>13761</v>
      </c>
      <c r="D1852" s="429" t="s">
        <v>1933</v>
      </c>
      <c r="E1852" s="429" t="s">
        <v>765</v>
      </c>
      <c r="F1852" s="429"/>
      <c r="G1852" s="478">
        <v>5</v>
      </c>
      <c r="H1852" s="84" t="s">
        <v>13762</v>
      </c>
      <c r="I1852" s="84" t="s">
        <v>3229</v>
      </c>
      <c r="J1852" s="84" t="s">
        <v>13763</v>
      </c>
      <c r="K1852" s="628">
        <v>500055</v>
      </c>
      <c r="L1852" s="626" t="b">
        <f t="shared" si="28"/>
        <v>1</v>
      </c>
      <c r="M1852" s="421">
        <v>9030033524</v>
      </c>
      <c r="N1852" s="421" t="s">
        <v>13764</v>
      </c>
      <c r="O1852" s="516"/>
      <c r="P1852" s="421" t="s">
        <v>5340</v>
      </c>
      <c r="Q1852" s="421"/>
      <c r="R1852" s="421"/>
      <c r="S1852" s="421"/>
      <c r="T1852" s="421"/>
      <c r="U1852" s="556">
        <v>0.375</v>
      </c>
      <c r="V1852" s="556">
        <v>0.625</v>
      </c>
      <c r="W1852" s="421"/>
      <c r="X1852" s="421"/>
      <c r="Y1852" s="421"/>
      <c r="Z1852" s="421"/>
      <c r="AA1852" s="421"/>
    </row>
    <row r="1853" spans="1:27">
      <c r="A1853" s="266">
        <v>1822</v>
      </c>
      <c r="B1853" s="252" t="s">
        <v>13905</v>
      </c>
      <c r="C1853" s="203" t="s">
        <v>13906</v>
      </c>
      <c r="D1853" s="203" t="s">
        <v>869</v>
      </c>
      <c r="E1853" s="203" t="s">
        <v>531</v>
      </c>
      <c r="F1853" s="203" t="s">
        <v>188</v>
      </c>
      <c r="G1853" s="205">
        <v>11</v>
      </c>
      <c r="H1853" s="203" t="s">
        <v>12924</v>
      </c>
      <c r="I1853" s="203" t="s">
        <v>549</v>
      </c>
      <c r="J1853" s="203" t="s">
        <v>13907</v>
      </c>
      <c r="K1853" s="628">
        <v>500055</v>
      </c>
      <c r="L1853" s="626" t="b">
        <f t="shared" si="28"/>
        <v>1</v>
      </c>
      <c r="M1853" s="204" t="s">
        <v>13908</v>
      </c>
      <c r="N1853" s="203"/>
      <c r="O1853" s="203"/>
      <c r="P1853" s="205">
        <v>1000</v>
      </c>
      <c r="Q1853" s="203"/>
      <c r="R1853" s="203"/>
      <c r="S1853" s="203"/>
      <c r="T1853" s="203"/>
      <c r="U1853" s="295">
        <v>0.375</v>
      </c>
      <c r="V1853" s="295">
        <v>0.70833333333333337</v>
      </c>
      <c r="W1853" s="203" t="s">
        <v>13093</v>
      </c>
      <c r="X1853" s="203"/>
      <c r="Y1853" s="203"/>
      <c r="Z1853" s="203"/>
      <c r="AA1853" s="203"/>
    </row>
    <row r="1854" spans="1:27">
      <c r="A1854" s="266">
        <v>1856</v>
      </c>
      <c r="B1854" s="252" t="s">
        <v>14066</v>
      </c>
      <c r="C1854" s="203" t="s">
        <v>14067</v>
      </c>
      <c r="D1854" s="203" t="s">
        <v>305</v>
      </c>
      <c r="E1854" s="203" t="s">
        <v>6655</v>
      </c>
      <c r="F1854" s="203" t="s">
        <v>188</v>
      </c>
      <c r="G1854" s="205">
        <v>18</v>
      </c>
      <c r="H1854" s="203" t="s">
        <v>14068</v>
      </c>
      <c r="I1854" s="203" t="s">
        <v>3229</v>
      </c>
      <c r="J1854" s="203" t="s">
        <v>14069</v>
      </c>
      <c r="K1854" s="628">
        <v>500055</v>
      </c>
      <c r="L1854" s="626" t="b">
        <f t="shared" si="28"/>
        <v>1</v>
      </c>
      <c r="M1854" s="204" t="s">
        <v>14070</v>
      </c>
      <c r="N1854" s="203"/>
      <c r="O1854" s="203"/>
      <c r="P1854" s="205">
        <v>250</v>
      </c>
      <c r="Q1854" s="203"/>
      <c r="R1854" s="203"/>
      <c r="S1854" s="203"/>
      <c r="T1854" s="203"/>
      <c r="U1854" s="295">
        <v>0.75</v>
      </c>
      <c r="V1854" s="295">
        <v>0.875</v>
      </c>
      <c r="W1854" s="203" t="s">
        <v>13093</v>
      </c>
      <c r="X1854" s="203"/>
      <c r="Y1854" s="203"/>
      <c r="Z1854" s="203"/>
      <c r="AA1854" s="203"/>
    </row>
    <row r="1855" spans="1:27">
      <c r="A1855" s="266">
        <v>1895</v>
      </c>
      <c r="B1855" s="252" t="s">
        <v>14222</v>
      </c>
      <c r="C1855" s="203" t="s">
        <v>14223</v>
      </c>
      <c r="D1855" s="203" t="s">
        <v>1785</v>
      </c>
      <c r="E1855" s="203" t="s">
        <v>37</v>
      </c>
      <c r="F1855" s="203" t="s">
        <v>188</v>
      </c>
      <c r="G1855" s="205">
        <v>12</v>
      </c>
      <c r="H1855" s="203" t="s">
        <v>548</v>
      </c>
      <c r="I1855" s="203" t="s">
        <v>549</v>
      </c>
      <c r="J1855" s="203" t="s">
        <v>13655</v>
      </c>
      <c r="K1855" s="626">
        <v>500056</v>
      </c>
      <c r="L1855" s="626" t="b">
        <f t="shared" si="28"/>
        <v>1</v>
      </c>
      <c r="M1855" s="204" t="s">
        <v>13908</v>
      </c>
      <c r="N1855" s="203"/>
      <c r="O1855" s="203"/>
      <c r="P1855" s="205">
        <v>250</v>
      </c>
      <c r="Q1855" s="203"/>
      <c r="R1855" s="203"/>
      <c r="S1855" s="203"/>
      <c r="T1855" s="203"/>
      <c r="U1855" s="295">
        <v>0.75</v>
      </c>
      <c r="V1855" s="295">
        <v>0.83333333333333304</v>
      </c>
      <c r="W1855" s="203"/>
      <c r="X1855" s="203"/>
      <c r="Y1855" s="203"/>
      <c r="Z1855" s="203"/>
      <c r="AA1855" s="203"/>
    </row>
    <row r="1856" spans="1:27">
      <c r="A1856" s="266">
        <v>1937</v>
      </c>
      <c r="B1856" s="252" t="s">
        <v>14377</v>
      </c>
      <c r="C1856" s="203" t="s">
        <v>14378</v>
      </c>
      <c r="D1856" s="203" t="s">
        <v>1933</v>
      </c>
      <c r="E1856" s="203" t="s">
        <v>819</v>
      </c>
      <c r="F1856" s="203" t="s">
        <v>14379</v>
      </c>
      <c r="G1856" s="205">
        <v>5</v>
      </c>
      <c r="H1856" s="203" t="s">
        <v>7473</v>
      </c>
      <c r="I1856" s="203" t="s">
        <v>2016</v>
      </c>
      <c r="J1856" s="203" t="s">
        <v>14380</v>
      </c>
      <c r="K1856" s="626">
        <v>500056</v>
      </c>
      <c r="L1856" s="626" t="b">
        <f t="shared" si="28"/>
        <v>1</v>
      </c>
      <c r="M1856" s="204">
        <v>9949139319</v>
      </c>
      <c r="N1856" s="203"/>
      <c r="O1856" s="203"/>
      <c r="P1856" s="205">
        <v>100</v>
      </c>
      <c r="Q1856" s="203"/>
      <c r="R1856" s="203"/>
      <c r="S1856" s="203"/>
      <c r="T1856" s="203"/>
      <c r="U1856" s="295">
        <v>0.41666666666666702</v>
      </c>
      <c r="V1856" s="295">
        <v>0.54166666666666696</v>
      </c>
      <c r="W1856" s="203"/>
      <c r="X1856" s="203"/>
      <c r="Y1856" s="203"/>
      <c r="Z1856" s="203"/>
      <c r="AA1856" s="203"/>
    </row>
    <row r="1857" spans="1:27">
      <c r="A1857" s="266">
        <v>2001</v>
      </c>
      <c r="B1857" s="288">
        <v>6077</v>
      </c>
      <c r="C1857" s="12" t="s">
        <v>14538</v>
      </c>
      <c r="D1857" s="12" t="s">
        <v>14424</v>
      </c>
      <c r="E1857" s="12" t="s">
        <v>43</v>
      </c>
      <c r="F1857" s="59"/>
      <c r="G1857" s="57">
        <v>41</v>
      </c>
      <c r="H1857" s="12" t="s">
        <v>14539</v>
      </c>
      <c r="I1857" s="12" t="s">
        <v>3229</v>
      </c>
      <c r="J1857" s="12" t="s">
        <v>14540</v>
      </c>
      <c r="K1857" s="626">
        <v>500056</v>
      </c>
      <c r="L1857" s="626" t="b">
        <f t="shared" si="28"/>
        <v>1</v>
      </c>
      <c r="M1857" s="29" t="s">
        <v>14541</v>
      </c>
      <c r="N1857" s="29"/>
      <c r="O1857" s="12"/>
      <c r="P1857" s="57">
        <v>300</v>
      </c>
      <c r="Q1857" s="12"/>
      <c r="R1857" s="12"/>
      <c r="S1857" s="12"/>
      <c r="T1857" s="12"/>
      <c r="U1857" s="239">
        <v>0.375</v>
      </c>
      <c r="V1857" s="239">
        <v>0.58333333333333337</v>
      </c>
      <c r="W1857" s="29"/>
      <c r="X1857" s="12"/>
      <c r="Y1857" s="12"/>
      <c r="Z1857" s="12"/>
      <c r="AA1857" s="59"/>
    </row>
    <row r="1858" spans="1:27">
      <c r="A1858" s="266">
        <v>2043</v>
      </c>
      <c r="B1858" s="288">
        <v>34160</v>
      </c>
      <c r="C1858" s="12" t="s">
        <v>14684</v>
      </c>
      <c r="D1858" s="12" t="s">
        <v>2696</v>
      </c>
      <c r="E1858" s="12" t="s">
        <v>37</v>
      </c>
      <c r="F1858" s="59"/>
      <c r="G1858" s="57">
        <v>15</v>
      </c>
      <c r="H1858" s="12" t="s">
        <v>14685</v>
      </c>
      <c r="I1858" s="12" t="s">
        <v>3229</v>
      </c>
      <c r="J1858" s="12" t="s">
        <v>14686</v>
      </c>
      <c r="K1858" s="626">
        <v>500056</v>
      </c>
      <c r="L1858" s="626" t="b">
        <f t="shared" si="28"/>
        <v>1</v>
      </c>
      <c r="M1858" s="29">
        <v>9848036426</v>
      </c>
      <c r="N1858" s="29" t="s">
        <v>14687</v>
      </c>
      <c r="O1858" s="12"/>
      <c r="P1858" s="57">
        <v>300</v>
      </c>
      <c r="Q1858" s="12"/>
      <c r="R1858" s="12"/>
      <c r="S1858" s="12"/>
      <c r="T1858" s="12"/>
      <c r="U1858" s="239">
        <v>0.8125</v>
      </c>
      <c r="V1858" s="239">
        <v>0.875</v>
      </c>
      <c r="W1858" s="29"/>
      <c r="X1858" s="12"/>
      <c r="Y1858" s="12"/>
      <c r="Z1858" s="12"/>
      <c r="AA1858" s="59"/>
    </row>
    <row r="1859" spans="1:27">
      <c r="A1859" s="266">
        <v>2075</v>
      </c>
      <c r="B1859" s="288">
        <v>68222</v>
      </c>
      <c r="C1859" s="12" t="s">
        <v>14807</v>
      </c>
      <c r="D1859" s="12" t="s">
        <v>869</v>
      </c>
      <c r="E1859" s="12" t="s">
        <v>37</v>
      </c>
      <c r="F1859" s="59"/>
      <c r="G1859" s="57">
        <v>6</v>
      </c>
      <c r="H1859" s="12" t="s">
        <v>14808</v>
      </c>
      <c r="I1859" s="12" t="s">
        <v>3229</v>
      </c>
      <c r="J1859" s="12" t="s">
        <v>14809</v>
      </c>
      <c r="K1859" s="627">
        <v>500056</v>
      </c>
      <c r="L1859" s="626" t="b">
        <f t="shared" ref="L1859:L1922" si="29">ISNUMBER(K1859)</f>
        <v>1</v>
      </c>
      <c r="M1859" s="29" t="s">
        <v>10957</v>
      </c>
      <c r="N1859" s="29"/>
      <c r="O1859" s="12"/>
      <c r="P1859" s="57">
        <v>300</v>
      </c>
      <c r="Q1859" s="12"/>
      <c r="R1859" s="12"/>
      <c r="S1859" s="12"/>
      <c r="T1859" s="12"/>
      <c r="U1859" s="239">
        <v>0.41666666666666669</v>
      </c>
      <c r="V1859" s="239">
        <v>0.58333333333333337</v>
      </c>
      <c r="W1859" s="29"/>
      <c r="X1859" s="12"/>
      <c r="Y1859" s="12"/>
      <c r="Z1859" s="12"/>
      <c r="AA1859" s="59"/>
    </row>
    <row r="1860" spans="1:27">
      <c r="A1860" s="266">
        <v>2093</v>
      </c>
      <c r="B1860" s="385">
        <v>15408</v>
      </c>
      <c r="C1860" s="421" t="s">
        <v>14861</v>
      </c>
      <c r="D1860" s="12" t="s">
        <v>869</v>
      </c>
      <c r="E1860" s="421" t="s">
        <v>14862</v>
      </c>
      <c r="F1860" s="421" t="s">
        <v>9108</v>
      </c>
      <c r="G1860" s="478">
        <v>31</v>
      </c>
      <c r="H1860" s="421" t="s">
        <v>14863</v>
      </c>
      <c r="I1860" s="12" t="s">
        <v>3229</v>
      </c>
      <c r="J1860" s="421" t="s">
        <v>14864</v>
      </c>
      <c r="K1860" s="626">
        <v>500056</v>
      </c>
      <c r="L1860" s="626" t="b">
        <f t="shared" si="29"/>
        <v>1</v>
      </c>
      <c r="M1860" s="29" t="s">
        <v>14865</v>
      </c>
      <c r="N1860" s="421"/>
      <c r="O1860" s="516"/>
      <c r="P1860" s="421">
        <v>250</v>
      </c>
      <c r="Q1860" s="421"/>
      <c r="R1860" s="421"/>
      <c r="S1860" s="421"/>
      <c r="T1860" s="421"/>
      <c r="U1860" s="239">
        <v>0.39583333333333298</v>
      </c>
      <c r="V1860" s="239">
        <v>0.625</v>
      </c>
      <c r="W1860" s="421" t="s">
        <v>13093</v>
      </c>
      <c r="X1860" s="421"/>
      <c r="Y1860" s="421"/>
      <c r="Z1860" s="421"/>
      <c r="AA1860" s="421"/>
    </row>
    <row r="1861" spans="1:27">
      <c r="A1861" s="266">
        <v>2113</v>
      </c>
      <c r="B1861" s="385">
        <v>8279</v>
      </c>
      <c r="C1861" s="421" t="s">
        <v>14957</v>
      </c>
      <c r="D1861" s="12" t="s">
        <v>1933</v>
      </c>
      <c r="E1861" s="421" t="s">
        <v>819</v>
      </c>
      <c r="F1861" s="421"/>
      <c r="G1861" s="478">
        <v>9</v>
      </c>
      <c r="H1861" s="421" t="s">
        <v>14958</v>
      </c>
      <c r="I1861" s="12" t="s">
        <v>3229</v>
      </c>
      <c r="J1861" s="421" t="s">
        <v>14959</v>
      </c>
      <c r="K1861" s="626">
        <v>500056</v>
      </c>
      <c r="L1861" s="626" t="b">
        <f t="shared" si="29"/>
        <v>1</v>
      </c>
      <c r="M1861" s="29" t="s">
        <v>14960</v>
      </c>
      <c r="N1861" s="29"/>
      <c r="O1861" s="516"/>
      <c r="P1861" s="421">
        <v>200</v>
      </c>
      <c r="Q1861" s="421"/>
      <c r="R1861" s="421"/>
      <c r="S1861" s="421"/>
      <c r="T1861" s="421"/>
      <c r="U1861" s="239">
        <v>0.39583333333333298</v>
      </c>
      <c r="V1861" s="239">
        <v>0.5625</v>
      </c>
      <c r="W1861" s="421" t="s">
        <v>13106</v>
      </c>
      <c r="X1861" s="421"/>
      <c r="Y1861" s="421"/>
      <c r="Z1861" s="421"/>
      <c r="AA1861" s="421"/>
    </row>
    <row r="1862" spans="1:27">
      <c r="A1862" s="266">
        <v>2138</v>
      </c>
      <c r="B1862" s="385" t="s">
        <v>15080</v>
      </c>
      <c r="C1862" s="421" t="s">
        <v>15081</v>
      </c>
      <c r="D1862" s="12" t="s">
        <v>1933</v>
      </c>
      <c r="E1862" s="421" t="s">
        <v>432</v>
      </c>
      <c r="F1862" s="421"/>
      <c r="G1862" s="478">
        <v>12</v>
      </c>
      <c r="H1862" s="421" t="s">
        <v>15082</v>
      </c>
      <c r="I1862" s="12" t="s">
        <v>3229</v>
      </c>
      <c r="J1862" s="421" t="s">
        <v>15083</v>
      </c>
      <c r="K1862" s="626">
        <v>500056</v>
      </c>
      <c r="L1862" s="626" t="b">
        <f t="shared" si="29"/>
        <v>1</v>
      </c>
      <c r="M1862" s="29">
        <v>9347360303</v>
      </c>
      <c r="N1862" s="29" t="s">
        <v>9678</v>
      </c>
      <c r="O1862" s="516"/>
      <c r="P1862" s="421">
        <v>100</v>
      </c>
      <c r="Q1862" s="421"/>
      <c r="R1862" s="421"/>
      <c r="S1862" s="421"/>
      <c r="T1862" s="421"/>
      <c r="U1862" s="239" t="s">
        <v>15084</v>
      </c>
      <c r="V1862" s="239">
        <v>0.54166666666666696</v>
      </c>
      <c r="W1862" s="421" t="s">
        <v>13093</v>
      </c>
      <c r="X1862" s="421"/>
      <c r="Y1862" s="421"/>
      <c r="Z1862" s="421"/>
      <c r="AA1862" s="421"/>
    </row>
    <row r="1863" spans="1:27">
      <c r="A1863" s="266">
        <v>2144</v>
      </c>
      <c r="B1863" s="385">
        <v>9946029</v>
      </c>
      <c r="C1863" s="421" t="s">
        <v>15102</v>
      </c>
      <c r="D1863" s="12" t="s">
        <v>2205</v>
      </c>
      <c r="E1863" s="421" t="s">
        <v>2206</v>
      </c>
      <c r="F1863" s="421" t="s">
        <v>15103</v>
      </c>
      <c r="G1863" s="478">
        <v>11</v>
      </c>
      <c r="H1863" s="421" t="s">
        <v>15104</v>
      </c>
      <c r="I1863" s="12" t="s">
        <v>3229</v>
      </c>
      <c r="J1863" s="421" t="s">
        <v>15105</v>
      </c>
      <c r="K1863" s="626">
        <v>500056</v>
      </c>
      <c r="L1863" s="626" t="b">
        <f t="shared" si="29"/>
        <v>1</v>
      </c>
      <c r="M1863" s="29">
        <v>9848265540</v>
      </c>
      <c r="N1863" s="29"/>
      <c r="O1863" s="516"/>
      <c r="P1863" s="421">
        <v>200</v>
      </c>
      <c r="Q1863" s="421"/>
      <c r="R1863" s="421"/>
      <c r="S1863" s="421"/>
      <c r="T1863" s="421"/>
      <c r="U1863" s="239">
        <v>0.39583333333333298</v>
      </c>
      <c r="V1863" s="239">
        <v>0.5625</v>
      </c>
      <c r="W1863" s="421" t="s">
        <v>13093</v>
      </c>
      <c r="X1863" s="421"/>
      <c r="Y1863" s="421"/>
      <c r="Z1863" s="421"/>
      <c r="AA1863" s="421"/>
    </row>
    <row r="1864" spans="1:27">
      <c r="A1864" s="266">
        <v>2149</v>
      </c>
      <c r="B1864" s="385">
        <v>53902</v>
      </c>
      <c r="C1864" s="421" t="s">
        <v>15121</v>
      </c>
      <c r="D1864" s="12" t="s">
        <v>691</v>
      </c>
      <c r="E1864" s="421" t="s">
        <v>69</v>
      </c>
      <c r="F1864" s="421" t="s">
        <v>15122</v>
      </c>
      <c r="G1864" s="478">
        <v>11</v>
      </c>
      <c r="H1864" s="421" t="s">
        <v>12924</v>
      </c>
      <c r="I1864" s="12" t="s">
        <v>3229</v>
      </c>
      <c r="J1864" s="421" t="s">
        <v>13655</v>
      </c>
      <c r="K1864" s="628">
        <v>500056</v>
      </c>
      <c r="L1864" s="626" t="b">
        <f t="shared" si="29"/>
        <v>1</v>
      </c>
      <c r="M1864" s="29" t="s">
        <v>12926</v>
      </c>
      <c r="N1864" s="29" t="s">
        <v>15123</v>
      </c>
      <c r="O1864" s="516"/>
      <c r="P1864" s="421">
        <v>250</v>
      </c>
      <c r="Q1864" s="421"/>
      <c r="R1864" s="421"/>
      <c r="S1864" s="421"/>
      <c r="T1864" s="421"/>
      <c r="U1864" s="239">
        <v>0.41666666666666702</v>
      </c>
      <c r="V1864" s="239">
        <v>0.70833333333333304</v>
      </c>
      <c r="W1864" s="421" t="s">
        <v>13093</v>
      </c>
      <c r="X1864" s="421"/>
      <c r="Y1864" s="421"/>
      <c r="Z1864" s="421" t="s">
        <v>15124</v>
      </c>
      <c r="AA1864" s="421"/>
    </row>
    <row r="1865" spans="1:27">
      <c r="A1865" s="266">
        <v>2179</v>
      </c>
      <c r="B1865" s="385" t="s">
        <v>15249</v>
      </c>
      <c r="C1865" s="421" t="s">
        <v>15250</v>
      </c>
      <c r="D1865" s="12" t="s">
        <v>1933</v>
      </c>
      <c r="E1865" s="421" t="s">
        <v>432</v>
      </c>
      <c r="F1865" s="421"/>
      <c r="G1865" s="478">
        <v>31</v>
      </c>
      <c r="H1865" s="421" t="s">
        <v>15251</v>
      </c>
      <c r="I1865" s="12" t="s">
        <v>3229</v>
      </c>
      <c r="J1865" s="421" t="s">
        <v>15252</v>
      </c>
      <c r="K1865" s="172">
        <v>500056</v>
      </c>
      <c r="L1865" s="626" t="b">
        <f t="shared" si="29"/>
        <v>1</v>
      </c>
      <c r="M1865" s="29" t="s">
        <v>15253</v>
      </c>
      <c r="N1865" s="29"/>
      <c r="O1865" s="516"/>
      <c r="P1865" s="421">
        <v>150</v>
      </c>
      <c r="Q1865" s="421"/>
      <c r="R1865" s="421"/>
      <c r="S1865" s="421"/>
      <c r="T1865" s="421"/>
      <c r="U1865" s="239">
        <v>0.41666666666666702</v>
      </c>
      <c r="V1865" s="239">
        <v>0.54166666666666696</v>
      </c>
      <c r="W1865" s="421" t="s">
        <v>13093</v>
      </c>
      <c r="X1865" s="421"/>
      <c r="Y1865" s="421"/>
      <c r="Z1865" s="421"/>
      <c r="AA1865" s="421"/>
    </row>
    <row r="1866" spans="1:27">
      <c r="A1866" s="266">
        <v>2186</v>
      </c>
      <c r="B1866" s="385">
        <v>12953</v>
      </c>
      <c r="C1866" s="421" t="s">
        <v>15273</v>
      </c>
      <c r="D1866" s="12" t="s">
        <v>305</v>
      </c>
      <c r="E1866" s="421" t="s">
        <v>43</v>
      </c>
      <c r="F1866" s="421"/>
      <c r="G1866" s="478">
        <v>22</v>
      </c>
      <c r="H1866" s="421" t="s">
        <v>15274</v>
      </c>
      <c r="I1866" s="12" t="s">
        <v>3229</v>
      </c>
      <c r="J1866" s="421" t="s">
        <v>15275</v>
      </c>
      <c r="K1866" s="626">
        <v>500057</v>
      </c>
      <c r="L1866" s="626" t="b">
        <f t="shared" si="29"/>
        <v>1</v>
      </c>
      <c r="M1866" s="29" t="s">
        <v>15276</v>
      </c>
      <c r="N1866" s="29"/>
      <c r="O1866" s="516"/>
      <c r="P1866" s="421">
        <v>300</v>
      </c>
      <c r="Q1866" s="421"/>
      <c r="R1866" s="421"/>
      <c r="S1866" s="421"/>
      <c r="T1866" s="421"/>
      <c r="U1866" s="239">
        <v>0.25</v>
      </c>
      <c r="V1866" s="239">
        <v>0.875</v>
      </c>
      <c r="W1866" s="421" t="s">
        <v>13093</v>
      </c>
      <c r="X1866" s="421"/>
      <c r="Y1866" s="421"/>
      <c r="Z1866" s="421"/>
      <c r="AA1866" s="421"/>
    </row>
    <row r="1867" spans="1:27">
      <c r="A1867" s="266">
        <v>2265</v>
      </c>
      <c r="B1867" s="288">
        <v>10616</v>
      </c>
      <c r="C1867" s="12" t="s">
        <v>15578</v>
      </c>
      <c r="D1867" s="12" t="s">
        <v>3502</v>
      </c>
      <c r="E1867" s="12" t="s">
        <v>1224</v>
      </c>
      <c r="F1867" s="12"/>
      <c r="G1867" s="57">
        <v>33</v>
      </c>
      <c r="H1867" s="12" t="s">
        <v>15579</v>
      </c>
      <c r="I1867" s="12" t="s">
        <v>3229</v>
      </c>
      <c r="J1867" s="12" t="s">
        <v>15580</v>
      </c>
      <c r="K1867" s="628">
        <v>500057</v>
      </c>
      <c r="L1867" s="626" t="b">
        <f t="shared" si="29"/>
        <v>1</v>
      </c>
      <c r="M1867" s="12" t="s">
        <v>15581</v>
      </c>
      <c r="N1867" s="12" t="s">
        <v>15582</v>
      </c>
      <c r="O1867" s="12"/>
      <c r="P1867" s="57">
        <v>250</v>
      </c>
      <c r="Q1867" s="12"/>
      <c r="R1867" s="12"/>
      <c r="S1867" s="12"/>
      <c r="T1867" s="12"/>
      <c r="U1867" s="239">
        <v>0.79166666666666663</v>
      </c>
      <c r="V1867" s="239">
        <v>0.91666666666666663</v>
      </c>
      <c r="W1867" s="12" t="s">
        <v>188</v>
      </c>
      <c r="X1867" s="12"/>
      <c r="Y1867" s="12"/>
      <c r="Z1867" s="12"/>
      <c r="AA1867" s="12"/>
    </row>
    <row r="1868" spans="1:27">
      <c r="A1868" s="266">
        <v>2279</v>
      </c>
      <c r="B1868" s="341">
        <v>67172</v>
      </c>
      <c r="C1868" s="49" t="s">
        <v>15622</v>
      </c>
      <c r="D1868" s="49" t="s">
        <v>305</v>
      </c>
      <c r="E1868" s="49" t="s">
        <v>43</v>
      </c>
      <c r="F1868" s="49"/>
      <c r="G1868" s="60">
        <v>2</v>
      </c>
      <c r="H1868" s="12" t="s">
        <v>14068</v>
      </c>
      <c r="I1868" s="49" t="s">
        <v>3229</v>
      </c>
      <c r="J1868" s="49" t="s">
        <v>15623</v>
      </c>
      <c r="K1868" s="172">
        <v>500057</v>
      </c>
      <c r="L1868" s="626" t="b">
        <f t="shared" si="29"/>
        <v>1</v>
      </c>
      <c r="M1868" s="12" t="s">
        <v>15624</v>
      </c>
      <c r="N1868" s="12" t="s">
        <v>188</v>
      </c>
      <c r="O1868" s="342"/>
      <c r="P1868" s="60">
        <v>200</v>
      </c>
      <c r="Q1868" s="49"/>
      <c r="R1868" s="49"/>
      <c r="S1868" s="49"/>
      <c r="T1868" s="49"/>
      <c r="U1868" s="343">
        <v>0.45833333333333298</v>
      </c>
      <c r="V1868" s="343">
        <v>0.625</v>
      </c>
      <c r="W1868" s="49"/>
      <c r="X1868" s="49"/>
      <c r="Y1868" s="49"/>
      <c r="Z1868" s="49"/>
      <c r="AA1868" s="49"/>
    </row>
    <row r="1869" spans="1:27">
      <c r="A1869" s="266">
        <v>2301</v>
      </c>
      <c r="B1869" s="341">
        <v>41153</v>
      </c>
      <c r="C1869" s="49" t="s">
        <v>15726</v>
      </c>
      <c r="D1869" s="49" t="s">
        <v>305</v>
      </c>
      <c r="E1869" s="49" t="s">
        <v>15727</v>
      </c>
      <c r="F1869" s="49"/>
      <c r="G1869" s="60">
        <v>16</v>
      </c>
      <c r="H1869" s="12" t="s">
        <v>15728</v>
      </c>
      <c r="I1869" s="49" t="s">
        <v>15729</v>
      </c>
      <c r="J1869" s="49" t="s">
        <v>15730</v>
      </c>
      <c r="K1869" s="172">
        <v>500057</v>
      </c>
      <c r="L1869" s="626" t="b">
        <f t="shared" si="29"/>
        <v>1</v>
      </c>
      <c r="M1869" s="12" t="s">
        <v>15731</v>
      </c>
      <c r="N1869" s="12" t="s">
        <v>188</v>
      </c>
      <c r="O1869" s="342"/>
      <c r="P1869" s="60">
        <v>250</v>
      </c>
      <c r="Q1869" s="49"/>
      <c r="R1869" s="49"/>
      <c r="S1869" s="49"/>
      <c r="T1869" s="49"/>
      <c r="U1869" s="343">
        <v>0.41666666666666702</v>
      </c>
      <c r="V1869" s="343">
        <v>0.54166666666666663</v>
      </c>
      <c r="W1869" s="12" t="s">
        <v>13093</v>
      </c>
      <c r="X1869" s="49"/>
      <c r="Y1869" s="49"/>
      <c r="Z1869" s="49"/>
      <c r="AA1869" s="49"/>
    </row>
    <row r="1870" spans="1:27">
      <c r="A1870" s="266">
        <v>2374</v>
      </c>
      <c r="B1870" s="258"/>
      <c r="C1870" s="84" t="s">
        <v>15991</v>
      </c>
      <c r="D1870" s="84" t="s">
        <v>2696</v>
      </c>
      <c r="E1870" s="84" t="s">
        <v>531</v>
      </c>
      <c r="F1870" s="84" t="s">
        <v>15992</v>
      </c>
      <c r="G1870" s="233">
        <v>12</v>
      </c>
      <c r="H1870" s="84" t="s">
        <v>548</v>
      </c>
      <c r="I1870" s="84" t="s">
        <v>549</v>
      </c>
      <c r="J1870" s="84" t="s">
        <v>15993</v>
      </c>
      <c r="K1870" s="172">
        <v>500057</v>
      </c>
      <c r="L1870" s="626" t="b">
        <f t="shared" si="29"/>
        <v>1</v>
      </c>
      <c r="M1870" s="29" t="s">
        <v>13908</v>
      </c>
      <c r="N1870" s="51"/>
      <c r="O1870" s="84"/>
      <c r="P1870" s="233">
        <v>250</v>
      </c>
      <c r="Q1870" s="84"/>
      <c r="R1870" s="84"/>
      <c r="S1870" s="84"/>
      <c r="T1870" s="84"/>
      <c r="U1870" s="239">
        <v>0.41666666666666669</v>
      </c>
      <c r="V1870" s="239">
        <v>0.70833333333333337</v>
      </c>
      <c r="W1870" s="84" t="s">
        <v>13093</v>
      </c>
      <c r="X1870" s="84"/>
      <c r="Y1870" s="84" t="s">
        <v>15994</v>
      </c>
      <c r="Z1870" s="84" t="s">
        <v>15995</v>
      </c>
      <c r="AA1870" s="12"/>
    </row>
    <row r="1871" spans="1:27">
      <c r="A1871" s="266">
        <v>2386</v>
      </c>
      <c r="B1871" s="288">
        <v>18400</v>
      </c>
      <c r="C1871" s="12" t="s">
        <v>16043</v>
      </c>
      <c r="D1871" s="12" t="s">
        <v>125</v>
      </c>
      <c r="E1871" s="12" t="s">
        <v>16044</v>
      </c>
      <c r="F1871" s="12"/>
      <c r="G1871" s="57">
        <v>28</v>
      </c>
      <c r="H1871" s="12" t="s">
        <v>16045</v>
      </c>
      <c r="I1871" s="12" t="s">
        <v>3229</v>
      </c>
      <c r="J1871" s="84" t="s">
        <v>16046</v>
      </c>
      <c r="K1871" s="172">
        <v>500057</v>
      </c>
      <c r="L1871" s="626" t="b">
        <f t="shared" si="29"/>
        <v>1</v>
      </c>
      <c r="M1871" s="29" t="s">
        <v>16047</v>
      </c>
      <c r="N1871" s="29"/>
      <c r="O1871" s="12"/>
      <c r="P1871" s="57">
        <v>500</v>
      </c>
      <c r="Q1871" s="12"/>
      <c r="R1871" s="12"/>
      <c r="S1871" s="12"/>
      <c r="T1871" s="12"/>
      <c r="U1871" s="239">
        <v>0.375</v>
      </c>
      <c r="V1871" s="239">
        <v>0.5</v>
      </c>
      <c r="W1871" s="12"/>
      <c r="X1871" s="12"/>
      <c r="Y1871" s="12"/>
      <c r="Z1871" s="12"/>
      <c r="AA1871" s="12"/>
    </row>
    <row r="1872" spans="1:27">
      <c r="A1872" s="266">
        <v>2392</v>
      </c>
      <c r="B1872" s="288"/>
      <c r="C1872" s="29" t="s">
        <v>16063</v>
      </c>
      <c r="D1872" s="12" t="s">
        <v>6238</v>
      </c>
      <c r="E1872" s="12" t="s">
        <v>16064</v>
      </c>
      <c r="F1872" s="29"/>
      <c r="G1872" s="57">
        <v>11</v>
      </c>
      <c r="H1872" s="12" t="s">
        <v>16065</v>
      </c>
      <c r="I1872" s="12" t="s">
        <v>2016</v>
      </c>
      <c r="J1872" s="12" t="s">
        <v>16066</v>
      </c>
      <c r="K1872" s="632">
        <v>500058</v>
      </c>
      <c r="L1872" s="626" t="b">
        <f t="shared" si="29"/>
        <v>1</v>
      </c>
      <c r="M1872" s="29">
        <v>9392584446</v>
      </c>
      <c r="N1872" s="29" t="s">
        <v>16067</v>
      </c>
      <c r="O1872" s="12"/>
      <c r="P1872" s="57">
        <v>250</v>
      </c>
      <c r="Q1872" s="12"/>
      <c r="R1872" s="12"/>
      <c r="S1872" s="12"/>
      <c r="T1872" s="12"/>
      <c r="U1872" s="239">
        <v>0.375</v>
      </c>
      <c r="V1872" s="239">
        <v>0.54166666666666663</v>
      </c>
      <c r="W1872" s="12"/>
      <c r="X1872" s="12"/>
      <c r="Y1872" s="12"/>
      <c r="Z1872" s="12"/>
      <c r="AA1872" s="12"/>
    </row>
    <row r="1873" spans="1:27">
      <c r="A1873" s="266">
        <v>2438</v>
      </c>
      <c r="B1873" s="288"/>
      <c r="C1873" s="84" t="s">
        <v>16212</v>
      </c>
      <c r="D1873" s="12" t="s">
        <v>2020</v>
      </c>
      <c r="E1873" s="12" t="s">
        <v>587</v>
      </c>
      <c r="F1873" s="12"/>
      <c r="G1873" s="57">
        <v>12</v>
      </c>
      <c r="H1873" s="12" t="s">
        <v>16213</v>
      </c>
      <c r="I1873" s="12" t="s">
        <v>3229</v>
      </c>
      <c r="J1873" s="12" t="s">
        <v>16214</v>
      </c>
      <c r="K1873" s="628">
        <v>500058</v>
      </c>
      <c r="L1873" s="626" t="b">
        <f t="shared" si="29"/>
        <v>1</v>
      </c>
      <c r="M1873" s="29"/>
      <c r="N1873" s="29" t="s">
        <v>16215</v>
      </c>
      <c r="O1873" s="12"/>
      <c r="P1873" s="57">
        <v>500</v>
      </c>
      <c r="Q1873" s="12"/>
      <c r="R1873" s="12"/>
      <c r="S1873" s="12"/>
      <c r="T1873" s="12"/>
      <c r="U1873" s="239">
        <v>0.33333333333333331</v>
      </c>
      <c r="V1873" s="239">
        <v>0.58333333333333337</v>
      </c>
      <c r="W1873" s="12" t="s">
        <v>13093</v>
      </c>
      <c r="X1873" s="12"/>
      <c r="Y1873" s="12"/>
      <c r="Z1873" s="12"/>
      <c r="AA1873" s="12"/>
    </row>
    <row r="1874" spans="1:27">
      <c r="A1874" s="266">
        <v>2454</v>
      </c>
      <c r="B1874" s="341">
        <v>41153</v>
      </c>
      <c r="C1874" s="49" t="s">
        <v>15726</v>
      </c>
      <c r="D1874" s="49" t="s">
        <v>305</v>
      </c>
      <c r="E1874" s="12" t="s">
        <v>15727</v>
      </c>
      <c r="F1874" s="49"/>
      <c r="G1874" s="60">
        <v>16</v>
      </c>
      <c r="H1874" s="49" t="s">
        <v>15728</v>
      </c>
      <c r="I1874" s="49" t="s">
        <v>3229</v>
      </c>
      <c r="J1874" s="12" t="s">
        <v>16264</v>
      </c>
      <c r="K1874" s="629">
        <v>500058</v>
      </c>
      <c r="L1874" s="626" t="b">
        <f t="shared" si="29"/>
        <v>1</v>
      </c>
      <c r="M1874" s="29" t="s">
        <v>15731</v>
      </c>
      <c r="N1874" s="49"/>
      <c r="O1874" s="342"/>
      <c r="P1874" s="60">
        <v>250</v>
      </c>
      <c r="Q1874" s="49"/>
      <c r="R1874" s="49"/>
      <c r="S1874" s="49"/>
      <c r="T1874" s="49"/>
      <c r="U1874" s="343">
        <v>0.41666666666666702</v>
      </c>
      <c r="V1874" s="343">
        <v>0.54166666666666663</v>
      </c>
      <c r="W1874" s="49" t="s">
        <v>13093</v>
      </c>
      <c r="X1874" s="49"/>
      <c r="Y1874" s="12"/>
      <c r="Z1874" s="12"/>
      <c r="AA1874" s="12"/>
    </row>
    <row r="1875" spans="1:27">
      <c r="A1875" s="266">
        <v>2496</v>
      </c>
      <c r="B1875" s="252">
        <v>37547</v>
      </c>
      <c r="C1875" s="232" t="s">
        <v>16431</v>
      </c>
      <c r="D1875" s="203" t="s">
        <v>950</v>
      </c>
      <c r="E1875" s="203" t="s">
        <v>587</v>
      </c>
      <c r="F1875" s="203"/>
      <c r="G1875" s="205">
        <v>10</v>
      </c>
      <c r="H1875" s="269" t="s">
        <v>16432</v>
      </c>
      <c r="I1875" s="203" t="s">
        <v>3229</v>
      </c>
      <c r="J1875" s="269" t="s">
        <v>16433</v>
      </c>
      <c r="K1875" s="628">
        <v>500058</v>
      </c>
      <c r="L1875" s="626" t="b">
        <f t="shared" si="29"/>
        <v>1</v>
      </c>
      <c r="M1875" s="204">
        <v>9246584446</v>
      </c>
      <c r="N1875" s="204" t="s">
        <v>16067</v>
      </c>
      <c r="O1875" s="203"/>
      <c r="P1875" s="200">
        <v>350</v>
      </c>
      <c r="Q1875" s="203"/>
      <c r="R1875" s="203"/>
      <c r="S1875" s="203"/>
      <c r="T1875" s="203"/>
      <c r="U1875" s="246">
        <v>0.75</v>
      </c>
      <c r="V1875" s="246">
        <v>0.79166666666666663</v>
      </c>
      <c r="W1875" s="203"/>
      <c r="X1875" s="203"/>
      <c r="Y1875" s="203"/>
      <c r="Z1875" s="203"/>
      <c r="AA1875" s="269"/>
    </row>
    <row r="1876" spans="1:27">
      <c r="A1876" s="266">
        <v>2534</v>
      </c>
      <c r="B1876" s="252">
        <v>15629</v>
      </c>
      <c r="C1876" s="203" t="s">
        <v>16579</v>
      </c>
      <c r="D1876" s="203" t="s">
        <v>3739</v>
      </c>
      <c r="E1876" s="203" t="s">
        <v>7204</v>
      </c>
      <c r="F1876" s="203" t="s">
        <v>16580</v>
      </c>
      <c r="G1876" s="205">
        <v>23</v>
      </c>
      <c r="H1876" s="203" t="s">
        <v>16581</v>
      </c>
      <c r="I1876" s="203" t="s">
        <v>3229</v>
      </c>
      <c r="J1876" s="203" t="s">
        <v>16582</v>
      </c>
      <c r="K1876" s="629">
        <v>500058</v>
      </c>
      <c r="L1876" s="626" t="b">
        <f t="shared" si="29"/>
        <v>1</v>
      </c>
      <c r="M1876" s="204" t="s">
        <v>9698</v>
      </c>
      <c r="N1876" s="203"/>
      <c r="O1876" s="203"/>
      <c r="P1876" s="200">
        <v>200</v>
      </c>
      <c r="Q1876" s="203"/>
      <c r="R1876" s="203"/>
      <c r="S1876" s="203"/>
      <c r="T1876" s="203"/>
      <c r="U1876" s="246">
        <v>0.54166666666666663</v>
      </c>
      <c r="V1876" s="246">
        <v>0.66666666666666663</v>
      </c>
      <c r="W1876" s="269"/>
      <c r="X1876" s="203"/>
      <c r="Y1876" s="203"/>
      <c r="Z1876" s="203"/>
      <c r="AA1876" s="203"/>
    </row>
    <row r="1877" spans="1:27">
      <c r="A1877" s="266">
        <v>2728</v>
      </c>
      <c r="B1877" s="341"/>
      <c r="C1877" s="49" t="s">
        <v>17266</v>
      </c>
      <c r="D1877" s="12" t="s">
        <v>1933</v>
      </c>
      <c r="E1877" s="49" t="s">
        <v>432</v>
      </c>
      <c r="F1877" s="49"/>
      <c r="G1877" s="60">
        <v>17</v>
      </c>
      <c r="H1877" s="49" t="s">
        <v>17267</v>
      </c>
      <c r="I1877" s="49" t="s">
        <v>3229</v>
      </c>
      <c r="J1877" s="49" t="s">
        <v>17268</v>
      </c>
      <c r="K1877" s="628">
        <v>500058</v>
      </c>
      <c r="L1877" s="626" t="b">
        <f t="shared" si="29"/>
        <v>1</v>
      </c>
      <c r="M1877" s="49" t="s">
        <v>17269</v>
      </c>
      <c r="N1877" s="49"/>
      <c r="O1877" s="342"/>
      <c r="P1877" s="60">
        <v>300</v>
      </c>
      <c r="Q1877" s="49"/>
      <c r="R1877" s="49"/>
      <c r="S1877" s="49"/>
      <c r="T1877" s="49"/>
      <c r="U1877" s="343">
        <v>0.41666666666666702</v>
      </c>
      <c r="V1877" s="343">
        <v>0.54166666666666696</v>
      </c>
      <c r="W1877" s="12" t="s">
        <v>13093</v>
      </c>
      <c r="X1877" s="49"/>
      <c r="Y1877" s="49"/>
      <c r="Z1877" s="49" t="s">
        <v>17270</v>
      </c>
      <c r="AA1877" s="49"/>
    </row>
    <row r="1878" spans="1:27">
      <c r="A1878" s="266">
        <v>2743</v>
      </c>
      <c r="B1878" s="341" t="s">
        <v>17334</v>
      </c>
      <c r="C1878" s="49" t="s">
        <v>17335</v>
      </c>
      <c r="D1878" s="49" t="s">
        <v>1933</v>
      </c>
      <c r="E1878" s="49" t="s">
        <v>819</v>
      </c>
      <c r="F1878" s="49"/>
      <c r="G1878" s="60">
        <v>7</v>
      </c>
      <c r="H1878" s="49" t="s">
        <v>17336</v>
      </c>
      <c r="I1878" s="49" t="s">
        <v>3229</v>
      </c>
      <c r="J1878" s="49" t="s">
        <v>17337</v>
      </c>
      <c r="K1878" s="628">
        <v>500058</v>
      </c>
      <c r="L1878" s="626" t="b">
        <f t="shared" si="29"/>
        <v>1</v>
      </c>
      <c r="M1878" s="49">
        <v>9177772975</v>
      </c>
      <c r="N1878" s="49"/>
      <c r="O1878" s="49"/>
      <c r="P1878" s="60">
        <v>100</v>
      </c>
      <c r="Q1878" s="49"/>
      <c r="R1878" s="49"/>
      <c r="S1878" s="49"/>
      <c r="T1878" s="49"/>
      <c r="U1878" s="343">
        <v>0.41666666666666702</v>
      </c>
      <c r="V1878" s="343">
        <v>0.79166666666666696</v>
      </c>
      <c r="W1878" s="49" t="s">
        <v>13093</v>
      </c>
      <c r="X1878" s="49"/>
      <c r="Y1878" s="49"/>
      <c r="Z1878" s="49"/>
      <c r="AA1878" s="49"/>
    </row>
    <row r="1879" spans="1:27">
      <c r="A1879" s="266">
        <v>2752</v>
      </c>
      <c r="B1879" s="341" t="s">
        <v>17373</v>
      </c>
      <c r="C1879" s="49" t="s">
        <v>17374</v>
      </c>
      <c r="D1879" s="49" t="s">
        <v>1933</v>
      </c>
      <c r="E1879" s="49" t="s">
        <v>432</v>
      </c>
      <c r="F1879" s="49"/>
      <c r="G1879" s="60">
        <v>16</v>
      </c>
      <c r="H1879" s="49" t="s">
        <v>14958</v>
      </c>
      <c r="I1879" s="49" t="s">
        <v>3229</v>
      </c>
      <c r="J1879" s="49" t="s">
        <v>17375</v>
      </c>
      <c r="K1879" s="628">
        <v>500058</v>
      </c>
      <c r="L1879" s="626" t="b">
        <f t="shared" si="29"/>
        <v>1</v>
      </c>
      <c r="M1879" s="49" t="s">
        <v>14960</v>
      </c>
      <c r="N1879" s="49"/>
      <c r="O1879" s="49"/>
      <c r="P1879" s="60">
        <v>200</v>
      </c>
      <c r="Q1879" s="49"/>
      <c r="R1879" s="49"/>
      <c r="S1879" s="49"/>
      <c r="T1879" s="49"/>
      <c r="U1879" s="343">
        <v>0.39583333333333298</v>
      </c>
      <c r="V1879" s="343">
        <v>0.875</v>
      </c>
      <c r="W1879" s="12" t="s">
        <v>13093</v>
      </c>
      <c r="X1879" s="49"/>
      <c r="Y1879" s="49"/>
      <c r="Z1879" s="49"/>
      <c r="AA1879" s="49"/>
    </row>
    <row r="1880" spans="1:27">
      <c r="A1880" s="266">
        <v>2778</v>
      </c>
      <c r="B1880" s="288">
        <v>59793</v>
      </c>
      <c r="C1880" s="12" t="s">
        <v>17474</v>
      </c>
      <c r="D1880" s="84" t="s">
        <v>691</v>
      </c>
      <c r="E1880" s="12" t="s">
        <v>587</v>
      </c>
      <c r="F1880" s="12"/>
      <c r="G1880" s="57">
        <v>5</v>
      </c>
      <c r="H1880" s="12" t="s">
        <v>17475</v>
      </c>
      <c r="I1880" s="12" t="s">
        <v>3229</v>
      </c>
      <c r="J1880" s="12" t="s">
        <v>17476</v>
      </c>
      <c r="K1880" s="628">
        <v>500058</v>
      </c>
      <c r="L1880" s="626" t="b">
        <f t="shared" si="29"/>
        <v>1</v>
      </c>
      <c r="M1880" s="29">
        <v>9866942220</v>
      </c>
      <c r="N1880" s="29">
        <v>9866942221</v>
      </c>
      <c r="O1880" s="12"/>
      <c r="P1880" s="57">
        <v>500</v>
      </c>
      <c r="Q1880" s="12"/>
      <c r="R1880" s="12"/>
      <c r="S1880" s="12"/>
      <c r="T1880" s="12"/>
      <c r="U1880" s="239">
        <v>0.375</v>
      </c>
      <c r="V1880" s="239">
        <v>0.54166666666666663</v>
      </c>
      <c r="W1880" s="12" t="s">
        <v>13093</v>
      </c>
      <c r="X1880" s="12"/>
      <c r="Y1880" s="12"/>
      <c r="Z1880" s="12"/>
      <c r="AA1880" s="12"/>
    </row>
    <row r="1881" spans="1:27">
      <c r="A1881" s="266">
        <v>2783</v>
      </c>
      <c r="B1881" s="341">
        <v>54366</v>
      </c>
      <c r="C1881" s="49" t="s">
        <v>17491</v>
      </c>
      <c r="D1881" s="49" t="s">
        <v>691</v>
      </c>
      <c r="E1881" s="49" t="s">
        <v>402</v>
      </c>
      <c r="F1881" s="49" t="s">
        <v>17492</v>
      </c>
      <c r="G1881" s="60">
        <v>9</v>
      </c>
      <c r="H1881" s="49" t="s">
        <v>17493</v>
      </c>
      <c r="I1881" s="49" t="s">
        <v>3229</v>
      </c>
      <c r="J1881" s="49" t="s">
        <v>17494</v>
      </c>
      <c r="K1881" s="627">
        <v>500059</v>
      </c>
      <c r="L1881" s="626" t="b">
        <f t="shared" si="29"/>
        <v>1</v>
      </c>
      <c r="M1881" s="49" t="s">
        <v>17495</v>
      </c>
      <c r="N1881" s="49"/>
      <c r="O1881" s="49"/>
      <c r="P1881" s="60">
        <v>200</v>
      </c>
      <c r="Q1881" s="49"/>
      <c r="R1881" s="49"/>
      <c r="S1881" s="49"/>
      <c r="T1881" s="49"/>
      <c r="U1881" s="343">
        <v>0.45833333333333298</v>
      </c>
      <c r="V1881" s="343">
        <v>0.5625</v>
      </c>
      <c r="W1881" s="12" t="s">
        <v>13093</v>
      </c>
      <c r="X1881" s="49"/>
      <c r="Y1881" s="49"/>
      <c r="Z1881" s="49"/>
      <c r="AA1881" s="49"/>
    </row>
    <row r="1882" spans="1:27">
      <c r="A1882" s="266">
        <v>2800</v>
      </c>
      <c r="B1882" s="258"/>
      <c r="C1882" s="84" t="s">
        <v>17553</v>
      </c>
      <c r="D1882" s="12" t="s">
        <v>1785</v>
      </c>
      <c r="E1882" s="84" t="s">
        <v>335</v>
      </c>
      <c r="F1882" s="84"/>
      <c r="G1882" s="233">
        <v>3</v>
      </c>
      <c r="H1882" s="84" t="s">
        <v>16432</v>
      </c>
      <c r="I1882" s="84" t="s">
        <v>3229</v>
      </c>
      <c r="J1882" s="84" t="s">
        <v>17554</v>
      </c>
      <c r="K1882" s="627">
        <v>500059</v>
      </c>
      <c r="L1882" s="626" t="b">
        <f t="shared" si="29"/>
        <v>1</v>
      </c>
      <c r="M1882" s="51">
        <v>9393584446</v>
      </c>
      <c r="N1882" s="51">
        <v>9395322048</v>
      </c>
      <c r="O1882" s="84"/>
      <c r="P1882" s="233">
        <v>500</v>
      </c>
      <c r="Q1882" s="84"/>
      <c r="R1882" s="84"/>
      <c r="S1882" s="84"/>
      <c r="T1882" s="84"/>
      <c r="U1882" s="299">
        <v>0.375</v>
      </c>
      <c r="V1882" s="299">
        <v>0.54166666666666663</v>
      </c>
      <c r="W1882" s="84" t="s">
        <v>13093</v>
      </c>
      <c r="X1882" s="84"/>
      <c r="Y1882" s="84"/>
      <c r="Z1882" s="84"/>
      <c r="AA1882" s="84"/>
    </row>
    <row r="1883" spans="1:27">
      <c r="A1883" s="266">
        <v>2808</v>
      </c>
      <c r="B1883" s="288">
        <v>8418</v>
      </c>
      <c r="C1883" s="12" t="s">
        <v>17579</v>
      </c>
      <c r="D1883" s="12" t="s">
        <v>950</v>
      </c>
      <c r="E1883" s="12" t="s">
        <v>29</v>
      </c>
      <c r="F1883" s="12"/>
      <c r="G1883" s="57">
        <v>37</v>
      </c>
      <c r="H1883" s="12" t="s">
        <v>17475</v>
      </c>
      <c r="I1883" s="12" t="s">
        <v>3229</v>
      </c>
      <c r="J1883" s="12" t="s">
        <v>17580</v>
      </c>
      <c r="K1883" s="627">
        <v>500059</v>
      </c>
      <c r="L1883" s="626" t="b">
        <f t="shared" si="29"/>
        <v>1</v>
      </c>
      <c r="M1883" s="29" t="s">
        <v>17581</v>
      </c>
      <c r="N1883" s="29"/>
      <c r="O1883" s="12"/>
      <c r="P1883" s="57">
        <v>500</v>
      </c>
      <c r="Q1883" s="12"/>
      <c r="R1883" s="12"/>
      <c r="S1883" s="12"/>
      <c r="T1883" s="12"/>
      <c r="U1883" s="239">
        <v>0.58333333333333337</v>
      </c>
      <c r="V1883" s="239">
        <v>0.66666666666666663</v>
      </c>
      <c r="W1883" s="12" t="s">
        <v>13093</v>
      </c>
      <c r="X1883" s="12"/>
      <c r="Y1883" s="12"/>
      <c r="Z1883" s="12"/>
      <c r="AA1883" s="12"/>
    </row>
    <row r="1884" spans="1:27">
      <c r="A1884" s="266">
        <v>2811</v>
      </c>
      <c r="B1884" s="288">
        <v>2750</v>
      </c>
      <c r="C1884" s="12" t="s">
        <v>17588</v>
      </c>
      <c r="D1884" s="12" t="s">
        <v>12410</v>
      </c>
      <c r="E1884" s="12" t="s">
        <v>43</v>
      </c>
      <c r="F1884" s="12"/>
      <c r="G1884" s="57">
        <v>21</v>
      </c>
      <c r="H1884" s="12" t="s">
        <v>17589</v>
      </c>
      <c r="I1884" s="12" t="s">
        <v>3229</v>
      </c>
      <c r="J1884" s="84" t="s">
        <v>17590</v>
      </c>
      <c r="K1884" s="627">
        <v>500059</v>
      </c>
      <c r="L1884" s="626" t="b">
        <f t="shared" si="29"/>
        <v>1</v>
      </c>
      <c r="M1884" s="29">
        <v>9701819481</v>
      </c>
      <c r="N1884" s="29"/>
      <c r="O1884" s="12"/>
      <c r="P1884" s="57">
        <v>300</v>
      </c>
      <c r="Q1884" s="12"/>
      <c r="R1884" s="12"/>
      <c r="S1884" s="12"/>
      <c r="T1884" s="12"/>
      <c r="U1884" s="239">
        <v>0.41666666666666669</v>
      </c>
      <c r="V1884" s="239">
        <v>0.54166666666666663</v>
      </c>
      <c r="W1884" s="12" t="s">
        <v>13093</v>
      </c>
      <c r="X1884" s="12"/>
      <c r="Y1884" s="12"/>
      <c r="Z1884" s="12"/>
      <c r="AA1884" s="12"/>
    </row>
    <row r="1885" spans="1:27">
      <c r="A1885" s="266">
        <v>2822</v>
      </c>
      <c r="B1885" s="288">
        <v>66303</v>
      </c>
      <c r="C1885" s="12" t="s">
        <v>17626</v>
      </c>
      <c r="D1885" s="12" t="s">
        <v>125</v>
      </c>
      <c r="E1885" s="12" t="s">
        <v>910</v>
      </c>
      <c r="F1885" s="29"/>
      <c r="G1885" s="57">
        <v>19</v>
      </c>
      <c r="H1885" s="12" t="s">
        <v>17627</v>
      </c>
      <c r="I1885" s="12" t="s">
        <v>3229</v>
      </c>
      <c r="J1885" s="12" t="s">
        <v>17628</v>
      </c>
      <c r="K1885" s="627">
        <v>500059</v>
      </c>
      <c r="L1885" s="626" t="b">
        <f t="shared" si="29"/>
        <v>1</v>
      </c>
      <c r="M1885" s="29">
        <v>9848267000</v>
      </c>
      <c r="N1885" s="29"/>
      <c r="O1885" s="12"/>
      <c r="P1885" s="57">
        <v>350</v>
      </c>
      <c r="Q1885" s="12"/>
      <c r="R1885" s="12"/>
      <c r="S1885" s="12"/>
      <c r="T1885" s="12"/>
      <c r="U1885" s="239">
        <v>0.66666666666666663</v>
      </c>
      <c r="V1885" s="239">
        <v>0.70833333333333337</v>
      </c>
      <c r="W1885" s="12" t="s">
        <v>13093</v>
      </c>
      <c r="X1885" s="12"/>
      <c r="Y1885" s="12"/>
      <c r="Z1885" s="12"/>
      <c r="AA1885" s="12"/>
    </row>
    <row r="1886" spans="1:27">
      <c r="A1886" s="266">
        <v>2838</v>
      </c>
      <c r="B1886" s="288">
        <v>53539</v>
      </c>
      <c r="C1886" s="12" t="s">
        <v>17682</v>
      </c>
      <c r="D1886" s="12" t="s">
        <v>869</v>
      </c>
      <c r="E1886" s="12" t="s">
        <v>335</v>
      </c>
      <c r="F1886" s="12"/>
      <c r="G1886" s="57">
        <v>11</v>
      </c>
      <c r="H1886" s="12" t="s">
        <v>17683</v>
      </c>
      <c r="I1886" s="12" t="s">
        <v>3229</v>
      </c>
      <c r="J1886" s="12" t="s">
        <v>17684</v>
      </c>
      <c r="K1886" s="627">
        <v>500059</v>
      </c>
      <c r="L1886" s="626" t="b">
        <f t="shared" si="29"/>
        <v>1</v>
      </c>
      <c r="M1886" s="29">
        <v>8125365526</v>
      </c>
      <c r="N1886" s="29">
        <v>9701817177</v>
      </c>
      <c r="O1886" s="289" t="s">
        <v>17685</v>
      </c>
      <c r="P1886" s="57">
        <v>200</v>
      </c>
      <c r="Q1886" s="12"/>
      <c r="R1886" s="12"/>
      <c r="S1886" s="12"/>
      <c r="T1886" s="12"/>
      <c r="U1886" s="239">
        <v>0.79166666666666663</v>
      </c>
      <c r="V1886" s="239">
        <v>0.875</v>
      </c>
      <c r="W1886" s="12" t="s">
        <v>13093</v>
      </c>
      <c r="X1886" s="12"/>
      <c r="Y1886" s="12"/>
      <c r="Z1886" s="12"/>
      <c r="AA1886" s="12"/>
    </row>
    <row r="1887" spans="1:27">
      <c r="A1887" s="266">
        <v>2842</v>
      </c>
      <c r="B1887" s="288">
        <v>42443</v>
      </c>
      <c r="C1887" s="12" t="s">
        <v>17697</v>
      </c>
      <c r="D1887" s="12" t="s">
        <v>950</v>
      </c>
      <c r="E1887" s="12" t="s">
        <v>473</v>
      </c>
      <c r="F1887" s="12"/>
      <c r="G1887" s="57">
        <v>15</v>
      </c>
      <c r="H1887" s="12" t="s">
        <v>17698</v>
      </c>
      <c r="I1887" s="12" t="s">
        <v>3229</v>
      </c>
      <c r="J1887" s="12" t="s">
        <v>17699</v>
      </c>
      <c r="K1887" s="627">
        <v>500059</v>
      </c>
      <c r="L1887" s="626" t="b">
        <f t="shared" si="29"/>
        <v>1</v>
      </c>
      <c r="M1887" s="29">
        <v>9848269558</v>
      </c>
      <c r="N1887" s="29"/>
      <c r="O1887" s="12"/>
      <c r="P1887" s="57">
        <v>100</v>
      </c>
      <c r="Q1887" s="12"/>
      <c r="R1887" s="12"/>
      <c r="S1887" s="12"/>
      <c r="T1887" s="12"/>
      <c r="U1887" s="239">
        <v>0.83333333333333337</v>
      </c>
      <c r="V1887" s="239">
        <v>0.875</v>
      </c>
      <c r="W1887" s="12" t="s">
        <v>13093</v>
      </c>
      <c r="X1887" s="12"/>
      <c r="Y1887" s="12"/>
      <c r="Z1887" s="12"/>
      <c r="AA1887" s="12"/>
    </row>
    <row r="1888" spans="1:27">
      <c r="A1888" s="266">
        <v>2929</v>
      </c>
      <c r="B1888" s="252"/>
      <c r="C1888" s="232" t="s">
        <v>17964</v>
      </c>
      <c r="D1888" s="203" t="s">
        <v>1933</v>
      </c>
      <c r="E1888" s="203" t="s">
        <v>765</v>
      </c>
      <c r="F1888" s="203" t="s">
        <v>17965</v>
      </c>
      <c r="G1888" s="205"/>
      <c r="H1888" s="203" t="s">
        <v>17966</v>
      </c>
      <c r="I1888" s="203" t="s">
        <v>3229</v>
      </c>
      <c r="J1888" s="203" t="s">
        <v>17967</v>
      </c>
      <c r="K1888" s="632">
        <v>500059</v>
      </c>
      <c r="L1888" s="626" t="b">
        <f t="shared" si="29"/>
        <v>1</v>
      </c>
      <c r="M1888" s="204" t="s">
        <v>13764</v>
      </c>
      <c r="N1888" s="204"/>
      <c r="O1888" s="203"/>
      <c r="P1888" s="205">
        <v>150</v>
      </c>
      <c r="Q1888" s="203"/>
      <c r="R1888" s="203"/>
      <c r="S1888" s="203"/>
      <c r="T1888" s="203"/>
      <c r="U1888" s="246" t="s">
        <v>381</v>
      </c>
      <c r="V1888" s="614"/>
      <c r="W1888" s="614"/>
      <c r="X1888" s="203"/>
      <c r="Y1888" s="203"/>
      <c r="Z1888" s="203"/>
      <c r="AA1888" s="203"/>
    </row>
    <row r="1889" spans="1:27">
      <c r="A1889" s="266">
        <v>2930</v>
      </c>
      <c r="B1889" s="252"/>
      <c r="C1889" s="232" t="s">
        <v>17968</v>
      </c>
      <c r="D1889" s="232" t="s">
        <v>1933</v>
      </c>
      <c r="E1889" s="203"/>
      <c r="F1889" s="203"/>
      <c r="G1889" s="205"/>
      <c r="H1889" s="203" t="s">
        <v>17966</v>
      </c>
      <c r="I1889" s="203" t="s">
        <v>3229</v>
      </c>
      <c r="J1889" s="203" t="s">
        <v>17967</v>
      </c>
      <c r="K1889" s="628">
        <v>500059</v>
      </c>
      <c r="L1889" s="626" t="b">
        <f t="shared" si="29"/>
        <v>1</v>
      </c>
      <c r="M1889" s="204" t="s">
        <v>13764</v>
      </c>
      <c r="N1889" s="204"/>
      <c r="O1889" s="203"/>
      <c r="P1889" s="205">
        <v>150</v>
      </c>
      <c r="Q1889" s="203"/>
      <c r="R1889" s="203"/>
      <c r="S1889" s="203"/>
      <c r="T1889" s="203"/>
      <c r="U1889" s="246" t="s">
        <v>381</v>
      </c>
      <c r="V1889" s="614"/>
      <c r="W1889" s="614"/>
      <c r="X1889" s="203"/>
      <c r="Y1889" s="269"/>
      <c r="Z1889" s="203"/>
      <c r="AA1889" s="203"/>
    </row>
    <row r="1890" spans="1:27">
      <c r="A1890" s="266">
        <v>2934</v>
      </c>
      <c r="B1890" s="252"/>
      <c r="C1890" s="232" t="s">
        <v>17982</v>
      </c>
      <c r="D1890" s="232" t="s">
        <v>1785</v>
      </c>
      <c r="E1890" s="203"/>
      <c r="F1890" s="203"/>
      <c r="G1890" s="205"/>
      <c r="H1890" s="203" t="s">
        <v>17983</v>
      </c>
      <c r="I1890" s="203" t="s">
        <v>3229</v>
      </c>
      <c r="J1890" s="203" t="s">
        <v>17984</v>
      </c>
      <c r="K1890" s="626">
        <v>500059</v>
      </c>
      <c r="L1890" s="626" t="b">
        <f t="shared" si="29"/>
        <v>1</v>
      </c>
      <c r="M1890" s="204" t="s">
        <v>17985</v>
      </c>
      <c r="N1890" s="204"/>
      <c r="O1890" s="203"/>
      <c r="P1890" s="205">
        <v>250</v>
      </c>
      <c r="Q1890" s="203"/>
      <c r="R1890" s="203"/>
      <c r="S1890" s="203"/>
      <c r="T1890" s="203"/>
      <c r="U1890" s="246">
        <v>0.4375</v>
      </c>
      <c r="V1890" s="246">
        <v>0.52083333333333337</v>
      </c>
      <c r="W1890" s="614"/>
      <c r="X1890" s="203"/>
      <c r="Y1890" s="203"/>
      <c r="Z1890" s="203"/>
      <c r="AA1890" s="269"/>
    </row>
    <row r="1891" spans="1:27">
      <c r="A1891" s="266">
        <v>2951</v>
      </c>
      <c r="B1891" s="252"/>
      <c r="C1891" s="232" t="s">
        <v>17969</v>
      </c>
      <c r="D1891" s="203" t="s">
        <v>305</v>
      </c>
      <c r="E1891" s="203" t="s">
        <v>266</v>
      </c>
      <c r="F1891" s="203"/>
      <c r="G1891" s="205"/>
      <c r="H1891" s="203" t="s">
        <v>18028</v>
      </c>
      <c r="I1891" s="203" t="s">
        <v>3229</v>
      </c>
      <c r="J1891" s="203" t="s">
        <v>18029</v>
      </c>
      <c r="K1891" s="626">
        <v>500059</v>
      </c>
      <c r="L1891" s="626" t="b">
        <f t="shared" si="29"/>
        <v>1</v>
      </c>
      <c r="M1891" s="204" t="s">
        <v>18030</v>
      </c>
      <c r="N1891" s="203"/>
      <c r="O1891" s="203"/>
      <c r="P1891" s="205">
        <v>250</v>
      </c>
      <c r="Q1891" s="203"/>
      <c r="R1891" s="203"/>
      <c r="S1891" s="203"/>
      <c r="T1891" s="203"/>
      <c r="U1891" s="246">
        <v>0.77083333333333337</v>
      </c>
      <c r="V1891" s="246">
        <v>0.85416666666666663</v>
      </c>
      <c r="W1891" s="614"/>
      <c r="X1891" s="203"/>
      <c r="Y1891" s="203"/>
      <c r="Z1891" s="203"/>
      <c r="AA1891" s="203"/>
    </row>
    <row r="1892" spans="1:27">
      <c r="A1892" s="266">
        <v>2952</v>
      </c>
      <c r="B1892" s="255"/>
      <c r="C1892" s="232" t="s">
        <v>18031</v>
      </c>
      <c r="D1892" s="232" t="s">
        <v>1785</v>
      </c>
      <c r="E1892" s="232" t="s">
        <v>531</v>
      </c>
      <c r="F1892" s="232"/>
      <c r="G1892" s="228"/>
      <c r="H1892" s="232" t="s">
        <v>18028</v>
      </c>
      <c r="I1892" s="232" t="s">
        <v>3229</v>
      </c>
      <c r="J1892" s="203" t="s">
        <v>18029</v>
      </c>
      <c r="K1892" s="626">
        <v>500059</v>
      </c>
      <c r="L1892" s="626" t="b">
        <f t="shared" si="29"/>
        <v>1</v>
      </c>
      <c r="M1892" s="204" t="s">
        <v>18030</v>
      </c>
      <c r="N1892" s="232"/>
      <c r="O1892" s="232"/>
      <c r="P1892" s="228">
        <v>200</v>
      </c>
      <c r="Q1892" s="232"/>
      <c r="R1892" s="232"/>
      <c r="S1892" s="232"/>
      <c r="T1892" s="232"/>
      <c r="U1892" s="246">
        <v>0.70833333333333337</v>
      </c>
      <c r="V1892" s="246">
        <v>0.85416666666666663</v>
      </c>
      <c r="W1892" s="614"/>
      <c r="X1892" s="232"/>
      <c r="Y1892" s="232"/>
      <c r="Z1892" s="232"/>
      <c r="AA1892" s="232"/>
    </row>
    <row r="1893" spans="1:27">
      <c r="A1893" s="266">
        <v>199</v>
      </c>
      <c r="B1893" s="313">
        <v>49561</v>
      </c>
      <c r="C1893" s="314" t="s">
        <v>6821</v>
      </c>
      <c r="D1893" s="314" t="s">
        <v>119</v>
      </c>
      <c r="E1893" s="315" t="s">
        <v>37</v>
      </c>
      <c r="F1893" s="315" t="s">
        <v>6822</v>
      </c>
      <c r="G1893" s="316">
        <v>10</v>
      </c>
      <c r="H1893" s="315" t="s">
        <v>6823</v>
      </c>
      <c r="I1893" s="315" t="s">
        <v>2418</v>
      </c>
      <c r="J1893" s="315" t="s">
        <v>6824</v>
      </c>
      <c r="K1893" s="628">
        <v>500059</v>
      </c>
      <c r="L1893" s="626" t="b">
        <f t="shared" si="29"/>
        <v>1</v>
      </c>
      <c r="M1893" s="315" t="s">
        <v>6825</v>
      </c>
      <c r="N1893" s="315"/>
      <c r="O1893" s="315"/>
      <c r="P1893" s="315">
        <v>250</v>
      </c>
      <c r="Q1893" s="315"/>
      <c r="R1893" s="315"/>
      <c r="S1893" s="315"/>
      <c r="T1893" s="315"/>
      <c r="U1893" s="317">
        <v>0.41666666666666669</v>
      </c>
      <c r="V1893" s="317">
        <v>0.54166666666666663</v>
      </c>
      <c r="W1893" s="315" t="s">
        <v>4125</v>
      </c>
      <c r="X1893" s="315"/>
      <c r="Y1893" s="315"/>
      <c r="Z1893" s="315"/>
      <c r="AA1893" s="315"/>
    </row>
    <row r="1894" spans="1:27">
      <c r="A1894" s="266">
        <v>287</v>
      </c>
      <c r="B1894" s="313">
        <v>5600</v>
      </c>
      <c r="C1894" s="314" t="s">
        <v>7269</v>
      </c>
      <c r="D1894" s="314" t="s">
        <v>1933</v>
      </c>
      <c r="E1894" s="314" t="s">
        <v>765</v>
      </c>
      <c r="F1894" s="315" t="s">
        <v>7270</v>
      </c>
      <c r="G1894" s="316">
        <v>8</v>
      </c>
      <c r="H1894" s="315" t="s">
        <v>7271</v>
      </c>
      <c r="I1894" s="315" t="s">
        <v>7272</v>
      </c>
      <c r="J1894" s="315" t="s">
        <v>7273</v>
      </c>
      <c r="K1894" s="626">
        <v>500059</v>
      </c>
      <c r="L1894" s="626" t="b">
        <f t="shared" si="29"/>
        <v>1</v>
      </c>
      <c r="M1894" s="315">
        <v>9959976072</v>
      </c>
      <c r="N1894" s="315"/>
      <c r="O1894" s="315"/>
      <c r="P1894" s="315">
        <v>100</v>
      </c>
      <c r="Q1894" s="315"/>
      <c r="R1894" s="315"/>
      <c r="S1894" s="315"/>
      <c r="T1894" s="315"/>
      <c r="U1894" s="323">
        <v>0.41666666666666702</v>
      </c>
      <c r="V1894" s="323">
        <v>0.54166666666666696</v>
      </c>
      <c r="W1894" s="315"/>
      <c r="X1894" s="315"/>
      <c r="Y1894" s="315"/>
      <c r="Z1894" s="315"/>
      <c r="AA1894" s="315"/>
    </row>
    <row r="1895" spans="1:27">
      <c r="A1895" s="266">
        <v>1234</v>
      </c>
      <c r="B1895" s="252"/>
      <c r="C1895" s="204" t="s">
        <v>11596</v>
      </c>
      <c r="D1895" s="200" t="s">
        <v>691</v>
      </c>
      <c r="E1895" s="204" t="s">
        <v>587</v>
      </c>
      <c r="F1895" s="204" t="s">
        <v>11597</v>
      </c>
      <c r="G1895" s="205">
        <v>23</v>
      </c>
      <c r="H1895" s="204" t="s">
        <v>11598</v>
      </c>
      <c r="I1895" s="204" t="s">
        <v>11599</v>
      </c>
      <c r="J1895" s="204" t="s">
        <v>11600</v>
      </c>
      <c r="K1895" s="628">
        <v>500059</v>
      </c>
      <c r="L1895" s="626" t="b">
        <f t="shared" si="29"/>
        <v>1</v>
      </c>
      <c r="M1895" s="204">
        <v>9989791884</v>
      </c>
      <c r="N1895" s="204"/>
      <c r="O1895" s="204"/>
      <c r="P1895" s="204">
        <v>200</v>
      </c>
      <c r="Q1895" s="204"/>
      <c r="R1895" s="204"/>
      <c r="S1895" s="204"/>
      <c r="T1895" s="204"/>
      <c r="U1895" s="246">
        <v>0.375</v>
      </c>
      <c r="V1895" s="246">
        <v>0.5</v>
      </c>
      <c r="W1895" s="204"/>
      <c r="X1895" s="204"/>
      <c r="Y1895" s="204"/>
      <c r="Z1895" s="204"/>
      <c r="AA1895" s="204"/>
    </row>
    <row r="1896" spans="1:27">
      <c r="A1896" s="266">
        <v>2040</v>
      </c>
      <c r="B1896" s="288">
        <v>1806</v>
      </c>
      <c r="C1896" s="12" t="s">
        <v>14673</v>
      </c>
      <c r="D1896" s="12" t="s">
        <v>869</v>
      </c>
      <c r="E1896" s="12" t="s">
        <v>37</v>
      </c>
      <c r="F1896" s="59"/>
      <c r="G1896" s="57">
        <v>35</v>
      </c>
      <c r="H1896" s="12" t="s">
        <v>14674</v>
      </c>
      <c r="I1896" s="12" t="s">
        <v>233</v>
      </c>
      <c r="J1896" s="12" t="s">
        <v>14675</v>
      </c>
      <c r="K1896" s="629">
        <v>500059</v>
      </c>
      <c r="L1896" s="626" t="b">
        <f t="shared" si="29"/>
        <v>1</v>
      </c>
      <c r="M1896" s="29" t="s">
        <v>14676</v>
      </c>
      <c r="N1896" s="29"/>
      <c r="O1896" s="12"/>
      <c r="P1896" s="57">
        <v>150</v>
      </c>
      <c r="Q1896" s="12"/>
      <c r="R1896" s="12"/>
      <c r="S1896" s="12"/>
      <c r="T1896" s="12"/>
      <c r="U1896" s="239">
        <v>0.45833333333333331</v>
      </c>
      <c r="V1896" s="239">
        <v>0.52083333333333337</v>
      </c>
      <c r="W1896" s="29"/>
      <c r="X1896" s="12"/>
      <c r="Y1896" s="12"/>
      <c r="Z1896" s="12"/>
      <c r="AA1896" s="59"/>
    </row>
    <row r="1897" spans="1:27">
      <c r="A1897" s="266">
        <v>2048</v>
      </c>
      <c r="B1897" s="288">
        <v>7860</v>
      </c>
      <c r="C1897" s="12" t="s">
        <v>14704</v>
      </c>
      <c r="D1897" s="12" t="s">
        <v>691</v>
      </c>
      <c r="E1897" s="12" t="s">
        <v>29</v>
      </c>
      <c r="F1897" s="59"/>
      <c r="G1897" s="57">
        <v>37</v>
      </c>
      <c r="H1897" s="12" t="s">
        <v>14705</v>
      </c>
      <c r="I1897" s="12" t="s">
        <v>2418</v>
      </c>
      <c r="J1897" s="12" t="s">
        <v>14706</v>
      </c>
      <c r="K1897" s="628">
        <v>500059</v>
      </c>
      <c r="L1897" s="626" t="b">
        <f t="shared" si="29"/>
        <v>1</v>
      </c>
      <c r="M1897" s="29">
        <v>9849259016</v>
      </c>
      <c r="N1897" s="29" t="s">
        <v>14707</v>
      </c>
      <c r="O1897" s="12"/>
      <c r="P1897" s="57">
        <v>300</v>
      </c>
      <c r="Q1897" s="12"/>
      <c r="R1897" s="12"/>
      <c r="S1897" s="12"/>
      <c r="T1897" s="12"/>
      <c r="U1897" s="239">
        <v>0.625</v>
      </c>
      <c r="V1897" s="239">
        <v>0.70833333333333337</v>
      </c>
      <c r="W1897" s="29"/>
      <c r="X1897" s="12"/>
      <c r="Y1897" s="12"/>
      <c r="Z1897" s="12"/>
      <c r="AA1897" s="59"/>
    </row>
    <row r="1898" spans="1:27">
      <c r="A1898" s="266">
        <v>2125</v>
      </c>
      <c r="B1898" s="385" t="s">
        <v>15018</v>
      </c>
      <c r="C1898" s="421" t="s">
        <v>15019</v>
      </c>
      <c r="D1898" s="12" t="s">
        <v>1933</v>
      </c>
      <c r="E1898" s="421" t="s">
        <v>819</v>
      </c>
      <c r="F1898" s="421" t="s">
        <v>15020</v>
      </c>
      <c r="G1898" s="478">
        <v>18</v>
      </c>
      <c r="H1898" s="421" t="s">
        <v>3571</v>
      </c>
      <c r="I1898" s="12" t="s">
        <v>2418</v>
      </c>
      <c r="J1898" s="421" t="s">
        <v>15021</v>
      </c>
      <c r="K1898" s="629">
        <v>500059</v>
      </c>
      <c r="L1898" s="626" t="b">
        <f t="shared" si="29"/>
        <v>1</v>
      </c>
      <c r="M1898" s="29">
        <v>9849116332</v>
      </c>
      <c r="N1898" s="29" t="s">
        <v>15022</v>
      </c>
      <c r="O1898" s="516"/>
      <c r="P1898" s="421">
        <v>150</v>
      </c>
      <c r="Q1898" s="421"/>
      <c r="R1898" s="421"/>
      <c r="S1898" s="421"/>
      <c r="T1898" s="421"/>
      <c r="U1898" s="239">
        <v>0.39583333333333298</v>
      </c>
      <c r="V1898" s="239">
        <v>0.54166666666666696</v>
      </c>
      <c r="W1898" s="421" t="s">
        <v>13093</v>
      </c>
      <c r="X1898" s="421"/>
      <c r="Y1898" s="421"/>
      <c r="Z1898" s="421"/>
      <c r="AA1898" s="421"/>
    </row>
    <row r="1899" spans="1:27">
      <c r="A1899" s="266">
        <v>2546</v>
      </c>
      <c r="B1899" s="250" t="s">
        <v>16621</v>
      </c>
      <c r="C1899" s="200" t="s">
        <v>16622</v>
      </c>
      <c r="D1899" s="200" t="s">
        <v>1933</v>
      </c>
      <c r="E1899" s="200" t="s">
        <v>765</v>
      </c>
      <c r="F1899" s="200"/>
      <c r="G1899" s="201">
        <v>3</v>
      </c>
      <c r="H1899" s="200" t="s">
        <v>7271</v>
      </c>
      <c r="I1899" s="200" t="s">
        <v>2418</v>
      </c>
      <c r="J1899" s="200" t="s">
        <v>16623</v>
      </c>
      <c r="K1899" s="629">
        <v>500059</v>
      </c>
      <c r="L1899" s="626" t="b">
        <f t="shared" si="29"/>
        <v>1</v>
      </c>
      <c r="M1899" s="200" t="s">
        <v>9575</v>
      </c>
      <c r="N1899" s="200"/>
      <c r="O1899" s="520"/>
      <c r="P1899" s="200">
        <v>100</v>
      </c>
      <c r="Q1899" s="200"/>
      <c r="R1899" s="200"/>
      <c r="S1899" s="200"/>
      <c r="T1899" s="200"/>
      <c r="U1899" s="229">
        <v>0.41666666666666702</v>
      </c>
      <c r="V1899" s="229">
        <v>0.54166666666666696</v>
      </c>
      <c r="W1899" s="200"/>
      <c r="X1899" s="200"/>
      <c r="Y1899" s="200"/>
      <c r="Z1899" s="200"/>
      <c r="AA1899" s="200"/>
    </row>
    <row r="1900" spans="1:27">
      <c r="A1900" s="266">
        <v>2682</v>
      </c>
      <c r="B1900" s="252" t="s">
        <v>17082</v>
      </c>
      <c r="C1900" s="203" t="s">
        <v>14219</v>
      </c>
      <c r="D1900" s="203" t="s">
        <v>1933</v>
      </c>
      <c r="E1900" s="203" t="s">
        <v>819</v>
      </c>
      <c r="F1900" s="203"/>
      <c r="G1900" s="205">
        <v>8</v>
      </c>
      <c r="H1900" s="203" t="s">
        <v>17083</v>
      </c>
      <c r="I1900" s="203" t="s">
        <v>2418</v>
      </c>
      <c r="J1900" s="203" t="s">
        <v>17084</v>
      </c>
      <c r="K1900" s="630">
        <v>500059</v>
      </c>
      <c r="L1900" s="626" t="b">
        <f t="shared" si="29"/>
        <v>1</v>
      </c>
      <c r="M1900" s="204">
        <v>9989186476</v>
      </c>
      <c r="N1900" s="204"/>
      <c r="O1900" s="279" t="s">
        <v>17085</v>
      </c>
      <c r="P1900" s="205">
        <v>150</v>
      </c>
      <c r="Q1900" s="203"/>
      <c r="R1900" s="203"/>
      <c r="S1900" s="203"/>
      <c r="T1900" s="203"/>
      <c r="U1900" s="283">
        <v>0.39583333333333331</v>
      </c>
      <c r="V1900" s="283">
        <v>0.89583333333333337</v>
      </c>
      <c r="W1900" s="203" t="s">
        <v>13093</v>
      </c>
      <c r="X1900" s="203"/>
      <c r="Y1900" s="203"/>
      <c r="Z1900" s="203"/>
      <c r="AA1900" s="203"/>
    </row>
    <row r="1901" spans="1:27">
      <c r="A1901" s="266">
        <v>2701</v>
      </c>
      <c r="B1901" s="256" t="s">
        <v>17152</v>
      </c>
      <c r="C1901" s="232" t="s">
        <v>17153</v>
      </c>
      <c r="D1901" s="203" t="s">
        <v>1933</v>
      </c>
      <c r="E1901" s="232" t="s">
        <v>819</v>
      </c>
      <c r="F1901" s="232"/>
      <c r="G1901" s="228">
        <v>5</v>
      </c>
      <c r="H1901" s="232" t="s">
        <v>17154</v>
      </c>
      <c r="I1901" s="232" t="s">
        <v>2418</v>
      </c>
      <c r="J1901" s="232" t="s">
        <v>17155</v>
      </c>
      <c r="K1901" s="628">
        <v>500059</v>
      </c>
      <c r="L1901" s="626" t="b">
        <f t="shared" si="29"/>
        <v>1</v>
      </c>
      <c r="M1901" s="227">
        <v>9704414445</v>
      </c>
      <c r="N1901" s="227"/>
      <c r="O1901" s="232"/>
      <c r="P1901" s="228">
        <v>100</v>
      </c>
      <c r="Q1901" s="232"/>
      <c r="R1901" s="232"/>
      <c r="S1901" s="232"/>
      <c r="T1901" s="232"/>
      <c r="U1901" s="283">
        <v>0.375</v>
      </c>
      <c r="V1901" s="283">
        <v>0.54166666666666663</v>
      </c>
      <c r="W1901" s="232" t="s">
        <v>13093</v>
      </c>
      <c r="X1901" s="232"/>
      <c r="Y1901" s="232"/>
      <c r="Z1901" s="232"/>
      <c r="AA1901" s="232"/>
    </row>
    <row r="1902" spans="1:27">
      <c r="A1902" s="266">
        <v>56</v>
      </c>
      <c r="B1902" s="249">
        <v>5638</v>
      </c>
      <c r="C1902" s="200" t="s">
        <v>6089</v>
      </c>
      <c r="D1902" s="200" t="s">
        <v>1933</v>
      </c>
      <c r="E1902" s="200" t="s">
        <v>765</v>
      </c>
      <c r="F1902" s="200" t="s">
        <v>313</v>
      </c>
      <c r="G1902" s="201">
        <v>7</v>
      </c>
      <c r="H1902" s="200" t="s">
        <v>6090</v>
      </c>
      <c r="I1902" s="200" t="s">
        <v>6091</v>
      </c>
      <c r="J1902" s="200" t="s">
        <v>6092</v>
      </c>
      <c r="K1902" s="172">
        <v>500059</v>
      </c>
      <c r="L1902" s="626" t="b">
        <f t="shared" si="29"/>
        <v>1</v>
      </c>
      <c r="M1902" s="200"/>
      <c r="N1902" s="200" t="s">
        <v>6093</v>
      </c>
      <c r="O1902" s="200"/>
      <c r="P1902" s="200">
        <v>200</v>
      </c>
      <c r="Q1902" s="200"/>
      <c r="R1902" s="200"/>
      <c r="S1902" s="200"/>
      <c r="T1902" s="200"/>
      <c r="U1902" s="202">
        <v>0.45833333333333331</v>
      </c>
      <c r="V1902" s="202">
        <v>0.875</v>
      </c>
      <c r="W1902" s="200"/>
      <c r="X1902" s="200"/>
      <c r="Y1902" s="200" t="s">
        <v>6094</v>
      </c>
      <c r="Z1902" s="200" t="s">
        <v>6095</v>
      </c>
      <c r="AA1902" s="203"/>
    </row>
    <row r="1903" spans="1:27">
      <c r="A1903" s="266">
        <v>69</v>
      </c>
      <c r="B1903" s="249">
        <v>861</v>
      </c>
      <c r="C1903" s="200" t="s">
        <v>6143</v>
      </c>
      <c r="D1903" s="200" t="s">
        <v>1933</v>
      </c>
      <c r="E1903" s="200" t="s">
        <v>765</v>
      </c>
      <c r="F1903" s="200" t="s">
        <v>6144</v>
      </c>
      <c r="G1903" s="201">
        <v>21</v>
      </c>
      <c r="H1903" s="200" t="s">
        <v>6145</v>
      </c>
      <c r="I1903" s="200" t="s">
        <v>6146</v>
      </c>
      <c r="J1903" s="200" t="s">
        <v>6147</v>
      </c>
      <c r="K1903" s="172">
        <v>500059</v>
      </c>
      <c r="L1903" s="626" t="b">
        <f t="shared" si="29"/>
        <v>1</v>
      </c>
      <c r="M1903" s="200">
        <v>9849030977</v>
      </c>
      <c r="N1903" s="200" t="s">
        <v>6148</v>
      </c>
      <c r="O1903" s="200"/>
      <c r="P1903" s="200">
        <v>100</v>
      </c>
      <c r="Q1903" s="200"/>
      <c r="R1903" s="200"/>
      <c r="S1903" s="200"/>
      <c r="T1903" s="200"/>
      <c r="U1903" s="202">
        <v>0.39583333333333331</v>
      </c>
      <c r="V1903" s="202">
        <v>0.5625</v>
      </c>
      <c r="W1903" s="200"/>
      <c r="X1903" s="200"/>
      <c r="Y1903" s="200"/>
      <c r="Z1903" s="200" t="s">
        <v>6149</v>
      </c>
      <c r="AA1903" s="200"/>
    </row>
    <row r="1904" spans="1:27">
      <c r="A1904" s="266">
        <v>74</v>
      </c>
      <c r="B1904" s="249">
        <v>5638</v>
      </c>
      <c r="C1904" s="200" t="s">
        <v>6089</v>
      </c>
      <c r="D1904" s="200" t="s">
        <v>1933</v>
      </c>
      <c r="E1904" s="200" t="s">
        <v>765</v>
      </c>
      <c r="F1904" s="200" t="s">
        <v>5954</v>
      </c>
      <c r="G1904" s="201">
        <v>7</v>
      </c>
      <c r="H1904" s="200" t="s">
        <v>6090</v>
      </c>
      <c r="I1904" s="200" t="s">
        <v>6091</v>
      </c>
      <c r="J1904" s="200" t="s">
        <v>6092</v>
      </c>
      <c r="K1904" s="172">
        <v>500059</v>
      </c>
      <c r="L1904" s="626" t="b">
        <f t="shared" si="29"/>
        <v>1</v>
      </c>
      <c r="M1904" s="200">
        <v>9989741023</v>
      </c>
      <c r="N1904" s="200"/>
      <c r="O1904" s="200" t="s">
        <v>6180</v>
      </c>
      <c r="P1904" s="200">
        <v>200</v>
      </c>
      <c r="Q1904" s="200"/>
      <c r="R1904" s="200"/>
      <c r="S1904" s="200"/>
      <c r="T1904" s="200"/>
      <c r="U1904" s="202">
        <v>0.41666666666666669</v>
      </c>
      <c r="V1904" s="202">
        <v>0.875</v>
      </c>
      <c r="W1904" s="200"/>
      <c r="X1904" s="200"/>
      <c r="Y1904" s="200"/>
      <c r="Z1904" s="200" t="s">
        <v>6095</v>
      </c>
      <c r="AA1904" s="200" t="s">
        <v>6094</v>
      </c>
    </row>
    <row r="1905" spans="1:27">
      <c r="A1905" s="266">
        <v>76</v>
      </c>
      <c r="B1905" s="249">
        <v>48051</v>
      </c>
      <c r="C1905" s="200" t="s">
        <v>6187</v>
      </c>
      <c r="D1905" s="200" t="s">
        <v>305</v>
      </c>
      <c r="E1905" s="200" t="s">
        <v>6188</v>
      </c>
      <c r="F1905" s="200" t="s">
        <v>6189</v>
      </c>
      <c r="G1905" s="201">
        <v>11</v>
      </c>
      <c r="H1905" s="200" t="s">
        <v>6190</v>
      </c>
      <c r="I1905" s="200" t="s">
        <v>6091</v>
      </c>
      <c r="J1905" s="200" t="s">
        <v>6191</v>
      </c>
      <c r="K1905" s="172">
        <v>500059</v>
      </c>
      <c r="L1905" s="626" t="b">
        <f t="shared" si="29"/>
        <v>1</v>
      </c>
      <c r="M1905" s="200">
        <v>9949930853</v>
      </c>
      <c r="N1905" s="200"/>
      <c r="O1905" s="200"/>
      <c r="P1905" s="200">
        <v>300</v>
      </c>
      <c r="Q1905" s="200"/>
      <c r="R1905" s="200"/>
      <c r="S1905" s="200"/>
      <c r="T1905" s="200"/>
      <c r="U1905" s="202">
        <v>0.41666666666666669</v>
      </c>
      <c r="V1905" s="202">
        <v>0.89583333333333337</v>
      </c>
      <c r="W1905" s="200"/>
      <c r="X1905" s="200"/>
      <c r="Y1905" s="200"/>
      <c r="Z1905" s="200" t="s">
        <v>2921</v>
      </c>
      <c r="AA1905" s="200" t="s">
        <v>6192</v>
      </c>
    </row>
    <row r="1906" spans="1:27">
      <c r="A1906" s="266">
        <v>78</v>
      </c>
      <c r="B1906" s="249">
        <v>1201138</v>
      </c>
      <c r="C1906" s="200" t="s">
        <v>6197</v>
      </c>
      <c r="D1906" s="203" t="s">
        <v>2205</v>
      </c>
      <c r="E1906" s="200" t="s">
        <v>2206</v>
      </c>
      <c r="F1906" s="200" t="s">
        <v>6198</v>
      </c>
      <c r="G1906" s="201">
        <v>6</v>
      </c>
      <c r="H1906" s="200" t="s">
        <v>6199</v>
      </c>
      <c r="I1906" s="200" t="s">
        <v>2404</v>
      </c>
      <c r="J1906" s="200" t="s">
        <v>6200</v>
      </c>
      <c r="K1906" s="172">
        <v>500059</v>
      </c>
      <c r="L1906" s="626" t="b">
        <f t="shared" si="29"/>
        <v>1</v>
      </c>
      <c r="M1906" s="200">
        <v>9666099055</v>
      </c>
      <c r="N1906" s="200"/>
      <c r="O1906" s="200" t="s">
        <v>6201</v>
      </c>
      <c r="P1906" s="200">
        <v>200</v>
      </c>
      <c r="Q1906" s="200"/>
      <c r="R1906" s="200"/>
      <c r="S1906" s="200"/>
      <c r="T1906" s="200"/>
      <c r="U1906" s="202">
        <v>0.41666666666666669</v>
      </c>
      <c r="V1906" s="202">
        <v>0.58333333333333337</v>
      </c>
      <c r="W1906" s="200"/>
      <c r="X1906" s="200"/>
      <c r="Y1906" s="200"/>
      <c r="Z1906" s="200" t="s">
        <v>6202</v>
      </c>
      <c r="AA1906" s="200"/>
    </row>
    <row r="1907" spans="1:27">
      <c r="A1907" s="266">
        <v>80</v>
      </c>
      <c r="B1907" s="249">
        <v>42450</v>
      </c>
      <c r="C1907" s="200" t="s">
        <v>6209</v>
      </c>
      <c r="D1907" s="200" t="s">
        <v>869</v>
      </c>
      <c r="E1907" s="200" t="s">
        <v>531</v>
      </c>
      <c r="F1907" s="200" t="s">
        <v>6210</v>
      </c>
      <c r="G1907" s="201">
        <v>8</v>
      </c>
      <c r="H1907" s="200" t="s">
        <v>6211</v>
      </c>
      <c r="I1907" s="200" t="s">
        <v>6091</v>
      </c>
      <c r="J1907" s="200" t="s">
        <v>6212</v>
      </c>
      <c r="K1907" s="626">
        <v>500059</v>
      </c>
      <c r="L1907" s="626" t="b">
        <f t="shared" si="29"/>
        <v>1</v>
      </c>
      <c r="M1907" s="200">
        <v>9849696408</v>
      </c>
      <c r="N1907" s="200" t="s">
        <v>6213</v>
      </c>
      <c r="O1907" s="200" t="s">
        <v>6214</v>
      </c>
      <c r="P1907" s="200">
        <v>250</v>
      </c>
      <c r="Q1907" s="200"/>
      <c r="R1907" s="200"/>
      <c r="S1907" s="200"/>
      <c r="T1907" s="200"/>
      <c r="U1907" s="202">
        <v>0.4375</v>
      </c>
      <c r="V1907" s="202">
        <v>0.54166666666666663</v>
      </c>
      <c r="W1907" s="200"/>
      <c r="X1907" s="200"/>
      <c r="Y1907" s="200"/>
      <c r="Z1907" s="200" t="s">
        <v>6215</v>
      </c>
      <c r="AA1907" s="200"/>
    </row>
    <row r="1908" spans="1:27">
      <c r="A1908" s="266">
        <v>82</v>
      </c>
      <c r="B1908" s="249">
        <v>44263</v>
      </c>
      <c r="C1908" s="200" t="s">
        <v>6221</v>
      </c>
      <c r="D1908" s="200" t="s">
        <v>158</v>
      </c>
      <c r="E1908" s="200" t="s">
        <v>1414</v>
      </c>
      <c r="F1908" s="200" t="s">
        <v>6222</v>
      </c>
      <c r="G1908" s="201">
        <v>25</v>
      </c>
      <c r="H1908" s="200" t="s">
        <v>6223</v>
      </c>
      <c r="I1908" s="200" t="s">
        <v>6091</v>
      </c>
      <c r="J1908" s="200" t="s">
        <v>6224</v>
      </c>
      <c r="K1908" s="626">
        <v>500059</v>
      </c>
      <c r="L1908" s="626" t="b">
        <f t="shared" si="29"/>
        <v>1</v>
      </c>
      <c r="M1908" s="200">
        <v>9849180264</v>
      </c>
      <c r="N1908" s="200"/>
      <c r="O1908" s="200" t="s">
        <v>6225</v>
      </c>
      <c r="P1908" s="200">
        <v>500</v>
      </c>
      <c r="Q1908" s="200"/>
      <c r="R1908" s="200"/>
      <c r="S1908" s="200"/>
      <c r="T1908" s="200"/>
      <c r="U1908" s="202">
        <v>0.75</v>
      </c>
      <c r="V1908" s="202">
        <v>0.875</v>
      </c>
      <c r="W1908" s="200"/>
      <c r="X1908" s="200"/>
      <c r="Y1908" s="200"/>
      <c r="Z1908" s="200"/>
      <c r="AA1908" s="200"/>
    </row>
    <row r="1909" spans="1:27">
      <c r="A1909" s="266">
        <v>83</v>
      </c>
      <c r="B1909" s="249">
        <v>6424</v>
      </c>
      <c r="C1909" s="200" t="s">
        <v>6226</v>
      </c>
      <c r="D1909" s="200" t="s">
        <v>1238</v>
      </c>
      <c r="E1909" s="200" t="s">
        <v>531</v>
      </c>
      <c r="F1909" s="200" t="s">
        <v>6227</v>
      </c>
      <c r="G1909" s="201">
        <v>35</v>
      </c>
      <c r="H1909" s="200" t="s">
        <v>6228</v>
      </c>
      <c r="I1909" s="200" t="s">
        <v>6146</v>
      </c>
      <c r="J1909" s="200" t="s">
        <v>6229</v>
      </c>
      <c r="K1909" s="626">
        <v>500059</v>
      </c>
      <c r="L1909" s="626" t="b">
        <f t="shared" si="29"/>
        <v>1</v>
      </c>
      <c r="M1909" s="200"/>
      <c r="N1909" s="200" t="s">
        <v>6230</v>
      </c>
      <c r="O1909" s="200"/>
      <c r="P1909" s="200">
        <v>100</v>
      </c>
      <c r="Q1909" s="200"/>
      <c r="R1909" s="200"/>
      <c r="S1909" s="200"/>
      <c r="T1909" s="200"/>
      <c r="U1909" s="202">
        <v>0.4375</v>
      </c>
      <c r="V1909" s="202">
        <v>0.5625</v>
      </c>
      <c r="W1909" s="200"/>
      <c r="X1909" s="200"/>
      <c r="Y1909" s="200"/>
      <c r="Z1909" s="200" t="s">
        <v>2921</v>
      </c>
      <c r="AA1909" s="200"/>
    </row>
    <row r="1910" spans="1:27">
      <c r="A1910" s="266">
        <v>87</v>
      </c>
      <c r="B1910" s="250">
        <v>37534</v>
      </c>
      <c r="C1910" s="200" t="s">
        <v>6251</v>
      </c>
      <c r="D1910" s="200" t="s">
        <v>5872</v>
      </c>
      <c r="E1910" s="200" t="s">
        <v>473</v>
      </c>
      <c r="F1910" s="200" t="s">
        <v>6252</v>
      </c>
      <c r="G1910" s="201">
        <v>16</v>
      </c>
      <c r="H1910" s="200" t="s">
        <v>6253</v>
      </c>
      <c r="I1910" s="200" t="s">
        <v>2404</v>
      </c>
      <c r="J1910" s="200" t="s">
        <v>6254</v>
      </c>
      <c r="K1910" s="626">
        <v>500059</v>
      </c>
      <c r="L1910" s="626" t="b">
        <f t="shared" si="29"/>
        <v>1</v>
      </c>
      <c r="M1910" s="200">
        <v>9848255052</v>
      </c>
      <c r="N1910" s="200"/>
      <c r="O1910" s="200" t="s">
        <v>6255</v>
      </c>
      <c r="P1910" s="200">
        <v>200</v>
      </c>
      <c r="Q1910" s="200"/>
      <c r="R1910" s="200"/>
      <c r="S1910" s="200"/>
      <c r="T1910" s="200"/>
      <c r="U1910" s="202">
        <v>0.41666666666666669</v>
      </c>
      <c r="V1910" s="202">
        <v>0.5</v>
      </c>
      <c r="W1910" s="200"/>
      <c r="X1910" s="200"/>
      <c r="Y1910" s="200"/>
      <c r="Z1910" s="200" t="s">
        <v>2921</v>
      </c>
      <c r="AA1910" s="200"/>
    </row>
    <row r="1911" spans="1:27">
      <c r="A1911" s="266">
        <v>90</v>
      </c>
      <c r="B1911" s="250">
        <v>40032</v>
      </c>
      <c r="C1911" s="200" t="s">
        <v>6269</v>
      </c>
      <c r="D1911" s="200" t="s">
        <v>6270</v>
      </c>
      <c r="E1911" s="200" t="s">
        <v>6271</v>
      </c>
      <c r="F1911" s="200" t="s">
        <v>6272</v>
      </c>
      <c r="G1911" s="201">
        <v>16</v>
      </c>
      <c r="H1911" s="200" t="s">
        <v>6273</v>
      </c>
      <c r="I1911" s="200" t="s">
        <v>6091</v>
      </c>
      <c r="J1911" s="200" t="s">
        <v>6274</v>
      </c>
      <c r="K1911" s="626">
        <v>500059</v>
      </c>
      <c r="L1911" s="626" t="b">
        <f t="shared" si="29"/>
        <v>1</v>
      </c>
      <c r="M1911" s="200">
        <v>9849991393</v>
      </c>
      <c r="N1911" s="200"/>
      <c r="O1911" s="200"/>
      <c r="P1911" s="200">
        <v>300</v>
      </c>
      <c r="Q1911" s="200"/>
      <c r="R1911" s="200"/>
      <c r="S1911" s="200"/>
      <c r="T1911" s="200"/>
      <c r="U1911" s="202">
        <v>0.77083333333333337</v>
      </c>
      <c r="V1911" s="202">
        <v>0.875</v>
      </c>
      <c r="W1911" s="200"/>
      <c r="X1911" s="200"/>
      <c r="Y1911" s="200"/>
      <c r="Z1911" s="200" t="s">
        <v>6275</v>
      </c>
      <c r="AA1911" s="200"/>
    </row>
    <row r="1912" spans="1:27">
      <c r="A1912" s="266">
        <v>91</v>
      </c>
      <c r="B1912" s="250">
        <v>54383</v>
      </c>
      <c r="C1912" s="200" t="s">
        <v>6276</v>
      </c>
      <c r="D1912" s="200" t="s">
        <v>1785</v>
      </c>
      <c r="E1912" s="200" t="s">
        <v>531</v>
      </c>
      <c r="F1912" s="200" t="s">
        <v>6277</v>
      </c>
      <c r="G1912" s="201">
        <v>26</v>
      </c>
      <c r="H1912" s="200" t="s">
        <v>6278</v>
      </c>
      <c r="I1912" s="200" t="s">
        <v>1887</v>
      </c>
      <c r="J1912" s="200" t="s">
        <v>6279</v>
      </c>
      <c r="K1912" s="626">
        <v>500059</v>
      </c>
      <c r="L1912" s="626" t="b">
        <f t="shared" si="29"/>
        <v>1</v>
      </c>
      <c r="M1912" s="200" t="s">
        <v>6280</v>
      </c>
      <c r="N1912" s="200">
        <v>9849396746</v>
      </c>
      <c r="O1912" s="200"/>
      <c r="P1912" s="200">
        <v>350</v>
      </c>
      <c r="Q1912" s="200"/>
      <c r="R1912" s="200"/>
      <c r="S1912" s="200"/>
      <c r="T1912" s="200"/>
      <c r="U1912" s="202">
        <v>0.33333333333333331</v>
      </c>
      <c r="V1912" s="202">
        <v>0.79166666666666663</v>
      </c>
      <c r="W1912" s="200"/>
      <c r="X1912" s="200"/>
      <c r="Y1912" s="200"/>
      <c r="Z1912" s="200"/>
      <c r="AA1912" s="200"/>
    </row>
    <row r="1913" spans="1:27">
      <c r="A1913" s="266">
        <v>180</v>
      </c>
      <c r="B1913" s="313">
        <v>1946</v>
      </c>
      <c r="C1913" s="314" t="s">
        <v>6745</v>
      </c>
      <c r="D1913" s="314" t="s">
        <v>1933</v>
      </c>
      <c r="E1913" s="315" t="s">
        <v>6046</v>
      </c>
      <c r="F1913" s="315" t="s">
        <v>6746</v>
      </c>
      <c r="G1913" s="316">
        <v>17</v>
      </c>
      <c r="H1913" s="315" t="s">
        <v>6747</v>
      </c>
      <c r="I1913" s="315" t="s">
        <v>6748</v>
      </c>
      <c r="J1913" s="315" t="s">
        <v>6749</v>
      </c>
      <c r="K1913" s="626">
        <v>500060</v>
      </c>
      <c r="L1913" s="626" t="b">
        <f t="shared" si="29"/>
        <v>1</v>
      </c>
      <c r="M1913" s="315">
        <v>4027140037</v>
      </c>
      <c r="N1913" s="315"/>
      <c r="O1913" s="315"/>
      <c r="P1913" s="315">
        <v>100</v>
      </c>
      <c r="Q1913" s="315"/>
      <c r="R1913" s="315"/>
      <c r="S1913" s="315"/>
      <c r="T1913" s="315"/>
      <c r="U1913" s="317">
        <v>0.375</v>
      </c>
      <c r="V1913" s="317">
        <v>0.58333333333333337</v>
      </c>
      <c r="W1913" s="315"/>
      <c r="X1913" s="315"/>
      <c r="Y1913" s="315"/>
      <c r="Z1913" s="315"/>
      <c r="AA1913" s="315"/>
    </row>
    <row r="1914" spans="1:27">
      <c r="A1914" s="266">
        <v>246</v>
      </c>
      <c r="B1914" s="313">
        <v>8497</v>
      </c>
      <c r="C1914" s="314" t="s">
        <v>6786</v>
      </c>
      <c r="D1914" s="314" t="s">
        <v>1933</v>
      </c>
      <c r="E1914" s="315" t="s">
        <v>765</v>
      </c>
      <c r="F1914" s="315" t="s">
        <v>6787</v>
      </c>
      <c r="G1914" s="316">
        <v>15</v>
      </c>
      <c r="H1914" s="315" t="s">
        <v>7039</v>
      </c>
      <c r="I1914" s="315" t="s">
        <v>2404</v>
      </c>
      <c r="J1914" s="315" t="s">
        <v>7040</v>
      </c>
      <c r="K1914" s="627">
        <v>500060</v>
      </c>
      <c r="L1914" s="626" t="b">
        <f t="shared" si="29"/>
        <v>1</v>
      </c>
      <c r="M1914" s="315" t="s">
        <v>7041</v>
      </c>
      <c r="N1914" s="315"/>
      <c r="O1914" s="315"/>
      <c r="P1914" s="315">
        <v>200</v>
      </c>
      <c r="Q1914" s="315"/>
      <c r="R1914" s="315"/>
      <c r="S1914" s="315"/>
      <c r="T1914" s="315"/>
      <c r="U1914" s="319">
        <v>0.25</v>
      </c>
      <c r="V1914" s="319">
        <v>0.35416666666666702</v>
      </c>
      <c r="W1914" s="315"/>
      <c r="X1914" s="315"/>
      <c r="Y1914" s="315"/>
      <c r="Z1914" s="315" t="s">
        <v>7042</v>
      </c>
      <c r="AA1914" s="315"/>
    </row>
    <row r="1915" spans="1:27">
      <c r="A1915" s="266">
        <v>288</v>
      </c>
      <c r="B1915" s="313">
        <v>4917</v>
      </c>
      <c r="C1915" s="314" t="s">
        <v>7274</v>
      </c>
      <c r="D1915" s="314" t="s">
        <v>1933</v>
      </c>
      <c r="E1915" s="315" t="s">
        <v>819</v>
      </c>
      <c r="F1915" s="315" t="s">
        <v>7275</v>
      </c>
      <c r="G1915" s="316">
        <v>15</v>
      </c>
      <c r="H1915" s="315" t="s">
        <v>7276</v>
      </c>
      <c r="I1915" s="315" t="s">
        <v>6748</v>
      </c>
      <c r="J1915" s="315" t="s">
        <v>7277</v>
      </c>
      <c r="K1915" s="627">
        <v>500060</v>
      </c>
      <c r="L1915" s="626" t="b">
        <f t="shared" si="29"/>
        <v>1</v>
      </c>
      <c r="M1915" s="315" t="s">
        <v>7278</v>
      </c>
      <c r="N1915" s="315"/>
      <c r="O1915" s="324" t="s">
        <v>7279</v>
      </c>
      <c r="P1915" s="315">
        <v>100</v>
      </c>
      <c r="Q1915" s="315"/>
      <c r="R1915" s="315"/>
      <c r="S1915" s="315"/>
      <c r="T1915" s="315"/>
      <c r="U1915" s="323">
        <v>0.375</v>
      </c>
      <c r="V1915" s="323">
        <v>0.54166666666666696</v>
      </c>
      <c r="W1915" s="315"/>
      <c r="X1915" s="315"/>
      <c r="Y1915" s="315"/>
      <c r="Z1915" s="315" t="s">
        <v>2352</v>
      </c>
      <c r="AA1915" s="315"/>
    </row>
    <row r="1916" spans="1:27">
      <c r="A1916" s="266">
        <v>290</v>
      </c>
      <c r="B1916" s="313">
        <v>8497</v>
      </c>
      <c r="C1916" s="314" t="s">
        <v>6786</v>
      </c>
      <c r="D1916" s="314" t="s">
        <v>1933</v>
      </c>
      <c r="E1916" s="314" t="s">
        <v>765</v>
      </c>
      <c r="F1916" s="315" t="s">
        <v>7286</v>
      </c>
      <c r="G1916" s="316">
        <v>15</v>
      </c>
      <c r="H1916" s="315" t="s">
        <v>7039</v>
      </c>
      <c r="I1916" s="315" t="s">
        <v>2404</v>
      </c>
      <c r="J1916" s="315" t="s">
        <v>7287</v>
      </c>
      <c r="K1916" s="627">
        <v>500060</v>
      </c>
      <c r="L1916" s="626" t="b">
        <f t="shared" si="29"/>
        <v>1</v>
      </c>
      <c r="M1916" s="315" t="s">
        <v>7288</v>
      </c>
      <c r="N1916" s="315"/>
      <c r="O1916" s="315"/>
      <c r="P1916" s="315">
        <v>200</v>
      </c>
      <c r="Q1916" s="315"/>
      <c r="R1916" s="315"/>
      <c r="S1916" s="315"/>
      <c r="T1916" s="315"/>
      <c r="U1916" s="323">
        <v>0.25</v>
      </c>
      <c r="V1916" s="323">
        <v>0.35416666666666702</v>
      </c>
      <c r="W1916" s="315"/>
      <c r="X1916" s="315"/>
      <c r="Y1916" s="315"/>
      <c r="Z1916" s="315" t="s">
        <v>7042</v>
      </c>
      <c r="AA1916" s="315"/>
    </row>
    <row r="1917" spans="1:27">
      <c r="A1917" s="266">
        <v>294</v>
      </c>
      <c r="B1917" s="313">
        <v>49632</v>
      </c>
      <c r="C1917" s="314" t="s">
        <v>7304</v>
      </c>
      <c r="D1917" s="314" t="s">
        <v>660</v>
      </c>
      <c r="E1917" s="315" t="s">
        <v>43</v>
      </c>
      <c r="F1917" s="315" t="s">
        <v>7305</v>
      </c>
      <c r="G1917" s="316">
        <v>3</v>
      </c>
      <c r="H1917" s="315" t="s">
        <v>7306</v>
      </c>
      <c r="I1917" s="315" t="s">
        <v>6748</v>
      </c>
      <c r="J1917" s="315" t="s">
        <v>7307</v>
      </c>
      <c r="K1917" s="627">
        <v>500060</v>
      </c>
      <c r="L1917" s="626" t="b">
        <f t="shared" si="29"/>
        <v>1</v>
      </c>
      <c r="M1917" s="315" t="s">
        <v>7308</v>
      </c>
      <c r="N1917" s="315">
        <v>9701660251</v>
      </c>
      <c r="O1917" s="315"/>
      <c r="P1917" s="315">
        <v>400</v>
      </c>
      <c r="Q1917" s="315"/>
      <c r="R1917" s="315"/>
      <c r="S1917" s="315"/>
      <c r="T1917" s="315"/>
      <c r="U1917" s="323">
        <v>0.35416666666666702</v>
      </c>
      <c r="V1917" s="323">
        <v>0.41666666666666702</v>
      </c>
      <c r="W1917" s="315"/>
      <c r="X1917" s="315"/>
      <c r="Y1917" s="315"/>
      <c r="Z1917" s="315" t="s">
        <v>2921</v>
      </c>
      <c r="AA1917" s="315"/>
    </row>
    <row r="1918" spans="1:27">
      <c r="A1918" s="266">
        <v>295</v>
      </c>
      <c r="B1918" s="313">
        <v>19867</v>
      </c>
      <c r="C1918" s="314" t="s">
        <v>7309</v>
      </c>
      <c r="D1918" s="314" t="s">
        <v>1516</v>
      </c>
      <c r="E1918" s="315" t="s">
        <v>587</v>
      </c>
      <c r="F1918" s="315" t="s">
        <v>7310</v>
      </c>
      <c r="G1918" s="316">
        <v>7</v>
      </c>
      <c r="H1918" s="315" t="s">
        <v>7311</v>
      </c>
      <c r="I1918" s="315" t="s">
        <v>6036</v>
      </c>
      <c r="J1918" s="315" t="s">
        <v>7312</v>
      </c>
      <c r="K1918" s="627">
        <v>500060</v>
      </c>
      <c r="L1918" s="626" t="b">
        <f t="shared" si="29"/>
        <v>1</v>
      </c>
      <c r="M1918" s="315" t="s">
        <v>7313</v>
      </c>
      <c r="N1918" s="315"/>
      <c r="O1918" s="315"/>
      <c r="P1918" s="315">
        <v>100</v>
      </c>
      <c r="Q1918" s="315"/>
      <c r="R1918" s="315"/>
      <c r="S1918" s="315"/>
      <c r="T1918" s="315"/>
      <c r="U1918" s="323">
        <v>0.4375</v>
      </c>
      <c r="V1918" s="323">
        <v>0.54166666666666696</v>
      </c>
      <c r="W1918" s="315"/>
      <c r="X1918" s="315"/>
      <c r="Y1918" s="315"/>
      <c r="Z1918" s="315"/>
      <c r="AA1918" s="315"/>
    </row>
    <row r="1919" spans="1:27">
      <c r="A1919" s="266">
        <v>296</v>
      </c>
      <c r="B1919" s="313">
        <v>2703</v>
      </c>
      <c r="C1919" s="314" t="s">
        <v>7314</v>
      </c>
      <c r="D1919" s="314" t="s">
        <v>1516</v>
      </c>
      <c r="E1919" s="315" t="s">
        <v>587</v>
      </c>
      <c r="F1919" s="315" t="s">
        <v>7315</v>
      </c>
      <c r="G1919" s="316">
        <v>31</v>
      </c>
      <c r="H1919" s="315" t="s">
        <v>7316</v>
      </c>
      <c r="I1919" s="315" t="s">
        <v>1657</v>
      </c>
      <c r="J1919" s="315" t="s">
        <v>7317</v>
      </c>
      <c r="K1919" s="627">
        <v>500060</v>
      </c>
      <c r="L1919" s="626" t="b">
        <f t="shared" si="29"/>
        <v>1</v>
      </c>
      <c r="M1919" s="315">
        <v>4027055045</v>
      </c>
      <c r="N1919" s="315"/>
      <c r="O1919" s="315"/>
      <c r="P1919" s="315">
        <v>200</v>
      </c>
      <c r="Q1919" s="315"/>
      <c r="R1919" s="315"/>
      <c r="S1919" s="315"/>
      <c r="T1919" s="315"/>
      <c r="U1919" s="323">
        <v>0.375</v>
      </c>
      <c r="V1919" s="323">
        <v>0.625</v>
      </c>
      <c r="W1919" s="315"/>
      <c r="X1919" s="315"/>
      <c r="Y1919" s="315"/>
      <c r="Z1919" s="315"/>
      <c r="AA1919" s="315"/>
    </row>
    <row r="1920" spans="1:27">
      <c r="A1920" s="266">
        <v>298</v>
      </c>
      <c r="B1920" s="313">
        <v>43806</v>
      </c>
      <c r="C1920" s="314" t="s">
        <v>7321</v>
      </c>
      <c r="D1920" s="314" t="s">
        <v>119</v>
      </c>
      <c r="E1920" s="315" t="s">
        <v>37</v>
      </c>
      <c r="F1920" s="315" t="s">
        <v>7322</v>
      </c>
      <c r="G1920" s="316">
        <v>12</v>
      </c>
      <c r="H1920" s="315" t="s">
        <v>6247</v>
      </c>
      <c r="I1920" s="315" t="s">
        <v>6748</v>
      </c>
      <c r="J1920" s="315" t="s">
        <v>7323</v>
      </c>
      <c r="K1920" s="627">
        <v>500060</v>
      </c>
      <c r="L1920" s="626" t="b">
        <f t="shared" si="29"/>
        <v>1</v>
      </c>
      <c r="M1920" s="315" t="s">
        <v>7324</v>
      </c>
      <c r="N1920" s="315"/>
      <c r="O1920" s="315"/>
      <c r="P1920" s="315">
        <v>200</v>
      </c>
      <c r="Q1920" s="315"/>
      <c r="R1920" s="315"/>
      <c r="S1920" s="315"/>
      <c r="T1920" s="315"/>
      <c r="U1920" s="323">
        <v>0.79166666666666696</v>
      </c>
      <c r="V1920" s="323">
        <v>0.875</v>
      </c>
      <c r="W1920" s="315"/>
      <c r="X1920" s="315"/>
      <c r="Y1920" s="315"/>
      <c r="Z1920" s="315" t="s">
        <v>6384</v>
      </c>
      <c r="AA1920" s="315"/>
    </row>
    <row r="1921" spans="1:27">
      <c r="A1921" s="266">
        <v>299</v>
      </c>
      <c r="B1921" s="313">
        <v>39350</v>
      </c>
      <c r="C1921" s="314" t="s">
        <v>7325</v>
      </c>
      <c r="D1921" s="314" t="s">
        <v>125</v>
      </c>
      <c r="E1921" s="315" t="s">
        <v>126</v>
      </c>
      <c r="F1921" s="315" t="s">
        <v>7326</v>
      </c>
      <c r="G1921" s="316">
        <v>10</v>
      </c>
      <c r="H1921" s="315" t="s">
        <v>7327</v>
      </c>
      <c r="I1921" s="315" t="s">
        <v>2895</v>
      </c>
      <c r="J1921" s="315" t="s">
        <v>7328</v>
      </c>
      <c r="K1921" s="627">
        <v>500060</v>
      </c>
      <c r="L1921" s="626" t="b">
        <f t="shared" si="29"/>
        <v>1</v>
      </c>
      <c r="M1921" s="315" t="s">
        <v>7329</v>
      </c>
      <c r="N1921" s="315" t="s">
        <v>7330</v>
      </c>
      <c r="O1921" s="324" t="s">
        <v>7331</v>
      </c>
      <c r="P1921" s="315">
        <v>500</v>
      </c>
      <c r="Q1921" s="315"/>
      <c r="R1921" s="315"/>
      <c r="S1921" s="315"/>
      <c r="T1921" s="315"/>
      <c r="U1921" s="323">
        <v>0.39583333333333298</v>
      </c>
      <c r="V1921" s="323">
        <v>0.54166666666666696</v>
      </c>
      <c r="W1921" s="315"/>
      <c r="X1921" s="315"/>
      <c r="Y1921" s="315"/>
      <c r="Z1921" s="315" t="s">
        <v>7332</v>
      </c>
      <c r="AA1921" s="315"/>
    </row>
    <row r="1922" spans="1:27">
      <c r="A1922" s="266">
        <v>301</v>
      </c>
      <c r="B1922" s="313">
        <v>37733</v>
      </c>
      <c r="C1922" s="314" t="s">
        <v>7338</v>
      </c>
      <c r="D1922" s="314" t="s">
        <v>308</v>
      </c>
      <c r="E1922" s="315" t="s">
        <v>3695</v>
      </c>
      <c r="F1922" s="315" t="s">
        <v>7339</v>
      </c>
      <c r="G1922" s="316">
        <v>38</v>
      </c>
      <c r="H1922" s="315" t="s">
        <v>7340</v>
      </c>
      <c r="I1922" s="315" t="s">
        <v>2404</v>
      </c>
      <c r="J1922" s="315" t="s">
        <v>7341</v>
      </c>
      <c r="K1922" s="627">
        <v>500060</v>
      </c>
      <c r="L1922" s="626" t="b">
        <f t="shared" si="29"/>
        <v>1</v>
      </c>
      <c r="M1922" s="315" t="s">
        <v>7342</v>
      </c>
      <c r="N1922" s="315"/>
      <c r="O1922" s="315"/>
      <c r="P1922" s="315">
        <v>150</v>
      </c>
      <c r="Q1922" s="315"/>
      <c r="R1922" s="315"/>
      <c r="S1922" s="315"/>
      <c r="T1922" s="315"/>
      <c r="U1922" s="323">
        <v>0.41666666666666702</v>
      </c>
      <c r="V1922" s="323">
        <v>0.54166666666666696</v>
      </c>
      <c r="W1922" s="315"/>
      <c r="X1922" s="315"/>
      <c r="Y1922" s="315"/>
      <c r="Z1922" s="315" t="s">
        <v>7343</v>
      </c>
      <c r="AA1922" s="315"/>
    </row>
    <row r="1923" spans="1:27">
      <c r="A1923" s="266">
        <v>304</v>
      </c>
      <c r="B1923" s="313">
        <v>73517</v>
      </c>
      <c r="C1923" s="314" t="s">
        <v>7351</v>
      </c>
      <c r="D1923" s="314" t="s">
        <v>130</v>
      </c>
      <c r="E1923" s="315" t="s">
        <v>7352</v>
      </c>
      <c r="F1923" s="315" t="s">
        <v>7353</v>
      </c>
      <c r="G1923" s="316">
        <v>6</v>
      </c>
      <c r="H1923" s="315" t="s">
        <v>7354</v>
      </c>
      <c r="I1923" s="315" t="s">
        <v>6748</v>
      </c>
      <c r="J1923" s="315" t="s">
        <v>7355</v>
      </c>
      <c r="K1923" s="628">
        <v>500060</v>
      </c>
      <c r="L1923" s="626" t="b">
        <f t="shared" ref="L1923:L1986" si="30">ISNUMBER(K1923)</f>
        <v>1</v>
      </c>
      <c r="M1923" s="315">
        <v>9951515151</v>
      </c>
      <c r="N1923" s="315"/>
      <c r="O1923" s="315"/>
      <c r="P1923" s="315">
        <v>300</v>
      </c>
      <c r="Q1923" s="315"/>
      <c r="R1923" s="315"/>
      <c r="S1923" s="315"/>
      <c r="T1923" s="315"/>
      <c r="U1923" s="323"/>
      <c r="V1923" s="323"/>
      <c r="W1923" s="315"/>
      <c r="X1923" s="315"/>
      <c r="Y1923" s="315"/>
      <c r="Z1923" s="315" t="s">
        <v>7356</v>
      </c>
      <c r="AA1923" s="315"/>
    </row>
    <row r="1924" spans="1:27">
      <c r="A1924" s="266">
        <v>335</v>
      </c>
      <c r="B1924" s="313">
        <v>39257</v>
      </c>
      <c r="C1924" s="314" t="s">
        <v>7504</v>
      </c>
      <c r="D1924" s="314" t="s">
        <v>91</v>
      </c>
      <c r="E1924" s="315" t="s">
        <v>473</v>
      </c>
      <c r="F1924" s="315" t="s">
        <v>1013</v>
      </c>
      <c r="G1924" s="316">
        <v>16</v>
      </c>
      <c r="H1924" s="315" t="s">
        <v>6247</v>
      </c>
      <c r="I1924" s="315" t="s">
        <v>6748</v>
      </c>
      <c r="J1924" s="315" t="s">
        <v>7505</v>
      </c>
      <c r="K1924" s="628">
        <v>500060</v>
      </c>
      <c r="L1924" s="626" t="b">
        <f t="shared" si="30"/>
        <v>1</v>
      </c>
      <c r="M1924" s="315"/>
      <c r="N1924" s="315" t="s">
        <v>7324</v>
      </c>
      <c r="O1924" s="315" t="s">
        <v>7506</v>
      </c>
      <c r="P1924" s="315">
        <v>200</v>
      </c>
      <c r="Q1924" s="315"/>
      <c r="R1924" s="315"/>
      <c r="S1924" s="315"/>
      <c r="T1924" s="315"/>
      <c r="U1924" s="317">
        <v>0.41666666666666669</v>
      </c>
      <c r="V1924" s="317">
        <v>0.5</v>
      </c>
      <c r="W1924" s="315"/>
      <c r="X1924" s="315"/>
      <c r="Y1924" s="315"/>
      <c r="Z1924" s="315" t="s">
        <v>2921</v>
      </c>
      <c r="AA1924" s="315"/>
    </row>
    <row r="1925" spans="1:27">
      <c r="A1925" s="266">
        <v>336</v>
      </c>
      <c r="B1925" s="313">
        <v>1204</v>
      </c>
      <c r="C1925" s="314" t="s">
        <v>7507</v>
      </c>
      <c r="D1925" s="314" t="s">
        <v>7508</v>
      </c>
      <c r="E1925" s="315" t="s">
        <v>765</v>
      </c>
      <c r="F1925" s="315" t="s">
        <v>6572</v>
      </c>
      <c r="G1925" s="316">
        <v>18</v>
      </c>
      <c r="H1925" s="315" t="s">
        <v>7509</v>
      </c>
      <c r="I1925" s="315" t="s">
        <v>1036</v>
      </c>
      <c r="J1925" s="315" t="s">
        <v>7510</v>
      </c>
      <c r="K1925" s="628">
        <v>500060</v>
      </c>
      <c r="L1925" s="626" t="b">
        <f t="shared" si="30"/>
        <v>1</v>
      </c>
      <c r="M1925" s="315"/>
      <c r="N1925" s="315" t="s">
        <v>6148</v>
      </c>
      <c r="O1925" s="315"/>
      <c r="P1925" s="315">
        <v>100</v>
      </c>
      <c r="Q1925" s="315"/>
      <c r="R1925" s="315"/>
      <c r="S1925" s="315"/>
      <c r="T1925" s="315"/>
      <c r="U1925" s="317">
        <v>0.41666666666666669</v>
      </c>
      <c r="V1925" s="317">
        <v>0.58333333333333337</v>
      </c>
      <c r="W1925" s="315"/>
      <c r="X1925" s="315"/>
      <c r="Y1925" s="315"/>
      <c r="Z1925" s="315" t="s">
        <v>7511</v>
      </c>
      <c r="AA1925" s="315"/>
    </row>
    <row r="1926" spans="1:27">
      <c r="A1926" s="266">
        <v>337</v>
      </c>
      <c r="B1926" s="313">
        <v>861</v>
      </c>
      <c r="C1926" s="314" t="s">
        <v>7512</v>
      </c>
      <c r="D1926" s="314" t="s">
        <v>1933</v>
      </c>
      <c r="E1926" s="315" t="s">
        <v>6371</v>
      </c>
      <c r="F1926" s="315" t="s">
        <v>3307</v>
      </c>
      <c r="G1926" s="316">
        <v>21</v>
      </c>
      <c r="H1926" s="315" t="s">
        <v>7513</v>
      </c>
      <c r="I1926" s="315" t="s">
        <v>6748</v>
      </c>
      <c r="J1926" s="315" t="s">
        <v>7514</v>
      </c>
      <c r="K1926" s="626">
        <v>500060</v>
      </c>
      <c r="L1926" s="626" t="b">
        <f t="shared" si="30"/>
        <v>1</v>
      </c>
      <c r="M1926" s="315"/>
      <c r="N1926" s="315" t="s">
        <v>6148</v>
      </c>
      <c r="O1926" s="315" t="s">
        <v>7515</v>
      </c>
      <c r="P1926" s="315">
        <v>100</v>
      </c>
      <c r="Q1926" s="315"/>
      <c r="R1926" s="315"/>
      <c r="S1926" s="315"/>
      <c r="T1926" s="315"/>
      <c r="U1926" s="317">
        <v>0.39583333333333331</v>
      </c>
      <c r="V1926" s="317">
        <v>0.875</v>
      </c>
      <c r="W1926" s="315"/>
      <c r="X1926" s="315"/>
      <c r="Y1926" s="315"/>
      <c r="Z1926" s="315" t="s">
        <v>7516</v>
      </c>
      <c r="AA1926" s="315"/>
    </row>
    <row r="1927" spans="1:27">
      <c r="A1927" s="266">
        <v>338</v>
      </c>
      <c r="B1927" s="313">
        <v>53100</v>
      </c>
      <c r="C1927" s="314" t="s">
        <v>7318</v>
      </c>
      <c r="D1927" s="314" t="s">
        <v>119</v>
      </c>
      <c r="E1927" s="315" t="s">
        <v>358</v>
      </c>
      <c r="F1927" s="315" t="s">
        <v>313</v>
      </c>
      <c r="G1927" s="316">
        <v>7</v>
      </c>
      <c r="H1927" s="315" t="s">
        <v>7517</v>
      </c>
      <c r="I1927" s="315" t="s">
        <v>2404</v>
      </c>
      <c r="J1927" s="315" t="s">
        <v>7518</v>
      </c>
      <c r="K1927" s="626">
        <v>500060</v>
      </c>
      <c r="L1927" s="626" t="b">
        <f t="shared" si="30"/>
        <v>1</v>
      </c>
      <c r="M1927" s="315"/>
      <c r="N1927" s="315" t="s">
        <v>7519</v>
      </c>
      <c r="O1927" s="315"/>
      <c r="P1927" s="315">
        <v>250</v>
      </c>
      <c r="Q1927" s="315"/>
      <c r="R1927" s="315"/>
      <c r="S1927" s="315"/>
      <c r="T1927" s="315"/>
      <c r="U1927" s="317">
        <v>0.375</v>
      </c>
      <c r="V1927" s="317">
        <v>0.875</v>
      </c>
      <c r="W1927" s="315"/>
      <c r="X1927" s="315"/>
      <c r="Y1927" s="315"/>
      <c r="Z1927" s="315"/>
      <c r="AA1927" s="315"/>
    </row>
    <row r="1928" spans="1:27">
      <c r="A1928" s="266">
        <v>387</v>
      </c>
      <c r="B1928" s="313">
        <v>53396</v>
      </c>
      <c r="C1928" s="314" t="s">
        <v>7776</v>
      </c>
      <c r="D1928" s="314" t="s">
        <v>91</v>
      </c>
      <c r="E1928" s="315" t="s">
        <v>473</v>
      </c>
      <c r="F1928" s="315" t="s">
        <v>7777</v>
      </c>
      <c r="G1928" s="316">
        <v>7</v>
      </c>
      <c r="H1928" s="315" t="s">
        <v>7778</v>
      </c>
      <c r="I1928" s="315" t="s">
        <v>6748</v>
      </c>
      <c r="J1928" s="315" t="s">
        <v>7779</v>
      </c>
      <c r="K1928" s="626">
        <v>500060</v>
      </c>
      <c r="L1928" s="626" t="b">
        <f t="shared" si="30"/>
        <v>1</v>
      </c>
      <c r="M1928" s="315">
        <v>9573317327</v>
      </c>
      <c r="N1928" s="315"/>
      <c r="O1928" s="315"/>
      <c r="P1928" s="315">
        <v>180</v>
      </c>
      <c r="Q1928" s="315"/>
      <c r="R1928" s="315"/>
      <c r="S1928" s="315"/>
      <c r="T1928" s="315"/>
      <c r="U1928" s="317">
        <v>0.375</v>
      </c>
      <c r="V1928" s="317">
        <v>0.45833333333333331</v>
      </c>
      <c r="W1928" s="315"/>
      <c r="X1928" s="315"/>
      <c r="Y1928" s="315"/>
      <c r="Z1928" s="315"/>
      <c r="AA1928" s="315"/>
    </row>
    <row r="1929" spans="1:27">
      <c r="A1929" s="266">
        <v>418</v>
      </c>
      <c r="B1929" s="252">
        <v>3131</v>
      </c>
      <c r="C1929" s="267" t="s">
        <v>7926</v>
      </c>
      <c r="D1929" s="267" t="s">
        <v>1933</v>
      </c>
      <c r="E1929" s="267" t="s">
        <v>765</v>
      </c>
      <c r="F1929" s="203" t="s">
        <v>7927</v>
      </c>
      <c r="G1929" s="201">
        <v>10</v>
      </c>
      <c r="H1929" s="267" t="s">
        <v>7928</v>
      </c>
      <c r="I1929" s="267" t="s">
        <v>7929</v>
      </c>
      <c r="J1929" s="267" t="s">
        <v>7930</v>
      </c>
      <c r="K1929" s="626">
        <v>500060</v>
      </c>
      <c r="L1929" s="626" t="b">
        <f t="shared" si="30"/>
        <v>1</v>
      </c>
      <c r="M1929" s="267" t="s">
        <v>7931</v>
      </c>
      <c r="N1929" s="267">
        <v>9573780006</v>
      </c>
      <c r="O1929" s="267" t="s">
        <v>7932</v>
      </c>
      <c r="P1929" s="200">
        <v>200</v>
      </c>
      <c r="Q1929" s="267"/>
      <c r="R1929" s="267"/>
      <c r="S1929" s="267"/>
      <c r="T1929" s="267"/>
      <c r="U1929" s="268">
        <v>0.375</v>
      </c>
      <c r="V1929" s="268">
        <v>0.875</v>
      </c>
      <c r="W1929" s="267"/>
      <c r="X1929" s="267"/>
      <c r="Y1929" s="267" t="s">
        <v>7933</v>
      </c>
      <c r="Z1929" s="267" t="s">
        <v>7934</v>
      </c>
      <c r="AA1929" s="267"/>
    </row>
    <row r="1930" spans="1:27">
      <c r="A1930" s="266">
        <v>429</v>
      </c>
      <c r="B1930" s="252">
        <v>7642</v>
      </c>
      <c r="C1930" s="267" t="s">
        <v>7997</v>
      </c>
      <c r="D1930" s="200" t="s">
        <v>119</v>
      </c>
      <c r="E1930" s="267" t="s">
        <v>958</v>
      </c>
      <c r="F1930" s="203" t="s">
        <v>7998</v>
      </c>
      <c r="G1930" s="201">
        <v>32</v>
      </c>
      <c r="H1930" s="267" t="s">
        <v>6218</v>
      </c>
      <c r="I1930" s="267" t="s">
        <v>7612</v>
      </c>
      <c r="J1930" s="267" t="s">
        <v>7999</v>
      </c>
      <c r="K1930" s="626">
        <v>500060</v>
      </c>
      <c r="L1930" s="626" t="b">
        <f t="shared" si="30"/>
        <v>1</v>
      </c>
      <c r="M1930" s="267"/>
      <c r="N1930" s="267" t="s">
        <v>6220</v>
      </c>
      <c r="O1930" s="267"/>
      <c r="P1930" s="200">
        <v>400</v>
      </c>
      <c r="Q1930" s="267"/>
      <c r="R1930" s="267"/>
      <c r="S1930" s="267"/>
      <c r="T1930" s="267"/>
      <c r="U1930" s="268">
        <v>0.75</v>
      </c>
      <c r="V1930" s="268">
        <v>0.8125</v>
      </c>
      <c r="W1930" s="267"/>
      <c r="X1930" s="267"/>
      <c r="Y1930" s="267"/>
      <c r="Z1930" s="267" t="s">
        <v>8000</v>
      </c>
      <c r="AA1930" s="267"/>
    </row>
    <row r="1931" spans="1:27">
      <c r="A1931" s="266">
        <v>606</v>
      </c>
      <c r="B1931" s="252">
        <v>39257</v>
      </c>
      <c r="C1931" s="203" t="s">
        <v>7504</v>
      </c>
      <c r="D1931" s="204" t="s">
        <v>8213</v>
      </c>
      <c r="E1931" s="203" t="s">
        <v>8922</v>
      </c>
      <c r="F1931" s="203" t="s">
        <v>8923</v>
      </c>
      <c r="G1931" s="316">
        <v>16</v>
      </c>
      <c r="H1931" s="203" t="s">
        <v>6247</v>
      </c>
      <c r="I1931" s="203" t="s">
        <v>7929</v>
      </c>
      <c r="J1931" s="203" t="s">
        <v>8924</v>
      </c>
      <c r="K1931" s="626">
        <v>500060</v>
      </c>
      <c r="L1931" s="626" t="b">
        <f t="shared" si="30"/>
        <v>1</v>
      </c>
      <c r="M1931" s="203" t="s">
        <v>8925</v>
      </c>
      <c r="N1931" s="203">
        <v>9246580338</v>
      </c>
      <c r="O1931" s="269"/>
      <c r="P1931" s="204">
        <v>200</v>
      </c>
      <c r="Q1931" s="269"/>
      <c r="R1931" s="269"/>
      <c r="S1931" s="269"/>
      <c r="T1931" s="269"/>
      <c r="U1931" s="268">
        <v>0.41666666666666702</v>
      </c>
      <c r="V1931" s="268">
        <v>0.5</v>
      </c>
      <c r="W1931" s="269"/>
      <c r="X1931" s="269"/>
      <c r="Y1931" s="269"/>
      <c r="Z1931" s="203" t="s">
        <v>2921</v>
      </c>
      <c r="AA1931" s="203" t="s">
        <v>8926</v>
      </c>
    </row>
    <row r="1932" spans="1:27">
      <c r="A1932" s="266">
        <v>634</v>
      </c>
      <c r="B1932" s="252">
        <v>6180</v>
      </c>
      <c r="C1932" s="204" t="s">
        <v>9060</v>
      </c>
      <c r="D1932" s="204" t="s">
        <v>1933</v>
      </c>
      <c r="E1932" s="204" t="s">
        <v>819</v>
      </c>
      <c r="F1932" s="204" t="s">
        <v>9061</v>
      </c>
      <c r="G1932" s="205">
        <v>8</v>
      </c>
      <c r="H1932" s="204" t="s">
        <v>9062</v>
      </c>
      <c r="I1932" s="204" t="s">
        <v>3252</v>
      </c>
      <c r="J1932" s="204" t="s">
        <v>9063</v>
      </c>
      <c r="K1932" s="628">
        <v>500060</v>
      </c>
      <c r="L1932" s="626" t="b">
        <f t="shared" si="30"/>
        <v>1</v>
      </c>
      <c r="M1932" s="204">
        <v>9676145271</v>
      </c>
      <c r="N1932" s="204"/>
      <c r="O1932" s="204" t="s">
        <v>9064</v>
      </c>
      <c r="P1932" s="204">
        <v>200</v>
      </c>
      <c r="Q1932" s="204"/>
      <c r="R1932" s="204"/>
      <c r="S1932" s="204"/>
      <c r="T1932" s="204"/>
      <c r="U1932" s="380">
        <v>0.41666666666666702</v>
      </c>
      <c r="V1932" s="380">
        <v>0.58333333333333304</v>
      </c>
      <c r="W1932" s="204"/>
      <c r="X1932" s="204"/>
      <c r="Y1932" s="204"/>
      <c r="Z1932" s="204" t="s">
        <v>8882</v>
      </c>
      <c r="AA1932" s="204"/>
    </row>
    <row r="1933" spans="1:27">
      <c r="A1933" s="266">
        <v>689</v>
      </c>
      <c r="B1933" s="250">
        <v>5638</v>
      </c>
      <c r="C1933" s="267" t="s">
        <v>6089</v>
      </c>
      <c r="D1933" s="267" t="s">
        <v>1933</v>
      </c>
      <c r="E1933" s="267" t="s">
        <v>765</v>
      </c>
      <c r="F1933" s="267" t="s">
        <v>313</v>
      </c>
      <c r="G1933" s="201">
        <v>7</v>
      </c>
      <c r="H1933" s="267" t="s">
        <v>6090</v>
      </c>
      <c r="I1933" s="267" t="s">
        <v>3252</v>
      </c>
      <c r="J1933" s="267" t="s">
        <v>9340</v>
      </c>
      <c r="K1933" s="626">
        <v>500060</v>
      </c>
      <c r="L1933" s="626" t="b">
        <f t="shared" si="30"/>
        <v>1</v>
      </c>
      <c r="M1933" s="267"/>
      <c r="N1933" s="267" t="s">
        <v>6093</v>
      </c>
      <c r="O1933" s="267"/>
      <c r="P1933" s="200">
        <v>200</v>
      </c>
      <c r="Q1933" s="267"/>
      <c r="R1933" s="267"/>
      <c r="S1933" s="267"/>
      <c r="T1933" s="267"/>
      <c r="U1933" s="381">
        <v>0.45833333333333331</v>
      </c>
      <c r="V1933" s="381">
        <v>0.875</v>
      </c>
      <c r="W1933" s="267"/>
      <c r="X1933" s="267"/>
      <c r="Y1933" s="267"/>
      <c r="Z1933" s="267" t="s">
        <v>9341</v>
      </c>
      <c r="AA1933" s="267" t="s">
        <v>9342</v>
      </c>
    </row>
    <row r="1934" spans="1:27">
      <c r="A1934" s="266">
        <v>690</v>
      </c>
      <c r="B1934" s="250">
        <v>861</v>
      </c>
      <c r="C1934" s="267" t="s">
        <v>9343</v>
      </c>
      <c r="D1934" s="267" t="s">
        <v>1933</v>
      </c>
      <c r="E1934" s="267" t="s">
        <v>765</v>
      </c>
      <c r="F1934" s="267" t="s">
        <v>6144</v>
      </c>
      <c r="G1934" s="201">
        <v>21</v>
      </c>
      <c r="H1934" s="267" t="s">
        <v>6145</v>
      </c>
      <c r="I1934" s="267" t="s">
        <v>6146</v>
      </c>
      <c r="J1934" s="267" t="s">
        <v>9344</v>
      </c>
      <c r="K1934" s="628">
        <v>500060</v>
      </c>
      <c r="L1934" s="626" t="b">
        <f t="shared" si="30"/>
        <v>1</v>
      </c>
      <c r="M1934" s="267">
        <v>9849030977</v>
      </c>
      <c r="N1934" s="267" t="s">
        <v>6148</v>
      </c>
      <c r="O1934" s="267"/>
      <c r="P1934" s="200">
        <v>100</v>
      </c>
      <c r="Q1934" s="267"/>
      <c r="R1934" s="267"/>
      <c r="S1934" s="267"/>
      <c r="T1934" s="267"/>
      <c r="U1934" s="381">
        <v>0.39583333333333331</v>
      </c>
      <c r="V1934" s="381">
        <v>0.5625</v>
      </c>
      <c r="W1934" s="267"/>
      <c r="X1934" s="267"/>
      <c r="Y1934" s="267"/>
      <c r="Z1934" s="267" t="s">
        <v>9345</v>
      </c>
      <c r="AA1934" s="267"/>
    </row>
    <row r="1935" spans="1:27">
      <c r="A1935" s="266">
        <v>694</v>
      </c>
      <c r="B1935" s="250">
        <v>1201138</v>
      </c>
      <c r="C1935" s="267" t="s">
        <v>9353</v>
      </c>
      <c r="D1935" s="267" t="s">
        <v>2205</v>
      </c>
      <c r="E1935" s="267" t="s">
        <v>2206</v>
      </c>
      <c r="F1935" s="267" t="s">
        <v>6198</v>
      </c>
      <c r="G1935" s="201">
        <v>6</v>
      </c>
      <c r="H1935" s="267" t="s">
        <v>9354</v>
      </c>
      <c r="I1935" s="267" t="s">
        <v>2404</v>
      </c>
      <c r="J1935" s="267" t="s">
        <v>9355</v>
      </c>
      <c r="K1935" s="628">
        <v>500060</v>
      </c>
      <c r="L1935" s="626" t="b">
        <f t="shared" si="30"/>
        <v>1</v>
      </c>
      <c r="M1935" s="267">
        <v>9666099055</v>
      </c>
      <c r="N1935" s="267"/>
      <c r="O1935" s="267" t="s">
        <v>6201</v>
      </c>
      <c r="P1935" s="200">
        <v>200</v>
      </c>
      <c r="Q1935" s="267"/>
      <c r="R1935" s="267"/>
      <c r="S1935" s="267"/>
      <c r="T1935" s="267"/>
      <c r="U1935" s="381">
        <v>0.41666666666666669</v>
      </c>
      <c r="V1935" s="381">
        <v>0.58333333333333337</v>
      </c>
      <c r="W1935" s="267"/>
      <c r="X1935" s="267"/>
      <c r="Y1935" s="267"/>
      <c r="Z1935" s="267" t="s">
        <v>6202</v>
      </c>
      <c r="AA1935" s="267"/>
    </row>
    <row r="1936" spans="1:27">
      <c r="A1936" s="266">
        <v>697</v>
      </c>
      <c r="B1936" s="250">
        <v>44263</v>
      </c>
      <c r="C1936" s="267" t="s">
        <v>9360</v>
      </c>
      <c r="D1936" s="267" t="s">
        <v>158</v>
      </c>
      <c r="E1936" s="267" t="s">
        <v>9361</v>
      </c>
      <c r="F1936" s="267" t="s">
        <v>6222</v>
      </c>
      <c r="G1936" s="201">
        <v>25</v>
      </c>
      <c r="H1936" s="267" t="s">
        <v>6223</v>
      </c>
      <c r="I1936" s="267" t="s">
        <v>3252</v>
      </c>
      <c r="J1936" s="267" t="s">
        <v>9362</v>
      </c>
      <c r="K1936" s="628">
        <v>500060</v>
      </c>
      <c r="L1936" s="626" t="b">
        <f t="shared" si="30"/>
        <v>1</v>
      </c>
      <c r="M1936" s="267">
        <v>9849180264</v>
      </c>
      <c r="N1936" s="267"/>
      <c r="O1936" s="267" t="s">
        <v>6225</v>
      </c>
      <c r="P1936" s="200">
        <v>500</v>
      </c>
      <c r="Q1936" s="267"/>
      <c r="R1936" s="267"/>
      <c r="S1936" s="267"/>
      <c r="T1936" s="267"/>
      <c r="U1936" s="381">
        <v>0.75</v>
      </c>
      <c r="V1936" s="381">
        <v>0.875</v>
      </c>
      <c r="W1936" s="267"/>
      <c r="X1936" s="267"/>
      <c r="Y1936" s="267"/>
      <c r="Z1936" s="267"/>
      <c r="AA1936" s="267"/>
    </row>
    <row r="1937" spans="1:27">
      <c r="A1937" s="266">
        <v>699</v>
      </c>
      <c r="B1937" s="250">
        <v>11738</v>
      </c>
      <c r="C1937" s="267" t="s">
        <v>9365</v>
      </c>
      <c r="D1937" s="267" t="s">
        <v>691</v>
      </c>
      <c r="E1937" s="267" t="s">
        <v>605</v>
      </c>
      <c r="F1937" s="267" t="s">
        <v>5141</v>
      </c>
      <c r="G1937" s="201">
        <v>15</v>
      </c>
      <c r="H1937" s="267" t="s">
        <v>9366</v>
      </c>
      <c r="I1937" s="267" t="s">
        <v>3252</v>
      </c>
      <c r="J1937" s="267" t="s">
        <v>9367</v>
      </c>
      <c r="K1937" s="626">
        <v>500060</v>
      </c>
      <c r="L1937" s="626" t="b">
        <f t="shared" si="30"/>
        <v>1</v>
      </c>
      <c r="M1937" s="267">
        <v>9246244350</v>
      </c>
      <c r="N1937" s="267" t="s">
        <v>9368</v>
      </c>
      <c r="O1937" s="267"/>
      <c r="P1937" s="200">
        <v>250</v>
      </c>
      <c r="Q1937" s="267"/>
      <c r="R1937" s="267"/>
      <c r="S1937" s="267"/>
      <c r="T1937" s="267"/>
      <c r="U1937" s="381">
        <v>0.75</v>
      </c>
      <c r="V1937" s="381">
        <v>0.875</v>
      </c>
      <c r="W1937" s="267"/>
      <c r="X1937" s="267"/>
      <c r="Y1937" s="267"/>
      <c r="Z1937" s="267" t="s">
        <v>9369</v>
      </c>
      <c r="AA1937" s="267"/>
    </row>
    <row r="1938" spans="1:27">
      <c r="A1938" s="266">
        <v>701</v>
      </c>
      <c r="B1938" s="250">
        <v>40032</v>
      </c>
      <c r="C1938" s="267" t="s">
        <v>9374</v>
      </c>
      <c r="D1938" s="267" t="s">
        <v>270</v>
      </c>
      <c r="E1938" s="267" t="s">
        <v>6271</v>
      </c>
      <c r="F1938" s="267" t="s">
        <v>6272</v>
      </c>
      <c r="G1938" s="201">
        <v>16</v>
      </c>
      <c r="H1938" s="267" t="s">
        <v>6273</v>
      </c>
      <c r="I1938" s="267" t="s">
        <v>3252</v>
      </c>
      <c r="J1938" s="267" t="s">
        <v>9375</v>
      </c>
      <c r="K1938" s="628">
        <v>500060</v>
      </c>
      <c r="L1938" s="626" t="b">
        <f t="shared" si="30"/>
        <v>1</v>
      </c>
      <c r="M1938" s="267">
        <v>9849991393</v>
      </c>
      <c r="N1938" s="267"/>
      <c r="O1938" s="267" t="s">
        <v>9376</v>
      </c>
      <c r="P1938" s="200">
        <v>300</v>
      </c>
      <c r="Q1938" s="267"/>
      <c r="R1938" s="267"/>
      <c r="S1938" s="267"/>
      <c r="T1938" s="267"/>
      <c r="U1938" s="381">
        <v>0.77083333333333337</v>
      </c>
      <c r="V1938" s="381">
        <v>0.875</v>
      </c>
      <c r="W1938" s="267"/>
      <c r="X1938" s="267"/>
      <c r="Y1938" s="267"/>
      <c r="Z1938" s="267" t="s">
        <v>9377</v>
      </c>
      <c r="AA1938" s="267"/>
    </row>
    <row r="1939" spans="1:27">
      <c r="A1939" s="266">
        <v>823</v>
      </c>
      <c r="B1939" s="250">
        <v>11962</v>
      </c>
      <c r="C1939" s="267" t="s">
        <v>9898</v>
      </c>
      <c r="D1939" s="267" t="s">
        <v>1933</v>
      </c>
      <c r="E1939" s="267" t="s">
        <v>819</v>
      </c>
      <c r="F1939" s="267" t="s">
        <v>9899</v>
      </c>
      <c r="G1939" s="201">
        <v>4</v>
      </c>
      <c r="H1939" s="267" t="s">
        <v>3215</v>
      </c>
      <c r="I1939" s="267" t="s">
        <v>6146</v>
      </c>
      <c r="J1939" s="267" t="s">
        <v>9900</v>
      </c>
      <c r="K1939" s="629">
        <v>500060</v>
      </c>
      <c r="L1939" s="626" t="b">
        <f t="shared" si="30"/>
        <v>1</v>
      </c>
      <c r="M1939" s="267" t="s">
        <v>9901</v>
      </c>
      <c r="N1939" s="267"/>
      <c r="O1939" s="331" t="s">
        <v>9902</v>
      </c>
      <c r="P1939" s="200">
        <v>100</v>
      </c>
      <c r="Q1939" s="267"/>
      <c r="R1939" s="267"/>
      <c r="S1939" s="267"/>
      <c r="T1939" s="267"/>
      <c r="U1939" s="334">
        <v>0.41666666666666702</v>
      </c>
      <c r="V1939" s="334">
        <v>0.875</v>
      </c>
      <c r="W1939" s="267"/>
      <c r="X1939" s="267"/>
      <c r="Y1939" s="267"/>
      <c r="Z1939" s="267" t="s">
        <v>2352</v>
      </c>
      <c r="AA1939" s="267"/>
    </row>
    <row r="1940" spans="1:27">
      <c r="A1940" s="266">
        <v>861</v>
      </c>
      <c r="B1940" s="250">
        <v>10800</v>
      </c>
      <c r="C1940" s="267" t="s">
        <v>10095</v>
      </c>
      <c r="D1940" s="267" t="s">
        <v>1933</v>
      </c>
      <c r="E1940" s="267" t="s">
        <v>819</v>
      </c>
      <c r="F1940" s="267" t="s">
        <v>10096</v>
      </c>
      <c r="G1940" s="201">
        <v>4</v>
      </c>
      <c r="H1940" s="267" t="s">
        <v>10097</v>
      </c>
      <c r="I1940" s="267" t="s">
        <v>3252</v>
      </c>
      <c r="J1940" s="267" t="s">
        <v>10098</v>
      </c>
      <c r="K1940" s="629">
        <v>500060</v>
      </c>
      <c r="L1940" s="626" t="b">
        <f t="shared" si="30"/>
        <v>1</v>
      </c>
      <c r="M1940" s="267" t="s">
        <v>10099</v>
      </c>
      <c r="N1940" s="267" t="s">
        <v>10100</v>
      </c>
      <c r="O1940" s="267"/>
      <c r="P1940" s="200">
        <v>100</v>
      </c>
      <c r="Q1940" s="267"/>
      <c r="R1940" s="267"/>
      <c r="S1940" s="267"/>
      <c r="T1940" s="267"/>
      <c r="U1940" s="334">
        <v>0.375</v>
      </c>
      <c r="V1940" s="334">
        <v>0.58333333333333304</v>
      </c>
      <c r="W1940" s="267"/>
      <c r="X1940" s="267"/>
      <c r="Y1940" s="267"/>
      <c r="Z1940" s="267" t="s">
        <v>10101</v>
      </c>
      <c r="AA1940" s="267"/>
    </row>
    <row r="1941" spans="1:27">
      <c r="A1941" s="266">
        <v>924</v>
      </c>
      <c r="B1941" s="252">
        <v>4356</v>
      </c>
      <c r="C1941" s="203" t="s">
        <v>10347</v>
      </c>
      <c r="D1941" s="203" t="s">
        <v>1933</v>
      </c>
      <c r="E1941" s="203" t="s">
        <v>765</v>
      </c>
      <c r="F1941" s="203" t="s">
        <v>10348</v>
      </c>
      <c r="G1941" s="205">
        <v>11</v>
      </c>
      <c r="H1941" s="203" t="s">
        <v>6090</v>
      </c>
      <c r="I1941" s="203" t="s">
        <v>3252</v>
      </c>
      <c r="J1941" s="203" t="s">
        <v>10349</v>
      </c>
      <c r="K1941" s="628">
        <v>500060</v>
      </c>
      <c r="L1941" s="626" t="b">
        <f t="shared" si="30"/>
        <v>1</v>
      </c>
      <c r="M1941" s="203" t="s">
        <v>6433</v>
      </c>
      <c r="N1941" s="269"/>
      <c r="O1941" s="269"/>
      <c r="P1941" s="204">
        <v>200</v>
      </c>
      <c r="Q1941" s="269"/>
      <c r="R1941" s="269"/>
      <c r="S1941" s="269"/>
      <c r="T1941" s="269"/>
      <c r="U1941" s="268">
        <v>0.45833333333333331</v>
      </c>
      <c r="V1941" s="268">
        <v>0.875</v>
      </c>
      <c r="W1941" s="269"/>
      <c r="X1941" s="269"/>
      <c r="Y1941" s="269"/>
      <c r="Z1941" s="203" t="s">
        <v>10350</v>
      </c>
      <c r="AA1941" s="269"/>
    </row>
    <row r="1942" spans="1:27">
      <c r="A1942" s="266">
        <v>989</v>
      </c>
      <c r="B1942" s="250">
        <v>5638</v>
      </c>
      <c r="C1942" s="267" t="s">
        <v>6089</v>
      </c>
      <c r="D1942" s="267" t="s">
        <v>1933</v>
      </c>
      <c r="E1942" s="267" t="s">
        <v>765</v>
      </c>
      <c r="F1942" s="267"/>
      <c r="G1942" s="201">
        <v>7</v>
      </c>
      <c r="H1942" s="267" t="s">
        <v>6090</v>
      </c>
      <c r="I1942" s="267" t="s">
        <v>3252</v>
      </c>
      <c r="J1942" s="267" t="s">
        <v>9340</v>
      </c>
      <c r="K1942" s="628">
        <v>500060</v>
      </c>
      <c r="L1942" s="626" t="b">
        <f t="shared" si="30"/>
        <v>1</v>
      </c>
      <c r="M1942" s="267" t="s">
        <v>10099</v>
      </c>
      <c r="N1942" s="267">
        <v>4069998592</v>
      </c>
      <c r="O1942" s="267"/>
      <c r="P1942" s="200">
        <v>200</v>
      </c>
      <c r="Q1942" s="267"/>
      <c r="R1942" s="267"/>
      <c r="S1942" s="267"/>
      <c r="T1942" s="267"/>
      <c r="U1942" s="381">
        <v>0.45833333333333331</v>
      </c>
      <c r="V1942" s="381">
        <v>0.875</v>
      </c>
      <c r="W1942" s="267"/>
      <c r="X1942" s="267"/>
      <c r="Y1942" s="267"/>
      <c r="Z1942" s="267" t="s">
        <v>10588</v>
      </c>
      <c r="AA1942" s="267" t="s">
        <v>9342</v>
      </c>
    </row>
    <row r="1943" spans="1:27">
      <c r="A1943" s="266">
        <v>990</v>
      </c>
      <c r="B1943" s="250">
        <v>861</v>
      </c>
      <c r="C1943" s="267" t="s">
        <v>9343</v>
      </c>
      <c r="D1943" s="267" t="s">
        <v>1933</v>
      </c>
      <c r="E1943" s="267" t="s">
        <v>765</v>
      </c>
      <c r="F1943" s="267" t="s">
        <v>6144</v>
      </c>
      <c r="G1943" s="201">
        <v>21</v>
      </c>
      <c r="H1943" s="267" t="s">
        <v>6145</v>
      </c>
      <c r="I1943" s="267" t="s">
        <v>6146</v>
      </c>
      <c r="J1943" s="267" t="s">
        <v>10589</v>
      </c>
      <c r="K1943" s="628">
        <v>500060</v>
      </c>
      <c r="L1943" s="626" t="b">
        <f t="shared" si="30"/>
        <v>1</v>
      </c>
      <c r="M1943" s="267">
        <v>9849030977</v>
      </c>
      <c r="N1943" s="267">
        <v>4027137004</v>
      </c>
      <c r="O1943" s="267"/>
      <c r="P1943" s="200">
        <v>100</v>
      </c>
      <c r="Q1943" s="267"/>
      <c r="R1943" s="267"/>
      <c r="S1943" s="267"/>
      <c r="T1943" s="267"/>
      <c r="U1943" s="381">
        <v>0.39583333333333331</v>
      </c>
      <c r="V1943" s="381">
        <v>0.5625</v>
      </c>
      <c r="W1943" s="267"/>
      <c r="X1943" s="267"/>
      <c r="Y1943" s="267"/>
      <c r="Z1943" s="267" t="s">
        <v>2352</v>
      </c>
      <c r="AA1943" s="267"/>
    </row>
    <row r="1944" spans="1:27">
      <c r="A1944" s="266">
        <v>1145</v>
      </c>
      <c r="B1944" s="252">
        <v>48051</v>
      </c>
      <c r="C1944" s="203" t="s">
        <v>11287</v>
      </c>
      <c r="D1944" s="203" t="s">
        <v>305</v>
      </c>
      <c r="E1944" s="416" t="s">
        <v>11288</v>
      </c>
      <c r="F1944" s="203" t="s">
        <v>6189</v>
      </c>
      <c r="G1944" s="205">
        <v>11</v>
      </c>
      <c r="H1944" s="203" t="s">
        <v>6190</v>
      </c>
      <c r="I1944" s="203" t="s">
        <v>3252</v>
      </c>
      <c r="J1944" s="203" t="s">
        <v>11289</v>
      </c>
      <c r="K1944" s="629">
        <v>500060</v>
      </c>
      <c r="L1944" s="626" t="b">
        <f t="shared" si="30"/>
        <v>1</v>
      </c>
      <c r="M1944" s="203">
        <v>9949930853</v>
      </c>
      <c r="N1944" s="203"/>
      <c r="O1944" s="203"/>
      <c r="P1944" s="204">
        <v>300</v>
      </c>
      <c r="Q1944" s="203"/>
      <c r="R1944" s="203"/>
      <c r="S1944" s="203"/>
      <c r="T1944" s="203"/>
      <c r="U1944" s="206">
        <v>0.45833333333333331</v>
      </c>
      <c r="V1944" s="206">
        <v>0.58333333333333337</v>
      </c>
      <c r="W1944" s="203"/>
      <c r="X1944" s="203"/>
      <c r="Y1944" s="203"/>
      <c r="Z1944" s="203" t="s">
        <v>11290</v>
      </c>
      <c r="AA1944" s="203" t="s">
        <v>11291</v>
      </c>
    </row>
    <row r="1945" spans="1:27">
      <c r="A1945" s="266">
        <v>1151</v>
      </c>
      <c r="B1945" s="252">
        <v>54383</v>
      </c>
      <c r="C1945" s="203" t="s">
        <v>6276</v>
      </c>
      <c r="D1945" s="203" t="s">
        <v>1785</v>
      </c>
      <c r="E1945" s="296" t="s">
        <v>617</v>
      </c>
      <c r="F1945" s="203" t="s">
        <v>6277</v>
      </c>
      <c r="G1945" s="205">
        <v>26</v>
      </c>
      <c r="H1945" s="203" t="s">
        <v>11301</v>
      </c>
      <c r="I1945" s="203" t="s">
        <v>3252</v>
      </c>
      <c r="J1945" s="269" t="s">
        <v>11302</v>
      </c>
      <c r="K1945" s="629">
        <v>500060</v>
      </c>
      <c r="L1945" s="626" t="b">
        <f t="shared" si="30"/>
        <v>1</v>
      </c>
      <c r="M1945" s="203" t="s">
        <v>6280</v>
      </c>
      <c r="N1945" s="203"/>
      <c r="O1945" s="203"/>
      <c r="P1945" s="204">
        <v>400</v>
      </c>
      <c r="Q1945" s="203"/>
      <c r="R1945" s="203"/>
      <c r="S1945" s="203"/>
      <c r="T1945" s="203"/>
      <c r="U1945" s="206">
        <v>0.79166666666666663</v>
      </c>
      <c r="V1945" s="206">
        <v>0.875</v>
      </c>
      <c r="W1945" s="203"/>
      <c r="X1945" s="203"/>
      <c r="Y1945" s="203"/>
      <c r="Z1945" s="203"/>
      <c r="AA1945" s="203"/>
    </row>
    <row r="1946" spans="1:27">
      <c r="A1946" s="266">
        <v>1227</v>
      </c>
      <c r="B1946" s="250"/>
      <c r="C1946" s="200" t="s">
        <v>11561</v>
      </c>
      <c r="D1946" s="200" t="s">
        <v>1933</v>
      </c>
      <c r="E1946" s="250" t="s">
        <v>819</v>
      </c>
      <c r="F1946" s="200" t="s">
        <v>11562</v>
      </c>
      <c r="G1946" s="201">
        <v>9</v>
      </c>
      <c r="H1946" s="200" t="s">
        <v>11563</v>
      </c>
      <c r="I1946" s="200" t="s">
        <v>11564</v>
      </c>
      <c r="J1946" s="200" t="s">
        <v>11565</v>
      </c>
      <c r="K1946" s="629">
        <v>500060</v>
      </c>
      <c r="L1946" s="626" t="b">
        <f t="shared" si="30"/>
        <v>1</v>
      </c>
      <c r="M1946" s="200" t="s">
        <v>11566</v>
      </c>
      <c r="N1946" s="200" t="s">
        <v>11567</v>
      </c>
      <c r="O1946" s="200"/>
      <c r="P1946" s="200">
        <v>100</v>
      </c>
      <c r="Q1946" s="200"/>
      <c r="R1946" s="200"/>
      <c r="S1946" s="200"/>
      <c r="T1946" s="200"/>
      <c r="U1946" s="329">
        <v>0.75</v>
      </c>
      <c r="V1946" s="200" t="s">
        <v>11568</v>
      </c>
      <c r="W1946" s="200"/>
      <c r="X1946" s="200"/>
      <c r="Y1946" s="200"/>
      <c r="Z1946" s="200"/>
      <c r="AA1946" s="200"/>
    </row>
    <row r="1947" spans="1:27">
      <c r="A1947" s="266">
        <v>1265</v>
      </c>
      <c r="B1947" s="250"/>
      <c r="C1947" s="200" t="s">
        <v>11696</v>
      </c>
      <c r="D1947" s="200" t="s">
        <v>691</v>
      </c>
      <c r="E1947" s="250" t="s">
        <v>587</v>
      </c>
      <c r="F1947" s="200"/>
      <c r="G1947" s="201">
        <v>20</v>
      </c>
      <c r="H1947" s="200" t="s">
        <v>11697</v>
      </c>
      <c r="I1947" s="200" t="s">
        <v>2895</v>
      </c>
      <c r="J1947" s="200" t="s">
        <v>11698</v>
      </c>
      <c r="K1947" s="629">
        <v>500060</v>
      </c>
      <c r="L1947" s="626" t="b">
        <f t="shared" si="30"/>
        <v>1</v>
      </c>
      <c r="M1947" s="204"/>
      <c r="N1947" s="200" t="s">
        <v>11699</v>
      </c>
      <c r="O1947" s="200"/>
      <c r="P1947" s="200">
        <v>250</v>
      </c>
      <c r="Q1947" s="200"/>
      <c r="R1947" s="200"/>
      <c r="S1947" s="200"/>
      <c r="T1947" s="200"/>
      <c r="U1947" s="329">
        <v>0.4375</v>
      </c>
      <c r="V1947" s="329">
        <v>0.5625</v>
      </c>
      <c r="W1947" s="200"/>
      <c r="X1947" s="200"/>
      <c r="Y1947" s="200"/>
      <c r="Z1947" s="200" t="s">
        <v>313</v>
      </c>
      <c r="AA1947" s="200"/>
    </row>
    <row r="1948" spans="1:27">
      <c r="A1948" s="266">
        <v>1266</v>
      </c>
      <c r="B1948" s="250"/>
      <c r="C1948" s="200" t="s">
        <v>11700</v>
      </c>
      <c r="D1948" s="200" t="s">
        <v>9989</v>
      </c>
      <c r="E1948" s="250" t="s">
        <v>2641</v>
      </c>
      <c r="F1948" s="200"/>
      <c r="G1948" s="201">
        <v>11</v>
      </c>
      <c r="H1948" s="200" t="s">
        <v>11701</v>
      </c>
      <c r="I1948" s="200" t="s">
        <v>2404</v>
      </c>
      <c r="J1948" s="200" t="s">
        <v>11702</v>
      </c>
      <c r="K1948" s="629">
        <v>500060</v>
      </c>
      <c r="L1948" s="626" t="b">
        <f t="shared" si="30"/>
        <v>1</v>
      </c>
      <c r="M1948" s="204"/>
      <c r="N1948" s="200" t="s">
        <v>2528</v>
      </c>
      <c r="O1948" s="200"/>
      <c r="P1948" s="200">
        <v>250</v>
      </c>
      <c r="Q1948" s="200"/>
      <c r="R1948" s="200"/>
      <c r="S1948" s="200"/>
      <c r="T1948" s="200"/>
      <c r="U1948" s="329">
        <v>0.47916666666666669</v>
      </c>
      <c r="V1948" s="329">
        <v>0.54166666666666663</v>
      </c>
      <c r="W1948" s="200"/>
      <c r="X1948" s="200"/>
      <c r="Y1948" s="200"/>
      <c r="Z1948" s="200" t="s">
        <v>313</v>
      </c>
      <c r="AA1948" s="200"/>
    </row>
    <row r="1949" spans="1:27">
      <c r="A1949" s="266">
        <v>1274</v>
      </c>
      <c r="B1949" s="255">
        <v>18494</v>
      </c>
      <c r="C1949" s="227" t="s">
        <v>11731</v>
      </c>
      <c r="D1949" s="227" t="s">
        <v>691</v>
      </c>
      <c r="E1949" s="256" t="s">
        <v>4103</v>
      </c>
      <c r="F1949" s="227"/>
      <c r="G1949" s="228">
        <v>28</v>
      </c>
      <c r="H1949" s="227" t="s">
        <v>11732</v>
      </c>
      <c r="I1949" s="204" t="s">
        <v>11733</v>
      </c>
      <c r="J1949" s="227" t="s">
        <v>11734</v>
      </c>
      <c r="K1949" s="633">
        <v>500060</v>
      </c>
      <c r="L1949" s="626" t="b">
        <f t="shared" si="30"/>
        <v>1</v>
      </c>
      <c r="M1949" s="227">
        <v>9849004580</v>
      </c>
      <c r="N1949" s="227" t="s">
        <v>11735</v>
      </c>
      <c r="O1949" s="227"/>
      <c r="P1949" s="227">
        <v>200</v>
      </c>
      <c r="Q1949" s="227"/>
      <c r="R1949" s="227"/>
      <c r="S1949" s="227"/>
      <c r="T1949" s="227"/>
      <c r="U1949" s="229">
        <v>0.375</v>
      </c>
      <c r="V1949" s="229">
        <v>0.58333333333333337</v>
      </c>
      <c r="W1949" s="227"/>
      <c r="X1949" s="227"/>
      <c r="Y1949" s="227"/>
      <c r="Z1949" s="227"/>
      <c r="AA1949" s="227" t="s">
        <v>8866</v>
      </c>
    </row>
    <row r="1950" spans="1:27">
      <c r="A1950" s="266">
        <v>1303</v>
      </c>
      <c r="B1950" s="255">
        <v>62199</v>
      </c>
      <c r="C1950" s="227" t="s">
        <v>11820</v>
      </c>
      <c r="D1950" s="227" t="s">
        <v>1785</v>
      </c>
      <c r="E1950" s="256" t="s">
        <v>335</v>
      </c>
      <c r="F1950" s="227" t="s">
        <v>11821</v>
      </c>
      <c r="G1950" s="228">
        <v>4</v>
      </c>
      <c r="H1950" s="204" t="s">
        <v>11697</v>
      </c>
      <c r="I1950" s="227" t="s">
        <v>3252</v>
      </c>
      <c r="J1950" s="204" t="s">
        <v>11822</v>
      </c>
      <c r="K1950" s="633">
        <v>500060</v>
      </c>
      <c r="L1950" s="626" t="b">
        <f t="shared" si="30"/>
        <v>1</v>
      </c>
      <c r="M1950" s="227">
        <v>9030299322</v>
      </c>
      <c r="N1950" s="227" t="s">
        <v>11699</v>
      </c>
      <c r="O1950" s="227"/>
      <c r="P1950" s="227">
        <v>250</v>
      </c>
      <c r="Q1950" s="227"/>
      <c r="R1950" s="227"/>
      <c r="S1950" s="227"/>
      <c r="T1950" s="227"/>
      <c r="U1950" s="229">
        <v>0.41666666666666669</v>
      </c>
      <c r="V1950" s="229">
        <v>0.5625</v>
      </c>
      <c r="W1950" s="227"/>
      <c r="X1950" s="227"/>
      <c r="Y1950" s="227"/>
      <c r="Z1950" s="227" t="s">
        <v>11823</v>
      </c>
      <c r="AA1950" s="227"/>
    </row>
    <row r="1951" spans="1:27">
      <c r="A1951" s="266">
        <v>1335</v>
      </c>
      <c r="B1951" s="252" t="s">
        <v>11947</v>
      </c>
      <c r="C1951" s="203" t="s">
        <v>11948</v>
      </c>
      <c r="D1951" s="203" t="s">
        <v>1933</v>
      </c>
      <c r="E1951" s="296" t="s">
        <v>765</v>
      </c>
      <c r="F1951" s="203" t="s">
        <v>11949</v>
      </c>
      <c r="G1951" s="205">
        <v>15</v>
      </c>
      <c r="H1951" s="204" t="s">
        <v>11950</v>
      </c>
      <c r="I1951" s="203" t="s">
        <v>11951</v>
      </c>
      <c r="J1951" s="203" t="s">
        <v>11952</v>
      </c>
      <c r="K1951" s="633">
        <v>500060</v>
      </c>
      <c r="L1951" s="626" t="b">
        <f t="shared" si="30"/>
        <v>1</v>
      </c>
      <c r="M1951" s="204"/>
      <c r="N1951" s="204" t="s">
        <v>11953</v>
      </c>
      <c r="O1951" s="203"/>
      <c r="P1951" s="204">
        <v>100</v>
      </c>
      <c r="Q1951" s="203"/>
      <c r="R1951" s="203"/>
      <c r="S1951" s="203"/>
      <c r="T1951" s="203"/>
      <c r="U1951" s="286">
        <v>0.41666666666666669</v>
      </c>
      <c r="V1951" s="286">
        <v>0.54166666666666663</v>
      </c>
      <c r="W1951" s="286"/>
      <c r="X1951" s="203"/>
      <c r="Y1951" s="203"/>
      <c r="Z1951" s="203"/>
      <c r="AA1951" s="203"/>
    </row>
    <row r="1952" spans="1:27">
      <c r="A1952" s="266">
        <v>1360</v>
      </c>
      <c r="B1952" s="252">
        <v>18494</v>
      </c>
      <c r="C1952" s="203" t="s">
        <v>11731</v>
      </c>
      <c r="D1952" s="203" t="s">
        <v>691</v>
      </c>
      <c r="E1952" s="296" t="s">
        <v>1328</v>
      </c>
      <c r="F1952" s="203"/>
      <c r="G1952" s="205">
        <v>28</v>
      </c>
      <c r="H1952" s="204" t="s">
        <v>11732</v>
      </c>
      <c r="I1952" s="203" t="s">
        <v>3252</v>
      </c>
      <c r="J1952" s="203" t="s">
        <v>12040</v>
      </c>
      <c r="K1952" s="633">
        <v>500060</v>
      </c>
      <c r="L1952" s="626" t="b">
        <f t="shared" si="30"/>
        <v>1</v>
      </c>
      <c r="M1952" s="204">
        <v>9849004580</v>
      </c>
      <c r="N1952" s="204" t="s">
        <v>11735</v>
      </c>
      <c r="O1952" s="203"/>
      <c r="P1952" s="204">
        <v>200</v>
      </c>
      <c r="Q1952" s="203"/>
      <c r="R1952" s="203"/>
      <c r="S1952" s="203"/>
      <c r="T1952" s="203"/>
      <c r="U1952" s="231">
        <v>0.375</v>
      </c>
      <c r="V1952" s="231">
        <v>0.58333333333333337</v>
      </c>
      <c r="W1952" s="231"/>
      <c r="X1952" s="203"/>
      <c r="Y1952" s="203"/>
      <c r="Z1952" s="203"/>
      <c r="AA1952" s="203" t="s">
        <v>8866</v>
      </c>
    </row>
    <row r="1953" spans="1:27">
      <c r="A1953" s="266">
        <v>1413</v>
      </c>
      <c r="B1953" s="252">
        <v>45525</v>
      </c>
      <c r="C1953" s="203" t="s">
        <v>12277</v>
      </c>
      <c r="D1953" s="203" t="s">
        <v>2696</v>
      </c>
      <c r="E1953" s="296" t="s">
        <v>402</v>
      </c>
      <c r="F1953" s="203"/>
      <c r="G1953" s="205">
        <v>13</v>
      </c>
      <c r="H1953" s="204" t="s">
        <v>1056</v>
      </c>
      <c r="I1953" s="203" t="s">
        <v>3252</v>
      </c>
      <c r="J1953" s="203" t="s">
        <v>12278</v>
      </c>
      <c r="K1953" s="628">
        <v>500060</v>
      </c>
      <c r="L1953" s="626" t="b">
        <f t="shared" si="30"/>
        <v>1</v>
      </c>
      <c r="M1953" s="204" t="s">
        <v>12279</v>
      </c>
      <c r="N1953" s="204" t="s">
        <v>12280</v>
      </c>
      <c r="O1953" s="203"/>
      <c r="P1953" s="204">
        <v>350</v>
      </c>
      <c r="Q1953" s="203"/>
      <c r="R1953" s="203"/>
      <c r="S1953" s="203"/>
      <c r="T1953" s="203"/>
      <c r="U1953" s="286">
        <v>0.79166666666666663</v>
      </c>
      <c r="V1953" s="286">
        <v>0.83333333333333337</v>
      </c>
      <c r="W1953" s="286"/>
      <c r="X1953" s="203"/>
      <c r="Y1953" s="203"/>
      <c r="Z1953" s="203"/>
      <c r="AA1953" s="203"/>
    </row>
    <row r="1954" spans="1:27">
      <c r="A1954" s="266">
        <v>1417</v>
      </c>
      <c r="B1954" s="252">
        <v>10810</v>
      </c>
      <c r="C1954" s="203" t="s">
        <v>12297</v>
      </c>
      <c r="D1954" s="203" t="s">
        <v>950</v>
      </c>
      <c r="E1954" s="296" t="s">
        <v>378</v>
      </c>
      <c r="F1954" s="203" t="s">
        <v>12298</v>
      </c>
      <c r="G1954" s="205">
        <v>31</v>
      </c>
      <c r="H1954" s="204" t="s">
        <v>11701</v>
      </c>
      <c r="I1954" s="203" t="s">
        <v>3252</v>
      </c>
      <c r="J1954" s="203" t="s">
        <v>12299</v>
      </c>
      <c r="K1954" s="628">
        <v>500060</v>
      </c>
      <c r="L1954" s="626" t="b">
        <f t="shared" si="30"/>
        <v>1</v>
      </c>
      <c r="M1954" s="204"/>
      <c r="N1954" s="204" t="s">
        <v>2528</v>
      </c>
      <c r="O1954" s="203"/>
      <c r="P1954" s="204">
        <v>150</v>
      </c>
      <c r="Q1954" s="203"/>
      <c r="R1954" s="203"/>
      <c r="S1954" s="203"/>
      <c r="T1954" s="203"/>
      <c r="U1954" s="286">
        <v>0.47916666666666669</v>
      </c>
      <c r="V1954" s="286">
        <v>0.5625</v>
      </c>
      <c r="W1954" s="286"/>
      <c r="X1954" s="203"/>
      <c r="Y1954" s="203"/>
      <c r="Z1954" s="203"/>
      <c r="AA1954" s="203" t="s">
        <v>7948</v>
      </c>
    </row>
    <row r="1955" spans="1:27">
      <c r="A1955" s="266">
        <v>1420</v>
      </c>
      <c r="B1955" s="252"/>
      <c r="C1955" s="203" t="s">
        <v>12309</v>
      </c>
      <c r="D1955" s="203" t="s">
        <v>9989</v>
      </c>
      <c r="E1955" s="296"/>
      <c r="F1955" s="203"/>
      <c r="G1955" s="205">
        <v>6</v>
      </c>
      <c r="H1955" s="204" t="s">
        <v>10258</v>
      </c>
      <c r="I1955" s="203" t="s">
        <v>1667</v>
      </c>
      <c r="J1955" s="203" t="s">
        <v>12310</v>
      </c>
      <c r="K1955" s="628">
        <v>500060</v>
      </c>
      <c r="L1955" s="626" t="b">
        <f t="shared" si="30"/>
        <v>1</v>
      </c>
      <c r="M1955" s="204"/>
      <c r="N1955" s="204" t="s">
        <v>12311</v>
      </c>
      <c r="O1955" s="203"/>
      <c r="P1955" s="204">
        <v>200</v>
      </c>
      <c r="Q1955" s="203"/>
      <c r="R1955" s="203"/>
      <c r="S1955" s="203"/>
      <c r="T1955" s="203"/>
      <c r="U1955" s="286">
        <v>0.375</v>
      </c>
      <c r="V1955" s="286">
        <v>0.58333333333333337</v>
      </c>
      <c r="W1955" s="286"/>
      <c r="X1955" s="203"/>
      <c r="Y1955" s="203"/>
      <c r="Z1955" s="203"/>
      <c r="AA1955" s="203"/>
    </row>
    <row r="1956" spans="1:27">
      <c r="A1956" s="266">
        <v>1495</v>
      </c>
      <c r="B1956" s="252">
        <v>1308995</v>
      </c>
      <c r="C1956" s="203" t="s">
        <v>12647</v>
      </c>
      <c r="D1956" s="203" t="s">
        <v>2205</v>
      </c>
      <c r="E1956" s="296" t="s">
        <v>12648</v>
      </c>
      <c r="F1956" s="203"/>
      <c r="G1956" s="205">
        <v>7</v>
      </c>
      <c r="H1956" s="204" t="s">
        <v>12649</v>
      </c>
      <c r="I1956" s="203" t="s">
        <v>3252</v>
      </c>
      <c r="J1956" s="287" t="s">
        <v>12650</v>
      </c>
      <c r="K1956" s="628">
        <v>500060</v>
      </c>
      <c r="L1956" s="626" t="b">
        <f t="shared" si="30"/>
        <v>1</v>
      </c>
      <c r="M1956" s="204">
        <v>9949088108</v>
      </c>
      <c r="N1956" s="204" t="s">
        <v>12651</v>
      </c>
      <c r="O1956" s="203"/>
      <c r="P1956" s="204">
        <v>300</v>
      </c>
      <c r="Q1956" s="203"/>
      <c r="R1956" s="203"/>
      <c r="S1956" s="203"/>
      <c r="T1956" s="203"/>
      <c r="U1956" s="203">
        <v>0.33333333333333298</v>
      </c>
      <c r="V1956" s="203">
        <v>0.875</v>
      </c>
      <c r="W1956" s="203"/>
      <c r="X1956" s="203"/>
      <c r="Y1956" s="203"/>
      <c r="Z1956" s="203"/>
      <c r="AA1956" s="203"/>
    </row>
    <row r="1957" spans="1:27">
      <c r="A1957" s="266">
        <v>1496</v>
      </c>
      <c r="B1957" s="252" t="s">
        <v>12652</v>
      </c>
      <c r="C1957" s="203" t="s">
        <v>12653</v>
      </c>
      <c r="D1957" s="203" t="s">
        <v>2205</v>
      </c>
      <c r="E1957" s="416" t="s">
        <v>466</v>
      </c>
      <c r="F1957" s="203"/>
      <c r="G1957" s="205">
        <v>7</v>
      </c>
      <c r="H1957" s="204" t="s">
        <v>12649</v>
      </c>
      <c r="I1957" s="203" t="s">
        <v>3252</v>
      </c>
      <c r="J1957" s="287" t="s">
        <v>12650</v>
      </c>
      <c r="K1957" s="172">
        <v>500060</v>
      </c>
      <c r="L1957" s="626" t="b">
        <f t="shared" si="30"/>
        <v>1</v>
      </c>
      <c r="M1957" s="204">
        <v>9949088108</v>
      </c>
      <c r="N1957" s="204" t="s">
        <v>12651</v>
      </c>
      <c r="O1957" s="203"/>
      <c r="P1957" s="204">
        <v>300</v>
      </c>
      <c r="Q1957" s="203"/>
      <c r="R1957" s="203"/>
      <c r="S1957" s="203"/>
      <c r="T1957" s="203"/>
      <c r="U1957" s="203">
        <v>0.33333333333333298</v>
      </c>
      <c r="V1957" s="203">
        <v>0.875</v>
      </c>
      <c r="W1957" s="203"/>
      <c r="X1957" s="203"/>
      <c r="Y1957" s="203"/>
      <c r="Z1957" s="203"/>
      <c r="AA1957" s="203"/>
    </row>
    <row r="1958" spans="1:27">
      <c r="A1958" s="266">
        <v>1497</v>
      </c>
      <c r="B1958" s="252">
        <v>61590020814</v>
      </c>
      <c r="C1958" s="203" t="s">
        <v>12654</v>
      </c>
      <c r="D1958" s="203" t="s">
        <v>3739</v>
      </c>
      <c r="E1958" s="296" t="s">
        <v>12655</v>
      </c>
      <c r="F1958" s="203"/>
      <c r="G1958" s="205">
        <v>3</v>
      </c>
      <c r="H1958" s="204" t="s">
        <v>12649</v>
      </c>
      <c r="I1958" s="203" t="s">
        <v>3252</v>
      </c>
      <c r="J1958" s="287" t="s">
        <v>12650</v>
      </c>
      <c r="K1958" s="172">
        <v>500060</v>
      </c>
      <c r="L1958" s="626" t="b">
        <f t="shared" si="30"/>
        <v>1</v>
      </c>
      <c r="M1958" s="204">
        <v>9949088108</v>
      </c>
      <c r="N1958" s="204" t="s">
        <v>12651</v>
      </c>
      <c r="O1958" s="203"/>
      <c r="P1958" s="204">
        <v>300</v>
      </c>
      <c r="Q1958" s="203"/>
      <c r="R1958" s="203"/>
      <c r="S1958" s="203"/>
      <c r="T1958" s="203"/>
      <c r="U1958" s="203">
        <v>0.33333333333333298</v>
      </c>
      <c r="V1958" s="203">
        <v>0.875</v>
      </c>
      <c r="W1958" s="203"/>
      <c r="X1958" s="203"/>
      <c r="Y1958" s="203"/>
      <c r="Z1958" s="203"/>
      <c r="AA1958" s="203"/>
    </row>
    <row r="1959" spans="1:27">
      <c r="A1959" s="266">
        <v>1498</v>
      </c>
      <c r="B1959" s="252" t="s">
        <v>12656</v>
      </c>
      <c r="C1959" s="203" t="s">
        <v>12657</v>
      </c>
      <c r="D1959" s="203" t="s">
        <v>12658</v>
      </c>
      <c r="E1959" s="416" t="s">
        <v>12659</v>
      </c>
      <c r="F1959" s="203"/>
      <c r="G1959" s="205">
        <v>7</v>
      </c>
      <c r="H1959" s="204" t="s">
        <v>12649</v>
      </c>
      <c r="I1959" s="203" t="s">
        <v>3252</v>
      </c>
      <c r="J1959" s="287" t="s">
        <v>12650</v>
      </c>
      <c r="K1959" s="172">
        <v>500060</v>
      </c>
      <c r="L1959" s="626" t="b">
        <f t="shared" si="30"/>
        <v>1</v>
      </c>
      <c r="M1959" s="204">
        <v>9949088108</v>
      </c>
      <c r="N1959" s="204" t="s">
        <v>12651</v>
      </c>
      <c r="O1959" s="203"/>
      <c r="P1959" s="204">
        <v>300</v>
      </c>
      <c r="Q1959" s="203"/>
      <c r="R1959" s="203"/>
      <c r="S1959" s="203"/>
      <c r="T1959" s="203"/>
      <c r="U1959" s="203">
        <v>0.33333333333333298</v>
      </c>
      <c r="V1959" s="203">
        <v>0.875</v>
      </c>
      <c r="W1959" s="203"/>
      <c r="X1959" s="203"/>
      <c r="Y1959" s="203"/>
      <c r="Z1959" s="203"/>
      <c r="AA1959" s="203"/>
    </row>
    <row r="1960" spans="1:27">
      <c r="A1960" s="266">
        <v>1546</v>
      </c>
      <c r="B1960" s="256">
        <v>84479</v>
      </c>
      <c r="C1960" s="232" t="s">
        <v>12796</v>
      </c>
      <c r="D1960" s="232" t="s">
        <v>9989</v>
      </c>
      <c r="E1960" s="465" t="s">
        <v>402</v>
      </c>
      <c r="F1960" s="232"/>
      <c r="G1960" s="228">
        <v>16</v>
      </c>
      <c r="H1960" s="232" t="s">
        <v>1056</v>
      </c>
      <c r="I1960" s="232" t="s">
        <v>3252</v>
      </c>
      <c r="J1960" s="232" t="s">
        <v>12278</v>
      </c>
      <c r="K1960" s="172">
        <v>500060</v>
      </c>
      <c r="L1960" s="626" t="b">
        <f t="shared" si="30"/>
        <v>1</v>
      </c>
      <c r="M1960" s="227" t="s">
        <v>12797</v>
      </c>
      <c r="N1960" s="227" t="s">
        <v>12280</v>
      </c>
      <c r="O1960" s="232"/>
      <c r="P1960" s="227">
        <v>400</v>
      </c>
      <c r="Q1960" s="232"/>
      <c r="R1960" s="232"/>
      <c r="S1960" s="232"/>
      <c r="T1960" s="232"/>
      <c r="U1960" s="229">
        <v>0.77083333333333337</v>
      </c>
      <c r="V1960" s="229">
        <v>0.83333333333333337</v>
      </c>
      <c r="W1960" s="232" t="s">
        <v>188</v>
      </c>
      <c r="X1960" s="232"/>
      <c r="Y1960" s="232"/>
      <c r="Z1960" s="232"/>
      <c r="AA1960" s="232"/>
    </row>
    <row r="1961" spans="1:27">
      <c r="A1961" s="266">
        <v>1553</v>
      </c>
      <c r="B1961" s="256">
        <v>37483</v>
      </c>
      <c r="C1961" s="232" t="s">
        <v>12825</v>
      </c>
      <c r="D1961" s="232" t="s">
        <v>691</v>
      </c>
      <c r="E1961" s="465" t="s">
        <v>587</v>
      </c>
      <c r="F1961" s="232"/>
      <c r="G1961" s="228">
        <v>19</v>
      </c>
      <c r="H1961" s="232" t="s">
        <v>1056</v>
      </c>
      <c r="I1961" s="232" t="s">
        <v>3252</v>
      </c>
      <c r="J1961" s="232" t="s">
        <v>12278</v>
      </c>
      <c r="K1961" s="172">
        <v>500060</v>
      </c>
      <c r="L1961" s="626" t="b">
        <f t="shared" si="30"/>
        <v>1</v>
      </c>
      <c r="M1961" s="227" t="s">
        <v>12797</v>
      </c>
      <c r="N1961" s="227" t="s">
        <v>12280</v>
      </c>
      <c r="O1961" s="232"/>
      <c r="P1961" s="227">
        <v>300</v>
      </c>
      <c r="Q1961" s="232"/>
      <c r="R1961" s="232"/>
      <c r="S1961" s="232"/>
      <c r="T1961" s="232"/>
      <c r="U1961" s="229">
        <v>0.41666666666666669</v>
      </c>
      <c r="V1961" s="229">
        <v>0.45833333333333331</v>
      </c>
      <c r="W1961" s="232"/>
      <c r="X1961" s="232"/>
      <c r="Y1961" s="232"/>
      <c r="Z1961" s="232"/>
      <c r="AA1961" s="232"/>
    </row>
    <row r="1962" spans="1:27">
      <c r="A1962" s="266">
        <v>1564</v>
      </c>
      <c r="B1962" s="256">
        <v>1201138</v>
      </c>
      <c r="C1962" s="232" t="s">
        <v>12869</v>
      </c>
      <c r="D1962" s="232" t="s">
        <v>2205</v>
      </c>
      <c r="E1962" s="465" t="s">
        <v>4284</v>
      </c>
      <c r="F1962" s="232"/>
      <c r="G1962" s="228">
        <v>6</v>
      </c>
      <c r="H1962" s="232" t="s">
        <v>12870</v>
      </c>
      <c r="I1962" s="232" t="s">
        <v>6146</v>
      </c>
      <c r="J1962" s="232" t="s">
        <v>12871</v>
      </c>
      <c r="K1962" s="172">
        <v>500060</v>
      </c>
      <c r="L1962" s="626" t="b">
        <f t="shared" si="30"/>
        <v>1</v>
      </c>
      <c r="M1962" s="227" t="s">
        <v>12872</v>
      </c>
      <c r="N1962" s="227"/>
      <c r="O1962" s="232"/>
      <c r="P1962" s="227">
        <v>200</v>
      </c>
      <c r="Q1962" s="232"/>
      <c r="R1962" s="232"/>
      <c r="S1962" s="232"/>
      <c r="T1962" s="232"/>
      <c r="U1962" s="229">
        <v>0.41666666666666669</v>
      </c>
      <c r="V1962" s="229">
        <v>0.58333333333333337</v>
      </c>
      <c r="W1962" s="232"/>
      <c r="X1962" s="232"/>
      <c r="Y1962" s="232"/>
      <c r="Z1962" s="232"/>
      <c r="AA1962" s="232"/>
    </row>
    <row r="1963" spans="1:27">
      <c r="A1963" s="266">
        <v>1739</v>
      </c>
      <c r="B1963" s="288" t="s">
        <v>13573</v>
      </c>
      <c r="C1963" s="12" t="s">
        <v>13574</v>
      </c>
      <c r="D1963" s="12" t="s">
        <v>1933</v>
      </c>
      <c r="E1963" s="290" t="s">
        <v>13575</v>
      </c>
      <c r="F1963" s="12"/>
      <c r="G1963" s="57">
        <v>10</v>
      </c>
      <c r="H1963" s="84" t="s">
        <v>6090</v>
      </c>
      <c r="I1963" s="84" t="s">
        <v>3252</v>
      </c>
      <c r="J1963" s="84" t="s">
        <v>13576</v>
      </c>
      <c r="K1963" s="172">
        <v>500060</v>
      </c>
      <c r="L1963" s="626" t="b">
        <f t="shared" si="30"/>
        <v>1</v>
      </c>
      <c r="M1963" s="29">
        <v>9949158864</v>
      </c>
      <c r="N1963" s="29" t="s">
        <v>6093</v>
      </c>
      <c r="O1963" s="12"/>
      <c r="P1963" s="29">
        <v>200</v>
      </c>
      <c r="Q1963" s="12"/>
      <c r="R1963" s="12"/>
      <c r="S1963" s="12"/>
      <c r="T1963" s="12"/>
      <c r="U1963" s="36">
        <v>0.41666666666666669</v>
      </c>
      <c r="V1963" s="36">
        <v>0.875</v>
      </c>
      <c r="W1963" s="12"/>
      <c r="X1963" s="12"/>
      <c r="Y1963" s="12"/>
      <c r="Z1963" s="12"/>
      <c r="AA1963" s="12"/>
    </row>
    <row r="1964" spans="1:27">
      <c r="A1964" s="266">
        <v>1750</v>
      </c>
      <c r="B1964" s="288" t="s">
        <v>13616</v>
      </c>
      <c r="C1964" s="12" t="s">
        <v>13617</v>
      </c>
      <c r="D1964" s="12" t="s">
        <v>1933</v>
      </c>
      <c r="E1964" s="461" t="s">
        <v>765</v>
      </c>
      <c r="F1964" s="12"/>
      <c r="G1964" s="57">
        <v>7</v>
      </c>
      <c r="H1964" s="84" t="s">
        <v>6090</v>
      </c>
      <c r="I1964" s="84" t="s">
        <v>3252</v>
      </c>
      <c r="J1964" s="84" t="s">
        <v>13618</v>
      </c>
      <c r="K1964" s="172">
        <v>500060</v>
      </c>
      <c r="L1964" s="626" t="b">
        <f t="shared" si="30"/>
        <v>1</v>
      </c>
      <c r="M1964" s="29">
        <v>9949158864</v>
      </c>
      <c r="N1964" s="29" t="s">
        <v>6093</v>
      </c>
      <c r="O1964" s="12"/>
      <c r="P1964" s="29">
        <v>200</v>
      </c>
      <c r="Q1964" s="12"/>
      <c r="R1964" s="12"/>
      <c r="S1964" s="12"/>
      <c r="T1964" s="12"/>
      <c r="U1964" s="36">
        <v>0.77083333333333337</v>
      </c>
      <c r="V1964" s="36">
        <v>0.875</v>
      </c>
      <c r="W1964" s="12"/>
      <c r="X1964" s="12"/>
      <c r="Y1964" s="12"/>
      <c r="Z1964" s="12"/>
      <c r="AA1964" s="12"/>
    </row>
    <row r="1965" spans="1:27">
      <c r="A1965" s="266">
        <v>1771</v>
      </c>
      <c r="B1965" s="385">
        <v>643</v>
      </c>
      <c r="C1965" s="429" t="s">
        <v>13692</v>
      </c>
      <c r="D1965" s="429" t="s">
        <v>2205</v>
      </c>
      <c r="E1965" s="466" t="s">
        <v>466</v>
      </c>
      <c r="F1965" s="429"/>
      <c r="G1965" s="478">
        <v>8</v>
      </c>
      <c r="H1965" s="84" t="s">
        <v>13693</v>
      </c>
      <c r="I1965" s="84" t="s">
        <v>2895</v>
      </c>
      <c r="J1965" s="84" t="s">
        <v>13694</v>
      </c>
      <c r="K1965" s="172">
        <v>500060</v>
      </c>
      <c r="L1965" s="626" t="b">
        <f t="shared" si="30"/>
        <v>1</v>
      </c>
      <c r="M1965" s="421">
        <v>9908837393</v>
      </c>
      <c r="N1965" s="421"/>
      <c r="O1965" s="516"/>
      <c r="P1965" s="421">
        <v>200</v>
      </c>
      <c r="Q1965" s="421"/>
      <c r="R1965" s="421"/>
      <c r="S1965" s="421"/>
      <c r="T1965" s="421"/>
      <c r="U1965" s="556">
        <v>0.75</v>
      </c>
      <c r="V1965" s="556">
        <v>0.875</v>
      </c>
      <c r="W1965" s="421"/>
      <c r="X1965" s="421"/>
      <c r="Y1965" s="421"/>
      <c r="Z1965" s="421"/>
      <c r="AA1965" s="421"/>
    </row>
    <row r="1966" spans="1:27">
      <c r="A1966" s="266">
        <v>1843</v>
      </c>
      <c r="B1966" s="252" t="s">
        <v>14006</v>
      </c>
      <c r="C1966" s="203" t="s">
        <v>14007</v>
      </c>
      <c r="D1966" s="203" t="s">
        <v>1933</v>
      </c>
      <c r="E1966" s="296" t="s">
        <v>765</v>
      </c>
      <c r="F1966" s="203" t="s">
        <v>188</v>
      </c>
      <c r="G1966" s="205">
        <v>8</v>
      </c>
      <c r="H1966" s="203" t="s">
        <v>14008</v>
      </c>
      <c r="I1966" s="203" t="s">
        <v>11951</v>
      </c>
      <c r="J1966" s="203" t="s">
        <v>14009</v>
      </c>
      <c r="K1966" s="172">
        <v>500060</v>
      </c>
      <c r="L1966" s="626" t="b">
        <f t="shared" si="30"/>
        <v>1</v>
      </c>
      <c r="M1966" s="204" t="s">
        <v>14010</v>
      </c>
      <c r="N1966" s="203"/>
      <c r="O1966" s="203"/>
      <c r="P1966" s="205">
        <v>100</v>
      </c>
      <c r="Q1966" s="203"/>
      <c r="R1966" s="203"/>
      <c r="S1966" s="203"/>
      <c r="T1966" s="203"/>
      <c r="U1966" s="295">
        <v>0.375</v>
      </c>
      <c r="V1966" s="295">
        <v>0.875</v>
      </c>
      <c r="W1966" s="203" t="s">
        <v>13093</v>
      </c>
      <c r="X1966" s="203"/>
      <c r="Y1966" s="203"/>
      <c r="Z1966" s="203"/>
      <c r="AA1966" s="203"/>
    </row>
    <row r="1967" spans="1:27">
      <c r="A1967" s="266">
        <v>1867</v>
      </c>
      <c r="B1967" s="252" t="s">
        <v>14110</v>
      </c>
      <c r="C1967" s="203" t="s">
        <v>14111</v>
      </c>
      <c r="D1967" s="203" t="s">
        <v>3502</v>
      </c>
      <c r="E1967" s="296" t="s">
        <v>958</v>
      </c>
      <c r="F1967" s="203" t="s">
        <v>14112</v>
      </c>
      <c r="G1967" s="205">
        <v>40</v>
      </c>
      <c r="H1967" s="203" t="s">
        <v>1056</v>
      </c>
      <c r="I1967" s="203" t="s">
        <v>11951</v>
      </c>
      <c r="J1967" s="203" t="s">
        <v>14113</v>
      </c>
      <c r="K1967" s="172">
        <v>500060</v>
      </c>
      <c r="L1967" s="626" t="b">
        <f t="shared" si="30"/>
        <v>1</v>
      </c>
      <c r="M1967" s="204">
        <v>9989111066</v>
      </c>
      <c r="N1967" s="203">
        <v>18605007788</v>
      </c>
      <c r="O1967" s="203"/>
      <c r="P1967" s="205">
        <v>350</v>
      </c>
      <c r="Q1967" s="203"/>
      <c r="R1967" s="203"/>
      <c r="S1967" s="203"/>
      <c r="T1967" s="203"/>
      <c r="U1967" s="295">
        <v>0.41666666666666669</v>
      </c>
      <c r="V1967" s="295">
        <v>0.45833333333333331</v>
      </c>
      <c r="W1967" s="203" t="s">
        <v>13093</v>
      </c>
      <c r="X1967" s="203"/>
      <c r="Y1967" s="203"/>
      <c r="Z1967" s="203"/>
      <c r="AA1967" s="203"/>
    </row>
    <row r="1968" spans="1:27">
      <c r="A1968" s="266">
        <v>1888</v>
      </c>
      <c r="B1968" s="252" t="s">
        <v>14192</v>
      </c>
      <c r="C1968" s="203" t="s">
        <v>14193</v>
      </c>
      <c r="D1968" s="203" t="s">
        <v>1785</v>
      </c>
      <c r="E1968" s="296" t="s">
        <v>587</v>
      </c>
      <c r="F1968" s="203" t="s">
        <v>188</v>
      </c>
      <c r="G1968" s="205">
        <v>4</v>
      </c>
      <c r="H1968" s="203" t="s">
        <v>14194</v>
      </c>
      <c r="I1968" s="203" t="s">
        <v>1036</v>
      </c>
      <c r="J1968" s="203" t="s">
        <v>14195</v>
      </c>
      <c r="K1968" s="631">
        <v>500060</v>
      </c>
      <c r="L1968" s="626" t="b">
        <f t="shared" si="30"/>
        <v>1</v>
      </c>
      <c r="M1968" s="204" t="s">
        <v>14196</v>
      </c>
      <c r="N1968" s="203"/>
      <c r="O1968" s="203"/>
      <c r="P1968" s="205">
        <v>150</v>
      </c>
      <c r="Q1968" s="203"/>
      <c r="R1968" s="203"/>
      <c r="S1968" s="203"/>
      <c r="T1968" s="203"/>
      <c r="U1968" s="295">
        <v>0.29166666666666702</v>
      </c>
      <c r="V1968" s="295">
        <v>0.79166666666666696</v>
      </c>
      <c r="W1968" s="203"/>
      <c r="X1968" s="203"/>
      <c r="Y1968" s="203"/>
      <c r="Z1968" s="203"/>
      <c r="AA1968" s="203"/>
    </row>
    <row r="1969" spans="1:27">
      <c r="A1969" s="266">
        <v>1938</v>
      </c>
      <c r="B1969" s="252" t="s">
        <v>14381</v>
      </c>
      <c r="C1969" s="203" t="s">
        <v>14382</v>
      </c>
      <c r="D1969" s="203" t="s">
        <v>305</v>
      </c>
      <c r="E1969" s="296" t="s">
        <v>14383</v>
      </c>
      <c r="F1969" s="203" t="s">
        <v>188</v>
      </c>
      <c r="G1969" s="205">
        <v>27</v>
      </c>
      <c r="H1969" s="203" t="s">
        <v>1056</v>
      </c>
      <c r="I1969" s="203" t="s">
        <v>3252</v>
      </c>
      <c r="J1969" s="203" t="s">
        <v>12278</v>
      </c>
      <c r="K1969" s="631">
        <v>500060</v>
      </c>
      <c r="L1969" s="626" t="b">
        <f t="shared" si="30"/>
        <v>1</v>
      </c>
      <c r="M1969" s="204" t="s">
        <v>12280</v>
      </c>
      <c r="N1969" s="203"/>
      <c r="O1969" s="203"/>
      <c r="P1969" s="205">
        <v>400</v>
      </c>
      <c r="Q1969" s="203"/>
      <c r="R1969" s="203"/>
      <c r="S1969" s="203"/>
      <c r="T1969" s="203"/>
      <c r="U1969" s="295">
        <v>0.41666666666666702</v>
      </c>
      <c r="V1969" s="295">
        <v>0.5</v>
      </c>
      <c r="W1969" s="203" t="s">
        <v>14384</v>
      </c>
      <c r="X1969" s="203"/>
      <c r="Y1969" s="203"/>
      <c r="Z1969" s="203"/>
      <c r="AA1969" s="203"/>
    </row>
    <row r="1970" spans="1:27">
      <c r="A1970" s="266">
        <v>1939</v>
      </c>
      <c r="B1970" s="252" t="s">
        <v>14385</v>
      </c>
      <c r="C1970" s="203" t="s">
        <v>14386</v>
      </c>
      <c r="D1970" s="203" t="s">
        <v>950</v>
      </c>
      <c r="E1970" s="296" t="s">
        <v>12289</v>
      </c>
      <c r="F1970" s="203" t="s">
        <v>188</v>
      </c>
      <c r="G1970" s="205">
        <v>31</v>
      </c>
      <c r="H1970" s="203" t="s">
        <v>1056</v>
      </c>
      <c r="I1970" s="203" t="s">
        <v>3252</v>
      </c>
      <c r="J1970" s="203" t="s">
        <v>12278</v>
      </c>
      <c r="K1970" s="630">
        <v>500060</v>
      </c>
      <c r="L1970" s="626" t="b">
        <f t="shared" si="30"/>
        <v>1</v>
      </c>
      <c r="M1970" s="204" t="s">
        <v>12280</v>
      </c>
      <c r="N1970" s="203"/>
      <c r="O1970" s="203"/>
      <c r="P1970" s="205">
        <v>350</v>
      </c>
      <c r="Q1970" s="203"/>
      <c r="R1970" s="203"/>
      <c r="S1970" s="203"/>
      <c r="T1970" s="203"/>
      <c r="U1970" s="295">
        <v>0.75</v>
      </c>
      <c r="V1970" s="295">
        <v>0.999305555555556</v>
      </c>
      <c r="W1970" s="203" t="s">
        <v>13093</v>
      </c>
      <c r="X1970" s="203"/>
      <c r="Y1970" s="203"/>
      <c r="Z1970" s="203"/>
      <c r="AA1970" s="203"/>
    </row>
    <row r="1971" spans="1:27">
      <c r="A1971" s="266">
        <v>2024</v>
      </c>
      <c r="B1971" s="288"/>
      <c r="C1971" s="12" t="s">
        <v>14618</v>
      </c>
      <c r="D1971" s="12" t="s">
        <v>2205</v>
      </c>
      <c r="E1971" s="290" t="s">
        <v>4284</v>
      </c>
      <c r="F1971" s="59"/>
      <c r="G1971" s="57">
        <v>7</v>
      </c>
      <c r="H1971" s="12" t="s">
        <v>14619</v>
      </c>
      <c r="I1971" s="12" t="s">
        <v>233</v>
      </c>
      <c r="J1971" s="12" t="s">
        <v>14620</v>
      </c>
      <c r="K1971" s="172">
        <v>500060</v>
      </c>
      <c r="L1971" s="626" t="b">
        <f t="shared" si="30"/>
        <v>1</v>
      </c>
      <c r="M1971" s="29">
        <v>8143440055</v>
      </c>
      <c r="N1971" s="29"/>
      <c r="O1971" s="12"/>
      <c r="P1971" s="57">
        <v>200</v>
      </c>
      <c r="Q1971" s="12"/>
      <c r="R1971" s="12"/>
      <c r="S1971" s="12"/>
      <c r="T1971" s="12"/>
      <c r="U1971" s="239">
        <v>0.39583333333333331</v>
      </c>
      <c r="V1971" s="239">
        <v>0.58333333333333337</v>
      </c>
      <c r="W1971" s="29"/>
      <c r="X1971" s="12"/>
      <c r="Y1971" s="12"/>
      <c r="Z1971" s="12"/>
      <c r="AA1971" s="59"/>
    </row>
    <row r="1972" spans="1:27">
      <c r="A1972" s="266">
        <v>2096</v>
      </c>
      <c r="B1972" s="385">
        <v>57700</v>
      </c>
      <c r="C1972" s="421" t="s">
        <v>14873</v>
      </c>
      <c r="D1972" s="12" t="s">
        <v>3739</v>
      </c>
      <c r="E1972" s="385" t="s">
        <v>7210</v>
      </c>
      <c r="F1972" s="421" t="s">
        <v>14874</v>
      </c>
      <c r="G1972" s="478">
        <v>5</v>
      </c>
      <c r="H1972" s="421" t="s">
        <v>14875</v>
      </c>
      <c r="I1972" s="12" t="s">
        <v>3252</v>
      </c>
      <c r="J1972" s="421" t="s">
        <v>14876</v>
      </c>
      <c r="K1972" s="172">
        <v>500060</v>
      </c>
      <c r="L1972" s="626" t="b">
        <f t="shared" si="30"/>
        <v>1</v>
      </c>
      <c r="M1972" s="29" t="s">
        <v>14877</v>
      </c>
      <c r="N1972" s="29"/>
      <c r="O1972" s="516"/>
      <c r="P1972" s="421">
        <v>200</v>
      </c>
      <c r="Q1972" s="421"/>
      <c r="R1972" s="421"/>
      <c r="S1972" s="421"/>
      <c r="T1972" s="421"/>
      <c r="U1972" s="239">
        <v>0.54166666666666696</v>
      </c>
      <c r="V1972" s="239">
        <v>0.83333333333333304</v>
      </c>
      <c r="W1972" s="421" t="s">
        <v>13093</v>
      </c>
      <c r="X1972" s="421"/>
      <c r="Y1972" s="421"/>
      <c r="Z1972" s="421"/>
      <c r="AA1972" s="421"/>
    </row>
    <row r="1973" spans="1:27">
      <c r="A1973" s="266">
        <v>2117</v>
      </c>
      <c r="B1973" s="385"/>
      <c r="C1973" s="421" t="s">
        <v>166</v>
      </c>
      <c r="D1973" s="12" t="s">
        <v>2205</v>
      </c>
      <c r="E1973" s="385" t="s">
        <v>4284</v>
      </c>
      <c r="F1973" s="421" t="s">
        <v>14980</v>
      </c>
      <c r="G1973" s="478">
        <v>5</v>
      </c>
      <c r="H1973" s="421" t="s">
        <v>14981</v>
      </c>
      <c r="I1973" s="12" t="s">
        <v>1036</v>
      </c>
      <c r="J1973" s="421" t="s">
        <v>14982</v>
      </c>
      <c r="K1973" s="172">
        <v>500060</v>
      </c>
      <c r="L1973" s="626" t="b">
        <f t="shared" si="30"/>
        <v>1</v>
      </c>
      <c r="M1973" s="29">
        <v>8143440055</v>
      </c>
      <c r="N1973" s="29"/>
      <c r="O1973" s="516"/>
      <c r="P1973" s="421"/>
      <c r="Q1973" s="421"/>
      <c r="R1973" s="421"/>
      <c r="S1973" s="421"/>
      <c r="T1973" s="421"/>
      <c r="U1973" s="239">
        <v>0.41666666666666702</v>
      </c>
      <c r="V1973" s="239">
        <v>0.58333333333333304</v>
      </c>
      <c r="W1973" s="421" t="s">
        <v>13093</v>
      </c>
      <c r="X1973" s="421"/>
      <c r="Y1973" s="421"/>
      <c r="Z1973" s="421"/>
      <c r="AA1973" s="421"/>
    </row>
    <row r="1974" spans="1:27">
      <c r="A1974" s="266">
        <v>2152</v>
      </c>
      <c r="B1974" s="385"/>
      <c r="C1974" s="421" t="s">
        <v>15137</v>
      </c>
      <c r="D1974" s="12" t="s">
        <v>13230</v>
      </c>
      <c r="E1974" s="385" t="s">
        <v>15138</v>
      </c>
      <c r="F1974" s="421"/>
      <c r="G1974" s="478">
        <v>6</v>
      </c>
      <c r="H1974" s="421" t="s">
        <v>12649</v>
      </c>
      <c r="I1974" s="12" t="s">
        <v>3252</v>
      </c>
      <c r="J1974" s="421" t="s">
        <v>15139</v>
      </c>
      <c r="K1974" s="631">
        <v>500060</v>
      </c>
      <c r="L1974" s="626" t="b">
        <f t="shared" si="30"/>
        <v>1</v>
      </c>
      <c r="M1974" s="29">
        <v>8099009409</v>
      </c>
      <c r="N1974" s="29">
        <v>9949088108</v>
      </c>
      <c r="O1974" s="516"/>
      <c r="P1974" s="421">
        <v>300</v>
      </c>
      <c r="Q1974" s="421"/>
      <c r="R1974" s="421"/>
      <c r="S1974" s="421"/>
      <c r="T1974" s="421"/>
      <c r="U1974" s="239">
        <v>0.33333333333333298</v>
      </c>
      <c r="V1974" s="239">
        <v>0.875</v>
      </c>
      <c r="W1974" s="421" t="s">
        <v>13093</v>
      </c>
      <c r="X1974" s="421"/>
      <c r="Y1974" s="421"/>
      <c r="Z1974" s="421"/>
      <c r="AA1974" s="421"/>
    </row>
    <row r="1975" spans="1:27">
      <c r="A1975" s="266">
        <v>2195</v>
      </c>
      <c r="B1975" s="288">
        <v>57049</v>
      </c>
      <c r="C1975" s="12" t="s">
        <v>15309</v>
      </c>
      <c r="D1975" s="12" t="s">
        <v>869</v>
      </c>
      <c r="E1975" s="461" t="s">
        <v>15310</v>
      </c>
      <c r="F1975" s="12"/>
      <c r="G1975" s="57">
        <v>31</v>
      </c>
      <c r="H1975" s="12" t="s">
        <v>15311</v>
      </c>
      <c r="I1975" s="12" t="s">
        <v>3252</v>
      </c>
      <c r="J1975" s="12" t="s">
        <v>15312</v>
      </c>
      <c r="K1975" s="628">
        <v>500060</v>
      </c>
      <c r="L1975" s="626" t="b">
        <f t="shared" si="30"/>
        <v>1</v>
      </c>
      <c r="M1975" s="12" t="s">
        <v>15313</v>
      </c>
      <c r="N1975" s="12" t="s">
        <v>188</v>
      </c>
      <c r="O1975" s="12"/>
      <c r="P1975" s="57">
        <v>350</v>
      </c>
      <c r="Q1975" s="12"/>
      <c r="R1975" s="12"/>
      <c r="S1975" s="12"/>
      <c r="T1975" s="12"/>
      <c r="U1975" s="239">
        <v>0.45833333333333331</v>
      </c>
      <c r="V1975" s="239">
        <v>0.5</v>
      </c>
      <c r="W1975" s="12" t="s">
        <v>13093</v>
      </c>
      <c r="X1975" s="12"/>
      <c r="Y1975" s="12"/>
      <c r="Z1975" s="12"/>
      <c r="AA1975" s="12"/>
    </row>
    <row r="1976" spans="1:27">
      <c r="A1976" s="266">
        <v>2306</v>
      </c>
      <c r="B1976" s="288"/>
      <c r="C1976" s="29" t="s">
        <v>15746</v>
      </c>
      <c r="D1976" s="29" t="s">
        <v>305</v>
      </c>
      <c r="E1976" s="288" t="s">
        <v>587</v>
      </c>
      <c r="F1976" s="29"/>
      <c r="G1976" s="57">
        <v>10</v>
      </c>
      <c r="H1976" s="12" t="s">
        <v>15742</v>
      </c>
      <c r="I1976" s="29" t="s">
        <v>3252</v>
      </c>
      <c r="J1976" s="29" t="s">
        <v>15747</v>
      </c>
      <c r="K1976" s="628">
        <v>500060</v>
      </c>
      <c r="L1976" s="626" t="b">
        <f t="shared" si="30"/>
        <v>1</v>
      </c>
      <c r="M1976" s="12" t="s">
        <v>15748</v>
      </c>
      <c r="N1976" s="12" t="s">
        <v>188</v>
      </c>
      <c r="O1976" s="29"/>
      <c r="P1976" s="57">
        <v>500</v>
      </c>
      <c r="Q1976" s="29"/>
      <c r="R1976" s="29"/>
      <c r="S1976" s="29"/>
      <c r="T1976" s="29"/>
      <c r="U1976" s="239">
        <v>0.5</v>
      </c>
      <c r="V1976" s="239">
        <v>0.875</v>
      </c>
      <c r="W1976" s="29"/>
      <c r="X1976" s="29"/>
      <c r="Y1976" s="29"/>
      <c r="Z1976" s="29"/>
      <c r="AA1976" s="29"/>
    </row>
    <row r="1977" spans="1:27">
      <c r="A1977" s="266">
        <v>2452</v>
      </c>
      <c r="B1977" s="341">
        <v>56132</v>
      </c>
      <c r="C1977" s="49" t="s">
        <v>16259</v>
      </c>
      <c r="D1977" s="49" t="s">
        <v>305</v>
      </c>
      <c r="E1977" s="290" t="s">
        <v>16260</v>
      </c>
      <c r="F1977" s="49"/>
      <c r="G1977" s="60">
        <v>10</v>
      </c>
      <c r="H1977" s="49" t="s">
        <v>16261</v>
      </c>
      <c r="I1977" s="49" t="s">
        <v>1657</v>
      </c>
      <c r="J1977" s="12" t="s">
        <v>16262</v>
      </c>
      <c r="K1977" s="631">
        <v>500060</v>
      </c>
      <c r="L1977" s="626" t="b">
        <f t="shared" si="30"/>
        <v>1</v>
      </c>
      <c r="M1977" s="29" t="s">
        <v>15293</v>
      </c>
      <c r="N1977" s="49">
        <v>9703463227</v>
      </c>
      <c r="O1977" s="342"/>
      <c r="P1977" s="60">
        <v>350</v>
      </c>
      <c r="Q1977" s="49"/>
      <c r="R1977" s="49"/>
      <c r="S1977" s="49"/>
      <c r="T1977" s="49"/>
      <c r="U1977" s="343">
        <v>0.8125</v>
      </c>
      <c r="V1977" s="343">
        <v>0.875</v>
      </c>
      <c r="W1977" s="12" t="s">
        <v>13093</v>
      </c>
      <c r="X1977" s="49"/>
      <c r="Y1977" s="12"/>
      <c r="Z1977" s="12"/>
      <c r="AA1977" s="12"/>
    </row>
    <row r="1978" spans="1:27">
      <c r="A1978" s="266">
        <v>2511</v>
      </c>
      <c r="B1978" s="252">
        <v>12376</v>
      </c>
      <c r="C1978" s="203" t="s">
        <v>14386</v>
      </c>
      <c r="D1978" s="203" t="s">
        <v>950</v>
      </c>
      <c r="E1978" s="296" t="s">
        <v>16484</v>
      </c>
      <c r="F1978" s="203" t="s">
        <v>16485</v>
      </c>
      <c r="G1978" s="205">
        <v>31</v>
      </c>
      <c r="H1978" s="203" t="s">
        <v>16481</v>
      </c>
      <c r="I1978" s="203" t="s">
        <v>3252</v>
      </c>
      <c r="J1978" s="203" t="s">
        <v>16486</v>
      </c>
      <c r="K1978" s="631">
        <v>500060</v>
      </c>
      <c r="L1978" s="626" t="b">
        <f t="shared" si="30"/>
        <v>1</v>
      </c>
      <c r="M1978" s="204">
        <v>9701888488</v>
      </c>
      <c r="N1978" s="227" t="s">
        <v>10943</v>
      </c>
      <c r="O1978" s="279" t="s">
        <v>16487</v>
      </c>
      <c r="P1978" s="200">
        <v>250</v>
      </c>
      <c r="Q1978" s="203"/>
      <c r="R1978" s="203"/>
      <c r="S1978" s="203"/>
      <c r="T1978" s="203"/>
      <c r="U1978" s="246">
        <v>0.75</v>
      </c>
      <c r="V1978" s="246">
        <v>0.875</v>
      </c>
      <c r="W1978" s="203"/>
      <c r="X1978" s="203"/>
      <c r="Y1978" s="203"/>
      <c r="Z1978" s="203"/>
      <c r="AA1978" s="203"/>
    </row>
    <row r="1979" spans="1:27">
      <c r="A1979" s="266">
        <v>2513</v>
      </c>
      <c r="B1979" s="256"/>
      <c r="C1979" s="203" t="s">
        <v>16490</v>
      </c>
      <c r="D1979" s="203" t="s">
        <v>74</v>
      </c>
      <c r="E1979" s="296" t="s">
        <v>16491</v>
      </c>
      <c r="F1979" s="203" t="s">
        <v>188</v>
      </c>
      <c r="G1979" s="228">
        <v>3</v>
      </c>
      <c r="H1979" s="232" t="s">
        <v>6278</v>
      </c>
      <c r="I1979" s="232" t="s">
        <v>3252</v>
      </c>
      <c r="J1979" s="203" t="s">
        <v>16492</v>
      </c>
      <c r="K1979" s="631">
        <v>500060</v>
      </c>
      <c r="L1979" s="626" t="b">
        <f t="shared" si="30"/>
        <v>1</v>
      </c>
      <c r="M1979" s="227" t="s">
        <v>16493</v>
      </c>
      <c r="N1979" s="227" t="s">
        <v>16494</v>
      </c>
      <c r="O1979" s="281" t="s">
        <v>16495</v>
      </c>
      <c r="P1979" s="200">
        <v>500</v>
      </c>
      <c r="Q1979" s="232"/>
      <c r="R1979" s="232"/>
      <c r="S1979" s="232"/>
      <c r="T1979" s="203"/>
      <c r="U1979" s="283">
        <v>0.75</v>
      </c>
      <c r="V1979" s="283">
        <v>0.83333333333333337</v>
      </c>
      <c r="W1979" s="227" t="s">
        <v>13093</v>
      </c>
      <c r="X1979" s="232"/>
      <c r="Y1979" s="232"/>
      <c r="Z1979" s="232"/>
      <c r="AA1979" s="232"/>
    </row>
    <row r="1980" spans="1:27">
      <c r="A1980" s="266">
        <v>2547</v>
      </c>
      <c r="B1980" s="250"/>
      <c r="C1980" s="200" t="s">
        <v>16624</v>
      </c>
      <c r="D1980" s="200" t="s">
        <v>16625</v>
      </c>
      <c r="E1980" s="346" t="s">
        <v>12009</v>
      </c>
      <c r="F1980" s="200"/>
      <c r="G1980" s="201">
        <v>3</v>
      </c>
      <c r="H1980" s="200" t="s">
        <v>1056</v>
      </c>
      <c r="I1980" s="200" t="s">
        <v>11951</v>
      </c>
      <c r="J1980" s="200" t="s">
        <v>16626</v>
      </c>
      <c r="K1980" s="172">
        <v>500060</v>
      </c>
      <c r="L1980" s="626" t="b">
        <f t="shared" si="30"/>
        <v>1</v>
      </c>
      <c r="M1980" s="200" t="s">
        <v>12797</v>
      </c>
      <c r="N1980" s="200" t="s">
        <v>16493</v>
      </c>
      <c r="O1980" s="520"/>
      <c r="P1980" s="200">
        <v>150</v>
      </c>
      <c r="Q1980" s="200"/>
      <c r="R1980" s="200"/>
      <c r="S1980" s="200"/>
      <c r="T1980" s="200"/>
      <c r="U1980" s="229">
        <v>0.54166666666666696</v>
      </c>
      <c r="V1980" s="229">
        <v>0.83333333333333304</v>
      </c>
      <c r="W1980" s="200"/>
      <c r="X1980" s="200"/>
      <c r="Y1980" s="200"/>
      <c r="Z1980" s="200"/>
      <c r="AA1980" s="200"/>
    </row>
    <row r="1981" spans="1:27">
      <c r="A1981" s="266">
        <v>2549</v>
      </c>
      <c r="B1981" s="250">
        <v>67830</v>
      </c>
      <c r="C1981" s="200" t="s">
        <v>16631</v>
      </c>
      <c r="D1981" s="200" t="s">
        <v>1785</v>
      </c>
      <c r="E1981" s="250" t="s">
        <v>587</v>
      </c>
      <c r="F1981" s="200" t="s">
        <v>16632</v>
      </c>
      <c r="G1981" s="201">
        <v>6</v>
      </c>
      <c r="H1981" s="200" t="s">
        <v>14194</v>
      </c>
      <c r="I1981" s="200" t="s">
        <v>1036</v>
      </c>
      <c r="J1981" s="200" t="s">
        <v>14195</v>
      </c>
      <c r="K1981" s="631">
        <v>500060</v>
      </c>
      <c r="L1981" s="626" t="b">
        <f t="shared" si="30"/>
        <v>1</v>
      </c>
      <c r="M1981" s="200" t="s">
        <v>14196</v>
      </c>
      <c r="N1981" s="200"/>
      <c r="O1981" s="520"/>
      <c r="P1981" s="200">
        <v>150</v>
      </c>
      <c r="Q1981" s="200"/>
      <c r="R1981" s="200"/>
      <c r="S1981" s="200"/>
      <c r="T1981" s="200"/>
      <c r="U1981" s="229">
        <v>0.33333333333333298</v>
      </c>
      <c r="V1981" s="229">
        <v>0.83333333333333304</v>
      </c>
      <c r="W1981" s="200"/>
      <c r="X1981" s="200"/>
      <c r="Y1981" s="200"/>
      <c r="Z1981" s="200"/>
      <c r="AA1981" s="200"/>
    </row>
    <row r="1982" spans="1:27">
      <c r="A1982" s="266">
        <v>2600</v>
      </c>
      <c r="B1982" s="250">
        <v>1203492</v>
      </c>
      <c r="C1982" s="200" t="s">
        <v>16804</v>
      </c>
      <c r="D1982" s="200" t="s">
        <v>2205</v>
      </c>
      <c r="E1982" s="250" t="s">
        <v>466</v>
      </c>
      <c r="F1982" s="200"/>
      <c r="G1982" s="201">
        <v>6</v>
      </c>
      <c r="H1982" s="200" t="s">
        <v>13693</v>
      </c>
      <c r="I1982" s="200" t="s">
        <v>2895</v>
      </c>
      <c r="J1982" s="200" t="s">
        <v>16805</v>
      </c>
      <c r="K1982" s="630">
        <v>500060</v>
      </c>
      <c r="L1982" s="626" t="b">
        <f t="shared" si="30"/>
        <v>1</v>
      </c>
      <c r="M1982" s="200">
        <v>9908837393</v>
      </c>
      <c r="N1982" s="200"/>
      <c r="O1982" s="200"/>
      <c r="P1982" s="200">
        <v>200</v>
      </c>
      <c r="Q1982" s="200"/>
      <c r="R1982" s="200"/>
      <c r="S1982" s="200"/>
      <c r="T1982" s="200"/>
      <c r="U1982" s="229">
        <v>0.39583333333333298</v>
      </c>
      <c r="V1982" s="229">
        <v>0.5625</v>
      </c>
      <c r="W1982" s="200"/>
      <c r="X1982" s="200"/>
      <c r="Y1982" s="200"/>
      <c r="Z1982" s="200"/>
      <c r="AA1982" s="200"/>
    </row>
    <row r="1983" spans="1:27">
      <c r="A1983" s="266">
        <v>2626</v>
      </c>
      <c r="B1983" s="250">
        <v>7720</v>
      </c>
      <c r="C1983" s="200" t="s">
        <v>16905</v>
      </c>
      <c r="D1983" s="200" t="s">
        <v>950</v>
      </c>
      <c r="E1983" s="250" t="s">
        <v>43</v>
      </c>
      <c r="F1983" s="200" t="s">
        <v>16906</v>
      </c>
      <c r="G1983" s="201">
        <v>51</v>
      </c>
      <c r="H1983" s="200" t="s">
        <v>1056</v>
      </c>
      <c r="I1983" s="200" t="s">
        <v>3252</v>
      </c>
      <c r="J1983" s="349" t="s">
        <v>16907</v>
      </c>
      <c r="K1983" s="172">
        <v>500060</v>
      </c>
      <c r="L1983" s="626" t="b">
        <f t="shared" si="30"/>
        <v>1</v>
      </c>
      <c r="M1983" s="200" t="s">
        <v>6280</v>
      </c>
      <c r="N1983" s="200"/>
      <c r="O1983" s="200"/>
      <c r="P1983" s="201">
        <v>350</v>
      </c>
      <c r="Q1983" s="200"/>
      <c r="R1983" s="200"/>
      <c r="S1983" s="200"/>
      <c r="T1983" s="200"/>
      <c r="U1983" s="283" t="s">
        <v>16908</v>
      </c>
      <c r="V1983" s="283"/>
      <c r="W1983" s="200"/>
      <c r="X1983" s="200"/>
      <c r="Y1983" s="200"/>
      <c r="Z1983" s="200" t="s">
        <v>16909</v>
      </c>
      <c r="AA1983" s="200"/>
    </row>
    <row r="1984" spans="1:27">
      <c r="A1984" s="266">
        <v>2650</v>
      </c>
      <c r="B1984" s="252"/>
      <c r="C1984" s="203" t="s">
        <v>16984</v>
      </c>
      <c r="D1984" s="203" t="s">
        <v>2205</v>
      </c>
      <c r="E1984" s="296" t="s">
        <v>2206</v>
      </c>
      <c r="F1984" s="204"/>
      <c r="G1984" s="205">
        <v>13</v>
      </c>
      <c r="H1984" s="203" t="s">
        <v>16985</v>
      </c>
      <c r="I1984" s="203" t="s">
        <v>11951</v>
      </c>
      <c r="J1984" s="203" t="s">
        <v>16986</v>
      </c>
      <c r="K1984" s="172">
        <v>500060</v>
      </c>
      <c r="L1984" s="626" t="b">
        <f t="shared" si="30"/>
        <v>1</v>
      </c>
      <c r="M1984" s="204">
        <v>9704204609</v>
      </c>
      <c r="N1984" s="204"/>
      <c r="O1984" s="203"/>
      <c r="P1984" s="205">
        <v>200</v>
      </c>
      <c r="Q1984" s="203"/>
      <c r="R1984" s="203"/>
      <c r="S1984" s="203"/>
      <c r="T1984" s="203"/>
      <c r="U1984" s="283">
        <v>0.41666666666666669</v>
      </c>
      <c r="V1984" s="283">
        <v>0.54166666666666663</v>
      </c>
      <c r="W1984" s="203" t="s">
        <v>13093</v>
      </c>
      <c r="X1984" s="203"/>
      <c r="Y1984" s="203"/>
      <c r="Z1984" s="203"/>
      <c r="AA1984" s="203"/>
    </row>
    <row r="1985" spans="1:27">
      <c r="A1985" s="266">
        <v>2666</v>
      </c>
      <c r="B1985" s="252" t="s">
        <v>17030</v>
      </c>
      <c r="C1985" s="203" t="s">
        <v>17031</v>
      </c>
      <c r="D1985" s="203" t="s">
        <v>2205</v>
      </c>
      <c r="E1985" s="296" t="s">
        <v>2206</v>
      </c>
      <c r="F1985" s="203"/>
      <c r="G1985" s="205">
        <v>11</v>
      </c>
      <c r="H1985" s="203" t="s">
        <v>17032</v>
      </c>
      <c r="I1985" s="203" t="s">
        <v>6146</v>
      </c>
      <c r="J1985" s="203" t="s">
        <v>17033</v>
      </c>
      <c r="K1985" s="172">
        <v>500060</v>
      </c>
      <c r="L1985" s="626" t="b">
        <f t="shared" si="30"/>
        <v>1</v>
      </c>
      <c r="M1985" s="204">
        <v>9000908972</v>
      </c>
      <c r="N1985" s="204"/>
      <c r="O1985" s="203"/>
      <c r="P1985" s="205">
        <v>200</v>
      </c>
      <c r="Q1985" s="203"/>
      <c r="R1985" s="203"/>
      <c r="S1985" s="203"/>
      <c r="T1985" s="203"/>
      <c r="U1985" s="283">
        <v>0.375</v>
      </c>
      <c r="V1985" s="283">
        <v>0.66666666666666663</v>
      </c>
      <c r="W1985" s="203" t="s">
        <v>13093</v>
      </c>
      <c r="X1985" s="203"/>
      <c r="Y1985" s="203"/>
      <c r="Z1985" s="203"/>
      <c r="AA1985" s="203"/>
    </row>
    <row r="1986" spans="1:27">
      <c r="A1986" s="266">
        <v>2715</v>
      </c>
      <c r="B1986" s="288" t="s">
        <v>17215</v>
      </c>
      <c r="C1986" s="12" t="s">
        <v>17216</v>
      </c>
      <c r="D1986" s="12" t="s">
        <v>1933</v>
      </c>
      <c r="E1986" s="290" t="s">
        <v>819</v>
      </c>
      <c r="F1986" s="12"/>
      <c r="G1986" s="57">
        <v>10</v>
      </c>
      <c r="H1986" s="12" t="s">
        <v>11559</v>
      </c>
      <c r="I1986" s="12" t="s">
        <v>3252</v>
      </c>
      <c r="J1986" s="12" t="s">
        <v>17217</v>
      </c>
      <c r="K1986" s="172">
        <v>500060</v>
      </c>
      <c r="L1986" s="626" t="b">
        <f t="shared" si="30"/>
        <v>1</v>
      </c>
      <c r="M1986" s="29">
        <v>9676145271</v>
      </c>
      <c r="N1986" s="29"/>
      <c r="O1986" s="12"/>
      <c r="P1986" s="57">
        <v>200</v>
      </c>
      <c r="Q1986" s="12"/>
      <c r="R1986" s="12"/>
      <c r="S1986" s="12"/>
      <c r="T1986" s="12"/>
      <c r="U1986" s="239">
        <v>0.41666666666666669</v>
      </c>
      <c r="V1986" s="239">
        <v>0.58333333333333337</v>
      </c>
      <c r="W1986" s="12" t="s">
        <v>13093</v>
      </c>
      <c r="X1986" s="12"/>
      <c r="Y1986" s="12"/>
      <c r="Z1986" s="12" t="s">
        <v>17218</v>
      </c>
      <c r="AA1986" s="12"/>
    </row>
    <row r="1987" spans="1:27">
      <c r="A1987" s="266">
        <v>2801</v>
      </c>
      <c r="B1987" s="288" t="s">
        <v>17555</v>
      </c>
      <c r="C1987" s="12" t="s">
        <v>17556</v>
      </c>
      <c r="D1987" s="12" t="s">
        <v>15753</v>
      </c>
      <c r="E1987" s="290" t="s">
        <v>17557</v>
      </c>
      <c r="F1987" s="12" t="s">
        <v>17558</v>
      </c>
      <c r="G1987" s="57">
        <v>6</v>
      </c>
      <c r="H1987" s="12" t="s">
        <v>12649</v>
      </c>
      <c r="I1987" s="12" t="s">
        <v>3252</v>
      </c>
      <c r="J1987" s="12" t="s">
        <v>17559</v>
      </c>
      <c r="K1987" s="172">
        <v>500060</v>
      </c>
      <c r="L1987" s="626" t="b">
        <f t="shared" ref="L1987:L2050" si="31">ISNUMBER(K1987)</f>
        <v>1</v>
      </c>
      <c r="M1987" s="340">
        <v>9949088108</v>
      </c>
      <c r="N1987" s="29"/>
      <c r="O1987" s="12"/>
      <c r="P1987" s="57">
        <v>500</v>
      </c>
      <c r="Q1987" s="12"/>
      <c r="R1987" s="12"/>
      <c r="S1987" s="12"/>
      <c r="T1987" s="12"/>
      <c r="U1987" s="239">
        <v>0.33333333333333331</v>
      </c>
      <c r="V1987" s="239">
        <v>0.5</v>
      </c>
      <c r="W1987" s="12" t="s">
        <v>13093</v>
      </c>
      <c r="X1987" s="12"/>
      <c r="Y1987" s="12"/>
      <c r="Z1987" s="12"/>
      <c r="AA1987" s="12"/>
    </row>
    <row r="1988" spans="1:27">
      <c r="A1988" s="266">
        <v>2802</v>
      </c>
      <c r="B1988" s="288">
        <v>61590020814</v>
      </c>
      <c r="C1988" s="12" t="s">
        <v>17560</v>
      </c>
      <c r="D1988" s="12" t="s">
        <v>17561</v>
      </c>
      <c r="E1988" s="290" t="s">
        <v>12655</v>
      </c>
      <c r="F1988" s="12" t="s">
        <v>17562</v>
      </c>
      <c r="G1988" s="57">
        <v>3</v>
      </c>
      <c r="H1988" s="12" t="s">
        <v>17563</v>
      </c>
      <c r="I1988" s="12" t="s">
        <v>3252</v>
      </c>
      <c r="J1988" s="12" t="s">
        <v>17559</v>
      </c>
      <c r="K1988" s="628">
        <v>500060</v>
      </c>
      <c r="L1988" s="626" t="b">
        <f t="shared" si="31"/>
        <v>1</v>
      </c>
      <c r="M1988" s="340">
        <v>9949088108</v>
      </c>
      <c r="N1988" s="29"/>
      <c r="O1988" s="12"/>
      <c r="P1988" s="57">
        <v>500</v>
      </c>
      <c r="Q1988" s="12"/>
      <c r="R1988" s="12"/>
      <c r="S1988" s="12"/>
      <c r="T1988" s="12"/>
      <c r="U1988" s="239">
        <v>0.75</v>
      </c>
      <c r="V1988" s="239">
        <v>0.875</v>
      </c>
      <c r="W1988" s="51" t="s">
        <v>13093</v>
      </c>
      <c r="X1988" s="12"/>
      <c r="Y1988" s="12"/>
      <c r="Z1988" s="12"/>
      <c r="AA1988" s="12"/>
    </row>
    <row r="1989" spans="1:27">
      <c r="A1989" s="266">
        <v>2807</v>
      </c>
      <c r="B1989" s="288">
        <v>42899</v>
      </c>
      <c r="C1989" s="12" t="s">
        <v>17575</v>
      </c>
      <c r="D1989" s="12" t="s">
        <v>12410</v>
      </c>
      <c r="E1989" s="290" t="s">
        <v>402</v>
      </c>
      <c r="F1989" s="12"/>
      <c r="G1989" s="57">
        <v>10</v>
      </c>
      <c r="H1989" s="12" t="s">
        <v>17576</v>
      </c>
      <c r="I1989" s="12" t="s">
        <v>6146</v>
      </c>
      <c r="J1989" s="12" t="s">
        <v>17577</v>
      </c>
      <c r="K1989" s="628">
        <v>500060</v>
      </c>
      <c r="L1989" s="626" t="b">
        <f t="shared" si="31"/>
        <v>1</v>
      </c>
      <c r="M1989" s="29" t="s">
        <v>17578</v>
      </c>
      <c r="N1989" s="29"/>
      <c r="O1989" s="12"/>
      <c r="P1989" s="57">
        <v>150</v>
      </c>
      <c r="Q1989" s="12"/>
      <c r="R1989" s="12"/>
      <c r="S1989" s="12"/>
      <c r="T1989" s="12"/>
      <c r="U1989" s="239">
        <v>0.79166666666666663</v>
      </c>
      <c r="V1989" s="239">
        <v>0.875</v>
      </c>
      <c r="W1989" s="12" t="s">
        <v>13093</v>
      </c>
      <c r="X1989" s="12"/>
      <c r="Y1989" s="12"/>
      <c r="Z1989" s="12"/>
      <c r="AA1989" s="12"/>
    </row>
    <row r="1990" spans="1:27">
      <c r="A1990" s="266">
        <v>2809</v>
      </c>
      <c r="B1990" s="258">
        <v>45318</v>
      </c>
      <c r="C1990" s="84" t="s">
        <v>17582</v>
      </c>
      <c r="D1990" s="12" t="s">
        <v>950</v>
      </c>
      <c r="E1990" s="464" t="s">
        <v>378</v>
      </c>
      <c r="F1990" s="84"/>
      <c r="G1990" s="233">
        <v>10</v>
      </c>
      <c r="H1990" s="84" t="s">
        <v>17583</v>
      </c>
      <c r="I1990" s="84" t="s">
        <v>6146</v>
      </c>
      <c r="J1990" s="84" t="s">
        <v>17584</v>
      </c>
      <c r="K1990" s="628">
        <v>500060</v>
      </c>
      <c r="L1990" s="626" t="b">
        <f t="shared" si="31"/>
        <v>1</v>
      </c>
      <c r="M1990" s="51">
        <v>9866981298</v>
      </c>
      <c r="N1990" s="51"/>
      <c r="O1990" s="84"/>
      <c r="P1990" s="233">
        <v>200</v>
      </c>
      <c r="Q1990" s="84"/>
      <c r="R1990" s="84"/>
      <c r="S1990" s="84"/>
      <c r="T1990" s="84"/>
      <c r="U1990" s="299">
        <v>0.45833333333333331</v>
      </c>
      <c r="V1990" s="299">
        <v>0.54166666666666663</v>
      </c>
      <c r="W1990" s="84" t="s">
        <v>13093</v>
      </c>
      <c r="X1990" s="84"/>
      <c r="Y1990" s="84"/>
      <c r="Z1990" s="84"/>
      <c r="AA1990" s="84"/>
    </row>
    <row r="1991" spans="1:27">
      <c r="A1991" s="266">
        <v>2834</v>
      </c>
      <c r="B1991" s="288">
        <v>40369</v>
      </c>
      <c r="C1991" s="12" t="s">
        <v>17670</v>
      </c>
      <c r="D1991" s="12" t="s">
        <v>1785</v>
      </c>
      <c r="E1991" s="290" t="s">
        <v>37</v>
      </c>
      <c r="F1991" s="12"/>
      <c r="G1991" s="57">
        <v>15</v>
      </c>
      <c r="H1991" s="12" t="s">
        <v>17671</v>
      </c>
      <c r="I1991" s="12" t="s">
        <v>6146</v>
      </c>
      <c r="J1991" s="12" t="s">
        <v>17672</v>
      </c>
      <c r="K1991" s="628">
        <v>500060</v>
      </c>
      <c r="L1991" s="626" t="b">
        <f t="shared" si="31"/>
        <v>1</v>
      </c>
      <c r="M1991" s="29">
        <v>9394739777</v>
      </c>
      <c r="N1991" s="29">
        <v>9394836035</v>
      </c>
      <c r="O1991" s="12"/>
      <c r="P1991" s="57">
        <v>300</v>
      </c>
      <c r="Q1991" s="12"/>
      <c r="R1991" s="12"/>
      <c r="S1991" s="12"/>
      <c r="T1991" s="12"/>
      <c r="U1991" s="239">
        <v>0.77083333333333337</v>
      </c>
      <c r="V1991" s="239">
        <v>0.89583333333333337</v>
      </c>
      <c r="W1991" s="12" t="s">
        <v>13093</v>
      </c>
      <c r="X1991" s="12"/>
      <c r="Y1991" s="12"/>
      <c r="Z1991" s="12"/>
      <c r="AA1991" s="12"/>
    </row>
    <row r="1992" spans="1:27">
      <c r="A1992" s="266">
        <v>2847</v>
      </c>
      <c r="B1992" s="288">
        <v>52830</v>
      </c>
      <c r="C1992" s="12" t="s">
        <v>17714</v>
      </c>
      <c r="D1992" s="12" t="s">
        <v>74</v>
      </c>
      <c r="E1992" s="290" t="s">
        <v>17715</v>
      </c>
      <c r="F1992" s="12"/>
      <c r="G1992" s="57">
        <v>11</v>
      </c>
      <c r="H1992" s="12" t="s">
        <v>17716</v>
      </c>
      <c r="I1992" s="12" t="s">
        <v>3252</v>
      </c>
      <c r="J1992" s="12" t="s">
        <v>17717</v>
      </c>
      <c r="K1992" s="629">
        <v>500060</v>
      </c>
      <c r="L1992" s="626" t="b">
        <f t="shared" si="31"/>
        <v>1</v>
      </c>
      <c r="M1992" s="29">
        <v>9652880808</v>
      </c>
      <c r="N1992" s="29"/>
      <c r="O1992" s="12"/>
      <c r="P1992" s="57">
        <v>400</v>
      </c>
      <c r="Q1992" s="12"/>
      <c r="R1992" s="12"/>
      <c r="S1992" s="12"/>
      <c r="T1992" s="12"/>
      <c r="U1992" s="239">
        <v>0.79166666666666663</v>
      </c>
      <c r="V1992" s="239">
        <v>0.875</v>
      </c>
      <c r="W1992" s="12" t="s">
        <v>13093</v>
      </c>
      <c r="X1992" s="12"/>
      <c r="Y1992" s="12"/>
      <c r="Z1992" s="12"/>
      <c r="AA1992" s="12"/>
    </row>
    <row r="1993" spans="1:27">
      <c r="A1993" s="266">
        <v>2896</v>
      </c>
      <c r="B1993" s="250"/>
      <c r="C1993" s="200" t="s">
        <v>17868</v>
      </c>
      <c r="D1993" s="200" t="s">
        <v>9508</v>
      </c>
      <c r="E1993" s="250" t="s">
        <v>15897</v>
      </c>
      <c r="F1993" s="200"/>
      <c r="G1993" s="201">
        <v>9</v>
      </c>
      <c r="H1993" s="200" t="s">
        <v>17869</v>
      </c>
      <c r="I1993" s="200" t="s">
        <v>2895</v>
      </c>
      <c r="J1993" s="200" t="s">
        <v>17870</v>
      </c>
      <c r="K1993" s="627">
        <v>500061</v>
      </c>
      <c r="L1993" s="626" t="b">
        <f t="shared" si="31"/>
        <v>1</v>
      </c>
      <c r="M1993" s="200">
        <v>9666880863</v>
      </c>
      <c r="N1993" s="200"/>
      <c r="O1993" s="200"/>
      <c r="P1993" s="201">
        <v>500</v>
      </c>
      <c r="Q1993" s="200"/>
      <c r="R1993" s="200"/>
      <c r="S1993" s="200"/>
      <c r="T1993" s="200"/>
      <c r="U1993" s="246">
        <v>0.41666666666666702</v>
      </c>
      <c r="V1993" s="246">
        <v>0.5</v>
      </c>
      <c r="W1993" s="614"/>
      <c r="X1993" s="200"/>
      <c r="Y1993" s="200"/>
      <c r="Z1993" s="200"/>
      <c r="AA1993" s="200"/>
    </row>
    <row r="1994" spans="1:27">
      <c r="A1994" s="266">
        <v>2904</v>
      </c>
      <c r="B1994" s="296"/>
      <c r="C1994" s="204" t="s">
        <v>17893</v>
      </c>
      <c r="D1994" s="204" t="s">
        <v>950</v>
      </c>
      <c r="E1994" s="252" t="s">
        <v>587</v>
      </c>
      <c r="F1994" s="204"/>
      <c r="G1994" s="205"/>
      <c r="H1994" s="204" t="s">
        <v>17894</v>
      </c>
      <c r="I1994" s="204" t="s">
        <v>6146</v>
      </c>
      <c r="J1994" s="204" t="s">
        <v>17895</v>
      </c>
      <c r="K1994" s="627">
        <v>500061</v>
      </c>
      <c r="L1994" s="626" t="b">
        <f t="shared" si="31"/>
        <v>1</v>
      </c>
      <c r="M1994" s="204">
        <v>9849009720</v>
      </c>
      <c r="N1994" s="204" t="s">
        <v>17896</v>
      </c>
      <c r="O1994" s="204"/>
      <c r="P1994" s="205">
        <v>150</v>
      </c>
      <c r="Q1994" s="204"/>
      <c r="R1994" s="204"/>
      <c r="S1994" s="204"/>
      <c r="T1994" s="204"/>
      <c r="U1994" s="246">
        <v>0.375</v>
      </c>
      <c r="V1994" s="246">
        <v>0.58333333333333337</v>
      </c>
      <c r="W1994" s="246" t="s">
        <v>13093</v>
      </c>
      <c r="X1994" s="204"/>
      <c r="Y1994" s="204"/>
      <c r="Z1994" s="269"/>
      <c r="AA1994" s="269"/>
    </row>
    <row r="1995" spans="1:27">
      <c r="A1995" s="266">
        <v>2955</v>
      </c>
      <c r="B1995" s="252"/>
      <c r="C1995" s="232" t="s">
        <v>18040</v>
      </c>
      <c r="D1995" s="232" t="s">
        <v>1785</v>
      </c>
      <c r="E1995" s="296" t="s">
        <v>508</v>
      </c>
      <c r="F1995" s="203"/>
      <c r="G1995" s="205"/>
      <c r="H1995" s="203" t="s">
        <v>7517</v>
      </c>
      <c r="I1995" s="203" t="s">
        <v>6146</v>
      </c>
      <c r="J1995" s="269" t="s">
        <v>18041</v>
      </c>
      <c r="K1995" s="628">
        <v>500061</v>
      </c>
      <c r="L1995" s="626" t="b">
        <f t="shared" si="31"/>
        <v>1</v>
      </c>
      <c r="M1995" s="204" t="s">
        <v>2406</v>
      </c>
      <c r="N1995" s="203"/>
      <c r="O1995" s="203"/>
      <c r="P1995" s="205">
        <v>250</v>
      </c>
      <c r="Q1995" s="203"/>
      <c r="R1995" s="203"/>
      <c r="S1995" s="203"/>
      <c r="T1995" s="203"/>
      <c r="U1995" s="246">
        <v>0.4375</v>
      </c>
      <c r="V1995" s="246">
        <v>0.58333333333333337</v>
      </c>
      <c r="W1995" s="614"/>
      <c r="X1995" s="203"/>
      <c r="Y1995" s="203"/>
      <c r="Z1995" s="203"/>
      <c r="AA1995" s="203"/>
    </row>
    <row r="1996" spans="1:27">
      <c r="A1996" s="266">
        <v>267</v>
      </c>
      <c r="B1996" s="313">
        <v>37854</v>
      </c>
      <c r="C1996" s="314" t="s">
        <v>7164</v>
      </c>
      <c r="D1996" s="314" t="s">
        <v>167</v>
      </c>
      <c r="E1996" s="313" t="s">
        <v>7165</v>
      </c>
      <c r="F1996" s="315" t="s">
        <v>313</v>
      </c>
      <c r="G1996" s="316">
        <v>30</v>
      </c>
      <c r="H1996" s="315" t="s">
        <v>7166</v>
      </c>
      <c r="I1996" s="315" t="s">
        <v>6646</v>
      </c>
      <c r="J1996" s="315" t="s">
        <v>7167</v>
      </c>
      <c r="K1996" s="172">
        <v>500061</v>
      </c>
      <c r="L1996" s="626" t="b">
        <f t="shared" si="31"/>
        <v>1</v>
      </c>
      <c r="M1996" s="315" t="s">
        <v>7168</v>
      </c>
      <c r="N1996" s="315" t="s">
        <v>7169</v>
      </c>
      <c r="O1996" s="315"/>
      <c r="P1996" s="315">
        <v>1000</v>
      </c>
      <c r="Q1996" s="315"/>
      <c r="R1996" s="315"/>
      <c r="S1996" s="315"/>
      <c r="T1996" s="315"/>
      <c r="U1996" s="317">
        <v>0.75</v>
      </c>
      <c r="V1996" s="317">
        <v>0.79166666666666663</v>
      </c>
      <c r="W1996" s="315" t="s">
        <v>7170</v>
      </c>
      <c r="X1996" s="315"/>
      <c r="Y1996" s="315"/>
      <c r="Z1996" s="315" t="s">
        <v>7171</v>
      </c>
      <c r="AA1996" s="315" t="s">
        <v>7172</v>
      </c>
    </row>
    <row r="1997" spans="1:27">
      <c r="A1997" s="266">
        <v>268</v>
      </c>
      <c r="B1997" s="313">
        <v>74332</v>
      </c>
      <c r="C1997" s="314" t="s">
        <v>7173</v>
      </c>
      <c r="D1997" s="314" t="s">
        <v>119</v>
      </c>
      <c r="E1997" s="313" t="s">
        <v>43</v>
      </c>
      <c r="F1997" s="315" t="s">
        <v>7174</v>
      </c>
      <c r="G1997" s="316">
        <v>10</v>
      </c>
      <c r="H1997" s="315" t="s">
        <v>7166</v>
      </c>
      <c r="I1997" s="315" t="s">
        <v>6646</v>
      </c>
      <c r="J1997" s="315" t="s">
        <v>7175</v>
      </c>
      <c r="K1997" s="172">
        <v>500061</v>
      </c>
      <c r="L1997" s="626" t="b">
        <f t="shared" si="31"/>
        <v>1</v>
      </c>
      <c r="M1997" s="315">
        <v>9700514539</v>
      </c>
      <c r="N1997" s="315" t="s">
        <v>7176</v>
      </c>
      <c r="O1997" s="315"/>
      <c r="P1997" s="315">
        <v>500</v>
      </c>
      <c r="Q1997" s="315"/>
      <c r="R1997" s="315"/>
      <c r="S1997" s="315"/>
      <c r="T1997" s="315"/>
      <c r="U1997" s="317">
        <v>0.75</v>
      </c>
      <c r="V1997" s="317">
        <v>0.79166666666666663</v>
      </c>
      <c r="W1997" s="315" t="s">
        <v>4125</v>
      </c>
      <c r="X1997" s="315"/>
      <c r="Y1997" s="315"/>
      <c r="Z1997" s="315"/>
      <c r="AA1997" s="315"/>
    </row>
    <row r="1998" spans="1:27">
      <c r="A1998" s="266">
        <v>269</v>
      </c>
      <c r="B1998" s="313">
        <v>8914</v>
      </c>
      <c r="C1998" s="314" t="s">
        <v>7177</v>
      </c>
      <c r="D1998" s="314" t="s">
        <v>80</v>
      </c>
      <c r="E1998" s="313" t="s">
        <v>7178</v>
      </c>
      <c r="F1998" s="315" t="s">
        <v>7179</v>
      </c>
      <c r="G1998" s="316">
        <v>31</v>
      </c>
      <c r="H1998" s="315" t="s">
        <v>7166</v>
      </c>
      <c r="I1998" s="315" t="s">
        <v>6646</v>
      </c>
      <c r="J1998" s="315" t="s">
        <v>7175</v>
      </c>
      <c r="K1998" s="172">
        <v>500061</v>
      </c>
      <c r="L1998" s="626" t="b">
        <f t="shared" si="31"/>
        <v>1</v>
      </c>
      <c r="M1998" s="315">
        <v>9848027656</v>
      </c>
      <c r="N1998" s="315">
        <v>9866714121</v>
      </c>
      <c r="O1998" s="315" t="s">
        <v>7180</v>
      </c>
      <c r="P1998" s="315">
        <v>500</v>
      </c>
      <c r="Q1998" s="315"/>
      <c r="R1998" s="315"/>
      <c r="S1998" s="315"/>
      <c r="T1998" s="315"/>
      <c r="U1998" s="317">
        <v>0.66666666666666663</v>
      </c>
      <c r="V1998" s="317">
        <v>0.75</v>
      </c>
      <c r="W1998" s="315" t="s">
        <v>4125</v>
      </c>
      <c r="X1998" s="315"/>
      <c r="Y1998" s="315"/>
      <c r="Z1998" s="315" t="s">
        <v>7181</v>
      </c>
      <c r="AA1998" s="315" t="s">
        <v>7182</v>
      </c>
    </row>
    <row r="1999" spans="1:27">
      <c r="A1999" s="266">
        <v>270</v>
      </c>
      <c r="B1999" s="313">
        <v>44066</v>
      </c>
      <c r="C1999" s="314" t="s">
        <v>7183</v>
      </c>
      <c r="D1999" s="314" t="s">
        <v>305</v>
      </c>
      <c r="E1999" s="313" t="s">
        <v>605</v>
      </c>
      <c r="F1999" s="315" t="s">
        <v>7184</v>
      </c>
      <c r="G1999" s="316">
        <v>34</v>
      </c>
      <c r="H1999" s="315" t="s">
        <v>7185</v>
      </c>
      <c r="I1999" s="315" t="s">
        <v>6646</v>
      </c>
      <c r="J1999" s="315" t="s">
        <v>7186</v>
      </c>
      <c r="K1999" s="626">
        <v>500061</v>
      </c>
      <c r="L1999" s="626" t="b">
        <f t="shared" si="31"/>
        <v>1</v>
      </c>
      <c r="M1999" s="315">
        <v>9849030968</v>
      </c>
      <c r="N1999" s="315" t="s">
        <v>7187</v>
      </c>
      <c r="O1999" s="315"/>
      <c r="P1999" s="315">
        <v>500</v>
      </c>
      <c r="Q1999" s="315"/>
      <c r="R1999" s="315"/>
      <c r="S1999" s="315"/>
      <c r="T1999" s="315"/>
      <c r="U1999" s="317">
        <v>0.375</v>
      </c>
      <c r="V1999" s="317">
        <v>0.58333333333333337</v>
      </c>
      <c r="W1999" s="315" t="s">
        <v>4125</v>
      </c>
      <c r="X1999" s="315"/>
      <c r="Y1999" s="315"/>
      <c r="Z1999" s="315" t="s">
        <v>2921</v>
      </c>
      <c r="AA1999" s="315"/>
    </row>
    <row r="2000" spans="1:27">
      <c r="A2000" s="266">
        <v>271</v>
      </c>
      <c r="B2000" s="313">
        <v>3965</v>
      </c>
      <c r="C2000" s="314" t="s">
        <v>7188</v>
      </c>
      <c r="D2000" s="314" t="s">
        <v>1933</v>
      </c>
      <c r="E2000" s="313" t="s">
        <v>819</v>
      </c>
      <c r="F2000" s="315" t="s">
        <v>7189</v>
      </c>
      <c r="G2000" s="316">
        <v>14</v>
      </c>
      <c r="H2000" s="315" t="s">
        <v>5064</v>
      </c>
      <c r="I2000" s="315" t="s">
        <v>6646</v>
      </c>
      <c r="J2000" s="315" t="s">
        <v>7190</v>
      </c>
      <c r="K2000" s="628">
        <v>500061</v>
      </c>
      <c r="L2000" s="626" t="b">
        <f t="shared" si="31"/>
        <v>1</v>
      </c>
      <c r="M2000" s="315" t="s">
        <v>7191</v>
      </c>
      <c r="N2000" s="315">
        <v>8712804764</v>
      </c>
      <c r="O2000" s="315"/>
      <c r="P2000" s="315">
        <v>300</v>
      </c>
      <c r="Q2000" s="315"/>
      <c r="R2000" s="315"/>
      <c r="S2000" s="315"/>
      <c r="T2000" s="315"/>
      <c r="U2000" s="317">
        <v>0.39583333333333331</v>
      </c>
      <c r="V2000" s="317">
        <v>0.85416666666666674</v>
      </c>
      <c r="W2000" s="315"/>
      <c r="X2000" s="315"/>
      <c r="Y2000" s="315"/>
      <c r="Z2000" s="315" t="s">
        <v>2352</v>
      </c>
      <c r="AA2000" s="315"/>
    </row>
    <row r="2001" spans="1:27">
      <c r="A2001" s="266">
        <v>528</v>
      </c>
      <c r="B2001" s="252">
        <v>12046</v>
      </c>
      <c r="C2001" s="204" t="s">
        <v>8532</v>
      </c>
      <c r="D2001" s="204" t="s">
        <v>60</v>
      </c>
      <c r="E2001" s="252" t="s">
        <v>8533</v>
      </c>
      <c r="F2001" s="204"/>
      <c r="G2001" s="316">
        <v>17</v>
      </c>
      <c r="H2001" s="204" t="s">
        <v>8534</v>
      </c>
      <c r="I2001" s="204" t="s">
        <v>822</v>
      </c>
      <c r="J2001" s="204" t="s">
        <v>8535</v>
      </c>
      <c r="K2001" s="629">
        <v>500061</v>
      </c>
      <c r="L2001" s="626" t="b">
        <f t="shared" si="31"/>
        <v>1</v>
      </c>
      <c r="M2001" s="204"/>
      <c r="N2001" s="204">
        <v>4023231111</v>
      </c>
      <c r="O2001" s="204"/>
      <c r="P2001" s="204">
        <v>500</v>
      </c>
      <c r="Q2001" s="204"/>
      <c r="R2001" s="204"/>
      <c r="S2001" s="204"/>
      <c r="T2001" s="204"/>
      <c r="U2001" s="380">
        <v>0.375</v>
      </c>
      <c r="V2001" s="380">
        <v>0.625</v>
      </c>
      <c r="W2001" s="204"/>
      <c r="X2001" s="204"/>
      <c r="Y2001" s="204"/>
      <c r="Z2001" s="204"/>
      <c r="AA2001" s="204"/>
    </row>
    <row r="2002" spans="1:27">
      <c r="A2002" s="266">
        <v>760</v>
      </c>
      <c r="B2002" s="250">
        <v>4914</v>
      </c>
      <c r="C2002" s="200" t="s">
        <v>9651</v>
      </c>
      <c r="D2002" s="200" t="s">
        <v>80</v>
      </c>
      <c r="E2002" s="250" t="s">
        <v>9652</v>
      </c>
      <c r="F2002" s="200" t="s">
        <v>9653</v>
      </c>
      <c r="G2002" s="201">
        <v>31</v>
      </c>
      <c r="H2002" s="200" t="s">
        <v>9654</v>
      </c>
      <c r="I2002" s="200" t="s">
        <v>6646</v>
      </c>
      <c r="J2002" s="200" t="s">
        <v>9655</v>
      </c>
      <c r="K2002" s="626">
        <v>500062</v>
      </c>
      <c r="L2002" s="626" t="b">
        <f t="shared" si="31"/>
        <v>1</v>
      </c>
      <c r="M2002" s="200">
        <v>9848027656</v>
      </c>
      <c r="N2002" s="200" t="s">
        <v>9656</v>
      </c>
      <c r="O2002" s="200"/>
      <c r="P2002" s="200">
        <v>500</v>
      </c>
      <c r="Q2002" s="200"/>
      <c r="R2002" s="200"/>
      <c r="S2002" s="200"/>
      <c r="T2002" s="200"/>
      <c r="U2002" s="329">
        <v>0.66666666666666696</v>
      </c>
      <c r="V2002" s="329">
        <v>0.75</v>
      </c>
      <c r="W2002" s="200"/>
      <c r="X2002" s="200"/>
      <c r="Y2002" s="200"/>
      <c r="Z2002" s="200" t="s">
        <v>9657</v>
      </c>
      <c r="AA2002" s="200" t="s">
        <v>9658</v>
      </c>
    </row>
    <row r="2003" spans="1:27">
      <c r="A2003" s="266">
        <v>1711</v>
      </c>
      <c r="B2003" s="288">
        <v>8914</v>
      </c>
      <c r="C2003" s="12" t="s">
        <v>430</v>
      </c>
      <c r="D2003" s="12" t="s">
        <v>13477</v>
      </c>
      <c r="E2003" s="290" t="s">
        <v>587</v>
      </c>
      <c r="F2003" s="12"/>
      <c r="G2003" s="57">
        <v>11</v>
      </c>
      <c r="H2003" s="84" t="s">
        <v>13478</v>
      </c>
      <c r="I2003" s="84" t="s">
        <v>6646</v>
      </c>
      <c r="J2003" s="84" t="s">
        <v>13479</v>
      </c>
      <c r="K2003" s="626">
        <v>500062</v>
      </c>
      <c r="L2003" s="626" t="b">
        <f t="shared" si="31"/>
        <v>1</v>
      </c>
      <c r="M2003" s="29" t="s">
        <v>13480</v>
      </c>
      <c r="N2003" s="29">
        <v>8801007936</v>
      </c>
      <c r="O2003" s="12"/>
      <c r="P2003" s="29">
        <v>500</v>
      </c>
      <c r="Q2003" s="12"/>
      <c r="R2003" s="12"/>
      <c r="S2003" s="12"/>
      <c r="T2003" s="12"/>
      <c r="U2003" s="36">
        <v>0.66666666666666663</v>
      </c>
      <c r="V2003" s="36">
        <v>0.83333333333333337</v>
      </c>
      <c r="W2003" s="12"/>
      <c r="X2003" s="12"/>
      <c r="Y2003" s="12"/>
      <c r="Z2003" s="12"/>
      <c r="AA2003" s="12"/>
    </row>
    <row r="2004" spans="1:27">
      <c r="A2004" s="266">
        <v>1716</v>
      </c>
      <c r="B2004" s="288">
        <v>8914</v>
      </c>
      <c r="C2004" s="12" t="s">
        <v>13498</v>
      </c>
      <c r="D2004" s="12" t="s">
        <v>13477</v>
      </c>
      <c r="E2004" s="290" t="s">
        <v>13499</v>
      </c>
      <c r="F2004" s="12"/>
      <c r="G2004" s="57">
        <v>31</v>
      </c>
      <c r="H2004" s="84" t="s">
        <v>13478</v>
      </c>
      <c r="I2004" s="84" t="s">
        <v>6646</v>
      </c>
      <c r="J2004" s="84" t="s">
        <v>13479</v>
      </c>
      <c r="K2004" s="626">
        <v>500062</v>
      </c>
      <c r="L2004" s="626" t="b">
        <f t="shared" si="31"/>
        <v>1</v>
      </c>
      <c r="M2004" s="29" t="s">
        <v>13480</v>
      </c>
      <c r="N2004" s="29"/>
      <c r="O2004" s="12"/>
      <c r="P2004" s="29">
        <v>500</v>
      </c>
      <c r="Q2004" s="12"/>
      <c r="R2004" s="12"/>
      <c r="S2004" s="12"/>
      <c r="T2004" s="12"/>
      <c r="U2004" s="36">
        <v>0.66666666666666663</v>
      </c>
      <c r="V2004" s="36">
        <v>0.75</v>
      </c>
      <c r="W2004" s="12"/>
      <c r="X2004" s="12"/>
      <c r="Y2004" s="12"/>
      <c r="Z2004" s="12"/>
      <c r="AA2004" s="12"/>
    </row>
    <row r="2005" spans="1:27">
      <c r="A2005" s="266">
        <v>1736</v>
      </c>
      <c r="B2005" s="288">
        <v>65715</v>
      </c>
      <c r="C2005" s="12" t="s">
        <v>12281</v>
      </c>
      <c r="D2005" s="12" t="s">
        <v>1785</v>
      </c>
      <c r="E2005" s="290" t="s">
        <v>13567</v>
      </c>
      <c r="F2005" s="12"/>
      <c r="G2005" s="57">
        <v>10</v>
      </c>
      <c r="H2005" s="84" t="s">
        <v>13478</v>
      </c>
      <c r="I2005" s="84" t="s">
        <v>6646</v>
      </c>
      <c r="J2005" s="84" t="s">
        <v>13479</v>
      </c>
      <c r="K2005" s="626">
        <v>500062</v>
      </c>
      <c r="L2005" s="626" t="b">
        <f t="shared" si="31"/>
        <v>1</v>
      </c>
      <c r="M2005" s="29" t="s">
        <v>13480</v>
      </c>
      <c r="N2005" s="29"/>
      <c r="O2005" s="12"/>
      <c r="P2005" s="29">
        <v>500</v>
      </c>
      <c r="Q2005" s="12"/>
      <c r="R2005" s="12"/>
      <c r="S2005" s="12"/>
      <c r="T2005" s="12"/>
      <c r="U2005" s="36">
        <v>0.5</v>
      </c>
      <c r="V2005" s="36">
        <v>0.54166666666666663</v>
      </c>
      <c r="W2005" s="12"/>
      <c r="X2005" s="12"/>
      <c r="Y2005" s="12"/>
      <c r="Z2005" s="12"/>
      <c r="AA2005" s="12"/>
    </row>
    <row r="2006" spans="1:27">
      <c r="A2006" s="266">
        <v>2393</v>
      </c>
      <c r="B2006" s="288">
        <v>673</v>
      </c>
      <c r="C2006" s="29" t="s">
        <v>16068</v>
      </c>
      <c r="D2006" s="12" t="s">
        <v>9865</v>
      </c>
      <c r="E2006" s="288" t="s">
        <v>12009</v>
      </c>
      <c r="F2006" s="29"/>
      <c r="G2006" s="57">
        <v>14</v>
      </c>
      <c r="H2006" s="57" t="s">
        <v>16069</v>
      </c>
      <c r="I2006" s="57" t="s">
        <v>5239</v>
      </c>
      <c r="J2006" s="57" t="s">
        <v>16070</v>
      </c>
      <c r="K2006" s="626">
        <v>500062</v>
      </c>
      <c r="L2006" s="626" t="b">
        <f t="shared" si="31"/>
        <v>1</v>
      </c>
      <c r="M2006" s="29" t="s">
        <v>16071</v>
      </c>
      <c r="N2006" s="12"/>
      <c r="O2006" s="57"/>
      <c r="P2006" s="57">
        <v>500</v>
      </c>
      <c r="Q2006" s="57"/>
      <c r="R2006" s="57"/>
      <c r="S2006" s="57"/>
      <c r="T2006" s="57"/>
      <c r="U2006" s="239">
        <v>0.41666666666666669</v>
      </c>
      <c r="V2006" s="239">
        <v>0.70833333333333337</v>
      </c>
      <c r="W2006" s="57"/>
      <c r="X2006" s="57"/>
      <c r="Y2006" s="57"/>
      <c r="Z2006" s="57"/>
      <c r="AA2006" s="12"/>
    </row>
    <row r="2007" spans="1:27">
      <c r="A2007" s="266">
        <v>2394</v>
      </c>
      <c r="B2007" s="288">
        <v>261668</v>
      </c>
      <c r="C2007" s="12" t="s">
        <v>16072</v>
      </c>
      <c r="D2007" s="12" t="s">
        <v>1238</v>
      </c>
      <c r="E2007" s="290" t="s">
        <v>266</v>
      </c>
      <c r="F2007" s="12"/>
      <c r="G2007" s="57">
        <v>4</v>
      </c>
      <c r="H2007" s="12" t="s">
        <v>6297</v>
      </c>
      <c r="I2007" s="12" t="s">
        <v>16073</v>
      </c>
      <c r="J2007" s="12" t="s">
        <v>16074</v>
      </c>
      <c r="K2007" s="626">
        <v>500062</v>
      </c>
      <c r="L2007" s="626" t="b">
        <f t="shared" si="31"/>
        <v>1</v>
      </c>
      <c r="M2007" s="29" t="s">
        <v>11115</v>
      </c>
      <c r="N2007" s="12"/>
      <c r="O2007" s="12"/>
      <c r="P2007" s="57">
        <v>500</v>
      </c>
      <c r="Q2007" s="12"/>
      <c r="R2007" s="12"/>
      <c r="S2007" s="12"/>
      <c r="T2007" s="12"/>
      <c r="U2007" s="239">
        <v>0.375</v>
      </c>
      <c r="V2007" s="239">
        <v>0.625</v>
      </c>
      <c r="W2007" s="12"/>
      <c r="X2007" s="12"/>
      <c r="Y2007" s="12"/>
      <c r="Z2007" s="12"/>
      <c r="AA2007" s="12"/>
    </row>
    <row r="2008" spans="1:27">
      <c r="A2008" s="266">
        <v>2448</v>
      </c>
      <c r="B2008" s="258"/>
      <c r="C2008" s="84" t="s">
        <v>16248</v>
      </c>
      <c r="D2008" s="84" t="s">
        <v>167</v>
      </c>
      <c r="E2008" s="464" t="s">
        <v>508</v>
      </c>
      <c r="F2008" s="84"/>
      <c r="G2008" s="233">
        <v>5</v>
      </c>
      <c r="H2008" s="84" t="s">
        <v>16249</v>
      </c>
      <c r="I2008" s="84" t="s">
        <v>16250</v>
      </c>
      <c r="J2008" s="84" t="s">
        <v>16251</v>
      </c>
      <c r="K2008" s="626">
        <v>500062</v>
      </c>
      <c r="L2008" s="626" t="b">
        <f t="shared" si="31"/>
        <v>1</v>
      </c>
      <c r="M2008" s="29">
        <v>9448100021</v>
      </c>
      <c r="N2008" s="51"/>
      <c r="O2008" s="12"/>
      <c r="P2008" s="233">
        <v>400</v>
      </c>
      <c r="Q2008" s="84"/>
      <c r="R2008" s="84"/>
      <c r="S2008" s="84"/>
      <c r="T2008" s="84"/>
      <c r="U2008" s="239">
        <v>0.41666666666666669</v>
      </c>
      <c r="V2008" s="239">
        <v>0.66666666666666663</v>
      </c>
      <c r="W2008" s="84" t="s">
        <v>13093</v>
      </c>
      <c r="X2008" s="84"/>
      <c r="Y2008" s="12"/>
      <c r="Z2008" s="12"/>
      <c r="AA2008" s="12"/>
    </row>
    <row r="2009" spans="1:27">
      <c r="A2009" s="266">
        <v>2848</v>
      </c>
      <c r="B2009" s="288"/>
      <c r="C2009" s="12" t="s">
        <v>17718</v>
      </c>
      <c r="D2009" s="12" t="s">
        <v>3739</v>
      </c>
      <c r="E2009" s="290" t="s">
        <v>531</v>
      </c>
      <c r="F2009" s="12"/>
      <c r="G2009" s="57">
        <v>10</v>
      </c>
      <c r="H2009" s="12" t="s">
        <v>17719</v>
      </c>
      <c r="I2009" s="12" t="s">
        <v>3511</v>
      </c>
      <c r="J2009" s="12" t="s">
        <v>17720</v>
      </c>
      <c r="K2009" s="626">
        <v>500062</v>
      </c>
      <c r="L2009" s="626" t="b">
        <f t="shared" si="31"/>
        <v>1</v>
      </c>
      <c r="M2009" s="29">
        <v>9849455744</v>
      </c>
      <c r="N2009" s="29"/>
      <c r="O2009" s="12"/>
      <c r="P2009" s="57">
        <v>200</v>
      </c>
      <c r="Q2009" s="12"/>
      <c r="R2009" s="12"/>
      <c r="S2009" s="12"/>
      <c r="T2009" s="12"/>
      <c r="U2009" s="239">
        <v>0.41666666666666669</v>
      </c>
      <c r="V2009" s="239">
        <v>0.70833333333333337</v>
      </c>
      <c r="W2009" s="12" t="s">
        <v>13093</v>
      </c>
      <c r="X2009" s="12"/>
      <c r="Y2009" s="12"/>
      <c r="Z2009" s="12"/>
      <c r="AA2009" s="12"/>
    </row>
    <row r="2010" spans="1:27">
      <c r="A2010" s="266">
        <v>2849</v>
      </c>
      <c r="B2010" s="288"/>
      <c r="C2010" s="12" t="s">
        <v>17721</v>
      </c>
      <c r="D2010" s="12" t="s">
        <v>3739</v>
      </c>
      <c r="E2010" s="290" t="s">
        <v>531</v>
      </c>
      <c r="F2010" s="12"/>
      <c r="G2010" s="57">
        <v>5</v>
      </c>
      <c r="H2010" s="12" t="s">
        <v>17719</v>
      </c>
      <c r="I2010" s="12" t="s">
        <v>3511</v>
      </c>
      <c r="J2010" s="12" t="s">
        <v>17720</v>
      </c>
      <c r="K2010" s="626">
        <v>500062</v>
      </c>
      <c r="L2010" s="626" t="b">
        <f t="shared" si="31"/>
        <v>1</v>
      </c>
      <c r="M2010" s="29">
        <v>9849455744</v>
      </c>
      <c r="N2010" s="29"/>
      <c r="O2010" s="12"/>
      <c r="P2010" s="57">
        <v>200</v>
      </c>
      <c r="Q2010" s="12"/>
      <c r="R2010" s="12"/>
      <c r="S2010" s="12"/>
      <c r="T2010" s="12"/>
      <c r="U2010" s="239">
        <v>0.41666666666666669</v>
      </c>
      <c r="V2010" s="239">
        <v>0.79166666666666663</v>
      </c>
      <c r="W2010" s="12" t="s">
        <v>13093</v>
      </c>
      <c r="X2010" s="12"/>
      <c r="Y2010" s="12"/>
      <c r="Z2010" s="12"/>
      <c r="AA2010" s="12"/>
    </row>
    <row r="2011" spans="1:27">
      <c r="A2011" s="266">
        <v>185</v>
      </c>
      <c r="B2011" s="313">
        <v>47085</v>
      </c>
      <c r="C2011" s="314" t="s">
        <v>6766</v>
      </c>
      <c r="D2011" s="314" t="s">
        <v>130</v>
      </c>
      <c r="E2011" s="313" t="s">
        <v>635</v>
      </c>
      <c r="F2011" s="315" t="s">
        <v>6767</v>
      </c>
      <c r="G2011" s="316">
        <v>8</v>
      </c>
      <c r="H2011" s="315" t="s">
        <v>6768</v>
      </c>
      <c r="I2011" s="315" t="s">
        <v>6769</v>
      </c>
      <c r="J2011" s="315" t="s">
        <v>6770</v>
      </c>
      <c r="K2011" s="626">
        <v>500062</v>
      </c>
      <c r="L2011" s="626" t="b">
        <f t="shared" si="31"/>
        <v>1</v>
      </c>
      <c r="M2011" s="315">
        <v>4024521890</v>
      </c>
      <c r="N2011" s="315"/>
      <c r="O2011" s="315"/>
      <c r="P2011" s="315">
        <v>300</v>
      </c>
      <c r="Q2011" s="315"/>
      <c r="R2011" s="315"/>
      <c r="S2011" s="315"/>
      <c r="T2011" s="315"/>
      <c r="U2011" s="317">
        <v>0.29166666666666669</v>
      </c>
      <c r="V2011" s="317">
        <v>0.54166666666666663</v>
      </c>
      <c r="W2011" s="315"/>
      <c r="X2011" s="315"/>
      <c r="Y2011" s="315"/>
      <c r="Z2011" s="315"/>
      <c r="AA2011" s="315"/>
    </row>
    <row r="2012" spans="1:27">
      <c r="A2012" s="266">
        <v>2148</v>
      </c>
      <c r="B2012" s="385">
        <v>7045</v>
      </c>
      <c r="C2012" s="421" t="s">
        <v>15116</v>
      </c>
      <c r="D2012" s="12" t="s">
        <v>691</v>
      </c>
      <c r="E2012" s="385" t="s">
        <v>37</v>
      </c>
      <c r="F2012" s="421" t="s">
        <v>15117</v>
      </c>
      <c r="G2012" s="478">
        <v>36</v>
      </c>
      <c r="H2012" s="421" t="s">
        <v>15118</v>
      </c>
      <c r="I2012" s="12" t="s">
        <v>14924</v>
      </c>
      <c r="J2012" s="421" t="s">
        <v>15119</v>
      </c>
      <c r="K2012" s="626">
        <v>500062</v>
      </c>
      <c r="L2012" s="626" t="b">
        <f t="shared" si="31"/>
        <v>1</v>
      </c>
      <c r="M2012" s="29" t="s">
        <v>15120</v>
      </c>
      <c r="N2012" s="29"/>
      <c r="O2012" s="516"/>
      <c r="P2012" s="421">
        <v>300</v>
      </c>
      <c r="Q2012" s="421"/>
      <c r="R2012" s="421"/>
      <c r="S2012" s="421"/>
      <c r="T2012" s="421"/>
      <c r="U2012" s="239">
        <v>0.41666666666666702</v>
      </c>
      <c r="V2012" s="239">
        <v>0.625</v>
      </c>
      <c r="W2012" s="421" t="s">
        <v>13093</v>
      </c>
      <c r="X2012" s="421"/>
      <c r="Y2012" s="421"/>
      <c r="Z2012" s="421"/>
      <c r="AA2012" s="421"/>
    </row>
    <row r="2013" spans="1:27">
      <c r="A2013" s="266">
        <v>2441</v>
      </c>
      <c r="B2013" s="288"/>
      <c r="C2013" s="84" t="s">
        <v>16224</v>
      </c>
      <c r="D2013" s="12" t="s">
        <v>2205</v>
      </c>
      <c r="E2013" s="461" t="s">
        <v>466</v>
      </c>
      <c r="F2013" s="12"/>
      <c r="G2013" s="57">
        <v>5</v>
      </c>
      <c r="H2013" s="12" t="s">
        <v>16225</v>
      </c>
      <c r="I2013" s="12" t="s">
        <v>14924</v>
      </c>
      <c r="J2013" s="12" t="s">
        <v>16226</v>
      </c>
      <c r="K2013" s="627">
        <v>500062</v>
      </c>
      <c r="L2013" s="626" t="b">
        <f t="shared" si="31"/>
        <v>1</v>
      </c>
      <c r="M2013" s="29">
        <v>9848452706</v>
      </c>
      <c r="N2013" s="29" t="s">
        <v>16227</v>
      </c>
      <c r="O2013" s="12"/>
      <c r="P2013" s="57">
        <v>250</v>
      </c>
      <c r="Q2013" s="12"/>
      <c r="R2013" s="12"/>
      <c r="S2013" s="12"/>
      <c r="T2013" s="12"/>
      <c r="U2013" s="239">
        <v>0.45833333333333331</v>
      </c>
      <c r="V2013" s="239">
        <v>0.54166666666666663</v>
      </c>
      <c r="W2013" s="12" t="s">
        <v>13093</v>
      </c>
      <c r="X2013" s="12"/>
      <c r="Y2013" s="12"/>
      <c r="Z2013" s="12"/>
      <c r="AA2013" s="12"/>
    </row>
    <row r="2014" spans="1:27">
      <c r="A2014" s="266">
        <v>1690</v>
      </c>
      <c r="B2014" s="256" t="s">
        <v>13425</v>
      </c>
      <c r="C2014" s="232" t="s">
        <v>13426</v>
      </c>
      <c r="D2014" s="232" t="s">
        <v>1933</v>
      </c>
      <c r="E2014" s="465" t="s">
        <v>819</v>
      </c>
      <c r="F2014" s="232"/>
      <c r="G2014" s="228">
        <v>6</v>
      </c>
      <c r="H2014" s="232" t="s">
        <v>13427</v>
      </c>
      <c r="I2014" s="232" t="s">
        <v>13428</v>
      </c>
      <c r="J2014" s="232" t="s">
        <v>13429</v>
      </c>
      <c r="K2014" s="627">
        <v>500062</v>
      </c>
      <c r="L2014" s="626" t="b">
        <f t="shared" si="31"/>
        <v>1</v>
      </c>
      <c r="M2014" s="227" t="s">
        <v>13430</v>
      </c>
      <c r="N2014" s="227"/>
      <c r="O2014" s="232"/>
      <c r="P2014" s="227" t="s">
        <v>9422</v>
      </c>
      <c r="Q2014" s="232"/>
      <c r="R2014" s="232"/>
      <c r="S2014" s="232"/>
      <c r="T2014" s="232"/>
      <c r="U2014" s="229">
        <v>0.41666666666666702</v>
      </c>
      <c r="V2014" s="229">
        <v>0.58333333333333304</v>
      </c>
      <c r="W2014" s="232"/>
      <c r="X2014" s="232"/>
      <c r="Y2014" s="232"/>
      <c r="Z2014" s="232"/>
      <c r="AA2014" s="232"/>
    </row>
    <row r="2015" spans="1:27">
      <c r="A2015" s="266">
        <v>2830</v>
      </c>
      <c r="B2015" s="288">
        <v>54538</v>
      </c>
      <c r="C2015" s="12" t="s">
        <v>17654</v>
      </c>
      <c r="D2015" s="12" t="s">
        <v>2696</v>
      </c>
      <c r="E2015" s="290" t="s">
        <v>531</v>
      </c>
      <c r="F2015" s="12"/>
      <c r="G2015" s="57">
        <v>8</v>
      </c>
      <c r="H2015" s="12" t="s">
        <v>17655</v>
      </c>
      <c r="I2015" s="12" t="s">
        <v>847</v>
      </c>
      <c r="J2015" s="12" t="s">
        <v>17656</v>
      </c>
      <c r="K2015" s="627">
        <v>500062</v>
      </c>
      <c r="L2015" s="626" t="b">
        <f t="shared" si="31"/>
        <v>1</v>
      </c>
      <c r="M2015" s="29">
        <v>9618075412</v>
      </c>
      <c r="N2015" s="29"/>
      <c r="O2015" s="12"/>
      <c r="P2015" s="57">
        <v>200</v>
      </c>
      <c r="Q2015" s="12"/>
      <c r="R2015" s="12"/>
      <c r="S2015" s="12"/>
      <c r="T2015" s="12"/>
      <c r="U2015" s="239">
        <v>0.66666666666666663</v>
      </c>
      <c r="V2015" s="239">
        <v>0.75</v>
      </c>
      <c r="W2015" s="12" t="s">
        <v>13093</v>
      </c>
      <c r="X2015" s="12"/>
      <c r="Y2015" s="12"/>
      <c r="Z2015" s="12"/>
      <c r="AA2015" s="12"/>
    </row>
    <row r="2016" spans="1:27">
      <c r="A2016" s="266">
        <v>152</v>
      </c>
      <c r="B2016" s="313">
        <v>12650</v>
      </c>
      <c r="C2016" s="314" t="s">
        <v>6607</v>
      </c>
      <c r="D2016" s="314" t="s">
        <v>2205</v>
      </c>
      <c r="E2016" s="468" t="s">
        <v>4284</v>
      </c>
      <c r="F2016" s="315" t="s">
        <v>6608</v>
      </c>
      <c r="G2016" s="316">
        <v>16</v>
      </c>
      <c r="H2016" s="315" t="s">
        <v>6609</v>
      </c>
      <c r="I2016" s="315" t="s">
        <v>2186</v>
      </c>
      <c r="J2016" s="315" t="s">
        <v>6610</v>
      </c>
      <c r="K2016" s="627">
        <v>500062</v>
      </c>
      <c r="L2016" s="626" t="b">
        <f t="shared" si="31"/>
        <v>1</v>
      </c>
      <c r="M2016" s="315">
        <v>9849547548</v>
      </c>
      <c r="N2016" s="315">
        <v>4027230444</v>
      </c>
      <c r="O2016" s="315" t="s">
        <v>6611</v>
      </c>
      <c r="P2016" s="315">
        <v>250</v>
      </c>
      <c r="Q2016" s="315"/>
      <c r="R2016" s="315"/>
      <c r="S2016" s="315"/>
      <c r="T2016" s="315"/>
      <c r="U2016" s="317">
        <v>0.70833333333333337</v>
      </c>
      <c r="V2016" s="317">
        <v>0.875</v>
      </c>
      <c r="W2016" s="315"/>
      <c r="X2016" s="315"/>
      <c r="Y2016" s="315"/>
      <c r="Z2016" s="315" t="s">
        <v>6612</v>
      </c>
      <c r="AA2016" s="315"/>
    </row>
    <row r="2017" spans="1:27">
      <c r="A2017" s="266">
        <v>2765</v>
      </c>
      <c r="B2017" s="288"/>
      <c r="C2017" s="84" t="s">
        <v>17426</v>
      </c>
      <c r="D2017" s="12" t="s">
        <v>305</v>
      </c>
      <c r="E2017" s="290" t="s">
        <v>266</v>
      </c>
      <c r="F2017" s="12" t="s">
        <v>17427</v>
      </c>
      <c r="G2017" s="57">
        <v>27</v>
      </c>
      <c r="H2017" s="12" t="s">
        <v>17428</v>
      </c>
      <c r="I2017" s="12" t="s">
        <v>17429</v>
      </c>
      <c r="J2017" s="12" t="s">
        <v>17430</v>
      </c>
      <c r="K2017" s="627">
        <v>500062</v>
      </c>
      <c r="L2017" s="626" t="b">
        <f t="shared" si="31"/>
        <v>1</v>
      </c>
      <c r="M2017" s="29">
        <v>8886168883</v>
      </c>
      <c r="N2017" s="29"/>
      <c r="O2017" s="12"/>
      <c r="P2017" s="57">
        <v>300</v>
      </c>
      <c r="Q2017" s="12"/>
      <c r="R2017" s="12"/>
      <c r="S2017" s="12"/>
      <c r="T2017" s="12"/>
      <c r="U2017" s="239">
        <v>0.79166666666666663</v>
      </c>
      <c r="V2017" s="239">
        <v>0.83333333333333337</v>
      </c>
      <c r="W2017" s="12" t="s">
        <v>13093</v>
      </c>
      <c r="X2017" s="12"/>
      <c r="Y2017" s="12"/>
      <c r="Z2017" s="12"/>
      <c r="AA2017" s="12"/>
    </row>
    <row r="2018" spans="1:27">
      <c r="A2018" s="266">
        <v>457</v>
      </c>
      <c r="B2018" s="252">
        <v>1358</v>
      </c>
      <c r="C2018" s="204" t="s">
        <v>8152</v>
      </c>
      <c r="D2018" s="203" t="s">
        <v>1933</v>
      </c>
      <c r="E2018" s="252" t="s">
        <v>819</v>
      </c>
      <c r="F2018" s="204" t="s">
        <v>8153</v>
      </c>
      <c r="G2018" s="316">
        <v>22</v>
      </c>
      <c r="H2018" s="204" t="s">
        <v>8154</v>
      </c>
      <c r="I2018" s="204" t="s">
        <v>815</v>
      </c>
      <c r="J2018" s="204" t="s">
        <v>8155</v>
      </c>
      <c r="K2018" s="627">
        <v>500062</v>
      </c>
      <c r="L2018" s="626" t="b">
        <f t="shared" si="31"/>
        <v>1</v>
      </c>
      <c r="M2018" s="204" t="s">
        <v>8037</v>
      </c>
      <c r="N2018" s="204">
        <v>9246882385</v>
      </c>
      <c r="O2018" s="204" t="s">
        <v>8156</v>
      </c>
      <c r="P2018" s="204">
        <v>100</v>
      </c>
      <c r="Q2018" s="204"/>
      <c r="R2018" s="204"/>
      <c r="S2018" s="204"/>
      <c r="T2018" s="204"/>
      <c r="U2018" s="379">
        <v>0.41666666666666702</v>
      </c>
      <c r="V2018" s="379">
        <v>0.58333333333333304</v>
      </c>
      <c r="W2018" s="204"/>
      <c r="X2018" s="204"/>
      <c r="Y2018" s="204"/>
      <c r="Z2018" s="204" t="s">
        <v>2352</v>
      </c>
      <c r="AA2018" s="204"/>
    </row>
    <row r="2019" spans="1:27">
      <c r="A2019" s="266">
        <v>510</v>
      </c>
      <c r="B2019" s="252" t="s">
        <v>8442</v>
      </c>
      <c r="C2019" s="204" t="s">
        <v>8443</v>
      </c>
      <c r="D2019" s="203" t="s">
        <v>1933</v>
      </c>
      <c r="E2019" s="252" t="s">
        <v>819</v>
      </c>
      <c r="F2019" s="204" t="s">
        <v>8444</v>
      </c>
      <c r="G2019" s="316">
        <v>13</v>
      </c>
      <c r="H2019" s="204" t="s">
        <v>8445</v>
      </c>
      <c r="I2019" s="204" t="s">
        <v>815</v>
      </c>
      <c r="J2019" s="204" t="s">
        <v>8446</v>
      </c>
      <c r="K2019" s="627">
        <v>500062</v>
      </c>
      <c r="L2019" s="626" t="b">
        <f t="shared" si="31"/>
        <v>1</v>
      </c>
      <c r="M2019" s="204">
        <v>9849533740</v>
      </c>
      <c r="N2019" s="204"/>
      <c r="O2019" s="204"/>
      <c r="P2019" s="204">
        <v>100</v>
      </c>
      <c r="Q2019" s="204"/>
      <c r="R2019" s="204"/>
      <c r="S2019" s="204"/>
      <c r="T2019" s="204"/>
      <c r="U2019" s="380">
        <v>0.41666666666666702</v>
      </c>
      <c r="V2019" s="380">
        <v>0.54166666666666696</v>
      </c>
      <c r="W2019" s="204" t="s">
        <v>8447</v>
      </c>
      <c r="X2019" s="204"/>
      <c r="Y2019" s="204"/>
      <c r="Z2019" s="204" t="s">
        <v>2352</v>
      </c>
      <c r="AA2019" s="204"/>
    </row>
    <row r="2020" spans="1:27">
      <c r="A2020" s="266">
        <v>513</v>
      </c>
      <c r="B2020" s="252">
        <v>3771</v>
      </c>
      <c r="C2020" s="204" t="s">
        <v>8457</v>
      </c>
      <c r="D2020" s="203" t="s">
        <v>1933</v>
      </c>
      <c r="E2020" s="252" t="s">
        <v>765</v>
      </c>
      <c r="F2020" s="204" t="s">
        <v>8458</v>
      </c>
      <c r="G2020" s="316">
        <v>9</v>
      </c>
      <c r="H2020" s="204" t="s">
        <v>8445</v>
      </c>
      <c r="I2020" s="204" t="s">
        <v>8459</v>
      </c>
      <c r="J2020" s="204" t="s">
        <v>8460</v>
      </c>
      <c r="K2020" s="627">
        <v>500062</v>
      </c>
      <c r="L2020" s="626" t="b">
        <f t="shared" si="31"/>
        <v>1</v>
      </c>
      <c r="M2020" s="204">
        <v>9849533740</v>
      </c>
      <c r="N2020" s="204"/>
      <c r="O2020" s="204"/>
      <c r="P2020" s="204">
        <v>150</v>
      </c>
      <c r="Q2020" s="204"/>
      <c r="R2020" s="204"/>
      <c r="S2020" s="204"/>
      <c r="T2020" s="204"/>
      <c r="U2020" s="380">
        <v>0.39583333333333298</v>
      </c>
      <c r="V2020" s="380">
        <v>0.875</v>
      </c>
      <c r="W2020" s="204" t="s">
        <v>7158</v>
      </c>
      <c r="X2020" s="204"/>
      <c r="Y2020" s="204"/>
      <c r="Z2020" s="204" t="s">
        <v>5888</v>
      </c>
      <c r="AA2020" s="204"/>
    </row>
    <row r="2021" spans="1:27">
      <c r="A2021" s="266">
        <v>819</v>
      </c>
      <c r="B2021" s="250">
        <v>2446</v>
      </c>
      <c r="C2021" s="267" t="s">
        <v>9884</v>
      </c>
      <c r="D2021" s="267" t="s">
        <v>1933</v>
      </c>
      <c r="E2021" s="460" t="s">
        <v>765</v>
      </c>
      <c r="F2021" s="267" t="s">
        <v>7000</v>
      </c>
      <c r="G2021" s="201">
        <v>16</v>
      </c>
      <c r="H2021" s="267" t="s">
        <v>9885</v>
      </c>
      <c r="I2021" s="267" t="s">
        <v>815</v>
      </c>
      <c r="J2021" s="267" t="s">
        <v>9886</v>
      </c>
      <c r="K2021" s="627">
        <v>500062</v>
      </c>
      <c r="L2021" s="626" t="b">
        <f t="shared" si="31"/>
        <v>1</v>
      </c>
      <c r="M2021" s="267" t="s">
        <v>9887</v>
      </c>
      <c r="N2021" s="267"/>
      <c r="O2021" s="267"/>
      <c r="P2021" s="200">
        <v>150</v>
      </c>
      <c r="Q2021" s="267"/>
      <c r="R2021" s="267"/>
      <c r="S2021" s="267"/>
      <c r="T2021" s="267"/>
      <c r="U2021" s="334">
        <v>0.79166666666666696</v>
      </c>
      <c r="V2021" s="334">
        <v>0.875</v>
      </c>
      <c r="W2021" s="267"/>
      <c r="X2021" s="267"/>
      <c r="Y2021" s="267"/>
      <c r="Z2021" s="267" t="s">
        <v>2352</v>
      </c>
      <c r="AA2021" s="267"/>
    </row>
    <row r="2022" spans="1:27">
      <c r="A2022" s="266">
        <v>830</v>
      </c>
      <c r="B2022" s="250">
        <v>22398</v>
      </c>
      <c r="C2022" s="267" t="s">
        <v>9931</v>
      </c>
      <c r="D2022" s="267" t="s">
        <v>2205</v>
      </c>
      <c r="E2022" s="460" t="s">
        <v>466</v>
      </c>
      <c r="F2022" s="267" t="s">
        <v>9932</v>
      </c>
      <c r="G2022" s="201">
        <v>11</v>
      </c>
      <c r="H2022" s="267" t="s">
        <v>9933</v>
      </c>
      <c r="I2022" s="267" t="s">
        <v>815</v>
      </c>
      <c r="J2022" s="267" t="s">
        <v>9934</v>
      </c>
      <c r="K2022" s="627">
        <v>500062</v>
      </c>
      <c r="L2022" s="626" t="b">
        <f t="shared" si="31"/>
        <v>1</v>
      </c>
      <c r="M2022" s="267" t="s">
        <v>8037</v>
      </c>
      <c r="N2022" s="267">
        <v>9963426429</v>
      </c>
      <c r="O2022" s="267"/>
      <c r="P2022" s="200">
        <v>250</v>
      </c>
      <c r="Q2022" s="267"/>
      <c r="R2022" s="267"/>
      <c r="S2022" s="267"/>
      <c r="T2022" s="267"/>
      <c r="U2022" s="334">
        <v>0.29166666666666702</v>
      </c>
      <c r="V2022" s="334">
        <v>0.91666666666666696</v>
      </c>
      <c r="W2022" s="267"/>
      <c r="X2022" s="267"/>
      <c r="Y2022" s="267"/>
      <c r="Z2022" s="267" t="s">
        <v>7545</v>
      </c>
      <c r="AA2022" s="267"/>
    </row>
    <row r="2023" spans="1:27">
      <c r="A2023" s="266">
        <v>832</v>
      </c>
      <c r="B2023" s="250" t="s">
        <v>9938</v>
      </c>
      <c r="C2023" s="267" t="s">
        <v>9939</v>
      </c>
      <c r="D2023" s="267" t="s">
        <v>2205</v>
      </c>
      <c r="E2023" s="460" t="s">
        <v>2206</v>
      </c>
      <c r="F2023" s="267" t="s">
        <v>9940</v>
      </c>
      <c r="G2023" s="201">
        <v>7</v>
      </c>
      <c r="H2023" s="267" t="s">
        <v>9941</v>
      </c>
      <c r="I2023" s="267" t="s">
        <v>815</v>
      </c>
      <c r="J2023" s="267" t="s">
        <v>9942</v>
      </c>
      <c r="K2023" s="627">
        <v>500062</v>
      </c>
      <c r="L2023" s="626" t="b">
        <f t="shared" si="31"/>
        <v>1</v>
      </c>
      <c r="M2023" s="267" t="s">
        <v>8037</v>
      </c>
      <c r="N2023" s="267">
        <v>9885129992</v>
      </c>
      <c r="O2023" s="267" t="s">
        <v>9943</v>
      </c>
      <c r="P2023" s="200">
        <v>300</v>
      </c>
      <c r="Q2023" s="267"/>
      <c r="R2023" s="267"/>
      <c r="S2023" s="267"/>
      <c r="T2023" s="267"/>
      <c r="U2023" s="334">
        <v>0.4375</v>
      </c>
      <c r="V2023" s="334">
        <v>0.5</v>
      </c>
      <c r="W2023" s="267"/>
      <c r="X2023" s="267"/>
      <c r="Y2023" s="267"/>
      <c r="Z2023" s="267" t="s">
        <v>9944</v>
      </c>
      <c r="AA2023" s="267"/>
    </row>
    <row r="2024" spans="1:27">
      <c r="A2024" s="266">
        <v>1470</v>
      </c>
      <c r="B2024" s="252" t="s">
        <v>12509</v>
      </c>
      <c r="C2024" s="203" t="s">
        <v>12510</v>
      </c>
      <c r="D2024" s="203" t="s">
        <v>1933</v>
      </c>
      <c r="E2024" s="296" t="s">
        <v>819</v>
      </c>
      <c r="F2024" s="203"/>
      <c r="G2024" s="205">
        <v>7</v>
      </c>
      <c r="H2024" s="204" t="s">
        <v>12511</v>
      </c>
      <c r="I2024" s="203" t="s">
        <v>815</v>
      </c>
      <c r="J2024" s="287" t="s">
        <v>12512</v>
      </c>
      <c r="K2024" s="627">
        <v>500062</v>
      </c>
      <c r="L2024" s="626" t="b">
        <f t="shared" si="31"/>
        <v>1</v>
      </c>
      <c r="M2024" s="204">
        <v>9848298716</v>
      </c>
      <c r="N2024" s="204">
        <v>8498833554</v>
      </c>
      <c r="O2024" s="203"/>
      <c r="P2024" s="204">
        <v>100</v>
      </c>
      <c r="Q2024" s="203"/>
      <c r="R2024" s="203"/>
      <c r="S2024" s="203"/>
      <c r="T2024" s="203"/>
      <c r="U2024" s="203">
        <v>0.41666666666666702</v>
      </c>
      <c r="V2024" s="203">
        <v>0.54166666666666696</v>
      </c>
      <c r="W2024" s="203"/>
      <c r="X2024" s="203"/>
      <c r="Y2024" s="203"/>
      <c r="Z2024" s="203"/>
      <c r="AA2024" s="203" t="s">
        <v>2352</v>
      </c>
    </row>
    <row r="2025" spans="1:27">
      <c r="A2025" s="266">
        <v>1568</v>
      </c>
      <c r="B2025" s="256" t="s">
        <v>12884</v>
      </c>
      <c r="C2025" s="232" t="s">
        <v>12885</v>
      </c>
      <c r="D2025" s="232" t="s">
        <v>1933</v>
      </c>
      <c r="E2025" s="465" t="s">
        <v>819</v>
      </c>
      <c r="F2025" s="232" t="s">
        <v>12886</v>
      </c>
      <c r="G2025" s="228">
        <v>15</v>
      </c>
      <c r="H2025" s="232" t="s">
        <v>12887</v>
      </c>
      <c r="I2025" s="232" t="s">
        <v>815</v>
      </c>
      <c r="J2025" s="232" t="s">
        <v>12888</v>
      </c>
      <c r="K2025" s="627">
        <v>500062</v>
      </c>
      <c r="L2025" s="626" t="b">
        <f t="shared" si="31"/>
        <v>1</v>
      </c>
      <c r="M2025" s="227" t="s">
        <v>12889</v>
      </c>
      <c r="N2025" s="227"/>
      <c r="O2025" s="232"/>
      <c r="P2025" s="227">
        <v>100</v>
      </c>
      <c r="Q2025" s="232"/>
      <c r="R2025" s="232"/>
      <c r="S2025" s="232"/>
      <c r="T2025" s="232"/>
      <c r="U2025" s="229">
        <v>0.41666666666666669</v>
      </c>
      <c r="V2025" s="229">
        <v>0.58333333333333337</v>
      </c>
      <c r="W2025" s="232"/>
      <c r="X2025" s="232"/>
      <c r="Y2025" s="232"/>
      <c r="Z2025" s="232"/>
      <c r="AA2025" s="232"/>
    </row>
    <row r="2026" spans="1:27">
      <c r="A2026" s="266">
        <v>1627</v>
      </c>
      <c r="B2026" s="256">
        <v>43410</v>
      </c>
      <c r="C2026" s="232" t="s">
        <v>13146</v>
      </c>
      <c r="D2026" s="232" t="s">
        <v>691</v>
      </c>
      <c r="E2026" s="465" t="s">
        <v>43</v>
      </c>
      <c r="F2026" s="232"/>
      <c r="G2026" s="228">
        <v>11</v>
      </c>
      <c r="H2026" s="232" t="s">
        <v>13147</v>
      </c>
      <c r="I2026" s="232" t="s">
        <v>815</v>
      </c>
      <c r="J2026" s="232" t="s">
        <v>13148</v>
      </c>
      <c r="K2026" s="627">
        <v>500062</v>
      </c>
      <c r="L2026" s="626" t="b">
        <f t="shared" si="31"/>
        <v>1</v>
      </c>
      <c r="M2026" s="227" t="s">
        <v>13149</v>
      </c>
      <c r="N2026" s="227" t="s">
        <v>13150</v>
      </c>
      <c r="O2026" s="232"/>
      <c r="P2026" s="227">
        <v>200</v>
      </c>
      <c r="Q2026" s="232"/>
      <c r="R2026" s="232"/>
      <c r="S2026" s="232"/>
      <c r="T2026" s="232"/>
      <c r="U2026" s="229">
        <v>0.41666666666666669</v>
      </c>
      <c r="V2026" s="229">
        <v>0.5</v>
      </c>
      <c r="W2026" s="232" t="s">
        <v>13093</v>
      </c>
      <c r="X2026" s="232"/>
      <c r="Y2026" s="232"/>
      <c r="Z2026" s="232"/>
      <c r="AA2026" s="232"/>
    </row>
    <row r="2027" spans="1:27">
      <c r="A2027" s="266">
        <v>1701</v>
      </c>
      <c r="B2027" s="258">
        <v>43410</v>
      </c>
      <c r="C2027" s="84" t="s">
        <v>13146</v>
      </c>
      <c r="D2027" s="84" t="s">
        <v>691</v>
      </c>
      <c r="E2027" s="464" t="s">
        <v>43</v>
      </c>
      <c r="F2027" s="84"/>
      <c r="G2027" s="233">
        <v>11</v>
      </c>
      <c r="H2027" s="84" t="s">
        <v>13147</v>
      </c>
      <c r="I2027" s="84" t="s">
        <v>815</v>
      </c>
      <c r="J2027" s="84" t="s">
        <v>13446</v>
      </c>
      <c r="K2027" s="627">
        <v>500062</v>
      </c>
      <c r="L2027" s="626" t="b">
        <f t="shared" si="31"/>
        <v>1</v>
      </c>
      <c r="M2027" s="51">
        <v>9493867906</v>
      </c>
      <c r="N2027" s="51" t="s">
        <v>13150</v>
      </c>
      <c r="O2027" s="84"/>
      <c r="P2027" s="51">
        <v>200</v>
      </c>
      <c r="Q2027" s="84"/>
      <c r="R2027" s="84"/>
      <c r="S2027" s="84"/>
      <c r="T2027" s="84"/>
      <c r="U2027" s="21">
        <v>0.41666666666666669</v>
      </c>
      <c r="V2027" s="21">
        <v>0.5</v>
      </c>
      <c r="W2027" s="616" t="s">
        <v>7234</v>
      </c>
      <c r="X2027" s="616"/>
      <c r="Y2027" s="84"/>
      <c r="Z2027" s="84"/>
      <c r="AA2027" s="84"/>
    </row>
    <row r="2028" spans="1:27">
      <c r="A2028" s="266">
        <v>1717</v>
      </c>
      <c r="B2028" s="288">
        <v>23078</v>
      </c>
      <c r="C2028" s="12" t="s">
        <v>13500</v>
      </c>
      <c r="D2028" s="12" t="s">
        <v>1283</v>
      </c>
      <c r="E2028" s="290" t="s">
        <v>13501</v>
      </c>
      <c r="F2028" s="12"/>
      <c r="G2028" s="57">
        <v>22</v>
      </c>
      <c r="H2028" s="84" t="s">
        <v>13502</v>
      </c>
      <c r="I2028" s="84" t="s">
        <v>815</v>
      </c>
      <c r="J2028" s="84" t="s">
        <v>13503</v>
      </c>
      <c r="K2028" s="627">
        <v>500062</v>
      </c>
      <c r="L2028" s="626" t="b">
        <f t="shared" si="31"/>
        <v>1</v>
      </c>
      <c r="M2028" s="29" t="s">
        <v>8149</v>
      </c>
      <c r="N2028" s="29"/>
      <c r="O2028" s="12"/>
      <c r="P2028" s="29">
        <v>300</v>
      </c>
      <c r="Q2028" s="12"/>
      <c r="R2028" s="12"/>
      <c r="S2028" s="12"/>
      <c r="T2028" s="12"/>
      <c r="U2028" s="36">
        <v>0.75</v>
      </c>
      <c r="V2028" s="36">
        <v>0.875</v>
      </c>
      <c r="W2028" s="12"/>
      <c r="X2028" s="12"/>
      <c r="Y2028" s="12"/>
      <c r="Z2028" s="12"/>
      <c r="AA2028" s="12"/>
    </row>
    <row r="2029" spans="1:27">
      <c r="A2029" s="266">
        <v>1947</v>
      </c>
      <c r="B2029" s="288" t="s">
        <v>12509</v>
      </c>
      <c r="C2029" s="12" t="s">
        <v>12510</v>
      </c>
      <c r="D2029" s="12" t="s">
        <v>1933</v>
      </c>
      <c r="E2029" s="290" t="s">
        <v>819</v>
      </c>
      <c r="F2029" s="12"/>
      <c r="G2029" s="57">
        <v>7</v>
      </c>
      <c r="H2029" s="12" t="s">
        <v>12511</v>
      </c>
      <c r="I2029" s="12" t="s">
        <v>815</v>
      </c>
      <c r="J2029" s="12" t="s">
        <v>12512</v>
      </c>
      <c r="K2029" s="626">
        <v>500062</v>
      </c>
      <c r="L2029" s="626" t="b">
        <f t="shared" si="31"/>
        <v>1</v>
      </c>
      <c r="M2029" s="29">
        <v>9848298716</v>
      </c>
      <c r="N2029" s="29">
        <v>8498833554</v>
      </c>
      <c r="O2029" s="12"/>
      <c r="P2029" s="57">
        <v>100</v>
      </c>
      <c r="Q2029" s="12"/>
      <c r="R2029" s="12"/>
      <c r="S2029" s="12"/>
      <c r="T2029" s="12"/>
      <c r="U2029" s="239">
        <v>0.41666666666666669</v>
      </c>
      <c r="V2029" s="239">
        <v>0.875</v>
      </c>
      <c r="W2029" s="29" t="s">
        <v>188</v>
      </c>
      <c r="X2029" s="12"/>
      <c r="Y2029" s="12"/>
      <c r="Z2029" s="12" t="s">
        <v>2352</v>
      </c>
      <c r="AA2029" s="12"/>
    </row>
    <row r="2030" spans="1:27">
      <c r="A2030" s="266">
        <v>2175</v>
      </c>
      <c r="B2030" s="385">
        <v>43418</v>
      </c>
      <c r="C2030" s="421" t="s">
        <v>15234</v>
      </c>
      <c r="D2030" s="12" t="s">
        <v>1933</v>
      </c>
      <c r="E2030" s="385" t="s">
        <v>432</v>
      </c>
      <c r="F2030" s="421"/>
      <c r="G2030" s="478">
        <v>11</v>
      </c>
      <c r="H2030" s="421" t="s">
        <v>15235</v>
      </c>
      <c r="I2030" s="12" t="s">
        <v>815</v>
      </c>
      <c r="J2030" s="421" t="s">
        <v>15236</v>
      </c>
      <c r="K2030" s="626">
        <v>500062</v>
      </c>
      <c r="L2030" s="626" t="b">
        <f t="shared" si="31"/>
        <v>1</v>
      </c>
      <c r="M2030" s="29">
        <v>9966776441</v>
      </c>
      <c r="N2030" s="29" t="s">
        <v>15237</v>
      </c>
      <c r="O2030" s="516"/>
      <c r="P2030" s="421">
        <v>200</v>
      </c>
      <c r="Q2030" s="421"/>
      <c r="R2030" s="421"/>
      <c r="S2030" s="421"/>
      <c r="T2030" s="421"/>
      <c r="U2030" s="239">
        <v>0.41666666666666702</v>
      </c>
      <c r="V2030" s="239">
        <v>0.54166666666666696</v>
      </c>
      <c r="W2030" s="421" t="s">
        <v>13093</v>
      </c>
      <c r="X2030" s="421"/>
      <c r="Y2030" s="421"/>
      <c r="Z2030" s="421"/>
      <c r="AA2030" s="421"/>
    </row>
    <row r="2031" spans="1:27">
      <c r="A2031" s="266">
        <v>2445</v>
      </c>
      <c r="B2031" s="288"/>
      <c r="C2031" s="84" t="s">
        <v>16238</v>
      </c>
      <c r="D2031" s="84" t="s">
        <v>119</v>
      </c>
      <c r="E2031" s="290" t="s">
        <v>358</v>
      </c>
      <c r="F2031" s="12"/>
      <c r="G2031" s="57">
        <v>5</v>
      </c>
      <c r="H2031" s="12" t="s">
        <v>16239</v>
      </c>
      <c r="I2031" s="12" t="s">
        <v>815</v>
      </c>
      <c r="J2031" s="12" t="s">
        <v>16240</v>
      </c>
      <c r="K2031" s="628">
        <v>500062</v>
      </c>
      <c r="L2031" s="626" t="b">
        <f t="shared" si="31"/>
        <v>1</v>
      </c>
      <c r="M2031" s="29">
        <v>8897452597</v>
      </c>
      <c r="N2031" s="306"/>
      <c r="O2031" s="12" t="s">
        <v>16241</v>
      </c>
      <c r="P2031" s="57">
        <v>100</v>
      </c>
      <c r="Q2031" s="12"/>
      <c r="R2031" s="12"/>
      <c r="S2031" s="12"/>
      <c r="T2031" s="12"/>
      <c r="U2031" s="239">
        <v>0.77083333333333337</v>
      </c>
      <c r="V2031" s="239">
        <v>0.875</v>
      </c>
      <c r="W2031" s="84" t="s">
        <v>13093</v>
      </c>
      <c r="X2031" s="12"/>
      <c r="Y2031" s="12"/>
      <c r="Z2031" s="12"/>
      <c r="AA2031" s="12"/>
    </row>
    <row r="2032" spans="1:27">
      <c r="A2032" s="266">
        <v>2446</v>
      </c>
      <c r="B2032" s="288"/>
      <c r="C2032" s="84" t="s">
        <v>16242</v>
      </c>
      <c r="D2032" s="12" t="s">
        <v>2696</v>
      </c>
      <c r="E2032" s="290" t="s">
        <v>587</v>
      </c>
      <c r="F2032" s="12"/>
      <c r="G2032" s="57">
        <v>14</v>
      </c>
      <c r="H2032" s="12" t="s">
        <v>16239</v>
      </c>
      <c r="I2032" s="12" t="s">
        <v>815</v>
      </c>
      <c r="J2032" s="12" t="s">
        <v>16240</v>
      </c>
      <c r="K2032" s="628">
        <v>500062</v>
      </c>
      <c r="L2032" s="626" t="b">
        <f t="shared" si="31"/>
        <v>1</v>
      </c>
      <c r="M2032" s="29">
        <v>8897452597</v>
      </c>
      <c r="N2032" s="306"/>
      <c r="O2032" s="12"/>
      <c r="P2032" s="57">
        <v>200</v>
      </c>
      <c r="Q2032" s="12"/>
      <c r="R2032" s="12"/>
      <c r="S2032" s="12"/>
      <c r="T2032" s="12"/>
      <c r="U2032" s="239" t="s">
        <v>381</v>
      </c>
      <c r="V2032" s="239"/>
      <c r="W2032" s="12"/>
      <c r="X2032" s="12"/>
      <c r="Y2032" s="12"/>
      <c r="Z2032" s="12"/>
      <c r="AA2032" s="12"/>
    </row>
    <row r="2033" spans="1:27">
      <c r="A2033" s="266">
        <v>2647</v>
      </c>
      <c r="B2033" s="255">
        <v>43162</v>
      </c>
      <c r="C2033" s="232" t="s">
        <v>16974</v>
      </c>
      <c r="D2033" s="203" t="s">
        <v>2205</v>
      </c>
      <c r="E2033" s="465" t="s">
        <v>466</v>
      </c>
      <c r="F2033" s="232"/>
      <c r="G2033" s="228">
        <v>10</v>
      </c>
      <c r="H2033" s="232" t="s">
        <v>16975</v>
      </c>
      <c r="I2033" s="232" t="s">
        <v>815</v>
      </c>
      <c r="J2033" s="232" t="s">
        <v>16976</v>
      </c>
      <c r="K2033" s="626">
        <v>500062</v>
      </c>
      <c r="L2033" s="626" t="b">
        <f t="shared" si="31"/>
        <v>1</v>
      </c>
      <c r="M2033" s="227">
        <v>9052543413</v>
      </c>
      <c r="N2033" s="227"/>
      <c r="O2033" s="232"/>
      <c r="P2033" s="228">
        <v>200</v>
      </c>
      <c r="Q2033" s="232"/>
      <c r="R2033" s="232"/>
      <c r="S2033" s="232"/>
      <c r="T2033" s="232"/>
      <c r="U2033" s="283">
        <v>0.375</v>
      </c>
      <c r="V2033" s="283">
        <v>0.875</v>
      </c>
      <c r="W2033" s="232" t="s">
        <v>13093</v>
      </c>
      <c r="X2033" s="232"/>
      <c r="Y2033" s="232"/>
      <c r="Z2033" s="232"/>
      <c r="AA2033" s="232"/>
    </row>
    <row r="2034" spans="1:27">
      <c r="A2034" s="266">
        <v>2690</v>
      </c>
      <c r="B2034" s="256" t="s">
        <v>17109</v>
      </c>
      <c r="C2034" s="232" t="s">
        <v>17110</v>
      </c>
      <c r="D2034" s="203" t="s">
        <v>1933</v>
      </c>
      <c r="E2034" s="465" t="s">
        <v>819</v>
      </c>
      <c r="F2034" s="232"/>
      <c r="G2034" s="228">
        <v>4</v>
      </c>
      <c r="H2034" s="232" t="s">
        <v>17111</v>
      </c>
      <c r="I2034" s="232" t="s">
        <v>815</v>
      </c>
      <c r="J2034" s="232" t="s">
        <v>17112</v>
      </c>
      <c r="K2034" s="626">
        <v>500062</v>
      </c>
      <c r="L2034" s="626" t="b">
        <f t="shared" si="31"/>
        <v>1</v>
      </c>
      <c r="M2034" s="227">
        <v>8297527977</v>
      </c>
      <c r="N2034" s="227">
        <v>9581439510</v>
      </c>
      <c r="O2034" s="232"/>
      <c r="P2034" s="228">
        <v>100</v>
      </c>
      <c r="Q2034" s="232"/>
      <c r="R2034" s="232"/>
      <c r="S2034" s="232"/>
      <c r="T2034" s="232"/>
      <c r="U2034" s="283">
        <v>0.41666666666666669</v>
      </c>
      <c r="V2034" s="283">
        <v>0.58333333333333337</v>
      </c>
      <c r="W2034" s="232" t="s">
        <v>13106</v>
      </c>
      <c r="X2034" s="232"/>
      <c r="Y2034" s="232"/>
      <c r="Z2034" s="232"/>
      <c r="AA2034" s="232"/>
    </row>
    <row r="2035" spans="1:27">
      <c r="A2035" s="266">
        <v>2821</v>
      </c>
      <c r="B2035" s="288">
        <v>45865</v>
      </c>
      <c r="C2035" s="12" t="s">
        <v>17623</v>
      </c>
      <c r="D2035" s="12" t="s">
        <v>2696</v>
      </c>
      <c r="E2035" s="290" t="s">
        <v>531</v>
      </c>
      <c r="F2035" s="29"/>
      <c r="G2035" s="57">
        <v>11</v>
      </c>
      <c r="H2035" s="12" t="s">
        <v>17624</v>
      </c>
      <c r="I2035" s="12" t="s">
        <v>518</v>
      </c>
      <c r="J2035" s="12" t="s">
        <v>17625</v>
      </c>
      <c r="K2035" s="626">
        <v>500062</v>
      </c>
      <c r="L2035" s="626" t="b">
        <f t="shared" si="31"/>
        <v>1</v>
      </c>
      <c r="M2035" s="29">
        <v>8801719855</v>
      </c>
      <c r="N2035" s="29"/>
      <c r="O2035" s="12"/>
      <c r="P2035" s="57">
        <v>200</v>
      </c>
      <c r="Q2035" s="12"/>
      <c r="R2035" s="12"/>
      <c r="S2035" s="12"/>
      <c r="T2035" s="12"/>
      <c r="U2035" s="239">
        <v>0.75</v>
      </c>
      <c r="V2035" s="239">
        <v>0.875</v>
      </c>
      <c r="W2035" s="12" t="s">
        <v>13093</v>
      </c>
      <c r="X2035" s="12"/>
      <c r="Y2035" s="12"/>
      <c r="Z2035" s="12"/>
      <c r="AA2035" s="12"/>
    </row>
    <row r="2036" spans="1:27">
      <c r="A2036" s="266">
        <v>55</v>
      </c>
      <c r="B2036" s="249">
        <v>14426</v>
      </c>
      <c r="C2036" s="200" t="s">
        <v>6085</v>
      </c>
      <c r="D2036" s="200" t="s">
        <v>1933</v>
      </c>
      <c r="E2036" s="250" t="s">
        <v>6046</v>
      </c>
      <c r="F2036" s="200" t="s">
        <v>6086</v>
      </c>
      <c r="G2036" s="201">
        <v>8</v>
      </c>
      <c r="H2036" s="200" t="s">
        <v>6087</v>
      </c>
      <c r="I2036" s="200" t="s">
        <v>877</v>
      </c>
      <c r="J2036" s="200" t="s">
        <v>6088</v>
      </c>
      <c r="K2036" s="626">
        <v>500062</v>
      </c>
      <c r="L2036" s="626" t="b">
        <f t="shared" si="31"/>
        <v>1</v>
      </c>
      <c r="M2036" s="200">
        <v>9618459475</v>
      </c>
      <c r="N2036" s="200"/>
      <c r="O2036" s="200"/>
      <c r="P2036" s="200">
        <v>150</v>
      </c>
      <c r="Q2036" s="200"/>
      <c r="R2036" s="200"/>
      <c r="S2036" s="200"/>
      <c r="T2036" s="200"/>
      <c r="U2036" s="202">
        <v>0.41666666666666669</v>
      </c>
      <c r="V2036" s="202">
        <v>0.54166666666666663</v>
      </c>
      <c r="W2036" s="200"/>
      <c r="X2036" s="200"/>
      <c r="Y2036" s="200"/>
      <c r="Z2036" s="200"/>
      <c r="AA2036" s="200"/>
    </row>
    <row r="2037" spans="1:27">
      <c r="A2037" s="266">
        <v>553</v>
      </c>
      <c r="B2037" s="383">
        <v>4104</v>
      </c>
      <c r="C2037" s="419" t="s">
        <v>8667</v>
      </c>
      <c r="D2037" s="203" t="s">
        <v>1933</v>
      </c>
      <c r="E2037" s="383" t="s">
        <v>819</v>
      </c>
      <c r="F2037" s="419" t="s">
        <v>8668</v>
      </c>
      <c r="G2037" s="476">
        <v>11</v>
      </c>
      <c r="H2037" s="419" t="s">
        <v>8669</v>
      </c>
      <c r="I2037" s="419" t="s">
        <v>877</v>
      </c>
      <c r="J2037" s="419" t="s">
        <v>8670</v>
      </c>
      <c r="K2037" s="626">
        <v>500062</v>
      </c>
      <c r="L2037" s="626" t="b">
        <f t="shared" si="31"/>
        <v>1</v>
      </c>
      <c r="M2037" s="419"/>
      <c r="N2037" s="419">
        <v>4024125500</v>
      </c>
      <c r="O2037" s="419"/>
      <c r="P2037" s="419">
        <v>200</v>
      </c>
      <c r="Q2037" s="419"/>
      <c r="R2037" s="419"/>
      <c r="S2037" s="419"/>
      <c r="T2037" s="419"/>
      <c r="U2037" s="548">
        <v>0.41666666666666702</v>
      </c>
      <c r="V2037" s="548">
        <v>0.58333333333333304</v>
      </c>
      <c r="W2037" s="419"/>
      <c r="X2037" s="419"/>
      <c r="Y2037" s="419"/>
      <c r="Z2037" s="419" t="s">
        <v>8395</v>
      </c>
      <c r="AA2037" s="419"/>
    </row>
    <row r="2038" spans="1:27">
      <c r="A2038" s="266">
        <v>614</v>
      </c>
      <c r="B2038" s="252">
        <v>4335</v>
      </c>
      <c r="C2038" s="203" t="s">
        <v>8963</v>
      </c>
      <c r="D2038" s="203" t="s">
        <v>1933</v>
      </c>
      <c r="E2038" s="296" t="s">
        <v>819</v>
      </c>
      <c r="F2038" s="203" t="s">
        <v>8964</v>
      </c>
      <c r="G2038" s="316">
        <v>18</v>
      </c>
      <c r="H2038" s="203" t="s">
        <v>8965</v>
      </c>
      <c r="I2038" s="203" t="s">
        <v>877</v>
      </c>
      <c r="J2038" s="203" t="s">
        <v>8966</v>
      </c>
      <c r="K2038" s="626">
        <v>500062</v>
      </c>
      <c r="L2038" s="626" t="b">
        <f t="shared" si="31"/>
        <v>1</v>
      </c>
      <c r="M2038" s="203">
        <v>8897172999</v>
      </c>
      <c r="N2038" s="269"/>
      <c r="O2038" s="269" t="s">
        <v>8967</v>
      </c>
      <c r="P2038" s="204">
        <v>200</v>
      </c>
      <c r="Q2038" s="269"/>
      <c r="R2038" s="269"/>
      <c r="S2038" s="269"/>
      <c r="T2038" s="269"/>
      <c r="U2038" s="268">
        <v>0.375</v>
      </c>
      <c r="V2038" s="268">
        <v>0.58333333333333304</v>
      </c>
      <c r="W2038" s="269"/>
      <c r="X2038" s="269"/>
      <c r="Y2038" s="269"/>
      <c r="Z2038" s="203" t="s">
        <v>2352</v>
      </c>
      <c r="AA2038" s="269"/>
    </row>
    <row r="2039" spans="1:27">
      <c r="A2039" s="266">
        <v>615</v>
      </c>
      <c r="B2039" s="252">
        <v>8064</v>
      </c>
      <c r="C2039" s="203" t="s">
        <v>8968</v>
      </c>
      <c r="D2039" s="203" t="s">
        <v>1933</v>
      </c>
      <c r="E2039" s="296" t="s">
        <v>819</v>
      </c>
      <c r="F2039" s="203" t="s">
        <v>6137</v>
      </c>
      <c r="G2039" s="316">
        <v>6</v>
      </c>
      <c r="H2039" s="203" t="s">
        <v>8969</v>
      </c>
      <c r="I2039" s="203" t="s">
        <v>877</v>
      </c>
      <c r="J2039" s="203" t="s">
        <v>8970</v>
      </c>
      <c r="K2039" s="626">
        <v>500062</v>
      </c>
      <c r="L2039" s="626" t="b">
        <f t="shared" si="31"/>
        <v>1</v>
      </c>
      <c r="M2039" s="203">
        <v>9949139319</v>
      </c>
      <c r="N2039" s="203">
        <v>9032395981</v>
      </c>
      <c r="O2039" s="269" t="s">
        <v>8971</v>
      </c>
      <c r="P2039" s="204">
        <v>100</v>
      </c>
      <c r="Q2039" s="269"/>
      <c r="R2039" s="269"/>
      <c r="S2039" s="269"/>
      <c r="T2039" s="269"/>
      <c r="U2039" s="268">
        <v>0.41666666666666702</v>
      </c>
      <c r="V2039" s="268">
        <v>0.875</v>
      </c>
      <c r="W2039" s="269"/>
      <c r="X2039" s="269"/>
      <c r="Y2039" s="269"/>
      <c r="Z2039" s="203"/>
      <c r="AA2039" s="269"/>
    </row>
    <row r="2040" spans="1:27">
      <c r="A2040" s="266">
        <v>616</v>
      </c>
      <c r="B2040" s="252">
        <v>2044</v>
      </c>
      <c r="C2040" s="203" t="s">
        <v>8972</v>
      </c>
      <c r="D2040" s="203" t="s">
        <v>8973</v>
      </c>
      <c r="E2040" s="296" t="s">
        <v>6842</v>
      </c>
      <c r="F2040" s="203" t="s">
        <v>8974</v>
      </c>
      <c r="G2040" s="316">
        <v>17</v>
      </c>
      <c r="H2040" s="203" t="s">
        <v>8975</v>
      </c>
      <c r="I2040" s="203" t="s">
        <v>877</v>
      </c>
      <c r="J2040" s="203" t="s">
        <v>8976</v>
      </c>
      <c r="K2040" s="626">
        <v>500062</v>
      </c>
      <c r="L2040" s="626" t="b">
        <f t="shared" si="31"/>
        <v>1</v>
      </c>
      <c r="M2040" s="203" t="s">
        <v>3999</v>
      </c>
      <c r="N2040" s="269"/>
      <c r="O2040" s="269"/>
      <c r="P2040" s="204">
        <v>100</v>
      </c>
      <c r="Q2040" s="269"/>
      <c r="R2040" s="269"/>
      <c r="S2040" s="269"/>
      <c r="T2040" s="269"/>
      <c r="U2040" s="268">
        <v>0.41666666666666702</v>
      </c>
      <c r="V2040" s="268">
        <v>0.58333333333333304</v>
      </c>
      <c r="W2040" s="203" t="s">
        <v>4125</v>
      </c>
      <c r="X2040" s="269"/>
      <c r="Y2040" s="269"/>
      <c r="Z2040" s="203"/>
      <c r="AA2040" s="269"/>
    </row>
    <row r="2041" spans="1:27">
      <c r="A2041" s="266">
        <v>617</v>
      </c>
      <c r="B2041" s="252">
        <v>4104</v>
      </c>
      <c r="C2041" s="203" t="s">
        <v>8667</v>
      </c>
      <c r="D2041" s="203" t="s">
        <v>1933</v>
      </c>
      <c r="E2041" s="296" t="s">
        <v>819</v>
      </c>
      <c r="F2041" s="203" t="s">
        <v>8977</v>
      </c>
      <c r="G2041" s="316">
        <v>11</v>
      </c>
      <c r="H2041" s="203" t="s">
        <v>8669</v>
      </c>
      <c r="I2041" s="203" t="s">
        <v>877</v>
      </c>
      <c r="J2041" s="203" t="s">
        <v>8978</v>
      </c>
      <c r="K2041" s="628">
        <v>500062</v>
      </c>
      <c r="L2041" s="626" t="b">
        <f t="shared" si="31"/>
        <v>1</v>
      </c>
      <c r="M2041" s="203" t="s">
        <v>8979</v>
      </c>
      <c r="N2041" s="269"/>
      <c r="O2041" s="269"/>
      <c r="P2041" s="204">
        <v>200</v>
      </c>
      <c r="Q2041" s="269"/>
      <c r="R2041" s="269"/>
      <c r="S2041" s="269"/>
      <c r="T2041" s="269"/>
      <c r="U2041" s="268">
        <v>0.41666666666666702</v>
      </c>
      <c r="V2041" s="268">
        <v>0.54166666666666696</v>
      </c>
      <c r="W2041" s="203" t="s">
        <v>4125</v>
      </c>
      <c r="X2041" s="269"/>
      <c r="Y2041" s="269"/>
      <c r="Z2041" s="203"/>
      <c r="AA2041" s="269"/>
    </row>
    <row r="2042" spans="1:27">
      <c r="A2042" s="266">
        <v>618</v>
      </c>
      <c r="B2042" s="252">
        <v>13754</v>
      </c>
      <c r="C2042" s="203" t="s">
        <v>8980</v>
      </c>
      <c r="D2042" s="203" t="s">
        <v>1933</v>
      </c>
      <c r="E2042" s="296" t="s">
        <v>819</v>
      </c>
      <c r="F2042" s="203" t="s">
        <v>8981</v>
      </c>
      <c r="G2042" s="316">
        <v>5</v>
      </c>
      <c r="H2042" s="203" t="s">
        <v>8982</v>
      </c>
      <c r="I2042" s="203" t="s">
        <v>877</v>
      </c>
      <c r="J2042" s="203" t="s">
        <v>8983</v>
      </c>
      <c r="K2042" s="626">
        <v>500062</v>
      </c>
      <c r="L2042" s="626" t="b">
        <f t="shared" si="31"/>
        <v>1</v>
      </c>
      <c r="M2042" s="203" t="s">
        <v>8984</v>
      </c>
      <c r="N2042" s="269"/>
      <c r="O2042" s="269" t="s">
        <v>8985</v>
      </c>
      <c r="P2042" s="204">
        <v>250</v>
      </c>
      <c r="Q2042" s="269"/>
      <c r="R2042" s="269"/>
      <c r="S2042" s="269"/>
      <c r="T2042" s="269"/>
      <c r="U2042" s="268"/>
      <c r="V2042" s="268"/>
      <c r="W2042" s="203"/>
      <c r="X2042" s="269"/>
      <c r="Y2042" s="269"/>
      <c r="Z2042" s="203" t="s">
        <v>8986</v>
      </c>
      <c r="AA2042" s="269"/>
    </row>
    <row r="2043" spans="1:27">
      <c r="A2043" s="266">
        <v>688</v>
      </c>
      <c r="B2043" s="250">
        <v>14426</v>
      </c>
      <c r="C2043" s="267" t="s">
        <v>6085</v>
      </c>
      <c r="D2043" s="267" t="s">
        <v>1933</v>
      </c>
      <c r="E2043" s="460" t="s">
        <v>819</v>
      </c>
      <c r="F2043" s="267" t="s">
        <v>6086</v>
      </c>
      <c r="G2043" s="201">
        <v>8</v>
      </c>
      <c r="H2043" s="267" t="s">
        <v>6087</v>
      </c>
      <c r="I2043" s="267" t="s">
        <v>877</v>
      </c>
      <c r="J2043" s="267" t="s">
        <v>9338</v>
      </c>
      <c r="K2043" s="626">
        <v>500062</v>
      </c>
      <c r="L2043" s="626" t="b">
        <f t="shared" si="31"/>
        <v>1</v>
      </c>
      <c r="M2043" s="267">
        <v>9618459475</v>
      </c>
      <c r="N2043" s="267"/>
      <c r="O2043" s="267" t="s">
        <v>9339</v>
      </c>
      <c r="P2043" s="200">
        <v>100</v>
      </c>
      <c r="Q2043" s="267"/>
      <c r="R2043" s="267"/>
      <c r="S2043" s="267"/>
      <c r="T2043" s="267"/>
      <c r="U2043" s="381">
        <v>0.41666666666666669</v>
      </c>
      <c r="V2043" s="381">
        <v>0.54166666666666663</v>
      </c>
      <c r="W2043" s="267"/>
      <c r="X2043" s="267"/>
      <c r="Y2043" s="267"/>
      <c r="Z2043" s="267"/>
      <c r="AA2043" s="267"/>
    </row>
    <row r="2044" spans="1:27">
      <c r="A2044" s="266">
        <v>735</v>
      </c>
      <c r="B2044" s="250">
        <v>13754</v>
      </c>
      <c r="C2044" s="200" t="s">
        <v>8980</v>
      </c>
      <c r="D2044" s="200" t="s">
        <v>1933</v>
      </c>
      <c r="E2044" s="250" t="s">
        <v>819</v>
      </c>
      <c r="F2044" s="200" t="s">
        <v>9530</v>
      </c>
      <c r="G2044" s="201">
        <v>6</v>
      </c>
      <c r="H2044" s="200" t="s">
        <v>8982</v>
      </c>
      <c r="I2044" s="200" t="s">
        <v>877</v>
      </c>
      <c r="J2044" s="200" t="s">
        <v>8983</v>
      </c>
      <c r="K2044" s="628">
        <v>500062</v>
      </c>
      <c r="L2044" s="626" t="b">
        <f t="shared" si="31"/>
        <v>1</v>
      </c>
      <c r="M2044" s="200">
        <v>9700627444</v>
      </c>
      <c r="N2044" s="200"/>
      <c r="O2044" s="200"/>
      <c r="P2044" s="200">
        <v>100</v>
      </c>
      <c r="Q2044" s="200"/>
      <c r="R2044" s="200"/>
      <c r="S2044" s="200"/>
      <c r="T2044" s="200"/>
      <c r="U2044" s="329">
        <v>0.375</v>
      </c>
      <c r="V2044" s="329">
        <v>0.58333333333333304</v>
      </c>
      <c r="W2044" s="200"/>
      <c r="X2044" s="200"/>
      <c r="Y2044" s="200"/>
      <c r="Z2044" s="200" t="s">
        <v>9531</v>
      </c>
      <c r="AA2044" s="200"/>
    </row>
    <row r="2045" spans="1:27">
      <c r="A2045" s="266">
        <v>791</v>
      </c>
      <c r="B2045" s="250">
        <v>13754</v>
      </c>
      <c r="C2045" s="267" t="s">
        <v>8980</v>
      </c>
      <c r="D2045" s="267" t="s">
        <v>1933</v>
      </c>
      <c r="E2045" s="460" t="s">
        <v>819</v>
      </c>
      <c r="F2045" s="267"/>
      <c r="G2045" s="201">
        <v>6</v>
      </c>
      <c r="H2045" s="267" t="s">
        <v>8982</v>
      </c>
      <c r="I2045" s="267" t="s">
        <v>877</v>
      </c>
      <c r="J2045" s="267" t="s">
        <v>8983</v>
      </c>
      <c r="K2045" s="628">
        <v>500062</v>
      </c>
      <c r="L2045" s="626" t="b">
        <f t="shared" si="31"/>
        <v>1</v>
      </c>
      <c r="M2045" s="267">
        <v>9700627444</v>
      </c>
      <c r="N2045" s="267"/>
      <c r="O2045" s="267"/>
      <c r="P2045" s="200">
        <v>100</v>
      </c>
      <c r="Q2045" s="267"/>
      <c r="R2045" s="267"/>
      <c r="S2045" s="267"/>
      <c r="T2045" s="267"/>
      <c r="U2045" s="332">
        <v>0.375</v>
      </c>
      <c r="V2045" s="332">
        <v>0.58333333333333304</v>
      </c>
      <c r="W2045" s="267"/>
      <c r="X2045" s="267"/>
      <c r="Y2045" s="267"/>
      <c r="Z2045" s="267" t="s">
        <v>2352</v>
      </c>
      <c r="AA2045" s="267"/>
    </row>
    <row r="2046" spans="1:27">
      <c r="A2046" s="266">
        <v>793</v>
      </c>
      <c r="B2046" s="250">
        <v>38422</v>
      </c>
      <c r="C2046" s="267" t="s">
        <v>9781</v>
      </c>
      <c r="D2046" s="267" t="s">
        <v>869</v>
      </c>
      <c r="E2046" s="460" t="s">
        <v>869</v>
      </c>
      <c r="F2046" s="267" t="s">
        <v>9782</v>
      </c>
      <c r="G2046" s="201">
        <v>15</v>
      </c>
      <c r="H2046" s="267" t="s">
        <v>9783</v>
      </c>
      <c r="I2046" s="267" t="s">
        <v>877</v>
      </c>
      <c r="J2046" s="267" t="s">
        <v>9784</v>
      </c>
      <c r="K2046" s="626">
        <v>500062</v>
      </c>
      <c r="L2046" s="626" t="b">
        <f t="shared" si="31"/>
        <v>1</v>
      </c>
      <c r="M2046" s="267">
        <v>9849074580</v>
      </c>
      <c r="N2046" s="267"/>
      <c r="O2046" s="267"/>
      <c r="P2046" s="200">
        <v>250</v>
      </c>
      <c r="Q2046" s="267"/>
      <c r="R2046" s="267"/>
      <c r="S2046" s="267"/>
      <c r="T2046" s="267"/>
      <c r="U2046" s="332">
        <v>0.70833333333333304</v>
      </c>
      <c r="V2046" s="332">
        <v>0.9375</v>
      </c>
      <c r="W2046" s="267"/>
      <c r="X2046" s="267"/>
      <c r="Y2046" s="267"/>
      <c r="Z2046" s="267" t="s">
        <v>9785</v>
      </c>
      <c r="AA2046" s="267"/>
    </row>
    <row r="2047" spans="1:27">
      <c r="A2047" s="266">
        <v>794</v>
      </c>
      <c r="B2047" s="250">
        <v>49452</v>
      </c>
      <c r="C2047" s="267" t="s">
        <v>9786</v>
      </c>
      <c r="D2047" s="200" t="s">
        <v>130</v>
      </c>
      <c r="E2047" s="460" t="s">
        <v>9787</v>
      </c>
      <c r="F2047" s="267"/>
      <c r="G2047" s="201">
        <v>7</v>
      </c>
      <c r="H2047" s="267" t="s">
        <v>9788</v>
      </c>
      <c r="I2047" s="267" t="s">
        <v>877</v>
      </c>
      <c r="J2047" s="267" t="s">
        <v>9789</v>
      </c>
      <c r="K2047" s="626">
        <v>500062</v>
      </c>
      <c r="L2047" s="626" t="b">
        <f t="shared" si="31"/>
        <v>1</v>
      </c>
      <c r="M2047" s="267">
        <v>9502505677</v>
      </c>
      <c r="N2047" s="267" t="s">
        <v>9790</v>
      </c>
      <c r="O2047" s="267"/>
      <c r="P2047" s="200">
        <v>200</v>
      </c>
      <c r="Q2047" s="267"/>
      <c r="R2047" s="267"/>
      <c r="S2047" s="267"/>
      <c r="T2047" s="267"/>
      <c r="U2047" s="332">
        <v>0.75</v>
      </c>
      <c r="V2047" s="332">
        <v>0.875</v>
      </c>
      <c r="W2047" s="267"/>
      <c r="X2047" s="267"/>
      <c r="Y2047" s="267"/>
      <c r="Z2047" s="267" t="s">
        <v>109</v>
      </c>
      <c r="AA2047" s="267"/>
    </row>
    <row r="2048" spans="1:27">
      <c r="A2048" s="266">
        <v>795</v>
      </c>
      <c r="B2048" s="250">
        <v>10755</v>
      </c>
      <c r="C2048" s="267" t="s">
        <v>9791</v>
      </c>
      <c r="D2048" s="267" t="s">
        <v>691</v>
      </c>
      <c r="E2048" s="460" t="s">
        <v>587</v>
      </c>
      <c r="F2048" s="267" t="s">
        <v>5608</v>
      </c>
      <c r="G2048" s="201">
        <v>33</v>
      </c>
      <c r="H2048" s="267" t="s">
        <v>9792</v>
      </c>
      <c r="I2048" s="267" t="s">
        <v>877</v>
      </c>
      <c r="J2048" s="267" t="s">
        <v>9793</v>
      </c>
      <c r="K2048" s="626">
        <v>500062</v>
      </c>
      <c r="L2048" s="626" t="b">
        <f t="shared" si="31"/>
        <v>1</v>
      </c>
      <c r="M2048" s="267">
        <v>9885006655</v>
      </c>
      <c r="N2048" s="267"/>
      <c r="O2048" s="267"/>
      <c r="P2048" s="200">
        <v>80</v>
      </c>
      <c r="Q2048" s="267"/>
      <c r="R2048" s="267"/>
      <c r="S2048" s="267"/>
      <c r="T2048" s="267"/>
      <c r="U2048" s="332">
        <v>0.75</v>
      </c>
      <c r="V2048" s="332">
        <v>0.875</v>
      </c>
      <c r="W2048" s="267"/>
      <c r="X2048" s="267"/>
      <c r="Y2048" s="267"/>
      <c r="Z2048" s="267"/>
      <c r="AA2048" s="267"/>
    </row>
    <row r="2049" spans="1:27">
      <c r="A2049" s="266">
        <v>796</v>
      </c>
      <c r="B2049" s="250">
        <v>42469</v>
      </c>
      <c r="C2049" s="267" t="s">
        <v>9794</v>
      </c>
      <c r="D2049" s="200" t="s">
        <v>3739</v>
      </c>
      <c r="E2049" s="460" t="s">
        <v>531</v>
      </c>
      <c r="F2049" s="267" t="s">
        <v>5608</v>
      </c>
      <c r="G2049" s="201">
        <v>12</v>
      </c>
      <c r="H2049" s="267" t="s">
        <v>9795</v>
      </c>
      <c r="I2049" s="267" t="s">
        <v>877</v>
      </c>
      <c r="J2049" s="267" t="s">
        <v>9796</v>
      </c>
      <c r="K2049" s="629">
        <v>500062</v>
      </c>
      <c r="L2049" s="626" t="b">
        <f t="shared" si="31"/>
        <v>1</v>
      </c>
      <c r="M2049" s="267"/>
      <c r="N2049" s="267" t="s">
        <v>9797</v>
      </c>
      <c r="O2049" s="267"/>
      <c r="P2049" s="200">
        <v>150</v>
      </c>
      <c r="Q2049" s="267"/>
      <c r="R2049" s="267"/>
      <c r="S2049" s="267"/>
      <c r="T2049" s="267"/>
      <c r="U2049" s="332">
        <v>0.79166666666666696</v>
      </c>
      <c r="V2049" s="332">
        <v>0.875</v>
      </c>
      <c r="W2049" s="267"/>
      <c r="X2049" s="267"/>
      <c r="Y2049" s="267"/>
      <c r="Z2049" s="267" t="s">
        <v>2921</v>
      </c>
      <c r="AA2049" s="267"/>
    </row>
    <row r="2050" spans="1:27">
      <c r="A2050" s="266">
        <v>797</v>
      </c>
      <c r="B2050" s="250">
        <v>49697</v>
      </c>
      <c r="C2050" s="267" t="s">
        <v>9798</v>
      </c>
      <c r="D2050" s="200" t="s">
        <v>91</v>
      </c>
      <c r="E2050" s="460" t="s">
        <v>473</v>
      </c>
      <c r="F2050" s="267"/>
      <c r="G2050" s="201">
        <v>8</v>
      </c>
      <c r="H2050" s="267" t="s">
        <v>9799</v>
      </c>
      <c r="I2050" s="267" t="s">
        <v>877</v>
      </c>
      <c r="J2050" s="267" t="s">
        <v>9800</v>
      </c>
      <c r="K2050" s="629">
        <v>500062</v>
      </c>
      <c r="L2050" s="626" t="b">
        <f t="shared" si="31"/>
        <v>1</v>
      </c>
      <c r="M2050" s="267">
        <v>9705324834</v>
      </c>
      <c r="N2050" s="267"/>
      <c r="O2050" s="267"/>
      <c r="P2050" s="200">
        <v>100</v>
      </c>
      <c r="Q2050" s="267"/>
      <c r="R2050" s="267"/>
      <c r="S2050" s="267"/>
      <c r="T2050" s="267"/>
      <c r="U2050" s="332">
        <v>0.75</v>
      </c>
      <c r="V2050" s="332">
        <v>0.875</v>
      </c>
      <c r="W2050" s="267"/>
      <c r="X2050" s="267"/>
      <c r="Y2050" s="267"/>
      <c r="Z2050" s="267" t="s">
        <v>9801</v>
      </c>
      <c r="AA2050" s="267"/>
    </row>
    <row r="2051" spans="1:27">
      <c r="A2051" s="266">
        <v>813</v>
      </c>
      <c r="B2051" s="250">
        <v>3335</v>
      </c>
      <c r="C2051" s="267" t="s">
        <v>9856</v>
      </c>
      <c r="D2051" s="267" t="s">
        <v>1933</v>
      </c>
      <c r="E2051" s="460" t="s">
        <v>9857</v>
      </c>
      <c r="F2051" s="267"/>
      <c r="G2051" s="201">
        <v>12</v>
      </c>
      <c r="H2051" s="267" t="s">
        <v>9858</v>
      </c>
      <c r="I2051" s="267" t="s">
        <v>877</v>
      </c>
      <c r="J2051" s="267" t="s">
        <v>9859</v>
      </c>
      <c r="K2051" s="628">
        <v>500062</v>
      </c>
      <c r="L2051" s="626" t="b">
        <f t="shared" ref="L2051:L2114" si="32">ISNUMBER(K2051)</f>
        <v>1</v>
      </c>
      <c r="M2051" s="267" t="s">
        <v>8037</v>
      </c>
      <c r="N2051" s="267" t="s">
        <v>4745</v>
      </c>
      <c r="O2051" s="267"/>
      <c r="P2051" s="200">
        <v>100</v>
      </c>
      <c r="Q2051" s="267"/>
      <c r="R2051" s="267"/>
      <c r="S2051" s="267"/>
      <c r="T2051" s="267"/>
      <c r="U2051" s="334">
        <v>0.41666666666666702</v>
      </c>
      <c r="V2051" s="334">
        <v>0.58333333333333304</v>
      </c>
      <c r="W2051" s="267"/>
      <c r="X2051" s="267"/>
      <c r="Y2051" s="267"/>
      <c r="Z2051" s="267" t="s">
        <v>2352</v>
      </c>
      <c r="AA2051" s="267"/>
    </row>
    <row r="2052" spans="1:27">
      <c r="A2052" s="266">
        <v>833</v>
      </c>
      <c r="B2052" s="250">
        <v>6136</v>
      </c>
      <c r="C2052" s="267" t="s">
        <v>9945</v>
      </c>
      <c r="D2052" s="267" t="s">
        <v>1933</v>
      </c>
      <c r="E2052" s="460" t="s">
        <v>819</v>
      </c>
      <c r="F2052" s="267" t="s">
        <v>9946</v>
      </c>
      <c r="G2052" s="201">
        <v>7</v>
      </c>
      <c r="H2052" s="267" t="s">
        <v>2990</v>
      </c>
      <c r="I2052" s="267" t="s">
        <v>416</v>
      </c>
      <c r="J2052" s="267" t="s">
        <v>9947</v>
      </c>
      <c r="K2052" s="628">
        <v>500062</v>
      </c>
      <c r="L2052" s="626" t="b">
        <f t="shared" si="32"/>
        <v>1</v>
      </c>
      <c r="M2052" s="267">
        <v>9966991607</v>
      </c>
      <c r="N2052" s="267" t="s">
        <v>9948</v>
      </c>
      <c r="O2052" s="267"/>
      <c r="P2052" s="200">
        <v>100</v>
      </c>
      <c r="Q2052" s="267"/>
      <c r="R2052" s="267"/>
      <c r="S2052" s="267"/>
      <c r="T2052" s="267"/>
      <c r="U2052" s="334">
        <v>0.41666666666666702</v>
      </c>
      <c r="V2052" s="334">
        <v>0.79166666666666696</v>
      </c>
      <c r="W2052" s="267"/>
      <c r="X2052" s="267"/>
      <c r="Y2052" s="267"/>
      <c r="Z2052" s="267" t="s">
        <v>313</v>
      </c>
      <c r="AA2052" s="267"/>
    </row>
    <row r="2053" spans="1:27">
      <c r="A2053" s="266">
        <v>844</v>
      </c>
      <c r="B2053" s="250">
        <v>14426</v>
      </c>
      <c r="C2053" s="267" t="s">
        <v>9999</v>
      </c>
      <c r="D2053" s="267" t="s">
        <v>1933</v>
      </c>
      <c r="E2053" s="460" t="s">
        <v>819</v>
      </c>
      <c r="F2053" s="267" t="s">
        <v>10000</v>
      </c>
      <c r="G2053" s="201">
        <v>8</v>
      </c>
      <c r="H2053" s="267" t="s">
        <v>10001</v>
      </c>
      <c r="I2053" s="267" t="s">
        <v>877</v>
      </c>
      <c r="J2053" s="267" t="s">
        <v>9338</v>
      </c>
      <c r="K2053" s="628">
        <v>500062</v>
      </c>
      <c r="L2053" s="626" t="b">
        <f t="shared" si="32"/>
        <v>1</v>
      </c>
      <c r="M2053" s="267">
        <v>9618459475</v>
      </c>
      <c r="N2053" s="267"/>
      <c r="O2053" s="331" t="s">
        <v>10002</v>
      </c>
      <c r="P2053" s="200">
        <v>150</v>
      </c>
      <c r="Q2053" s="267"/>
      <c r="R2053" s="267"/>
      <c r="S2053" s="267"/>
      <c r="T2053" s="267"/>
      <c r="U2053" s="334">
        <v>0.41666666666666702</v>
      </c>
      <c r="V2053" s="334">
        <v>0.54166666666666696</v>
      </c>
      <c r="W2053" s="267" t="s">
        <v>4125</v>
      </c>
      <c r="X2053" s="267"/>
      <c r="Y2053" s="267"/>
      <c r="Z2053" s="267"/>
      <c r="AA2053" s="267"/>
    </row>
    <row r="2054" spans="1:27">
      <c r="A2054" s="266">
        <v>914</v>
      </c>
      <c r="B2054" s="252">
        <v>3335</v>
      </c>
      <c r="C2054" s="203" t="s">
        <v>10309</v>
      </c>
      <c r="D2054" s="203" t="s">
        <v>1933</v>
      </c>
      <c r="E2054" s="416" t="s">
        <v>819</v>
      </c>
      <c r="F2054" s="203" t="s">
        <v>10310</v>
      </c>
      <c r="G2054" s="205">
        <v>13</v>
      </c>
      <c r="H2054" s="203" t="s">
        <v>9858</v>
      </c>
      <c r="I2054" s="203" t="s">
        <v>877</v>
      </c>
      <c r="J2054" s="203" t="s">
        <v>10311</v>
      </c>
      <c r="K2054" s="628">
        <v>500062</v>
      </c>
      <c r="L2054" s="626" t="b">
        <f t="shared" si="32"/>
        <v>1</v>
      </c>
      <c r="M2054" s="203" t="s">
        <v>4745</v>
      </c>
      <c r="N2054" s="203">
        <v>9885210601</v>
      </c>
      <c r="O2054" s="269" t="s">
        <v>4746</v>
      </c>
      <c r="P2054" s="204">
        <v>100</v>
      </c>
      <c r="Q2054" s="269"/>
      <c r="R2054" s="269"/>
      <c r="S2054" s="269"/>
      <c r="T2054" s="269"/>
      <c r="U2054" s="268">
        <v>0.41666666666666669</v>
      </c>
      <c r="V2054" s="268">
        <v>0.58333333333333337</v>
      </c>
      <c r="W2054" s="203" t="s">
        <v>4125</v>
      </c>
      <c r="X2054" s="269"/>
      <c r="Y2054" s="269"/>
      <c r="Z2054" s="203" t="s">
        <v>2352</v>
      </c>
      <c r="AA2054" s="269"/>
    </row>
    <row r="2055" spans="1:27">
      <c r="A2055" s="266">
        <v>915</v>
      </c>
      <c r="B2055" s="252">
        <v>6582</v>
      </c>
      <c r="C2055" s="203" t="s">
        <v>10312</v>
      </c>
      <c r="D2055" s="203" t="s">
        <v>1933</v>
      </c>
      <c r="E2055" s="296" t="s">
        <v>765</v>
      </c>
      <c r="F2055" s="203" t="s">
        <v>10313</v>
      </c>
      <c r="G2055" s="205">
        <v>8</v>
      </c>
      <c r="H2055" s="203" t="s">
        <v>6438</v>
      </c>
      <c r="I2055" s="203" t="s">
        <v>877</v>
      </c>
      <c r="J2055" s="203" t="s">
        <v>10314</v>
      </c>
      <c r="K2055" s="628">
        <v>500062</v>
      </c>
      <c r="L2055" s="626" t="b">
        <f t="shared" si="32"/>
        <v>1</v>
      </c>
      <c r="M2055" s="203" t="s">
        <v>10315</v>
      </c>
      <c r="N2055" s="203">
        <v>9347257900</v>
      </c>
      <c r="O2055" s="269"/>
      <c r="P2055" s="204">
        <v>100</v>
      </c>
      <c r="Q2055" s="269"/>
      <c r="R2055" s="269"/>
      <c r="S2055" s="269"/>
      <c r="T2055" s="269"/>
      <c r="U2055" s="268">
        <v>0.45833333333333331</v>
      </c>
      <c r="V2055" s="268">
        <v>0.58333333333333337</v>
      </c>
      <c r="W2055" s="203" t="s">
        <v>4125</v>
      </c>
      <c r="X2055" s="269"/>
      <c r="Y2055" s="269"/>
      <c r="Z2055" s="203" t="s">
        <v>10316</v>
      </c>
      <c r="AA2055" s="203" t="s">
        <v>10317</v>
      </c>
    </row>
    <row r="2056" spans="1:27">
      <c r="A2056" s="266">
        <v>916</v>
      </c>
      <c r="B2056" s="252">
        <v>13754</v>
      </c>
      <c r="C2056" s="203" t="s">
        <v>8980</v>
      </c>
      <c r="D2056" s="203" t="s">
        <v>1933</v>
      </c>
      <c r="E2056" s="296" t="s">
        <v>819</v>
      </c>
      <c r="F2056" s="203" t="s">
        <v>10318</v>
      </c>
      <c r="G2056" s="205">
        <v>6</v>
      </c>
      <c r="H2056" s="203" t="s">
        <v>8982</v>
      </c>
      <c r="I2056" s="203" t="s">
        <v>877</v>
      </c>
      <c r="J2056" s="203" t="s">
        <v>8983</v>
      </c>
      <c r="K2056" s="628">
        <v>500062</v>
      </c>
      <c r="L2056" s="626" t="b">
        <f t="shared" si="32"/>
        <v>1</v>
      </c>
      <c r="M2056" s="203" t="s">
        <v>8984</v>
      </c>
      <c r="N2056" s="269"/>
      <c r="O2056" s="269" t="s">
        <v>8985</v>
      </c>
      <c r="P2056" s="204">
        <v>250</v>
      </c>
      <c r="Q2056" s="269"/>
      <c r="R2056" s="269"/>
      <c r="S2056" s="269"/>
      <c r="T2056" s="269"/>
      <c r="U2056" s="268">
        <v>0.375</v>
      </c>
      <c r="V2056" s="268">
        <v>0.58333333333333337</v>
      </c>
      <c r="W2056" s="203" t="s">
        <v>4125</v>
      </c>
      <c r="X2056" s="269"/>
      <c r="Y2056" s="269"/>
      <c r="Z2056" s="203" t="s">
        <v>2352</v>
      </c>
      <c r="AA2056" s="269"/>
    </row>
    <row r="2057" spans="1:27">
      <c r="A2057" s="266">
        <v>917</v>
      </c>
      <c r="B2057" s="252">
        <v>1624</v>
      </c>
      <c r="C2057" s="203" t="s">
        <v>10319</v>
      </c>
      <c r="D2057" s="203" t="s">
        <v>1933</v>
      </c>
      <c r="E2057" s="296" t="s">
        <v>10320</v>
      </c>
      <c r="F2057" s="203" t="s">
        <v>10321</v>
      </c>
      <c r="G2057" s="205">
        <v>18</v>
      </c>
      <c r="H2057" s="203" t="s">
        <v>10322</v>
      </c>
      <c r="I2057" s="203" t="s">
        <v>877</v>
      </c>
      <c r="J2057" s="203" t="s">
        <v>10323</v>
      </c>
      <c r="K2057" s="628">
        <v>500062</v>
      </c>
      <c r="L2057" s="626" t="b">
        <f t="shared" si="32"/>
        <v>1</v>
      </c>
      <c r="M2057" s="203" t="s">
        <v>10324</v>
      </c>
      <c r="N2057" s="269"/>
      <c r="O2057" s="269" t="s">
        <v>10325</v>
      </c>
      <c r="P2057" s="204">
        <v>150</v>
      </c>
      <c r="Q2057" s="269"/>
      <c r="R2057" s="269"/>
      <c r="S2057" s="269"/>
      <c r="T2057" s="269"/>
      <c r="U2057" s="268">
        <v>0.375</v>
      </c>
      <c r="V2057" s="268">
        <v>0.54166666666666663</v>
      </c>
      <c r="W2057" s="203" t="s">
        <v>4125</v>
      </c>
      <c r="X2057" s="269"/>
      <c r="Y2057" s="269"/>
      <c r="Z2057" s="203" t="s">
        <v>10326</v>
      </c>
      <c r="AA2057" s="269"/>
    </row>
    <row r="2058" spans="1:27">
      <c r="A2058" s="266">
        <v>918</v>
      </c>
      <c r="B2058" s="252">
        <v>12712</v>
      </c>
      <c r="C2058" s="203" t="s">
        <v>10327</v>
      </c>
      <c r="D2058" s="203" t="s">
        <v>1933</v>
      </c>
      <c r="E2058" s="296" t="s">
        <v>819</v>
      </c>
      <c r="F2058" s="203" t="s">
        <v>10328</v>
      </c>
      <c r="G2058" s="205">
        <v>16</v>
      </c>
      <c r="H2058" s="203" t="s">
        <v>10329</v>
      </c>
      <c r="I2058" s="203" t="s">
        <v>877</v>
      </c>
      <c r="J2058" s="203" t="s">
        <v>10330</v>
      </c>
      <c r="K2058" s="628">
        <v>500062</v>
      </c>
      <c r="L2058" s="626" t="b">
        <f t="shared" si="32"/>
        <v>1</v>
      </c>
      <c r="M2058" s="203" t="s">
        <v>10331</v>
      </c>
      <c r="N2058" s="269"/>
      <c r="O2058" s="529" t="s">
        <v>10332</v>
      </c>
      <c r="P2058" s="204">
        <v>100</v>
      </c>
      <c r="Q2058" s="269"/>
      <c r="R2058" s="269"/>
      <c r="S2058" s="269"/>
      <c r="T2058" s="269"/>
      <c r="U2058" s="268">
        <v>0.4375</v>
      </c>
      <c r="V2058" s="268">
        <v>0.60416666666666674</v>
      </c>
      <c r="W2058" s="269"/>
      <c r="X2058" s="269"/>
      <c r="Y2058" s="269"/>
      <c r="Z2058" s="203" t="s">
        <v>2352</v>
      </c>
      <c r="AA2058" s="203" t="s">
        <v>10333</v>
      </c>
    </row>
    <row r="2059" spans="1:27">
      <c r="A2059" s="266">
        <v>920</v>
      </c>
      <c r="B2059" s="252">
        <v>4412</v>
      </c>
      <c r="C2059" s="203" t="s">
        <v>10337</v>
      </c>
      <c r="D2059" s="203" t="s">
        <v>1933</v>
      </c>
      <c r="E2059" s="296" t="s">
        <v>819</v>
      </c>
      <c r="F2059" s="203"/>
      <c r="G2059" s="205">
        <v>7</v>
      </c>
      <c r="H2059" s="203" t="s">
        <v>10322</v>
      </c>
      <c r="I2059" s="203" t="s">
        <v>877</v>
      </c>
      <c r="J2059" s="203" t="s">
        <v>10338</v>
      </c>
      <c r="K2059" s="628">
        <v>500062</v>
      </c>
      <c r="L2059" s="626" t="b">
        <f t="shared" si="32"/>
        <v>1</v>
      </c>
      <c r="M2059" s="203" t="s">
        <v>10324</v>
      </c>
      <c r="N2059" s="269"/>
      <c r="O2059" s="269"/>
      <c r="P2059" s="204">
        <v>150</v>
      </c>
      <c r="Q2059" s="269"/>
      <c r="R2059" s="269"/>
      <c r="S2059" s="269"/>
      <c r="T2059" s="269"/>
      <c r="U2059" s="268">
        <v>0.375</v>
      </c>
      <c r="V2059" s="268">
        <v>0.54166666666666663</v>
      </c>
      <c r="W2059" s="203" t="s">
        <v>4125</v>
      </c>
      <c r="X2059" s="269"/>
      <c r="Y2059" s="269"/>
      <c r="Z2059" s="203" t="s">
        <v>2046</v>
      </c>
      <c r="AA2059" s="269"/>
    </row>
    <row r="2060" spans="1:27">
      <c r="A2060" s="266">
        <v>921</v>
      </c>
      <c r="B2060" s="252">
        <v>1258</v>
      </c>
      <c r="C2060" s="203" t="s">
        <v>10339</v>
      </c>
      <c r="D2060" s="203" t="s">
        <v>1933</v>
      </c>
      <c r="E2060" s="296" t="s">
        <v>819</v>
      </c>
      <c r="F2060" s="203" t="s">
        <v>10318</v>
      </c>
      <c r="G2060" s="205">
        <v>21</v>
      </c>
      <c r="H2060" s="203" t="s">
        <v>5425</v>
      </c>
      <c r="I2060" s="203" t="s">
        <v>877</v>
      </c>
      <c r="J2060" s="203" t="s">
        <v>10340</v>
      </c>
      <c r="K2060" s="629">
        <v>500062</v>
      </c>
      <c r="L2060" s="626" t="b">
        <f t="shared" si="32"/>
        <v>1</v>
      </c>
      <c r="M2060" s="203" t="s">
        <v>10341</v>
      </c>
      <c r="N2060" s="269"/>
      <c r="O2060" s="529" t="s">
        <v>6142</v>
      </c>
      <c r="P2060" s="204">
        <v>100</v>
      </c>
      <c r="Q2060" s="269"/>
      <c r="R2060" s="269"/>
      <c r="S2060" s="269"/>
      <c r="T2060" s="269"/>
      <c r="U2060" s="268">
        <v>0.41666666666666669</v>
      </c>
      <c r="V2060" s="268">
        <v>0.54166666666666663</v>
      </c>
      <c r="W2060" s="203" t="s">
        <v>4125</v>
      </c>
      <c r="X2060" s="269"/>
      <c r="Y2060" s="269"/>
      <c r="Z2060" s="203" t="s">
        <v>313</v>
      </c>
      <c r="AA2060" s="269"/>
    </row>
    <row r="2061" spans="1:27">
      <c r="A2061" s="266">
        <v>922</v>
      </c>
      <c r="B2061" s="252">
        <v>1909</v>
      </c>
      <c r="C2061" s="203" t="s">
        <v>6422</v>
      </c>
      <c r="D2061" s="203" t="s">
        <v>1933</v>
      </c>
      <c r="E2061" s="296" t="s">
        <v>765</v>
      </c>
      <c r="F2061" s="203" t="s">
        <v>10342</v>
      </c>
      <c r="G2061" s="205">
        <v>13</v>
      </c>
      <c r="H2061" s="203" t="s">
        <v>6424</v>
      </c>
      <c r="I2061" s="203" t="s">
        <v>877</v>
      </c>
      <c r="J2061" s="203" t="s">
        <v>10343</v>
      </c>
      <c r="K2061" s="629">
        <v>500062</v>
      </c>
      <c r="L2061" s="626" t="b">
        <f t="shared" si="32"/>
        <v>1</v>
      </c>
      <c r="M2061" s="203" t="s">
        <v>6426</v>
      </c>
      <c r="N2061" s="203">
        <v>9866376320</v>
      </c>
      <c r="O2061" s="269"/>
      <c r="P2061" s="204">
        <v>150</v>
      </c>
      <c r="Q2061" s="269"/>
      <c r="R2061" s="269"/>
      <c r="S2061" s="269"/>
      <c r="T2061" s="269"/>
      <c r="U2061" s="268">
        <v>0.41666666666666669</v>
      </c>
      <c r="V2061" s="268">
        <v>0.54166666666666663</v>
      </c>
      <c r="W2061" s="203" t="s">
        <v>4125</v>
      </c>
      <c r="X2061" s="269"/>
      <c r="Y2061" s="269"/>
      <c r="Z2061" s="203" t="s">
        <v>5888</v>
      </c>
      <c r="AA2061" s="269"/>
    </row>
    <row r="2062" spans="1:27">
      <c r="A2062" s="266">
        <v>923</v>
      </c>
      <c r="B2062" s="252">
        <v>6039</v>
      </c>
      <c r="C2062" s="203" t="s">
        <v>6427</v>
      </c>
      <c r="D2062" s="203" t="s">
        <v>1933</v>
      </c>
      <c r="E2062" s="296" t="s">
        <v>819</v>
      </c>
      <c r="F2062" s="203" t="s">
        <v>10344</v>
      </c>
      <c r="G2062" s="205">
        <v>9</v>
      </c>
      <c r="H2062" s="203" t="s">
        <v>6429</v>
      </c>
      <c r="I2062" s="203" t="s">
        <v>877</v>
      </c>
      <c r="J2062" s="203" t="s">
        <v>10345</v>
      </c>
      <c r="K2062" s="629">
        <v>500062</v>
      </c>
      <c r="L2062" s="626" t="b">
        <f t="shared" si="32"/>
        <v>1</v>
      </c>
      <c r="M2062" s="203" t="s">
        <v>10346</v>
      </c>
      <c r="N2062" s="269"/>
      <c r="O2062" s="529" t="s">
        <v>6431</v>
      </c>
      <c r="P2062" s="204">
        <v>100</v>
      </c>
      <c r="Q2062" s="269"/>
      <c r="R2062" s="269"/>
      <c r="S2062" s="269"/>
      <c r="T2062" s="269"/>
      <c r="U2062" s="268">
        <v>0.66666666666666663</v>
      </c>
      <c r="V2062" s="268">
        <v>0.875</v>
      </c>
      <c r="W2062" s="203" t="s">
        <v>4125</v>
      </c>
      <c r="X2062" s="269"/>
      <c r="Y2062" s="269"/>
      <c r="Z2062" s="203" t="s">
        <v>2352</v>
      </c>
      <c r="AA2062" s="269"/>
    </row>
    <row r="2063" spans="1:27">
      <c r="A2063" s="266">
        <v>926</v>
      </c>
      <c r="B2063" s="252">
        <v>6399</v>
      </c>
      <c r="C2063" s="203" t="s">
        <v>6436</v>
      </c>
      <c r="D2063" s="203" t="s">
        <v>1933</v>
      </c>
      <c r="E2063" s="296" t="s">
        <v>765</v>
      </c>
      <c r="F2063" s="203" t="s">
        <v>10355</v>
      </c>
      <c r="G2063" s="205">
        <v>9</v>
      </c>
      <c r="H2063" s="203" t="s">
        <v>6438</v>
      </c>
      <c r="I2063" s="203" t="s">
        <v>877</v>
      </c>
      <c r="J2063" s="203" t="s">
        <v>10314</v>
      </c>
      <c r="K2063" s="172">
        <v>500062</v>
      </c>
      <c r="L2063" s="626" t="b">
        <f t="shared" si="32"/>
        <v>1</v>
      </c>
      <c r="M2063" s="203" t="s">
        <v>10315</v>
      </c>
      <c r="N2063" s="203">
        <v>9347257900</v>
      </c>
      <c r="O2063" s="269"/>
      <c r="P2063" s="204">
        <v>100</v>
      </c>
      <c r="Q2063" s="269"/>
      <c r="R2063" s="269"/>
      <c r="S2063" s="269"/>
      <c r="T2063" s="269"/>
      <c r="U2063" s="268">
        <v>0.375</v>
      </c>
      <c r="V2063" s="268">
        <v>0.875</v>
      </c>
      <c r="W2063" s="203" t="s">
        <v>4125</v>
      </c>
      <c r="X2063" s="269"/>
      <c r="Y2063" s="269"/>
      <c r="Z2063" s="203" t="s">
        <v>10316</v>
      </c>
      <c r="AA2063" s="203"/>
    </row>
    <row r="2064" spans="1:27" ht="100.8">
      <c r="A2064" s="266">
        <v>927</v>
      </c>
      <c r="B2064" s="252">
        <v>92260</v>
      </c>
      <c r="C2064" s="203" t="s">
        <v>6442</v>
      </c>
      <c r="D2064" s="203" t="s">
        <v>305</v>
      </c>
      <c r="E2064" s="296" t="s">
        <v>43</v>
      </c>
      <c r="F2064" s="203" t="s">
        <v>10356</v>
      </c>
      <c r="G2064" s="205">
        <v>5</v>
      </c>
      <c r="H2064" s="203" t="s">
        <v>6444</v>
      </c>
      <c r="I2064" s="203" t="s">
        <v>877</v>
      </c>
      <c r="J2064" s="509" t="s">
        <v>10357</v>
      </c>
      <c r="K2064" s="172">
        <v>500062</v>
      </c>
      <c r="L2064" s="626" t="b">
        <f t="shared" si="32"/>
        <v>1</v>
      </c>
      <c r="M2064" s="203" t="s">
        <v>6446</v>
      </c>
      <c r="N2064" s="269"/>
      <c r="O2064" s="529" t="s">
        <v>6447</v>
      </c>
      <c r="P2064" s="204">
        <v>200</v>
      </c>
      <c r="Q2064" s="269"/>
      <c r="R2064" s="269"/>
      <c r="S2064" s="269"/>
      <c r="T2064" s="269"/>
      <c r="U2064" s="268">
        <v>0.41666666666666669</v>
      </c>
      <c r="V2064" s="268">
        <v>0.54166666666666663</v>
      </c>
      <c r="W2064" s="203" t="s">
        <v>4125</v>
      </c>
      <c r="X2064" s="269"/>
      <c r="Y2064" s="269"/>
      <c r="Z2064" s="203" t="s">
        <v>313</v>
      </c>
      <c r="AA2064" s="269"/>
    </row>
    <row r="2065" spans="1:27">
      <c r="A2065" s="266">
        <v>928</v>
      </c>
      <c r="B2065" s="252" t="s">
        <v>10358</v>
      </c>
      <c r="C2065" s="203" t="s">
        <v>10359</v>
      </c>
      <c r="D2065" s="203" t="s">
        <v>3739</v>
      </c>
      <c r="E2065" s="296" t="s">
        <v>10360</v>
      </c>
      <c r="F2065" s="203" t="s">
        <v>10361</v>
      </c>
      <c r="G2065" s="205">
        <v>3</v>
      </c>
      <c r="H2065" s="203" t="s">
        <v>10362</v>
      </c>
      <c r="I2065" s="203" t="s">
        <v>877</v>
      </c>
      <c r="J2065" s="203" t="s">
        <v>10363</v>
      </c>
      <c r="K2065" s="633">
        <v>500062</v>
      </c>
      <c r="L2065" s="626" t="b">
        <f t="shared" si="32"/>
        <v>1</v>
      </c>
      <c r="M2065" s="203" t="s">
        <v>10364</v>
      </c>
      <c r="N2065" s="203">
        <v>8886921920</v>
      </c>
      <c r="O2065" s="269"/>
      <c r="P2065" s="204">
        <v>100</v>
      </c>
      <c r="Q2065" s="269"/>
      <c r="R2065" s="269"/>
      <c r="S2065" s="269"/>
      <c r="T2065" s="269"/>
      <c r="U2065" s="268">
        <v>0.41666666666666669</v>
      </c>
      <c r="V2065" s="268">
        <v>0.60416666666666674</v>
      </c>
      <c r="W2065" s="203" t="s">
        <v>4125</v>
      </c>
      <c r="X2065" s="269"/>
      <c r="Y2065" s="269"/>
      <c r="Z2065" s="203" t="s">
        <v>313</v>
      </c>
      <c r="AA2065" s="269"/>
    </row>
    <row r="2066" spans="1:27">
      <c r="A2066" s="266">
        <v>929</v>
      </c>
      <c r="B2066" s="252">
        <v>12335</v>
      </c>
      <c r="C2066" s="203" t="s">
        <v>10365</v>
      </c>
      <c r="D2066" s="203" t="s">
        <v>10366</v>
      </c>
      <c r="E2066" s="296" t="s">
        <v>37</v>
      </c>
      <c r="F2066" s="203" t="s">
        <v>10367</v>
      </c>
      <c r="G2066" s="205">
        <v>17</v>
      </c>
      <c r="H2066" s="203" t="s">
        <v>10368</v>
      </c>
      <c r="I2066" s="203" t="s">
        <v>877</v>
      </c>
      <c r="J2066" s="203" t="s">
        <v>10369</v>
      </c>
      <c r="K2066" s="628">
        <v>500062</v>
      </c>
      <c r="L2066" s="626" t="b">
        <f t="shared" si="32"/>
        <v>1</v>
      </c>
      <c r="M2066" s="203" t="s">
        <v>10370</v>
      </c>
      <c r="N2066" s="203">
        <v>9246373605</v>
      </c>
      <c r="O2066" s="269"/>
      <c r="P2066" s="204">
        <v>300</v>
      </c>
      <c r="Q2066" s="269"/>
      <c r="R2066" s="269"/>
      <c r="S2066" s="269"/>
      <c r="T2066" s="269"/>
      <c r="U2066" s="268">
        <v>0.39583333333333331</v>
      </c>
      <c r="V2066" s="268">
        <v>0.58333333333333337</v>
      </c>
      <c r="W2066" s="203" t="s">
        <v>4125</v>
      </c>
      <c r="X2066" s="269"/>
      <c r="Y2066" s="269"/>
      <c r="Z2066" s="203" t="s">
        <v>313</v>
      </c>
      <c r="AA2066" s="269"/>
    </row>
    <row r="2067" spans="1:27">
      <c r="A2067" s="266">
        <v>930</v>
      </c>
      <c r="B2067" s="252" t="s">
        <v>10371</v>
      </c>
      <c r="C2067" s="203" t="s">
        <v>10372</v>
      </c>
      <c r="D2067" s="203" t="s">
        <v>2205</v>
      </c>
      <c r="E2067" s="296" t="s">
        <v>8940</v>
      </c>
      <c r="F2067" s="203" t="s">
        <v>10373</v>
      </c>
      <c r="G2067" s="205">
        <v>6</v>
      </c>
      <c r="H2067" s="203" t="s">
        <v>10374</v>
      </c>
      <c r="I2067" s="203" t="s">
        <v>877</v>
      </c>
      <c r="J2067" s="203" t="s">
        <v>10375</v>
      </c>
      <c r="K2067" s="628">
        <v>500062</v>
      </c>
      <c r="L2067" s="626" t="b">
        <f t="shared" si="32"/>
        <v>1</v>
      </c>
      <c r="M2067" s="203" t="s">
        <v>10376</v>
      </c>
      <c r="N2067" s="203">
        <v>8142203040</v>
      </c>
      <c r="O2067" s="269"/>
      <c r="P2067" s="204">
        <v>200</v>
      </c>
      <c r="Q2067" s="269"/>
      <c r="R2067" s="269"/>
      <c r="S2067" s="269"/>
      <c r="T2067" s="269"/>
      <c r="U2067" s="268"/>
      <c r="V2067" s="268"/>
      <c r="W2067" s="203"/>
      <c r="X2067" s="269"/>
      <c r="Y2067" s="269"/>
      <c r="Z2067" s="203" t="s">
        <v>8944</v>
      </c>
      <c r="AA2067" s="269"/>
    </row>
    <row r="2068" spans="1:27">
      <c r="A2068" s="266">
        <v>931</v>
      </c>
      <c r="B2068" s="252">
        <v>28673</v>
      </c>
      <c r="C2068" s="203" t="s">
        <v>10377</v>
      </c>
      <c r="D2068" s="203" t="s">
        <v>2205</v>
      </c>
      <c r="E2068" s="296" t="s">
        <v>466</v>
      </c>
      <c r="F2068" s="203" t="s">
        <v>10378</v>
      </c>
      <c r="G2068" s="205">
        <v>11</v>
      </c>
      <c r="H2068" s="203" t="s">
        <v>10379</v>
      </c>
      <c r="I2068" s="203" t="s">
        <v>877</v>
      </c>
      <c r="J2068" s="203" t="s">
        <v>10380</v>
      </c>
      <c r="K2068" s="628">
        <v>500062</v>
      </c>
      <c r="L2068" s="626" t="b">
        <f t="shared" si="32"/>
        <v>1</v>
      </c>
      <c r="M2068" s="203">
        <v>8008889405</v>
      </c>
      <c r="N2068" s="269"/>
      <c r="O2068" s="269" t="s">
        <v>10381</v>
      </c>
      <c r="P2068" s="204">
        <v>150</v>
      </c>
      <c r="Q2068" s="269"/>
      <c r="R2068" s="269"/>
      <c r="S2068" s="269"/>
      <c r="T2068" s="269"/>
      <c r="U2068" s="268">
        <v>0.375</v>
      </c>
      <c r="V2068" s="268">
        <v>0.54166666666666663</v>
      </c>
      <c r="W2068" s="269"/>
      <c r="X2068" s="269"/>
      <c r="Y2068" s="269"/>
      <c r="Z2068" s="203" t="s">
        <v>6612</v>
      </c>
      <c r="AA2068" s="269"/>
    </row>
    <row r="2069" spans="1:27">
      <c r="A2069" s="266">
        <v>988</v>
      </c>
      <c r="B2069" s="250">
        <v>14426</v>
      </c>
      <c r="C2069" s="267" t="s">
        <v>6085</v>
      </c>
      <c r="D2069" s="267" t="s">
        <v>1933</v>
      </c>
      <c r="E2069" s="460" t="s">
        <v>819</v>
      </c>
      <c r="F2069" s="267" t="s">
        <v>6086</v>
      </c>
      <c r="G2069" s="201">
        <v>8</v>
      </c>
      <c r="H2069" s="267" t="s">
        <v>10586</v>
      </c>
      <c r="I2069" s="267" t="s">
        <v>877</v>
      </c>
      <c r="J2069" s="267" t="s">
        <v>10587</v>
      </c>
      <c r="K2069" s="628">
        <v>500062</v>
      </c>
      <c r="L2069" s="626" t="b">
        <f t="shared" si="32"/>
        <v>1</v>
      </c>
      <c r="M2069" s="267">
        <v>9618459475</v>
      </c>
      <c r="N2069" s="267" t="s">
        <v>313</v>
      </c>
      <c r="O2069" s="267" t="s">
        <v>9339</v>
      </c>
      <c r="P2069" s="200">
        <v>100</v>
      </c>
      <c r="Q2069" s="267"/>
      <c r="R2069" s="267"/>
      <c r="S2069" s="267"/>
      <c r="T2069" s="267"/>
      <c r="U2069" s="381">
        <v>0.41666666666666669</v>
      </c>
      <c r="V2069" s="381">
        <v>0.54166666666666663</v>
      </c>
      <c r="W2069" s="267"/>
      <c r="X2069" s="267"/>
      <c r="Y2069" s="267"/>
      <c r="Z2069" s="267"/>
      <c r="AA2069" s="267"/>
    </row>
    <row r="2070" spans="1:27">
      <c r="A2070" s="266">
        <v>1210</v>
      </c>
      <c r="B2070" s="252"/>
      <c r="C2070" s="204" t="s">
        <v>11508</v>
      </c>
      <c r="D2070" s="200" t="s">
        <v>1933</v>
      </c>
      <c r="E2070" s="252" t="s">
        <v>819</v>
      </c>
      <c r="F2070" s="204"/>
      <c r="G2070" s="205">
        <v>7</v>
      </c>
      <c r="H2070" s="204" t="s">
        <v>2178</v>
      </c>
      <c r="I2070" s="204" t="s">
        <v>877</v>
      </c>
      <c r="J2070" s="204" t="s">
        <v>11509</v>
      </c>
      <c r="K2070" s="628">
        <v>500062</v>
      </c>
      <c r="L2070" s="626" t="b">
        <f t="shared" si="32"/>
        <v>1</v>
      </c>
      <c r="M2070" s="204">
        <v>9000313336</v>
      </c>
      <c r="N2070" s="204"/>
      <c r="O2070" s="204"/>
      <c r="P2070" s="284">
        <v>100</v>
      </c>
      <c r="Q2070" s="204"/>
      <c r="R2070" s="204"/>
      <c r="S2070" s="204"/>
      <c r="T2070" s="204"/>
      <c r="U2070" s="246">
        <v>0.79166666666666663</v>
      </c>
      <c r="V2070" s="246">
        <v>0.875</v>
      </c>
      <c r="W2070" s="204"/>
      <c r="X2070" s="204"/>
      <c r="Y2070" s="204"/>
      <c r="Z2070" s="204"/>
      <c r="AA2070" s="204"/>
    </row>
    <row r="2071" spans="1:27">
      <c r="A2071" s="266">
        <v>1211</v>
      </c>
      <c r="B2071" s="252"/>
      <c r="C2071" s="204" t="s">
        <v>11510</v>
      </c>
      <c r="D2071" s="200" t="s">
        <v>1933</v>
      </c>
      <c r="E2071" s="252" t="s">
        <v>819</v>
      </c>
      <c r="F2071" s="204" t="s">
        <v>11511</v>
      </c>
      <c r="G2071" s="205">
        <v>3</v>
      </c>
      <c r="H2071" s="204" t="s">
        <v>11512</v>
      </c>
      <c r="I2071" s="204" t="s">
        <v>877</v>
      </c>
      <c r="J2071" s="204" t="s">
        <v>11513</v>
      </c>
      <c r="K2071" s="172">
        <v>500062</v>
      </c>
      <c r="L2071" s="626" t="b">
        <f t="shared" si="32"/>
        <v>1</v>
      </c>
      <c r="M2071" s="204" t="s">
        <v>6426</v>
      </c>
      <c r="N2071" s="204">
        <v>9866376320</v>
      </c>
      <c r="O2071" s="204"/>
      <c r="P2071" s="284">
        <v>100</v>
      </c>
      <c r="Q2071" s="204"/>
      <c r="R2071" s="204"/>
      <c r="S2071" s="204"/>
      <c r="T2071" s="204"/>
      <c r="U2071" s="246">
        <v>0.41666666666666702</v>
      </c>
      <c r="V2071" s="246">
        <v>0.54166666666666696</v>
      </c>
      <c r="W2071" s="204"/>
      <c r="X2071" s="204"/>
      <c r="Y2071" s="204"/>
      <c r="Z2071" s="204"/>
      <c r="AA2071" s="204"/>
    </row>
    <row r="2072" spans="1:27">
      <c r="A2072" s="266">
        <v>1230</v>
      </c>
      <c r="B2072" s="250"/>
      <c r="C2072" s="200" t="s">
        <v>11579</v>
      </c>
      <c r="D2072" s="200" t="s">
        <v>1933</v>
      </c>
      <c r="E2072" s="346" t="s">
        <v>819</v>
      </c>
      <c r="F2072" s="200" t="s">
        <v>11580</v>
      </c>
      <c r="G2072" s="201">
        <v>7</v>
      </c>
      <c r="H2072" s="200" t="s">
        <v>11581</v>
      </c>
      <c r="I2072" s="200" t="s">
        <v>416</v>
      </c>
      <c r="J2072" s="200" t="s">
        <v>11582</v>
      </c>
      <c r="K2072" s="172">
        <v>500062</v>
      </c>
      <c r="L2072" s="626" t="b">
        <f t="shared" si="32"/>
        <v>1</v>
      </c>
      <c r="M2072" s="200">
        <v>9493001291</v>
      </c>
      <c r="N2072" s="200"/>
      <c r="O2072" s="200"/>
      <c r="P2072" s="200">
        <v>100</v>
      </c>
      <c r="Q2072" s="200"/>
      <c r="R2072" s="200"/>
      <c r="S2072" s="200"/>
      <c r="T2072" s="200"/>
      <c r="U2072" s="335">
        <v>0.41666666666666669</v>
      </c>
      <c r="V2072" s="335">
        <v>0.875</v>
      </c>
      <c r="W2072" s="200"/>
      <c r="X2072" s="200"/>
      <c r="Y2072" s="200"/>
      <c r="Z2072" s="200"/>
      <c r="AA2072" s="200"/>
    </row>
    <row r="2073" spans="1:27">
      <c r="A2073" s="266">
        <v>1235</v>
      </c>
      <c r="B2073" s="250"/>
      <c r="C2073" s="200" t="s">
        <v>10365</v>
      </c>
      <c r="D2073" s="200" t="s">
        <v>2696</v>
      </c>
      <c r="E2073" s="250" t="s">
        <v>587</v>
      </c>
      <c r="F2073" s="200" t="s">
        <v>11601</v>
      </c>
      <c r="G2073" s="201">
        <v>16</v>
      </c>
      <c r="H2073" s="200" t="s">
        <v>10368</v>
      </c>
      <c r="I2073" s="200" t="s">
        <v>877</v>
      </c>
      <c r="J2073" s="200" t="s">
        <v>11602</v>
      </c>
      <c r="K2073" s="172">
        <v>500062</v>
      </c>
      <c r="L2073" s="626" t="b">
        <f t="shared" si="32"/>
        <v>1</v>
      </c>
      <c r="M2073" s="200">
        <v>9246373605</v>
      </c>
      <c r="N2073" s="200" t="s">
        <v>10370</v>
      </c>
      <c r="O2073" s="200"/>
      <c r="P2073" s="200">
        <v>300</v>
      </c>
      <c r="Q2073" s="200"/>
      <c r="R2073" s="200"/>
      <c r="S2073" s="200"/>
      <c r="T2073" s="200"/>
      <c r="U2073" s="329">
        <v>0.41666666666666669</v>
      </c>
      <c r="V2073" s="329">
        <v>0.54166666666666663</v>
      </c>
      <c r="W2073" s="200"/>
      <c r="X2073" s="200"/>
      <c r="Y2073" s="200"/>
      <c r="Z2073" s="200"/>
      <c r="AA2073" s="200"/>
    </row>
    <row r="2074" spans="1:27">
      <c r="A2074" s="266">
        <v>1240</v>
      </c>
      <c r="B2074" s="250"/>
      <c r="C2074" s="200" t="s">
        <v>11614</v>
      </c>
      <c r="D2074" s="200" t="s">
        <v>2205</v>
      </c>
      <c r="E2074" s="250" t="s">
        <v>466</v>
      </c>
      <c r="F2074" s="200"/>
      <c r="G2074" s="201">
        <v>10</v>
      </c>
      <c r="H2074" s="200" t="s">
        <v>10379</v>
      </c>
      <c r="I2074" s="200" t="s">
        <v>877</v>
      </c>
      <c r="J2074" s="200" t="s">
        <v>10380</v>
      </c>
      <c r="K2074" s="172">
        <v>500062</v>
      </c>
      <c r="L2074" s="626" t="b">
        <f t="shared" si="32"/>
        <v>1</v>
      </c>
      <c r="M2074" s="200">
        <v>9849521029</v>
      </c>
      <c r="N2074" s="200"/>
      <c r="O2074" s="285" t="s">
        <v>11615</v>
      </c>
      <c r="P2074" s="200">
        <v>100</v>
      </c>
      <c r="Q2074" s="200"/>
      <c r="R2074" s="200"/>
      <c r="S2074" s="200"/>
      <c r="T2074" s="200"/>
      <c r="U2074" s="329">
        <v>0.4375</v>
      </c>
      <c r="V2074" s="329">
        <v>0.5</v>
      </c>
      <c r="W2074" s="200"/>
      <c r="X2074" s="200"/>
      <c r="Y2074" s="200"/>
      <c r="Z2074" s="200" t="s">
        <v>313</v>
      </c>
      <c r="AA2074" s="200"/>
    </row>
    <row r="2075" spans="1:27">
      <c r="A2075" s="266">
        <v>1241</v>
      </c>
      <c r="B2075" s="250"/>
      <c r="C2075" s="200" t="s">
        <v>10359</v>
      </c>
      <c r="D2075" s="200" t="s">
        <v>3739</v>
      </c>
      <c r="E2075" s="250" t="s">
        <v>587</v>
      </c>
      <c r="F2075" s="200"/>
      <c r="G2075" s="201">
        <v>2</v>
      </c>
      <c r="H2075" s="200" t="s">
        <v>10362</v>
      </c>
      <c r="I2075" s="200" t="s">
        <v>877</v>
      </c>
      <c r="J2075" s="200" t="s">
        <v>10363</v>
      </c>
      <c r="K2075" s="172">
        <v>500062</v>
      </c>
      <c r="L2075" s="626" t="b">
        <f t="shared" si="32"/>
        <v>1</v>
      </c>
      <c r="M2075" s="200">
        <v>8886921920</v>
      </c>
      <c r="N2075" s="200"/>
      <c r="O2075" s="200"/>
      <c r="P2075" s="200">
        <v>100</v>
      </c>
      <c r="Q2075" s="200"/>
      <c r="R2075" s="200"/>
      <c r="S2075" s="200"/>
      <c r="T2075" s="200"/>
      <c r="U2075" s="329">
        <v>0.4375</v>
      </c>
      <c r="V2075" s="329">
        <v>0.60416666666666663</v>
      </c>
      <c r="W2075" s="200"/>
      <c r="X2075" s="200"/>
      <c r="Y2075" s="200"/>
      <c r="Z2075" s="200" t="s">
        <v>313</v>
      </c>
      <c r="AA2075" s="200"/>
    </row>
    <row r="2076" spans="1:27">
      <c r="A2076" s="266">
        <v>1242</v>
      </c>
      <c r="B2076" s="250"/>
      <c r="C2076" s="200" t="s">
        <v>11616</v>
      </c>
      <c r="D2076" s="200" t="s">
        <v>2696</v>
      </c>
      <c r="E2076" s="250" t="s">
        <v>587</v>
      </c>
      <c r="F2076" s="200"/>
      <c r="G2076" s="201">
        <v>5</v>
      </c>
      <c r="H2076" s="200" t="s">
        <v>11617</v>
      </c>
      <c r="I2076" s="200" t="s">
        <v>877</v>
      </c>
      <c r="J2076" s="200" t="s">
        <v>11618</v>
      </c>
      <c r="K2076" s="172">
        <v>500062</v>
      </c>
      <c r="L2076" s="626" t="b">
        <f t="shared" si="32"/>
        <v>1</v>
      </c>
      <c r="M2076" s="200">
        <v>9949036021</v>
      </c>
      <c r="N2076" s="200">
        <v>9502536021</v>
      </c>
      <c r="O2076" s="200"/>
      <c r="P2076" s="200">
        <v>200</v>
      </c>
      <c r="Q2076" s="200"/>
      <c r="R2076" s="200"/>
      <c r="S2076" s="200"/>
      <c r="T2076" s="200"/>
      <c r="U2076" s="329">
        <v>0.41666666666666669</v>
      </c>
      <c r="V2076" s="329">
        <v>0.54166666666666663</v>
      </c>
      <c r="W2076" s="200"/>
      <c r="X2076" s="200"/>
      <c r="Y2076" s="200"/>
      <c r="Z2076" s="200" t="s">
        <v>313</v>
      </c>
      <c r="AA2076" s="200"/>
    </row>
    <row r="2077" spans="1:27">
      <c r="A2077" s="266">
        <v>1243</v>
      </c>
      <c r="B2077" s="250"/>
      <c r="C2077" s="200" t="s">
        <v>11619</v>
      </c>
      <c r="D2077" s="200" t="s">
        <v>2205</v>
      </c>
      <c r="E2077" s="250" t="s">
        <v>466</v>
      </c>
      <c r="F2077" s="200"/>
      <c r="G2077" s="201">
        <v>5</v>
      </c>
      <c r="H2077" s="200" t="s">
        <v>11620</v>
      </c>
      <c r="I2077" s="200" t="s">
        <v>877</v>
      </c>
      <c r="J2077" s="200" t="s">
        <v>11621</v>
      </c>
      <c r="K2077" s="631">
        <v>500062</v>
      </c>
      <c r="L2077" s="626" t="b">
        <f t="shared" si="32"/>
        <v>1</v>
      </c>
      <c r="M2077" s="200">
        <v>9989308782</v>
      </c>
      <c r="N2077" s="200"/>
      <c r="O2077" s="200"/>
      <c r="P2077" s="200">
        <v>200</v>
      </c>
      <c r="Q2077" s="200"/>
      <c r="R2077" s="200"/>
      <c r="S2077" s="200"/>
      <c r="T2077" s="200"/>
      <c r="U2077" s="329">
        <v>0.4375</v>
      </c>
      <c r="V2077" s="329">
        <v>0.54166666666666663</v>
      </c>
      <c r="W2077" s="200"/>
      <c r="X2077" s="200"/>
      <c r="Y2077" s="200"/>
      <c r="Z2077" s="200" t="s">
        <v>313</v>
      </c>
      <c r="AA2077" s="200"/>
    </row>
    <row r="2078" spans="1:27">
      <c r="A2078" s="266">
        <v>1603</v>
      </c>
      <c r="B2078" s="256" t="s">
        <v>13039</v>
      </c>
      <c r="C2078" s="232" t="s">
        <v>13040</v>
      </c>
      <c r="D2078" s="232" t="s">
        <v>1933</v>
      </c>
      <c r="E2078" s="465" t="s">
        <v>432</v>
      </c>
      <c r="F2078" s="232"/>
      <c r="G2078" s="228">
        <v>14</v>
      </c>
      <c r="H2078" s="232" t="s">
        <v>13041</v>
      </c>
      <c r="I2078" s="232" t="s">
        <v>877</v>
      </c>
      <c r="J2078" s="232" t="s">
        <v>13042</v>
      </c>
      <c r="K2078" s="628">
        <v>500062</v>
      </c>
      <c r="L2078" s="626" t="b">
        <f t="shared" si="32"/>
        <v>1</v>
      </c>
      <c r="M2078" s="227" t="s">
        <v>13043</v>
      </c>
      <c r="N2078" s="227" t="s">
        <v>13044</v>
      </c>
      <c r="O2078" s="232"/>
      <c r="P2078" s="227">
        <v>100</v>
      </c>
      <c r="Q2078" s="232"/>
      <c r="R2078" s="232"/>
      <c r="S2078" s="232"/>
      <c r="T2078" s="232"/>
      <c r="U2078" s="229">
        <v>0.41666666666666669</v>
      </c>
      <c r="V2078" s="229">
        <v>0.54166666666666663</v>
      </c>
      <c r="W2078" s="232"/>
      <c r="X2078" s="232"/>
      <c r="Y2078" s="232"/>
      <c r="Z2078" s="232"/>
      <c r="AA2078" s="232"/>
    </row>
    <row r="2079" spans="1:27">
      <c r="A2079" s="266">
        <v>1889</v>
      </c>
      <c r="B2079" s="252" t="s">
        <v>14197</v>
      </c>
      <c r="C2079" s="203" t="s">
        <v>14198</v>
      </c>
      <c r="D2079" s="203" t="s">
        <v>1785</v>
      </c>
      <c r="E2079" s="296" t="s">
        <v>37</v>
      </c>
      <c r="F2079" s="203" t="s">
        <v>188</v>
      </c>
      <c r="G2079" s="205">
        <v>35</v>
      </c>
      <c r="H2079" s="203" t="s">
        <v>14199</v>
      </c>
      <c r="I2079" s="203" t="s">
        <v>526</v>
      </c>
      <c r="J2079" s="203" t="s">
        <v>14200</v>
      </c>
      <c r="K2079" s="628">
        <v>500062</v>
      </c>
      <c r="L2079" s="626" t="b">
        <f t="shared" si="32"/>
        <v>1</v>
      </c>
      <c r="M2079" s="204" t="s">
        <v>14201</v>
      </c>
      <c r="N2079" s="203"/>
      <c r="O2079" s="203"/>
      <c r="P2079" s="205">
        <v>150</v>
      </c>
      <c r="Q2079" s="203"/>
      <c r="R2079" s="203"/>
      <c r="S2079" s="203"/>
      <c r="T2079" s="203"/>
      <c r="U2079" s="295">
        <v>0.41666666666666702</v>
      </c>
      <c r="V2079" s="295">
        <v>0.5625</v>
      </c>
      <c r="W2079" s="203"/>
      <c r="X2079" s="203"/>
      <c r="Y2079" s="203"/>
      <c r="Z2079" s="203"/>
      <c r="AA2079" s="203"/>
    </row>
    <row r="2080" spans="1:27">
      <c r="A2080" s="266">
        <v>1923</v>
      </c>
      <c r="B2080" s="252" t="s">
        <v>14325</v>
      </c>
      <c r="C2080" s="203" t="s">
        <v>14326</v>
      </c>
      <c r="D2080" s="203" t="s">
        <v>2696</v>
      </c>
      <c r="E2080" s="296" t="s">
        <v>531</v>
      </c>
      <c r="F2080" s="203" t="s">
        <v>14327</v>
      </c>
      <c r="G2080" s="205">
        <v>14</v>
      </c>
      <c r="H2080" s="203" t="s">
        <v>14328</v>
      </c>
      <c r="I2080" s="203" t="s">
        <v>526</v>
      </c>
      <c r="J2080" s="203" t="s">
        <v>14329</v>
      </c>
      <c r="K2080" s="626">
        <v>500062</v>
      </c>
      <c r="L2080" s="626" t="b">
        <f t="shared" si="32"/>
        <v>1</v>
      </c>
      <c r="M2080" s="204" t="s">
        <v>14330</v>
      </c>
      <c r="N2080" s="203"/>
      <c r="O2080" s="203"/>
      <c r="P2080" s="205">
        <v>250</v>
      </c>
      <c r="Q2080" s="203"/>
      <c r="R2080" s="203"/>
      <c r="S2080" s="203"/>
      <c r="T2080" s="203"/>
      <c r="U2080" s="295">
        <v>0.41666666666666702</v>
      </c>
      <c r="V2080" s="295">
        <v>0.58333333333333304</v>
      </c>
      <c r="W2080" s="203"/>
      <c r="X2080" s="203"/>
      <c r="Y2080" s="203"/>
      <c r="Z2080" s="203"/>
      <c r="AA2080" s="203"/>
    </row>
    <row r="2081" spans="1:27">
      <c r="A2081" s="266">
        <v>2196</v>
      </c>
      <c r="B2081" s="288">
        <v>69094</v>
      </c>
      <c r="C2081" s="12" t="s">
        <v>15314</v>
      </c>
      <c r="D2081" s="12" t="s">
        <v>691</v>
      </c>
      <c r="E2081" s="290" t="s">
        <v>43</v>
      </c>
      <c r="F2081" s="12"/>
      <c r="G2081" s="57">
        <v>11</v>
      </c>
      <c r="H2081" s="12" t="s">
        <v>15315</v>
      </c>
      <c r="I2081" s="12" t="s">
        <v>877</v>
      </c>
      <c r="J2081" s="12" t="s">
        <v>15316</v>
      </c>
      <c r="K2081" s="626">
        <v>500062</v>
      </c>
      <c r="L2081" s="626" t="b">
        <f t="shared" si="32"/>
        <v>1</v>
      </c>
      <c r="M2081" s="12" t="s">
        <v>15317</v>
      </c>
      <c r="N2081" s="12" t="s">
        <v>188</v>
      </c>
      <c r="O2081" s="12"/>
      <c r="P2081" s="57">
        <v>150</v>
      </c>
      <c r="Q2081" s="12"/>
      <c r="R2081" s="12"/>
      <c r="S2081" s="12"/>
      <c r="T2081" s="12"/>
      <c r="U2081" s="239">
        <v>0.75</v>
      </c>
      <c r="V2081" s="239">
        <v>0.875</v>
      </c>
      <c r="W2081" s="12" t="s">
        <v>13093</v>
      </c>
      <c r="X2081" s="12"/>
      <c r="Y2081" s="12"/>
      <c r="Z2081" s="12"/>
      <c r="AA2081" s="12"/>
    </row>
    <row r="2082" spans="1:27">
      <c r="A2082" s="266">
        <v>2601</v>
      </c>
      <c r="B2082" s="250">
        <v>49446</v>
      </c>
      <c r="C2082" s="200" t="s">
        <v>16806</v>
      </c>
      <c r="D2082" s="200" t="s">
        <v>60</v>
      </c>
      <c r="E2082" s="250" t="s">
        <v>16807</v>
      </c>
      <c r="F2082" s="200" t="s">
        <v>16808</v>
      </c>
      <c r="G2082" s="201">
        <v>7</v>
      </c>
      <c r="H2082" s="200" t="s">
        <v>1056</v>
      </c>
      <c r="I2082" s="200" t="s">
        <v>877</v>
      </c>
      <c r="J2082" s="200" t="s">
        <v>16809</v>
      </c>
      <c r="K2082" s="626">
        <v>500062</v>
      </c>
      <c r="L2082" s="626" t="b">
        <f t="shared" si="32"/>
        <v>1</v>
      </c>
      <c r="M2082" s="200" t="s">
        <v>16810</v>
      </c>
      <c r="N2082" s="200"/>
      <c r="O2082" s="200"/>
      <c r="P2082" s="200">
        <v>200</v>
      </c>
      <c r="Q2082" s="200"/>
      <c r="R2082" s="200"/>
      <c r="S2082" s="200"/>
      <c r="T2082" s="200"/>
      <c r="U2082" s="229">
        <v>0.375</v>
      </c>
      <c r="V2082" s="229">
        <v>0.45833333333333298</v>
      </c>
      <c r="W2082" s="200"/>
      <c r="X2082" s="200"/>
      <c r="Y2082" s="200"/>
      <c r="Z2082" s="200"/>
      <c r="AA2082" s="200"/>
    </row>
    <row r="2083" spans="1:27">
      <c r="A2083" s="266">
        <v>2614</v>
      </c>
      <c r="B2083" s="250">
        <v>9686</v>
      </c>
      <c r="C2083" s="200" t="s">
        <v>16860</v>
      </c>
      <c r="D2083" s="200" t="s">
        <v>691</v>
      </c>
      <c r="E2083" s="250" t="s">
        <v>37</v>
      </c>
      <c r="F2083" s="200"/>
      <c r="G2083" s="201">
        <v>31</v>
      </c>
      <c r="H2083" s="200" t="s">
        <v>5736</v>
      </c>
      <c r="I2083" s="200" t="s">
        <v>877</v>
      </c>
      <c r="J2083" s="200" t="s">
        <v>16861</v>
      </c>
      <c r="K2083" s="626">
        <v>500062</v>
      </c>
      <c r="L2083" s="626" t="b">
        <f t="shared" si="32"/>
        <v>1</v>
      </c>
      <c r="M2083" s="200">
        <v>9989314475</v>
      </c>
      <c r="N2083" s="200" t="s">
        <v>16862</v>
      </c>
      <c r="O2083" s="200"/>
      <c r="P2083" s="201">
        <v>300</v>
      </c>
      <c r="Q2083" s="200"/>
      <c r="R2083" s="200"/>
      <c r="S2083" s="200"/>
      <c r="T2083" s="200"/>
      <c r="U2083" s="283">
        <v>0.4375</v>
      </c>
      <c r="V2083" s="283">
        <v>0.54166666666666663</v>
      </c>
      <c r="W2083" s="200" t="s">
        <v>13093</v>
      </c>
      <c r="X2083" s="200"/>
      <c r="Y2083" s="200"/>
      <c r="Z2083" s="200"/>
      <c r="AA2083" s="200"/>
    </row>
    <row r="2084" spans="1:27">
      <c r="A2084" s="266">
        <v>2675</v>
      </c>
      <c r="B2084" s="250"/>
      <c r="C2084" s="200" t="s">
        <v>17057</v>
      </c>
      <c r="D2084" s="200" t="s">
        <v>2205</v>
      </c>
      <c r="E2084" s="250" t="s">
        <v>2206</v>
      </c>
      <c r="F2084" s="200"/>
      <c r="G2084" s="201">
        <v>10</v>
      </c>
      <c r="H2084" s="200" t="s">
        <v>17058</v>
      </c>
      <c r="I2084" s="200" t="s">
        <v>877</v>
      </c>
      <c r="J2084" s="200" t="s">
        <v>17059</v>
      </c>
      <c r="K2084" s="628">
        <v>500062</v>
      </c>
      <c r="L2084" s="626" t="b">
        <f t="shared" si="32"/>
        <v>1</v>
      </c>
      <c r="M2084" s="200">
        <v>9000317336</v>
      </c>
      <c r="N2084" s="200"/>
      <c r="O2084" s="200"/>
      <c r="P2084" s="201">
        <v>200</v>
      </c>
      <c r="Q2084" s="200"/>
      <c r="R2084" s="200"/>
      <c r="S2084" s="200"/>
      <c r="T2084" s="200"/>
      <c r="U2084" s="283">
        <v>0.375</v>
      </c>
      <c r="V2084" s="283">
        <v>0.54166666666666696</v>
      </c>
      <c r="W2084" s="203" t="s">
        <v>13093</v>
      </c>
      <c r="X2084" s="200"/>
      <c r="Y2084" s="200"/>
      <c r="Z2084" s="200"/>
      <c r="AA2084" s="200"/>
    </row>
    <row r="2085" spans="1:27">
      <c r="A2085" s="266">
        <v>2676</v>
      </c>
      <c r="B2085" s="250"/>
      <c r="C2085" s="200" t="s">
        <v>17060</v>
      </c>
      <c r="D2085" s="200" t="s">
        <v>2205</v>
      </c>
      <c r="E2085" s="250" t="s">
        <v>2206</v>
      </c>
      <c r="F2085" s="200"/>
      <c r="G2085" s="201">
        <v>9</v>
      </c>
      <c r="H2085" s="200" t="s">
        <v>17058</v>
      </c>
      <c r="I2085" s="200" t="s">
        <v>877</v>
      </c>
      <c r="J2085" s="200" t="s">
        <v>17061</v>
      </c>
      <c r="K2085" s="628">
        <v>500062</v>
      </c>
      <c r="L2085" s="626" t="b">
        <f t="shared" si="32"/>
        <v>1</v>
      </c>
      <c r="M2085" s="200">
        <v>9000317336</v>
      </c>
      <c r="N2085" s="200"/>
      <c r="O2085" s="200"/>
      <c r="P2085" s="201">
        <v>200</v>
      </c>
      <c r="Q2085" s="200"/>
      <c r="R2085" s="200"/>
      <c r="S2085" s="200"/>
      <c r="T2085" s="200"/>
      <c r="U2085" s="283">
        <v>0.375</v>
      </c>
      <c r="V2085" s="283">
        <v>0.54166666666666663</v>
      </c>
      <c r="W2085" s="203" t="s">
        <v>13093</v>
      </c>
      <c r="X2085" s="200"/>
      <c r="Y2085" s="200"/>
      <c r="Z2085" s="200"/>
      <c r="AA2085" s="200"/>
    </row>
    <row r="2086" spans="1:27">
      <c r="A2086" s="266">
        <v>2692</v>
      </c>
      <c r="B2086" s="256" t="s">
        <v>17117</v>
      </c>
      <c r="C2086" s="232" t="s">
        <v>17118</v>
      </c>
      <c r="D2086" s="203" t="s">
        <v>1933</v>
      </c>
      <c r="E2086" s="465" t="s">
        <v>432</v>
      </c>
      <c r="F2086" s="232"/>
      <c r="G2086" s="228">
        <v>6</v>
      </c>
      <c r="H2086" s="232" t="s">
        <v>4753</v>
      </c>
      <c r="I2086" s="232" t="s">
        <v>877</v>
      </c>
      <c r="J2086" s="232" t="s">
        <v>17119</v>
      </c>
      <c r="K2086" s="172">
        <v>500062</v>
      </c>
      <c r="L2086" s="626" t="b">
        <f t="shared" si="32"/>
        <v>1</v>
      </c>
      <c r="M2086" s="227">
        <v>9866324054</v>
      </c>
      <c r="N2086" s="227"/>
      <c r="O2086" s="232"/>
      <c r="P2086" s="228">
        <v>100</v>
      </c>
      <c r="Q2086" s="232"/>
      <c r="R2086" s="232"/>
      <c r="S2086" s="232"/>
      <c r="T2086" s="232"/>
      <c r="U2086" s="283">
        <v>0.41666666666666669</v>
      </c>
      <c r="V2086" s="283">
        <v>0.58333333333333337</v>
      </c>
      <c r="W2086" s="232" t="s">
        <v>13093</v>
      </c>
      <c r="X2086" s="232"/>
      <c r="Y2086" s="232"/>
      <c r="Z2086" s="232"/>
      <c r="AA2086" s="232"/>
    </row>
    <row r="2087" spans="1:27">
      <c r="A2087" s="266">
        <v>2695</v>
      </c>
      <c r="B2087" s="256" t="s">
        <v>17127</v>
      </c>
      <c r="C2087" s="232" t="s">
        <v>17128</v>
      </c>
      <c r="D2087" s="203" t="s">
        <v>1933</v>
      </c>
      <c r="E2087" s="465" t="s">
        <v>819</v>
      </c>
      <c r="F2087" s="232"/>
      <c r="G2087" s="228">
        <v>15</v>
      </c>
      <c r="H2087" s="232" t="s">
        <v>17129</v>
      </c>
      <c r="I2087" s="232" t="s">
        <v>877</v>
      </c>
      <c r="J2087" s="232" t="s">
        <v>17130</v>
      </c>
      <c r="K2087" s="172">
        <v>500062</v>
      </c>
      <c r="L2087" s="626" t="b">
        <f t="shared" si="32"/>
        <v>1</v>
      </c>
      <c r="M2087" s="227">
        <v>9177045567</v>
      </c>
      <c r="N2087" s="227"/>
      <c r="O2087" s="232"/>
      <c r="P2087" s="228">
        <v>100</v>
      </c>
      <c r="Q2087" s="232"/>
      <c r="R2087" s="232"/>
      <c r="S2087" s="232"/>
      <c r="T2087" s="232"/>
      <c r="U2087" s="283">
        <v>0.41666666666666669</v>
      </c>
      <c r="V2087" s="283">
        <v>0.54166666666666663</v>
      </c>
      <c r="W2087" s="232" t="s">
        <v>13093</v>
      </c>
      <c r="X2087" s="232"/>
      <c r="Y2087" s="232"/>
      <c r="Z2087" s="232"/>
      <c r="AA2087" s="232"/>
    </row>
    <row r="2088" spans="1:27">
      <c r="A2088" s="266">
        <v>2878</v>
      </c>
      <c r="B2088" s="252"/>
      <c r="C2088" s="232" t="s">
        <v>17819</v>
      </c>
      <c r="D2088" s="203"/>
      <c r="E2088" s="296"/>
      <c r="F2088" s="203"/>
      <c r="G2088" s="205">
        <v>20</v>
      </c>
      <c r="H2088" s="203" t="s">
        <v>17820</v>
      </c>
      <c r="I2088" s="203" t="s">
        <v>877</v>
      </c>
      <c r="J2088" s="203" t="s">
        <v>17821</v>
      </c>
      <c r="K2088" s="172">
        <v>500062</v>
      </c>
      <c r="L2088" s="626" t="b">
        <f t="shared" si="32"/>
        <v>1</v>
      </c>
      <c r="M2088" s="204">
        <v>9866210207</v>
      </c>
      <c r="N2088" s="204"/>
      <c r="O2088" s="203"/>
      <c r="P2088" s="205">
        <v>100</v>
      </c>
      <c r="Q2088" s="203"/>
      <c r="R2088" s="203"/>
      <c r="S2088" s="203"/>
      <c r="T2088" s="203"/>
      <c r="U2088" s="246">
        <v>0.41666666666666669</v>
      </c>
      <c r="V2088" s="246">
        <v>0.54166666666666663</v>
      </c>
      <c r="W2088" s="614"/>
      <c r="X2088" s="203"/>
      <c r="Y2088" s="203"/>
      <c r="Z2088" s="203"/>
      <c r="AA2088" s="203"/>
    </row>
    <row r="2089" spans="1:27" ht="72">
      <c r="A2089" s="266">
        <v>530</v>
      </c>
      <c r="B2089" s="252">
        <v>46351</v>
      </c>
      <c r="C2089" s="204" t="s">
        <v>8541</v>
      </c>
      <c r="D2089" s="204" t="s">
        <v>305</v>
      </c>
      <c r="E2089" s="252" t="s">
        <v>8348</v>
      </c>
      <c r="F2089" s="204" t="s">
        <v>8542</v>
      </c>
      <c r="G2089" s="316">
        <v>15</v>
      </c>
      <c r="H2089" s="204" t="s">
        <v>8543</v>
      </c>
      <c r="I2089" s="204" t="s">
        <v>32</v>
      </c>
      <c r="J2089" s="204" t="s">
        <v>8544</v>
      </c>
      <c r="K2089" s="172">
        <v>500062</v>
      </c>
      <c r="L2089" s="626" t="b">
        <f t="shared" si="32"/>
        <v>1</v>
      </c>
      <c r="M2089" s="204"/>
      <c r="N2089" s="204">
        <v>4040406666</v>
      </c>
      <c r="O2089" s="204"/>
      <c r="P2089" s="204">
        <v>850</v>
      </c>
      <c r="Q2089" s="204"/>
      <c r="R2089" s="204"/>
      <c r="S2089" s="204"/>
      <c r="T2089" s="204"/>
      <c r="U2089" s="380" t="s">
        <v>113</v>
      </c>
      <c r="V2089" s="380" t="s">
        <v>113</v>
      </c>
      <c r="W2089" s="204"/>
      <c r="X2089" s="204"/>
      <c r="Y2089" s="204"/>
      <c r="Z2089" s="377" t="s">
        <v>8545</v>
      </c>
      <c r="AA2089" s="204" t="s">
        <v>8546</v>
      </c>
    </row>
    <row r="2090" spans="1:27">
      <c r="A2090" s="266">
        <v>5</v>
      </c>
      <c r="B2090" s="250">
        <v>33243</v>
      </c>
      <c r="C2090" s="200" t="s">
        <v>5825</v>
      </c>
      <c r="D2090" s="203" t="s">
        <v>2205</v>
      </c>
      <c r="E2090" s="250" t="s">
        <v>466</v>
      </c>
      <c r="F2090" s="200" t="s">
        <v>5826</v>
      </c>
      <c r="G2090" s="201">
        <v>11</v>
      </c>
      <c r="H2090" s="200" t="s">
        <v>5827</v>
      </c>
      <c r="I2090" s="200" t="s">
        <v>32</v>
      </c>
      <c r="J2090" s="200" t="s">
        <v>5828</v>
      </c>
      <c r="K2090" s="630">
        <v>500062</v>
      </c>
      <c r="L2090" s="626" t="b">
        <f t="shared" si="32"/>
        <v>1</v>
      </c>
      <c r="M2090" s="200">
        <v>9849181716</v>
      </c>
      <c r="N2090" s="200" t="s">
        <v>5829</v>
      </c>
      <c r="O2090" s="200" t="s">
        <v>5830</v>
      </c>
      <c r="P2090" s="200">
        <v>300</v>
      </c>
      <c r="Q2090" s="200"/>
      <c r="R2090" s="200"/>
      <c r="S2090" s="200"/>
      <c r="T2090" s="200"/>
      <c r="U2090" s="202">
        <v>0.25</v>
      </c>
      <c r="V2090" s="202">
        <v>0.875</v>
      </c>
      <c r="W2090" s="200"/>
      <c r="X2090" s="200"/>
      <c r="Y2090" s="200"/>
      <c r="Z2090" s="200" t="s">
        <v>5831</v>
      </c>
      <c r="AA2090" s="200"/>
    </row>
    <row r="2091" spans="1:27">
      <c r="A2091" s="266">
        <v>6</v>
      </c>
      <c r="B2091" s="250">
        <v>18347</v>
      </c>
      <c r="C2091" s="200" t="s">
        <v>5832</v>
      </c>
      <c r="D2091" s="203" t="s">
        <v>2205</v>
      </c>
      <c r="E2091" s="250" t="s">
        <v>2206</v>
      </c>
      <c r="F2091" s="200" t="s">
        <v>5826</v>
      </c>
      <c r="G2091" s="201">
        <v>11</v>
      </c>
      <c r="H2091" s="200" t="s">
        <v>5827</v>
      </c>
      <c r="I2091" s="200" t="s">
        <v>32</v>
      </c>
      <c r="J2091" s="200" t="s">
        <v>5828</v>
      </c>
      <c r="K2091" s="172">
        <v>500062</v>
      </c>
      <c r="L2091" s="626" t="b">
        <f t="shared" si="32"/>
        <v>1</v>
      </c>
      <c r="M2091" s="200">
        <v>9849181716</v>
      </c>
      <c r="N2091" s="200" t="s">
        <v>5829</v>
      </c>
      <c r="O2091" s="200"/>
      <c r="P2091" s="200">
        <v>300</v>
      </c>
      <c r="Q2091" s="200"/>
      <c r="R2091" s="200"/>
      <c r="S2091" s="200"/>
      <c r="T2091" s="200"/>
      <c r="U2091" s="202">
        <v>0.75</v>
      </c>
      <c r="V2091" s="202">
        <v>0.875</v>
      </c>
      <c r="W2091" s="200"/>
      <c r="X2091" s="200"/>
      <c r="Y2091" s="200"/>
      <c r="Z2091" s="200" t="s">
        <v>5831</v>
      </c>
      <c r="AA2091" s="200"/>
    </row>
    <row r="2092" spans="1:27">
      <c r="A2092" s="266">
        <v>7</v>
      </c>
      <c r="B2092" s="250">
        <v>441009</v>
      </c>
      <c r="C2092" s="200" t="s">
        <v>5833</v>
      </c>
      <c r="D2092" s="203" t="s">
        <v>2205</v>
      </c>
      <c r="E2092" s="250" t="s">
        <v>2206</v>
      </c>
      <c r="F2092" s="200" t="s">
        <v>5834</v>
      </c>
      <c r="G2092" s="201">
        <v>8</v>
      </c>
      <c r="H2092" s="200" t="s">
        <v>5835</v>
      </c>
      <c r="I2092" s="200" t="s">
        <v>32</v>
      </c>
      <c r="J2092" s="200" t="s">
        <v>5836</v>
      </c>
      <c r="K2092" s="172">
        <v>500062</v>
      </c>
      <c r="L2092" s="626" t="b">
        <f t="shared" si="32"/>
        <v>1</v>
      </c>
      <c r="M2092" s="200">
        <v>9390033759</v>
      </c>
      <c r="N2092" s="200" t="s">
        <v>5837</v>
      </c>
      <c r="O2092" s="200" t="s">
        <v>5838</v>
      </c>
      <c r="P2092" s="200">
        <v>300</v>
      </c>
      <c r="Q2092" s="200"/>
      <c r="R2092" s="200"/>
      <c r="S2092" s="200"/>
      <c r="T2092" s="200"/>
      <c r="U2092" s="202">
        <v>0.41666666666666669</v>
      </c>
      <c r="V2092" s="202">
        <v>0.625</v>
      </c>
      <c r="W2092" s="200"/>
      <c r="X2092" s="200"/>
      <c r="Y2092" s="200"/>
      <c r="Z2092" s="200"/>
      <c r="AA2092" s="200"/>
    </row>
    <row r="2093" spans="1:27">
      <c r="A2093" s="266">
        <v>106</v>
      </c>
      <c r="B2093" s="249">
        <v>61705</v>
      </c>
      <c r="C2093" s="209" t="s">
        <v>6354</v>
      </c>
      <c r="D2093" s="200" t="s">
        <v>2696</v>
      </c>
      <c r="E2093" s="250" t="s">
        <v>6355</v>
      </c>
      <c r="F2093" s="200" t="s">
        <v>6356</v>
      </c>
      <c r="G2093" s="201">
        <v>8</v>
      </c>
      <c r="H2093" s="200" t="s">
        <v>6357</v>
      </c>
      <c r="I2093" s="203" t="s">
        <v>32</v>
      </c>
      <c r="J2093" s="200" t="s">
        <v>6358</v>
      </c>
      <c r="K2093" s="626">
        <v>500062</v>
      </c>
      <c r="L2093" s="626" t="b">
        <f t="shared" si="32"/>
        <v>1</v>
      </c>
      <c r="M2093" s="200"/>
      <c r="N2093" s="200" t="s">
        <v>6359</v>
      </c>
      <c r="O2093" s="200" t="s">
        <v>6360</v>
      </c>
      <c r="P2093" s="200">
        <v>500</v>
      </c>
      <c r="Q2093" s="200"/>
      <c r="R2093" s="200"/>
      <c r="S2093" s="200"/>
      <c r="T2093" s="200"/>
      <c r="U2093" s="202">
        <v>0.41666666666666669</v>
      </c>
      <c r="V2093" s="202">
        <v>0.70833333333333337</v>
      </c>
      <c r="W2093" s="200"/>
      <c r="X2093" s="200"/>
      <c r="Y2093" s="200"/>
      <c r="Z2093" s="200" t="s">
        <v>6361</v>
      </c>
      <c r="AA2093" s="200" t="s">
        <v>6362</v>
      </c>
    </row>
    <row r="2094" spans="1:27">
      <c r="A2094" s="266">
        <v>164</v>
      </c>
      <c r="B2094" s="384">
        <v>53175</v>
      </c>
      <c r="C2094" s="420" t="s">
        <v>6672</v>
      </c>
      <c r="D2094" s="314" t="s">
        <v>119</v>
      </c>
      <c r="E2094" s="384" t="s">
        <v>958</v>
      </c>
      <c r="F2094" s="439" t="s">
        <v>6673</v>
      </c>
      <c r="G2094" s="477">
        <v>21</v>
      </c>
      <c r="H2094" s="439" t="s">
        <v>6674</v>
      </c>
      <c r="I2094" s="315" t="s">
        <v>2249</v>
      </c>
      <c r="J2094" s="439" t="s">
        <v>6675</v>
      </c>
      <c r="K2094" s="628">
        <v>500062</v>
      </c>
      <c r="L2094" s="626" t="b">
        <f t="shared" si="32"/>
        <v>1</v>
      </c>
      <c r="M2094" s="315">
        <v>9550448916</v>
      </c>
      <c r="N2094" s="439"/>
      <c r="O2094" s="439" t="s">
        <v>6676</v>
      </c>
      <c r="P2094" s="439">
        <v>500</v>
      </c>
      <c r="Q2094" s="439"/>
      <c r="R2094" s="439"/>
      <c r="S2094" s="439"/>
      <c r="T2094" s="439"/>
      <c r="U2094" s="317">
        <v>0.4375</v>
      </c>
      <c r="V2094" s="317">
        <v>0.54166666666666663</v>
      </c>
      <c r="W2094" s="439"/>
      <c r="X2094" s="439"/>
      <c r="Y2094" s="439"/>
      <c r="Z2094" s="439" t="s">
        <v>6677</v>
      </c>
      <c r="AA2094" s="439"/>
    </row>
    <row r="2095" spans="1:27">
      <c r="A2095" s="266">
        <v>173</v>
      </c>
      <c r="B2095" s="384">
        <v>8858</v>
      </c>
      <c r="C2095" s="420" t="s">
        <v>6711</v>
      </c>
      <c r="D2095" s="314" t="s">
        <v>1933</v>
      </c>
      <c r="E2095" s="384" t="s">
        <v>819</v>
      </c>
      <c r="F2095" s="439" t="s">
        <v>6712</v>
      </c>
      <c r="G2095" s="477">
        <v>10</v>
      </c>
      <c r="H2095" s="439" t="s">
        <v>6713</v>
      </c>
      <c r="I2095" s="315" t="s">
        <v>32</v>
      </c>
      <c r="J2095" s="439" t="s">
        <v>6714</v>
      </c>
      <c r="K2095" s="628">
        <v>500062</v>
      </c>
      <c r="L2095" s="626" t="b">
        <f t="shared" si="32"/>
        <v>1</v>
      </c>
      <c r="M2095" s="315"/>
      <c r="N2095" s="439">
        <v>4023157830</v>
      </c>
      <c r="O2095" s="439" t="s">
        <v>6715</v>
      </c>
      <c r="P2095" s="439">
        <v>200</v>
      </c>
      <c r="Q2095" s="439"/>
      <c r="R2095" s="439"/>
      <c r="S2095" s="439"/>
      <c r="T2095" s="439"/>
      <c r="U2095" s="317">
        <v>0.39583333333333331</v>
      </c>
      <c r="V2095" s="317">
        <v>0.5625</v>
      </c>
      <c r="W2095" s="439"/>
      <c r="X2095" s="439"/>
      <c r="Y2095" s="439"/>
      <c r="Z2095" s="439" t="s">
        <v>6716</v>
      </c>
      <c r="AA2095" s="439"/>
    </row>
    <row r="2096" spans="1:27">
      <c r="A2096" s="266">
        <v>174</v>
      </c>
      <c r="B2096" s="384">
        <v>805</v>
      </c>
      <c r="C2096" s="420" t="s">
        <v>6717</v>
      </c>
      <c r="D2096" s="314" t="s">
        <v>1933</v>
      </c>
      <c r="E2096" s="384" t="s">
        <v>765</v>
      </c>
      <c r="F2096" s="439" t="s">
        <v>6718</v>
      </c>
      <c r="G2096" s="477">
        <v>19</v>
      </c>
      <c r="H2096" s="439" t="s">
        <v>6719</v>
      </c>
      <c r="I2096" s="315" t="s">
        <v>32</v>
      </c>
      <c r="J2096" s="439" t="s">
        <v>6720</v>
      </c>
      <c r="K2096" s="627">
        <v>500063</v>
      </c>
      <c r="L2096" s="626" t="b">
        <f t="shared" si="32"/>
        <v>1</v>
      </c>
      <c r="M2096" s="315">
        <v>9848087923</v>
      </c>
      <c r="N2096" s="439"/>
      <c r="O2096" s="439"/>
      <c r="P2096" s="439">
        <v>200</v>
      </c>
      <c r="Q2096" s="439"/>
      <c r="R2096" s="439"/>
      <c r="S2096" s="439"/>
      <c r="T2096" s="439"/>
      <c r="U2096" s="317">
        <v>0.375</v>
      </c>
      <c r="V2096" s="317">
        <v>0.875</v>
      </c>
      <c r="W2096" s="439"/>
      <c r="X2096" s="439"/>
      <c r="Y2096" s="439"/>
      <c r="Z2096" s="439" t="s">
        <v>6721</v>
      </c>
      <c r="AA2096" s="439"/>
    </row>
    <row r="2097" spans="1:27">
      <c r="A2097" s="266">
        <v>178</v>
      </c>
      <c r="B2097" s="384">
        <v>38155</v>
      </c>
      <c r="C2097" s="420" t="s">
        <v>6736</v>
      </c>
      <c r="D2097" s="314" t="s">
        <v>130</v>
      </c>
      <c r="E2097" s="463" t="s">
        <v>531</v>
      </c>
      <c r="F2097" s="439" t="s">
        <v>6737</v>
      </c>
      <c r="G2097" s="477">
        <v>14</v>
      </c>
      <c r="H2097" s="439" t="s">
        <v>4159</v>
      </c>
      <c r="I2097" s="315" t="s">
        <v>32</v>
      </c>
      <c r="J2097" s="439" t="s">
        <v>6738</v>
      </c>
      <c r="K2097" s="627">
        <v>500063</v>
      </c>
      <c r="L2097" s="626" t="b">
        <f t="shared" si="32"/>
        <v>1</v>
      </c>
      <c r="M2097" s="315">
        <v>4039994999</v>
      </c>
      <c r="N2097" s="315"/>
      <c r="O2097" s="439"/>
      <c r="P2097" s="439">
        <v>300</v>
      </c>
      <c r="Q2097" s="439"/>
      <c r="R2097" s="439"/>
      <c r="S2097" s="439"/>
      <c r="T2097" s="439"/>
      <c r="U2097" s="317">
        <v>0.375</v>
      </c>
      <c r="V2097" s="317">
        <v>0.875</v>
      </c>
      <c r="W2097" s="439"/>
      <c r="X2097" s="439"/>
      <c r="Y2097" s="439"/>
      <c r="Z2097" s="439"/>
      <c r="AA2097" s="439"/>
    </row>
    <row r="2098" spans="1:27">
      <c r="A2098" s="266">
        <v>182</v>
      </c>
      <c r="B2098" s="384">
        <v>40507</v>
      </c>
      <c r="C2098" s="420" t="s">
        <v>6753</v>
      </c>
      <c r="D2098" s="314" t="s">
        <v>74</v>
      </c>
      <c r="E2098" s="384" t="s">
        <v>1467</v>
      </c>
      <c r="F2098" s="439" t="s">
        <v>6754</v>
      </c>
      <c r="G2098" s="477">
        <v>11</v>
      </c>
      <c r="H2098" s="439" t="s">
        <v>6755</v>
      </c>
      <c r="I2098" s="315" t="s">
        <v>32</v>
      </c>
      <c r="J2098" s="439" t="s">
        <v>6756</v>
      </c>
      <c r="K2098" s="627">
        <v>500063</v>
      </c>
      <c r="L2098" s="626" t="b">
        <f t="shared" si="32"/>
        <v>1</v>
      </c>
      <c r="M2098" s="315">
        <v>9440835406</v>
      </c>
      <c r="N2098" s="315"/>
      <c r="O2098" s="439"/>
      <c r="P2098" s="439">
        <v>300</v>
      </c>
      <c r="Q2098" s="439"/>
      <c r="R2098" s="439"/>
      <c r="S2098" s="439"/>
      <c r="T2098" s="439"/>
      <c r="U2098" s="317">
        <v>0.77083333333333337</v>
      </c>
      <c r="V2098" s="317">
        <v>0.875</v>
      </c>
      <c r="W2098" s="439"/>
      <c r="X2098" s="439"/>
      <c r="Y2098" s="439"/>
      <c r="Z2098" s="439" t="s">
        <v>6757</v>
      </c>
      <c r="AA2098" s="439"/>
    </row>
    <row r="2099" spans="1:27">
      <c r="A2099" s="266">
        <v>193</v>
      </c>
      <c r="B2099" s="384">
        <v>15962</v>
      </c>
      <c r="C2099" s="420" t="s">
        <v>6801</v>
      </c>
      <c r="D2099" s="314" t="s">
        <v>119</v>
      </c>
      <c r="E2099" s="463" t="s">
        <v>6802</v>
      </c>
      <c r="F2099" s="439" t="s">
        <v>6803</v>
      </c>
      <c r="G2099" s="477">
        <v>27</v>
      </c>
      <c r="H2099" s="439" t="s">
        <v>6804</v>
      </c>
      <c r="I2099" s="315" t="s">
        <v>32</v>
      </c>
      <c r="J2099" s="439" t="s">
        <v>6805</v>
      </c>
      <c r="K2099" s="627">
        <v>500063</v>
      </c>
      <c r="L2099" s="626" t="b">
        <f t="shared" si="32"/>
        <v>1</v>
      </c>
      <c r="M2099" s="315">
        <v>4068888146</v>
      </c>
      <c r="N2099" s="315"/>
      <c r="O2099" s="439"/>
      <c r="P2099" s="439">
        <v>500</v>
      </c>
      <c r="Q2099" s="439"/>
      <c r="R2099" s="439"/>
      <c r="S2099" s="439"/>
      <c r="T2099" s="439"/>
      <c r="U2099" s="317">
        <v>0.41666666666666669</v>
      </c>
      <c r="V2099" s="317">
        <v>0.54166666666666663</v>
      </c>
      <c r="W2099" s="439"/>
      <c r="X2099" s="439"/>
      <c r="Y2099" s="439"/>
      <c r="Z2099" s="439" t="s">
        <v>6806</v>
      </c>
      <c r="AA2099" s="439" t="s">
        <v>6807</v>
      </c>
    </row>
    <row r="2100" spans="1:27">
      <c r="A2100" s="266">
        <v>209</v>
      </c>
      <c r="B2100" s="384">
        <v>1244267</v>
      </c>
      <c r="C2100" s="420" t="s">
        <v>6871</v>
      </c>
      <c r="D2100" s="314" t="s">
        <v>91</v>
      </c>
      <c r="E2100" s="384" t="s">
        <v>6872</v>
      </c>
      <c r="F2100" s="439" t="s">
        <v>6873</v>
      </c>
      <c r="G2100" s="477">
        <v>8</v>
      </c>
      <c r="H2100" s="439" t="s">
        <v>6874</v>
      </c>
      <c r="I2100" s="315" t="s">
        <v>32</v>
      </c>
      <c r="J2100" s="439" t="s">
        <v>6875</v>
      </c>
      <c r="K2100" s="627">
        <v>500063</v>
      </c>
      <c r="L2100" s="626" t="b">
        <f t="shared" si="32"/>
        <v>1</v>
      </c>
      <c r="M2100" s="315">
        <v>8600911911</v>
      </c>
      <c r="N2100" s="315"/>
      <c r="O2100" s="439"/>
      <c r="P2100" s="439">
        <v>400</v>
      </c>
      <c r="Q2100" s="439"/>
      <c r="R2100" s="439"/>
      <c r="S2100" s="439"/>
      <c r="T2100" s="439"/>
      <c r="U2100" s="317">
        <v>0.41666666666666669</v>
      </c>
      <c r="V2100" s="317">
        <v>0.83333333333333337</v>
      </c>
      <c r="W2100" s="439"/>
      <c r="X2100" s="439"/>
      <c r="Y2100" s="439"/>
      <c r="Z2100" s="439"/>
      <c r="AA2100" s="439"/>
    </row>
    <row r="2101" spans="1:27">
      <c r="A2101" s="266">
        <v>210</v>
      </c>
      <c r="B2101" s="384">
        <v>33243</v>
      </c>
      <c r="C2101" s="420" t="s">
        <v>6876</v>
      </c>
      <c r="D2101" s="314" t="s">
        <v>2205</v>
      </c>
      <c r="E2101" s="384" t="s">
        <v>6877</v>
      </c>
      <c r="F2101" s="439" t="s">
        <v>6878</v>
      </c>
      <c r="G2101" s="477">
        <v>12</v>
      </c>
      <c r="H2101" s="439" t="s">
        <v>6879</v>
      </c>
      <c r="I2101" s="315" t="s">
        <v>32</v>
      </c>
      <c r="J2101" s="439" t="s">
        <v>5828</v>
      </c>
      <c r="K2101" s="628">
        <v>500063</v>
      </c>
      <c r="L2101" s="626" t="b">
        <f t="shared" si="32"/>
        <v>1</v>
      </c>
      <c r="M2101" s="315">
        <v>9849181716</v>
      </c>
      <c r="N2101" s="315" t="s">
        <v>6880</v>
      </c>
      <c r="O2101" s="439" t="s">
        <v>5830</v>
      </c>
      <c r="P2101" s="439">
        <v>300</v>
      </c>
      <c r="Q2101" s="439"/>
      <c r="R2101" s="439"/>
      <c r="S2101" s="439"/>
      <c r="T2101" s="439"/>
      <c r="U2101" s="317">
        <v>0.25</v>
      </c>
      <c r="V2101" s="317">
        <v>0.875</v>
      </c>
      <c r="W2101" s="439"/>
      <c r="X2101" s="439"/>
      <c r="Y2101" s="439"/>
      <c r="Z2101" s="439" t="s">
        <v>6881</v>
      </c>
      <c r="AA2101" s="439"/>
    </row>
    <row r="2102" spans="1:27">
      <c r="A2102" s="266">
        <v>211</v>
      </c>
      <c r="B2102" s="384" t="s">
        <v>6882</v>
      </c>
      <c r="C2102" s="420" t="s">
        <v>6883</v>
      </c>
      <c r="D2102" s="314" t="s">
        <v>2205</v>
      </c>
      <c r="E2102" s="384" t="s">
        <v>4284</v>
      </c>
      <c r="F2102" s="439" t="s">
        <v>6884</v>
      </c>
      <c r="G2102" s="477">
        <v>5</v>
      </c>
      <c r="H2102" s="439" t="s">
        <v>6879</v>
      </c>
      <c r="I2102" s="315" t="s">
        <v>32</v>
      </c>
      <c r="J2102" s="439" t="s">
        <v>5828</v>
      </c>
      <c r="K2102" s="626">
        <v>500063</v>
      </c>
      <c r="L2102" s="626" t="b">
        <f t="shared" si="32"/>
        <v>1</v>
      </c>
      <c r="M2102" s="315">
        <v>9849181716</v>
      </c>
      <c r="N2102" s="315" t="s">
        <v>6880</v>
      </c>
      <c r="O2102" s="439" t="s">
        <v>5830</v>
      </c>
      <c r="P2102" s="439">
        <v>300</v>
      </c>
      <c r="Q2102" s="439"/>
      <c r="R2102" s="439"/>
      <c r="S2102" s="439"/>
      <c r="T2102" s="439"/>
      <c r="U2102" s="317">
        <v>0.375</v>
      </c>
      <c r="V2102" s="317">
        <v>0.58333333333333337</v>
      </c>
      <c r="W2102" s="439"/>
      <c r="X2102" s="439"/>
      <c r="Y2102" s="439"/>
      <c r="Z2102" s="439" t="s">
        <v>3045</v>
      </c>
      <c r="AA2102" s="439"/>
    </row>
    <row r="2103" spans="1:27">
      <c r="A2103" s="266">
        <v>212</v>
      </c>
      <c r="B2103" s="384">
        <v>1201173</v>
      </c>
      <c r="C2103" s="420" t="s">
        <v>6885</v>
      </c>
      <c r="D2103" s="314" t="s">
        <v>2205</v>
      </c>
      <c r="E2103" s="463" t="s">
        <v>466</v>
      </c>
      <c r="F2103" s="439" t="s">
        <v>6886</v>
      </c>
      <c r="G2103" s="477">
        <v>6</v>
      </c>
      <c r="H2103" s="439" t="s">
        <v>6879</v>
      </c>
      <c r="I2103" s="315" t="s">
        <v>32</v>
      </c>
      <c r="J2103" s="439" t="s">
        <v>5828</v>
      </c>
      <c r="K2103" s="172">
        <v>500063</v>
      </c>
      <c r="L2103" s="626" t="b">
        <f t="shared" si="32"/>
        <v>1</v>
      </c>
      <c r="M2103" s="315">
        <v>9849181716</v>
      </c>
      <c r="N2103" s="315" t="s">
        <v>6880</v>
      </c>
      <c r="O2103" s="439" t="s">
        <v>5830</v>
      </c>
      <c r="P2103" s="439">
        <v>300</v>
      </c>
      <c r="Q2103" s="439"/>
      <c r="R2103" s="439"/>
      <c r="S2103" s="439"/>
      <c r="T2103" s="439"/>
      <c r="U2103" s="317">
        <v>0.70833333333333337</v>
      </c>
      <c r="V2103" s="317">
        <v>0.875</v>
      </c>
      <c r="W2103" s="439"/>
      <c r="X2103" s="439"/>
      <c r="Y2103" s="439"/>
      <c r="Z2103" s="439" t="s">
        <v>3045</v>
      </c>
      <c r="AA2103" s="439"/>
    </row>
    <row r="2104" spans="1:27">
      <c r="A2104" s="266">
        <v>213</v>
      </c>
      <c r="B2104" s="384">
        <v>40432</v>
      </c>
      <c r="C2104" s="420" t="s">
        <v>6887</v>
      </c>
      <c r="D2104" s="314" t="s">
        <v>2205</v>
      </c>
      <c r="E2104" s="463" t="s">
        <v>466</v>
      </c>
      <c r="F2104" s="439" t="s">
        <v>6888</v>
      </c>
      <c r="G2104" s="477">
        <v>6</v>
      </c>
      <c r="H2104" s="439" t="s">
        <v>6879</v>
      </c>
      <c r="I2104" s="315" t="s">
        <v>32</v>
      </c>
      <c r="J2104" s="439" t="s">
        <v>5828</v>
      </c>
      <c r="K2104" s="172">
        <v>500063</v>
      </c>
      <c r="L2104" s="626" t="b">
        <f t="shared" si="32"/>
        <v>1</v>
      </c>
      <c r="M2104" s="315">
        <v>9849181716</v>
      </c>
      <c r="N2104" s="315" t="s">
        <v>6880</v>
      </c>
      <c r="O2104" s="439" t="s">
        <v>5830</v>
      </c>
      <c r="P2104" s="439">
        <v>300</v>
      </c>
      <c r="Q2104" s="439"/>
      <c r="R2104" s="439"/>
      <c r="S2104" s="439"/>
      <c r="T2104" s="439"/>
      <c r="U2104" s="317">
        <v>0.375</v>
      </c>
      <c r="V2104" s="317">
        <v>0.83333333333333337</v>
      </c>
      <c r="W2104" s="439"/>
      <c r="X2104" s="439"/>
      <c r="Y2104" s="439"/>
      <c r="Z2104" s="439" t="s">
        <v>3045</v>
      </c>
      <c r="AA2104" s="439"/>
    </row>
    <row r="2105" spans="1:27">
      <c r="A2105" s="266">
        <v>216</v>
      </c>
      <c r="B2105" s="384">
        <v>44895</v>
      </c>
      <c r="C2105" s="420" t="s">
        <v>6900</v>
      </c>
      <c r="D2105" s="314" t="s">
        <v>305</v>
      </c>
      <c r="E2105" s="313" t="s">
        <v>6901</v>
      </c>
      <c r="F2105" s="439" t="s">
        <v>6902</v>
      </c>
      <c r="G2105" s="477">
        <v>13</v>
      </c>
      <c r="H2105" s="439" t="s">
        <v>6903</v>
      </c>
      <c r="I2105" s="315" t="s">
        <v>32</v>
      </c>
      <c r="J2105" s="439" t="s">
        <v>6904</v>
      </c>
      <c r="K2105" s="172">
        <v>500063</v>
      </c>
      <c r="L2105" s="626" t="b">
        <f t="shared" si="32"/>
        <v>1</v>
      </c>
      <c r="M2105" s="315">
        <v>9502333357</v>
      </c>
      <c r="N2105" s="315"/>
      <c r="O2105" s="439"/>
      <c r="P2105" s="439">
        <v>250</v>
      </c>
      <c r="Q2105" s="439"/>
      <c r="R2105" s="439"/>
      <c r="S2105" s="439"/>
      <c r="T2105" s="439"/>
      <c r="U2105" s="319">
        <v>0.4375</v>
      </c>
      <c r="V2105" s="319">
        <v>0.47916666666666669</v>
      </c>
      <c r="W2105" s="439"/>
      <c r="X2105" s="439"/>
      <c r="Y2105" s="439" t="s">
        <v>6905</v>
      </c>
      <c r="Z2105" s="439" t="s">
        <v>6476</v>
      </c>
      <c r="AA2105" s="439"/>
    </row>
    <row r="2106" spans="1:27">
      <c r="A2106" s="266">
        <v>247</v>
      </c>
      <c r="B2106" s="384">
        <v>38344</v>
      </c>
      <c r="C2106" s="420" t="s">
        <v>7043</v>
      </c>
      <c r="D2106" s="314" t="s">
        <v>2205</v>
      </c>
      <c r="E2106" s="463" t="s">
        <v>466</v>
      </c>
      <c r="F2106" s="439" t="s">
        <v>7044</v>
      </c>
      <c r="G2106" s="477">
        <v>6</v>
      </c>
      <c r="H2106" s="439" t="s">
        <v>6879</v>
      </c>
      <c r="I2106" s="315" t="s">
        <v>32</v>
      </c>
      <c r="J2106" s="439" t="s">
        <v>7045</v>
      </c>
      <c r="K2106" s="172">
        <v>500063</v>
      </c>
      <c r="L2106" s="626" t="b">
        <f t="shared" si="32"/>
        <v>1</v>
      </c>
      <c r="M2106" s="315">
        <v>9849181716</v>
      </c>
      <c r="N2106" s="315" t="s">
        <v>6880</v>
      </c>
      <c r="O2106" s="439" t="s">
        <v>5830</v>
      </c>
      <c r="P2106" s="439">
        <v>300</v>
      </c>
      <c r="Q2106" s="439"/>
      <c r="R2106" s="439"/>
      <c r="S2106" s="439"/>
      <c r="T2106" s="439"/>
      <c r="U2106" s="317">
        <v>0.33333333333333331</v>
      </c>
      <c r="V2106" s="317">
        <v>0.875</v>
      </c>
      <c r="W2106" s="439"/>
      <c r="X2106" s="439"/>
      <c r="Y2106" s="439"/>
      <c r="Z2106" s="439" t="s">
        <v>5831</v>
      </c>
      <c r="AA2106" s="439"/>
    </row>
    <row r="2107" spans="1:27">
      <c r="A2107" s="266">
        <v>248</v>
      </c>
      <c r="B2107" s="384">
        <v>441027</v>
      </c>
      <c r="C2107" s="420" t="s">
        <v>7046</v>
      </c>
      <c r="D2107" s="314" t="s">
        <v>2205</v>
      </c>
      <c r="E2107" s="463" t="s">
        <v>466</v>
      </c>
      <c r="F2107" s="439" t="s">
        <v>7047</v>
      </c>
      <c r="G2107" s="477">
        <v>7</v>
      </c>
      <c r="H2107" s="439" t="s">
        <v>7048</v>
      </c>
      <c r="I2107" s="315" t="s">
        <v>32</v>
      </c>
      <c r="J2107" s="439" t="s">
        <v>7049</v>
      </c>
      <c r="K2107" s="172">
        <v>500063</v>
      </c>
      <c r="L2107" s="626" t="b">
        <f t="shared" si="32"/>
        <v>1</v>
      </c>
      <c r="M2107" s="315">
        <v>9347373181</v>
      </c>
      <c r="N2107" s="315"/>
      <c r="O2107" s="439" t="s">
        <v>7050</v>
      </c>
      <c r="P2107" s="439">
        <v>200</v>
      </c>
      <c r="Q2107" s="439"/>
      <c r="R2107" s="439"/>
      <c r="S2107" s="439"/>
      <c r="T2107" s="439"/>
      <c r="U2107" s="317">
        <v>0.41666666666666669</v>
      </c>
      <c r="V2107" s="317">
        <v>0.54166666666666663</v>
      </c>
      <c r="W2107" s="439"/>
      <c r="X2107" s="439"/>
      <c r="Y2107" s="439"/>
      <c r="Z2107" s="439" t="s">
        <v>5831</v>
      </c>
      <c r="AA2107" s="439"/>
    </row>
    <row r="2108" spans="1:27">
      <c r="A2108" s="266">
        <v>249</v>
      </c>
      <c r="B2108" s="384">
        <v>20107</v>
      </c>
      <c r="C2108" s="420" t="s">
        <v>7051</v>
      </c>
      <c r="D2108" s="314" t="s">
        <v>2205</v>
      </c>
      <c r="E2108" s="463" t="s">
        <v>466</v>
      </c>
      <c r="F2108" s="439" t="s">
        <v>7052</v>
      </c>
      <c r="G2108" s="477">
        <v>11</v>
      </c>
      <c r="H2108" s="439" t="s">
        <v>7053</v>
      </c>
      <c r="I2108" s="315" t="s">
        <v>32</v>
      </c>
      <c r="J2108" s="439" t="s">
        <v>7054</v>
      </c>
      <c r="K2108" s="630">
        <v>500063</v>
      </c>
      <c r="L2108" s="626" t="b">
        <f t="shared" si="32"/>
        <v>1</v>
      </c>
      <c r="M2108" s="315" t="s">
        <v>7055</v>
      </c>
      <c r="N2108" s="315"/>
      <c r="O2108" s="439"/>
      <c r="P2108" s="439">
        <v>300</v>
      </c>
      <c r="Q2108" s="439"/>
      <c r="R2108" s="439"/>
      <c r="S2108" s="439"/>
      <c r="T2108" s="439"/>
      <c r="U2108" s="317">
        <v>0.375</v>
      </c>
      <c r="V2108" s="317">
        <v>0.70833333333333337</v>
      </c>
      <c r="W2108" s="439"/>
      <c r="X2108" s="439"/>
      <c r="Y2108" s="439"/>
      <c r="Z2108" s="439" t="s">
        <v>6612</v>
      </c>
      <c r="AA2108" s="439"/>
    </row>
    <row r="2109" spans="1:27">
      <c r="A2109" s="266">
        <v>250</v>
      </c>
      <c r="B2109" s="384">
        <v>93228</v>
      </c>
      <c r="C2109" s="420" t="s">
        <v>7056</v>
      </c>
      <c r="D2109" s="314" t="s">
        <v>2205</v>
      </c>
      <c r="E2109" s="384" t="s">
        <v>4284</v>
      </c>
      <c r="F2109" s="439" t="s">
        <v>7057</v>
      </c>
      <c r="G2109" s="477">
        <v>44</v>
      </c>
      <c r="H2109" s="439" t="s">
        <v>7058</v>
      </c>
      <c r="I2109" s="315" t="s">
        <v>32</v>
      </c>
      <c r="J2109" s="439" t="s">
        <v>7059</v>
      </c>
      <c r="K2109" s="172">
        <v>500063</v>
      </c>
      <c r="L2109" s="626" t="b">
        <f t="shared" si="32"/>
        <v>1</v>
      </c>
      <c r="M2109" s="315">
        <v>9063000444</v>
      </c>
      <c r="N2109" s="315">
        <v>9494090229</v>
      </c>
      <c r="O2109" s="439" t="s">
        <v>7060</v>
      </c>
      <c r="P2109" s="439">
        <v>300</v>
      </c>
      <c r="Q2109" s="439"/>
      <c r="R2109" s="439"/>
      <c r="S2109" s="439"/>
      <c r="T2109" s="439"/>
      <c r="U2109" s="317">
        <v>0.375</v>
      </c>
      <c r="V2109" s="317">
        <v>0.875</v>
      </c>
      <c r="W2109" s="439"/>
      <c r="X2109" s="439"/>
      <c r="Y2109" s="439"/>
      <c r="Z2109" s="439" t="s">
        <v>7061</v>
      </c>
      <c r="AA2109" s="439"/>
    </row>
    <row r="2110" spans="1:27">
      <c r="A2110" s="266">
        <v>251</v>
      </c>
      <c r="B2110" s="384">
        <v>14675</v>
      </c>
      <c r="C2110" s="420" t="s">
        <v>7062</v>
      </c>
      <c r="D2110" s="314" t="s">
        <v>2205</v>
      </c>
      <c r="E2110" s="384" t="s">
        <v>4284</v>
      </c>
      <c r="F2110" s="439" t="s">
        <v>7063</v>
      </c>
      <c r="G2110" s="477">
        <v>13</v>
      </c>
      <c r="H2110" s="439" t="s">
        <v>7064</v>
      </c>
      <c r="I2110" s="315" t="s">
        <v>32</v>
      </c>
      <c r="J2110" s="439" t="s">
        <v>7065</v>
      </c>
      <c r="K2110" s="172">
        <v>500063</v>
      </c>
      <c r="L2110" s="626" t="b">
        <f t="shared" si="32"/>
        <v>1</v>
      </c>
      <c r="M2110" s="315" t="s">
        <v>7066</v>
      </c>
      <c r="N2110" s="315"/>
      <c r="O2110" s="439" t="s">
        <v>7067</v>
      </c>
      <c r="P2110" s="439">
        <v>200</v>
      </c>
      <c r="Q2110" s="439"/>
      <c r="R2110" s="439"/>
      <c r="S2110" s="439"/>
      <c r="T2110" s="439"/>
      <c r="U2110" s="317">
        <v>0.375</v>
      </c>
      <c r="V2110" s="317">
        <v>0.54166666666666663</v>
      </c>
      <c r="W2110" s="439"/>
      <c r="X2110" s="439"/>
      <c r="Y2110" s="439"/>
      <c r="Z2110" s="439" t="s">
        <v>7068</v>
      </c>
      <c r="AA2110" s="439"/>
    </row>
    <row r="2111" spans="1:27">
      <c r="A2111" s="266">
        <v>255</v>
      </c>
      <c r="B2111" s="384">
        <v>39286</v>
      </c>
      <c r="C2111" s="420" t="s">
        <v>7089</v>
      </c>
      <c r="D2111" s="314" t="s">
        <v>2020</v>
      </c>
      <c r="E2111" s="384" t="s">
        <v>7083</v>
      </c>
      <c r="F2111" s="439" t="s">
        <v>7084</v>
      </c>
      <c r="G2111" s="477">
        <v>12</v>
      </c>
      <c r="H2111" s="439" t="s">
        <v>7090</v>
      </c>
      <c r="I2111" s="315" t="s">
        <v>32</v>
      </c>
      <c r="J2111" s="439" t="s">
        <v>7091</v>
      </c>
      <c r="K2111" s="627">
        <v>500064</v>
      </c>
      <c r="L2111" s="626" t="b">
        <f t="shared" si="32"/>
        <v>1</v>
      </c>
      <c r="M2111" s="315" t="s">
        <v>7092</v>
      </c>
      <c r="N2111" s="315"/>
      <c r="O2111" s="439"/>
      <c r="P2111" s="439">
        <v>500</v>
      </c>
      <c r="Q2111" s="439"/>
      <c r="R2111" s="439"/>
      <c r="S2111" s="439"/>
      <c r="T2111" s="439"/>
      <c r="U2111" s="317">
        <v>0.33333333333333331</v>
      </c>
      <c r="V2111" s="317">
        <v>0.41666666666666669</v>
      </c>
      <c r="W2111" s="439"/>
      <c r="X2111" s="439"/>
      <c r="Y2111" s="439"/>
      <c r="Z2111" s="439" t="s">
        <v>7088</v>
      </c>
      <c r="AA2111" s="439"/>
    </row>
    <row r="2112" spans="1:27">
      <c r="A2112" s="266">
        <v>256</v>
      </c>
      <c r="B2112" s="384">
        <v>61970</v>
      </c>
      <c r="C2112" s="420" t="s">
        <v>7093</v>
      </c>
      <c r="D2112" s="314" t="s">
        <v>2020</v>
      </c>
      <c r="E2112" s="384" t="s">
        <v>29</v>
      </c>
      <c r="F2112" s="439" t="s">
        <v>7094</v>
      </c>
      <c r="G2112" s="477">
        <v>7</v>
      </c>
      <c r="H2112" s="439" t="s">
        <v>7090</v>
      </c>
      <c r="I2112" s="315" t="s">
        <v>32</v>
      </c>
      <c r="J2112" s="439" t="s">
        <v>7095</v>
      </c>
      <c r="K2112" s="172">
        <v>500064</v>
      </c>
      <c r="L2112" s="626" t="b">
        <f t="shared" si="32"/>
        <v>1</v>
      </c>
      <c r="M2112" s="315" t="s">
        <v>7096</v>
      </c>
      <c r="N2112" s="315"/>
      <c r="O2112" s="439"/>
      <c r="P2112" s="439">
        <v>400</v>
      </c>
      <c r="Q2112" s="439"/>
      <c r="R2112" s="439"/>
      <c r="S2112" s="439"/>
      <c r="T2112" s="439"/>
      <c r="U2112" s="317">
        <v>0.41666666666666669</v>
      </c>
      <c r="V2112" s="317">
        <v>0.79166666666666663</v>
      </c>
      <c r="W2112" s="439"/>
      <c r="X2112" s="439"/>
      <c r="Y2112" s="439"/>
      <c r="Z2112" s="439" t="s">
        <v>7097</v>
      </c>
      <c r="AA2112" s="439"/>
    </row>
    <row r="2113" spans="1:27">
      <c r="A2113" s="266">
        <v>257</v>
      </c>
      <c r="B2113" s="384">
        <v>18725</v>
      </c>
      <c r="C2113" s="420" t="s">
        <v>7098</v>
      </c>
      <c r="D2113" s="314" t="s">
        <v>2020</v>
      </c>
      <c r="E2113" s="384" t="s">
        <v>7099</v>
      </c>
      <c r="F2113" s="439" t="s">
        <v>313</v>
      </c>
      <c r="G2113" s="477">
        <v>8</v>
      </c>
      <c r="H2113" s="439" t="s">
        <v>7090</v>
      </c>
      <c r="I2113" s="315" t="s">
        <v>32</v>
      </c>
      <c r="J2113" s="439" t="s">
        <v>7095</v>
      </c>
      <c r="K2113" s="172">
        <v>500064</v>
      </c>
      <c r="L2113" s="626" t="b">
        <f t="shared" si="32"/>
        <v>1</v>
      </c>
      <c r="M2113" s="315" t="s">
        <v>7096</v>
      </c>
      <c r="N2113" s="315"/>
      <c r="O2113" s="439"/>
      <c r="P2113" s="439">
        <v>400</v>
      </c>
      <c r="Q2113" s="439"/>
      <c r="R2113" s="439"/>
      <c r="S2113" s="439"/>
      <c r="T2113" s="439"/>
      <c r="U2113" s="317">
        <v>0.79166666666666663</v>
      </c>
      <c r="V2113" s="317">
        <v>0.875</v>
      </c>
      <c r="W2113" s="439"/>
      <c r="X2113" s="439"/>
      <c r="Y2113" s="439"/>
      <c r="Z2113" s="439"/>
      <c r="AA2113" s="439"/>
    </row>
    <row r="2114" spans="1:27">
      <c r="A2114" s="266">
        <v>258</v>
      </c>
      <c r="B2114" s="384">
        <v>39866</v>
      </c>
      <c r="C2114" s="420" t="s">
        <v>7100</v>
      </c>
      <c r="D2114" s="314" t="s">
        <v>270</v>
      </c>
      <c r="E2114" s="384" t="s">
        <v>7101</v>
      </c>
      <c r="F2114" s="439" t="s">
        <v>7102</v>
      </c>
      <c r="G2114" s="477">
        <v>15</v>
      </c>
      <c r="H2114" s="439" t="s">
        <v>7103</v>
      </c>
      <c r="I2114" s="315" t="s">
        <v>32</v>
      </c>
      <c r="J2114" s="439" t="s">
        <v>7104</v>
      </c>
      <c r="K2114" s="629">
        <v>500065</v>
      </c>
      <c r="L2114" s="626" t="b">
        <f t="shared" si="32"/>
        <v>1</v>
      </c>
      <c r="M2114" s="315" t="s">
        <v>7105</v>
      </c>
      <c r="N2114" s="315"/>
      <c r="O2114" s="439" t="s">
        <v>7106</v>
      </c>
      <c r="P2114" s="439">
        <v>300</v>
      </c>
      <c r="Q2114" s="439"/>
      <c r="R2114" s="439"/>
      <c r="S2114" s="439"/>
      <c r="T2114" s="439"/>
      <c r="U2114" s="317">
        <v>0.45833333333333331</v>
      </c>
      <c r="V2114" s="317">
        <v>0.66666666666666663</v>
      </c>
      <c r="W2114" s="439"/>
      <c r="X2114" s="439"/>
      <c r="Y2114" s="439"/>
      <c r="Z2114" s="439" t="s">
        <v>7107</v>
      </c>
      <c r="AA2114" s="439"/>
    </row>
    <row r="2115" spans="1:27">
      <c r="A2115" s="266">
        <v>259</v>
      </c>
      <c r="B2115" s="384">
        <v>20662</v>
      </c>
      <c r="C2115" s="420" t="s">
        <v>7108</v>
      </c>
      <c r="D2115" s="314" t="s">
        <v>80</v>
      </c>
      <c r="E2115" s="384" t="s">
        <v>81</v>
      </c>
      <c r="F2115" s="439" t="s">
        <v>7109</v>
      </c>
      <c r="G2115" s="477">
        <v>21</v>
      </c>
      <c r="H2115" s="439" t="s">
        <v>7110</v>
      </c>
      <c r="I2115" s="315" t="s">
        <v>32</v>
      </c>
      <c r="J2115" s="439" t="s">
        <v>7111</v>
      </c>
      <c r="K2115" s="172">
        <v>500065</v>
      </c>
      <c r="L2115" s="626" t="b">
        <f t="shared" ref="L2115:L2178" si="33">ISNUMBER(K2115)</f>
        <v>1</v>
      </c>
      <c r="M2115" s="315" t="s">
        <v>3796</v>
      </c>
      <c r="N2115" s="315" t="s">
        <v>7112</v>
      </c>
      <c r="O2115" s="439" t="s">
        <v>7113</v>
      </c>
      <c r="P2115" s="439">
        <v>300</v>
      </c>
      <c r="Q2115" s="439"/>
      <c r="R2115" s="439"/>
      <c r="S2115" s="439"/>
      <c r="T2115" s="439"/>
      <c r="U2115" s="317">
        <v>0.66666666666666663</v>
      </c>
      <c r="V2115" s="317">
        <v>0.79166666666666663</v>
      </c>
      <c r="W2115" s="439"/>
      <c r="X2115" s="439"/>
      <c r="Y2115" s="439"/>
      <c r="Z2115" s="439" t="s">
        <v>7114</v>
      </c>
      <c r="AA2115" s="439"/>
    </row>
    <row r="2116" spans="1:27">
      <c r="A2116" s="266">
        <v>261</v>
      </c>
      <c r="B2116" s="384">
        <v>40419</v>
      </c>
      <c r="C2116" s="420" t="s">
        <v>7122</v>
      </c>
      <c r="D2116" s="314" t="s">
        <v>80</v>
      </c>
      <c r="E2116" s="384" t="s">
        <v>7123</v>
      </c>
      <c r="F2116" s="439" t="s">
        <v>7124</v>
      </c>
      <c r="G2116" s="477">
        <v>13</v>
      </c>
      <c r="H2116" s="439" t="s">
        <v>7125</v>
      </c>
      <c r="I2116" s="315" t="s">
        <v>32</v>
      </c>
      <c r="J2116" s="439" t="s">
        <v>7126</v>
      </c>
      <c r="K2116" s="627">
        <v>500067</v>
      </c>
      <c r="L2116" s="626" t="b">
        <f t="shared" si="33"/>
        <v>1</v>
      </c>
      <c r="M2116" s="315" t="s">
        <v>7127</v>
      </c>
      <c r="N2116" s="315"/>
      <c r="O2116" s="439"/>
      <c r="P2116" s="439">
        <v>450</v>
      </c>
      <c r="Q2116" s="439"/>
      <c r="R2116" s="439"/>
      <c r="S2116" s="439"/>
      <c r="T2116" s="439"/>
      <c r="U2116" s="317">
        <v>0.4375</v>
      </c>
      <c r="V2116" s="317">
        <v>0.5625</v>
      </c>
      <c r="W2116" s="439"/>
      <c r="X2116" s="439"/>
      <c r="Y2116" s="439"/>
      <c r="Z2116" s="439" t="s">
        <v>7128</v>
      </c>
      <c r="AA2116" s="439"/>
    </row>
    <row r="2117" spans="1:27">
      <c r="A2117" s="266">
        <v>302</v>
      </c>
      <c r="B2117" s="384">
        <v>7780</v>
      </c>
      <c r="C2117" s="420" t="s">
        <v>7344</v>
      </c>
      <c r="D2117" s="314" t="s">
        <v>308</v>
      </c>
      <c r="E2117" s="384" t="s">
        <v>37</v>
      </c>
      <c r="F2117" s="439">
        <v>0</v>
      </c>
      <c r="G2117" s="477">
        <v>26</v>
      </c>
      <c r="H2117" s="439" t="s">
        <v>7345</v>
      </c>
      <c r="I2117" s="315" t="s">
        <v>32</v>
      </c>
      <c r="J2117" s="439" t="s">
        <v>7346</v>
      </c>
      <c r="K2117" s="172">
        <v>500067</v>
      </c>
      <c r="L2117" s="626" t="b">
        <f t="shared" si="33"/>
        <v>1</v>
      </c>
      <c r="M2117" s="315" t="s">
        <v>7347</v>
      </c>
      <c r="N2117" s="315"/>
      <c r="O2117" s="439"/>
      <c r="P2117" s="439">
        <v>200</v>
      </c>
      <c r="Q2117" s="439"/>
      <c r="R2117" s="439"/>
      <c r="S2117" s="439"/>
      <c r="T2117" s="439"/>
      <c r="U2117" s="323">
        <v>0.5</v>
      </c>
      <c r="V2117" s="323">
        <v>0.625</v>
      </c>
      <c r="W2117" s="439"/>
      <c r="X2117" s="439"/>
      <c r="Y2117" s="439"/>
      <c r="Z2117" s="439"/>
      <c r="AA2117" s="439"/>
    </row>
    <row r="2118" spans="1:27">
      <c r="A2118" s="266">
        <v>315</v>
      </c>
      <c r="B2118" s="384" t="s">
        <v>7405</v>
      </c>
      <c r="C2118" s="420" t="s">
        <v>7406</v>
      </c>
      <c r="D2118" s="314" t="s">
        <v>1933</v>
      </c>
      <c r="E2118" s="463" t="s">
        <v>765</v>
      </c>
      <c r="F2118" s="439" t="s">
        <v>7407</v>
      </c>
      <c r="G2118" s="477">
        <v>20</v>
      </c>
      <c r="H2118" s="439" t="s">
        <v>7408</v>
      </c>
      <c r="I2118" s="315" t="s">
        <v>686</v>
      </c>
      <c r="J2118" s="439" t="s">
        <v>7409</v>
      </c>
      <c r="K2118" s="628">
        <v>500068</v>
      </c>
      <c r="L2118" s="626" t="b">
        <f t="shared" si="33"/>
        <v>1</v>
      </c>
      <c r="M2118" s="315"/>
      <c r="N2118" s="315" t="s">
        <v>7410</v>
      </c>
      <c r="O2118" s="439"/>
      <c r="P2118" s="439">
        <v>150</v>
      </c>
      <c r="Q2118" s="439"/>
      <c r="R2118" s="439"/>
      <c r="S2118" s="439"/>
      <c r="T2118" s="439"/>
      <c r="U2118" s="323">
        <v>0.41666666666666702</v>
      </c>
      <c r="V2118" s="323">
        <v>0.54166666666666696</v>
      </c>
      <c r="W2118" s="439"/>
      <c r="X2118" s="439"/>
      <c r="Y2118" s="439"/>
      <c r="Z2118" s="439" t="s">
        <v>2352</v>
      </c>
      <c r="AA2118" s="439"/>
    </row>
    <row r="2119" spans="1:27">
      <c r="A2119" s="266">
        <v>316</v>
      </c>
      <c r="B2119" s="384">
        <v>2881</v>
      </c>
      <c r="C2119" s="420" t="s">
        <v>7411</v>
      </c>
      <c r="D2119" s="314" t="s">
        <v>1933</v>
      </c>
      <c r="E2119" s="384" t="s">
        <v>819</v>
      </c>
      <c r="F2119" s="439">
        <v>0</v>
      </c>
      <c r="G2119" s="477">
        <v>10</v>
      </c>
      <c r="H2119" s="439" t="s">
        <v>7408</v>
      </c>
      <c r="I2119" s="315" t="s">
        <v>686</v>
      </c>
      <c r="J2119" s="439" t="s">
        <v>7409</v>
      </c>
      <c r="K2119" s="628">
        <v>500068</v>
      </c>
      <c r="L2119" s="626" t="b">
        <f t="shared" si="33"/>
        <v>1</v>
      </c>
      <c r="M2119" s="315"/>
      <c r="N2119" s="315" t="s">
        <v>7410</v>
      </c>
      <c r="O2119" s="439"/>
      <c r="P2119" s="439">
        <v>150</v>
      </c>
      <c r="Q2119" s="439"/>
      <c r="R2119" s="439"/>
      <c r="S2119" s="439"/>
      <c r="T2119" s="439"/>
      <c r="U2119" s="323">
        <v>0.41666666666666702</v>
      </c>
      <c r="V2119" s="323">
        <v>0.54166666666666696</v>
      </c>
      <c r="W2119" s="439"/>
      <c r="X2119" s="439"/>
      <c r="Y2119" s="439"/>
      <c r="Z2119" s="439" t="s">
        <v>2352</v>
      </c>
      <c r="AA2119" s="439"/>
    </row>
    <row r="2120" spans="1:27">
      <c r="A2120" s="266">
        <v>317</v>
      </c>
      <c r="B2120" s="384">
        <v>1594</v>
      </c>
      <c r="C2120" s="420" t="s">
        <v>7412</v>
      </c>
      <c r="D2120" s="314" t="s">
        <v>1933</v>
      </c>
      <c r="E2120" s="463" t="s">
        <v>765</v>
      </c>
      <c r="F2120" s="439" t="s">
        <v>7413</v>
      </c>
      <c r="G2120" s="477">
        <v>14</v>
      </c>
      <c r="H2120" s="439" t="s">
        <v>7414</v>
      </c>
      <c r="I2120" s="315" t="s">
        <v>32</v>
      </c>
      <c r="J2120" s="439" t="s">
        <v>7415</v>
      </c>
      <c r="K2120" s="628">
        <v>500068</v>
      </c>
      <c r="L2120" s="626" t="b">
        <f t="shared" si="33"/>
        <v>1</v>
      </c>
      <c r="M2120" s="315"/>
      <c r="N2120" s="315" t="s">
        <v>7416</v>
      </c>
      <c r="O2120" s="439"/>
      <c r="P2120" s="439">
        <v>200</v>
      </c>
      <c r="Q2120" s="439"/>
      <c r="R2120" s="439"/>
      <c r="S2120" s="439"/>
      <c r="T2120" s="439"/>
      <c r="U2120" s="323">
        <v>0.41666666666666702</v>
      </c>
      <c r="V2120" s="323">
        <v>0.54166666666666696</v>
      </c>
      <c r="W2120" s="439"/>
      <c r="X2120" s="439"/>
      <c r="Y2120" s="439"/>
      <c r="Z2120" s="439" t="s">
        <v>6949</v>
      </c>
      <c r="AA2120" s="439"/>
    </row>
    <row r="2121" spans="1:27">
      <c r="A2121" s="266">
        <v>318</v>
      </c>
      <c r="B2121" s="384">
        <v>12207</v>
      </c>
      <c r="C2121" s="420" t="s">
        <v>7417</v>
      </c>
      <c r="D2121" s="314" t="s">
        <v>1933</v>
      </c>
      <c r="E2121" s="463" t="s">
        <v>765</v>
      </c>
      <c r="F2121" s="439" t="s">
        <v>7418</v>
      </c>
      <c r="G2121" s="477">
        <v>16</v>
      </c>
      <c r="H2121" s="439" t="s">
        <v>7419</v>
      </c>
      <c r="I2121" s="315" t="s">
        <v>686</v>
      </c>
      <c r="J2121" s="439" t="s">
        <v>7420</v>
      </c>
      <c r="K2121" s="626">
        <v>500068</v>
      </c>
      <c r="L2121" s="626" t="b">
        <f t="shared" si="33"/>
        <v>1</v>
      </c>
      <c r="M2121" s="315"/>
      <c r="N2121" s="315" t="s">
        <v>7421</v>
      </c>
      <c r="O2121" s="439"/>
      <c r="P2121" s="439">
        <v>200</v>
      </c>
      <c r="Q2121" s="439"/>
      <c r="R2121" s="439"/>
      <c r="S2121" s="439"/>
      <c r="T2121" s="439"/>
      <c r="U2121" s="323">
        <v>0.4375</v>
      </c>
      <c r="V2121" s="323">
        <v>0.54166666666666696</v>
      </c>
      <c r="W2121" s="439"/>
      <c r="X2121" s="439"/>
      <c r="Y2121" s="439" t="s">
        <v>2352</v>
      </c>
      <c r="Z2121" s="439"/>
      <c r="AA2121" s="439"/>
    </row>
    <row r="2122" spans="1:27">
      <c r="A2122" s="266">
        <v>319</v>
      </c>
      <c r="B2122" s="384">
        <v>43975</v>
      </c>
      <c r="C2122" s="420" t="s">
        <v>7422</v>
      </c>
      <c r="D2122" s="314" t="s">
        <v>1283</v>
      </c>
      <c r="E2122" s="384" t="s">
        <v>7423</v>
      </c>
      <c r="F2122" s="439" t="s">
        <v>7424</v>
      </c>
      <c r="G2122" s="477">
        <v>16</v>
      </c>
      <c r="H2122" s="439" t="s">
        <v>7425</v>
      </c>
      <c r="I2122" s="315" t="s">
        <v>686</v>
      </c>
      <c r="J2122" s="439" t="s">
        <v>7426</v>
      </c>
      <c r="K2122" s="626">
        <v>500068</v>
      </c>
      <c r="L2122" s="626" t="b">
        <f t="shared" si="33"/>
        <v>1</v>
      </c>
      <c r="M2122" s="315"/>
      <c r="N2122" s="315" t="s">
        <v>7427</v>
      </c>
      <c r="O2122" s="439"/>
      <c r="P2122" s="439">
        <v>200</v>
      </c>
      <c r="Q2122" s="439"/>
      <c r="R2122" s="439"/>
      <c r="S2122" s="439"/>
      <c r="T2122" s="439"/>
      <c r="U2122" s="323">
        <v>0.41666666666666702</v>
      </c>
      <c r="V2122" s="323">
        <v>0.54166666666666696</v>
      </c>
      <c r="W2122" s="439"/>
      <c r="X2122" s="439"/>
      <c r="Y2122" s="439"/>
      <c r="Z2122" s="439"/>
      <c r="AA2122" s="439"/>
    </row>
    <row r="2123" spans="1:27">
      <c r="A2123" s="266">
        <v>320</v>
      </c>
      <c r="B2123" s="384">
        <v>19758</v>
      </c>
      <c r="C2123" s="420" t="s">
        <v>7428</v>
      </c>
      <c r="D2123" s="314" t="s">
        <v>1516</v>
      </c>
      <c r="E2123" s="384" t="s">
        <v>587</v>
      </c>
      <c r="F2123" s="439" t="s">
        <v>7429</v>
      </c>
      <c r="G2123" s="477">
        <v>25</v>
      </c>
      <c r="H2123" s="439" t="s">
        <v>2899</v>
      </c>
      <c r="I2123" s="315" t="s">
        <v>686</v>
      </c>
      <c r="J2123" s="439" t="s">
        <v>7430</v>
      </c>
      <c r="K2123" s="626">
        <v>500068</v>
      </c>
      <c r="L2123" s="626" t="b">
        <f t="shared" si="33"/>
        <v>1</v>
      </c>
      <c r="M2123" s="315">
        <v>9866402812</v>
      </c>
      <c r="N2123" s="315" t="s">
        <v>7431</v>
      </c>
      <c r="O2123" s="439" t="s">
        <v>7432</v>
      </c>
      <c r="P2123" s="439">
        <v>100</v>
      </c>
      <c r="Q2123" s="439"/>
      <c r="R2123" s="439"/>
      <c r="S2123" s="439"/>
      <c r="T2123" s="439"/>
      <c r="U2123" s="323">
        <v>0.45833333333333298</v>
      </c>
      <c r="V2123" s="323">
        <v>0.5625</v>
      </c>
      <c r="W2123" s="439"/>
      <c r="X2123" s="439"/>
      <c r="Y2123" s="439"/>
      <c r="Z2123" s="439"/>
      <c r="AA2123" s="439"/>
    </row>
    <row r="2124" spans="1:27">
      <c r="A2124" s="266">
        <v>322</v>
      </c>
      <c r="B2124" s="384">
        <v>65806</v>
      </c>
      <c r="C2124" s="420" t="s">
        <v>7439</v>
      </c>
      <c r="D2124" s="314" t="s">
        <v>60</v>
      </c>
      <c r="E2124" s="384" t="s">
        <v>266</v>
      </c>
      <c r="F2124" s="439" t="s">
        <v>7440</v>
      </c>
      <c r="G2124" s="477">
        <v>6</v>
      </c>
      <c r="H2124" s="439" t="s">
        <v>7441</v>
      </c>
      <c r="I2124" s="315" t="s">
        <v>32</v>
      </c>
      <c r="J2124" s="439" t="s">
        <v>7442</v>
      </c>
      <c r="K2124" s="628">
        <v>500068</v>
      </c>
      <c r="L2124" s="626" t="b">
        <f t="shared" si="33"/>
        <v>1</v>
      </c>
      <c r="M2124" s="315" t="s">
        <v>7443</v>
      </c>
      <c r="N2124" s="315"/>
      <c r="O2124" s="439" t="s">
        <v>7444</v>
      </c>
      <c r="P2124" s="439">
        <v>500</v>
      </c>
      <c r="Q2124" s="439"/>
      <c r="R2124" s="439"/>
      <c r="S2124" s="439"/>
      <c r="T2124" s="439"/>
      <c r="U2124" s="323">
        <v>0.33333333333333298</v>
      </c>
      <c r="V2124" s="323">
        <v>0.875</v>
      </c>
      <c r="W2124" s="439"/>
      <c r="X2124" s="439"/>
      <c r="Y2124" s="439"/>
      <c r="Z2124" s="439" t="s">
        <v>7445</v>
      </c>
      <c r="AA2124" s="439"/>
    </row>
    <row r="2125" spans="1:27">
      <c r="A2125" s="266">
        <v>325</v>
      </c>
      <c r="B2125" s="384">
        <v>49333</v>
      </c>
      <c r="C2125" s="420" t="s">
        <v>7456</v>
      </c>
      <c r="D2125" s="314" t="s">
        <v>119</v>
      </c>
      <c r="E2125" s="384" t="s">
        <v>7457</v>
      </c>
      <c r="F2125" s="439">
        <v>0</v>
      </c>
      <c r="G2125" s="477">
        <v>13</v>
      </c>
      <c r="H2125" s="439" t="s">
        <v>7458</v>
      </c>
      <c r="I2125" s="315" t="s">
        <v>32</v>
      </c>
      <c r="J2125" s="439" t="s">
        <v>7459</v>
      </c>
      <c r="K2125" s="629">
        <v>500068</v>
      </c>
      <c r="L2125" s="626" t="b">
        <f t="shared" si="33"/>
        <v>1</v>
      </c>
      <c r="M2125" s="315"/>
      <c r="N2125" s="315" t="s">
        <v>7460</v>
      </c>
      <c r="O2125" s="439"/>
      <c r="P2125" s="439">
        <v>300</v>
      </c>
      <c r="Q2125" s="439"/>
      <c r="R2125" s="439"/>
      <c r="S2125" s="439"/>
      <c r="T2125" s="439"/>
      <c r="U2125" s="323">
        <v>0.375</v>
      </c>
      <c r="V2125" s="323">
        <v>0.5</v>
      </c>
      <c r="W2125" s="439"/>
      <c r="X2125" s="439"/>
      <c r="Y2125" s="439"/>
      <c r="Z2125" s="439"/>
      <c r="AA2125" s="439"/>
    </row>
    <row r="2126" spans="1:27">
      <c r="A2126" s="266">
        <v>333</v>
      </c>
      <c r="B2126" s="384">
        <v>9452</v>
      </c>
      <c r="C2126" s="420" t="s">
        <v>7494</v>
      </c>
      <c r="D2126" s="314" t="s">
        <v>1933</v>
      </c>
      <c r="E2126" s="384" t="s">
        <v>765</v>
      </c>
      <c r="F2126" s="439" t="s">
        <v>7495</v>
      </c>
      <c r="G2126" s="477">
        <v>6</v>
      </c>
      <c r="H2126" s="439" t="s">
        <v>7496</v>
      </c>
      <c r="I2126" s="315" t="s">
        <v>32</v>
      </c>
      <c r="J2126" s="439" t="s">
        <v>7497</v>
      </c>
      <c r="K2126" s="629">
        <v>500068</v>
      </c>
      <c r="L2126" s="626" t="b">
        <f t="shared" si="33"/>
        <v>1</v>
      </c>
      <c r="M2126" s="315"/>
      <c r="N2126" s="315" t="s">
        <v>7498</v>
      </c>
      <c r="O2126" s="439"/>
      <c r="P2126" s="439">
        <v>100</v>
      </c>
      <c r="Q2126" s="439"/>
      <c r="R2126" s="439"/>
      <c r="S2126" s="439"/>
      <c r="T2126" s="439"/>
      <c r="U2126" s="317">
        <v>0.375</v>
      </c>
      <c r="V2126" s="317">
        <v>0.875</v>
      </c>
      <c r="W2126" s="439"/>
      <c r="X2126" s="439"/>
      <c r="Y2126" s="439"/>
      <c r="Z2126" s="439"/>
      <c r="AA2126" s="439"/>
    </row>
    <row r="2127" spans="1:27">
      <c r="A2127" s="266">
        <v>343</v>
      </c>
      <c r="B2127" s="384">
        <v>4502</v>
      </c>
      <c r="C2127" s="420" t="s">
        <v>7540</v>
      </c>
      <c r="D2127" s="314" t="s">
        <v>2205</v>
      </c>
      <c r="E2127" s="384" t="s">
        <v>4284</v>
      </c>
      <c r="F2127" s="439" t="s">
        <v>7541</v>
      </c>
      <c r="G2127" s="477">
        <v>18</v>
      </c>
      <c r="H2127" s="439" t="s">
        <v>7542</v>
      </c>
      <c r="I2127" s="315" t="s">
        <v>686</v>
      </c>
      <c r="J2127" s="439" t="s">
        <v>7543</v>
      </c>
      <c r="K2127" s="630">
        <v>500068</v>
      </c>
      <c r="L2127" s="626" t="b">
        <f t="shared" si="33"/>
        <v>1</v>
      </c>
      <c r="M2127" s="315">
        <v>9849577997</v>
      </c>
      <c r="N2127" s="315"/>
      <c r="O2127" s="439" t="s">
        <v>7544</v>
      </c>
      <c r="P2127" s="439">
        <v>200</v>
      </c>
      <c r="Q2127" s="439"/>
      <c r="R2127" s="439"/>
      <c r="S2127" s="439"/>
      <c r="T2127" s="439"/>
      <c r="U2127" s="325">
        <v>0.41666666666666669</v>
      </c>
      <c r="V2127" s="325">
        <v>0.54166666666666663</v>
      </c>
      <c r="W2127" s="439"/>
      <c r="X2127" s="439"/>
      <c r="Y2127" s="439"/>
      <c r="Z2127" s="439" t="s">
        <v>7545</v>
      </c>
      <c r="AA2127" s="439"/>
    </row>
    <row r="2128" spans="1:27">
      <c r="A2128" s="266">
        <v>344</v>
      </c>
      <c r="B2128" s="384">
        <v>56186</v>
      </c>
      <c r="C2128" s="420" t="s">
        <v>7546</v>
      </c>
      <c r="D2128" s="314" t="s">
        <v>119</v>
      </c>
      <c r="E2128" s="384" t="s">
        <v>344</v>
      </c>
      <c r="F2128" s="439" t="s">
        <v>7547</v>
      </c>
      <c r="G2128" s="477">
        <v>7</v>
      </c>
      <c r="H2128" s="439" t="s">
        <v>7548</v>
      </c>
      <c r="I2128" s="315" t="s">
        <v>7549</v>
      </c>
      <c r="J2128" s="439" t="s">
        <v>7550</v>
      </c>
      <c r="K2128" s="172">
        <v>500068</v>
      </c>
      <c r="L2128" s="626" t="b">
        <f t="shared" si="33"/>
        <v>1</v>
      </c>
      <c r="M2128" s="326">
        <v>8106800624</v>
      </c>
      <c r="N2128" s="315"/>
      <c r="O2128" s="439"/>
      <c r="P2128" s="439">
        <v>150</v>
      </c>
      <c r="Q2128" s="439"/>
      <c r="R2128" s="439"/>
      <c r="S2128" s="439"/>
      <c r="T2128" s="439"/>
      <c r="U2128" s="325">
        <v>0.375</v>
      </c>
      <c r="V2128" s="325">
        <v>0.875</v>
      </c>
      <c r="W2128" s="439"/>
      <c r="X2128" s="439"/>
      <c r="Y2128" s="439"/>
      <c r="Z2128" s="439"/>
      <c r="AA2128" s="439" t="s">
        <v>7551</v>
      </c>
    </row>
    <row r="2129" spans="1:27">
      <c r="A2129" s="266">
        <v>401</v>
      </c>
      <c r="B2129" s="346">
        <v>10074</v>
      </c>
      <c r="C2129" s="453" t="s">
        <v>7843</v>
      </c>
      <c r="D2129" s="267" t="s">
        <v>308</v>
      </c>
      <c r="E2129" s="346" t="s">
        <v>531</v>
      </c>
      <c r="F2129" s="345" t="s">
        <v>313</v>
      </c>
      <c r="G2129" s="347">
        <v>33</v>
      </c>
      <c r="H2129" s="345" t="s">
        <v>7844</v>
      </c>
      <c r="I2129" s="200" t="s">
        <v>32</v>
      </c>
      <c r="J2129" s="345" t="s">
        <v>7845</v>
      </c>
      <c r="K2129" s="172">
        <v>500068</v>
      </c>
      <c r="L2129" s="626" t="b">
        <f t="shared" si="33"/>
        <v>1</v>
      </c>
      <c r="M2129" s="200" t="s">
        <v>7846</v>
      </c>
      <c r="N2129" s="200"/>
      <c r="O2129" s="345"/>
      <c r="P2129" s="345">
        <v>200</v>
      </c>
      <c r="Q2129" s="345"/>
      <c r="R2129" s="345"/>
      <c r="S2129" s="345"/>
      <c r="T2129" s="345"/>
      <c r="U2129" s="202">
        <v>0.75</v>
      </c>
      <c r="V2129" s="202">
        <v>0.875</v>
      </c>
      <c r="W2129" s="345"/>
      <c r="X2129" s="345"/>
      <c r="Y2129" s="345"/>
      <c r="Z2129" s="345" t="s">
        <v>2921</v>
      </c>
      <c r="AA2129" s="345"/>
    </row>
    <row r="2130" spans="1:27">
      <c r="A2130" s="266">
        <v>436</v>
      </c>
      <c r="B2130" s="393">
        <v>2881</v>
      </c>
      <c r="C2130" s="435" t="s">
        <v>8034</v>
      </c>
      <c r="D2130" s="203" t="s">
        <v>1933</v>
      </c>
      <c r="E2130" s="416" t="s">
        <v>819</v>
      </c>
      <c r="F2130" s="435"/>
      <c r="G2130" s="477">
        <v>10</v>
      </c>
      <c r="H2130" s="435" t="s">
        <v>8035</v>
      </c>
      <c r="I2130" s="203" t="s">
        <v>686</v>
      </c>
      <c r="J2130" s="435" t="s">
        <v>8036</v>
      </c>
      <c r="K2130" s="172">
        <v>500068</v>
      </c>
      <c r="L2130" s="626" t="b">
        <f t="shared" si="33"/>
        <v>1</v>
      </c>
      <c r="M2130" s="203" t="s">
        <v>8037</v>
      </c>
      <c r="N2130" s="203">
        <v>4023892373</v>
      </c>
      <c r="O2130" s="435"/>
      <c r="P2130" s="433">
        <v>150</v>
      </c>
      <c r="Q2130" s="435"/>
      <c r="R2130" s="435"/>
      <c r="S2130" s="435"/>
      <c r="T2130" s="435"/>
      <c r="U2130" s="268">
        <v>0.41666666666666702</v>
      </c>
      <c r="V2130" s="268">
        <v>0.54166666666666696</v>
      </c>
      <c r="W2130" s="435"/>
      <c r="X2130" s="435"/>
      <c r="Y2130" s="435"/>
      <c r="Z2130" s="435" t="s">
        <v>6178</v>
      </c>
      <c r="AA2130" s="435"/>
    </row>
    <row r="2131" spans="1:27">
      <c r="A2131" s="266">
        <v>491</v>
      </c>
      <c r="B2131" s="395">
        <v>7701</v>
      </c>
      <c r="C2131" s="428" t="s">
        <v>8332</v>
      </c>
      <c r="D2131" s="427" t="s">
        <v>308</v>
      </c>
      <c r="E2131" s="467" t="s">
        <v>8333</v>
      </c>
      <c r="F2131" s="470" t="s">
        <v>8334</v>
      </c>
      <c r="G2131" s="488">
        <v>15</v>
      </c>
      <c r="H2131" s="428" t="s">
        <v>8335</v>
      </c>
      <c r="I2131" s="427" t="s">
        <v>3511</v>
      </c>
      <c r="J2131" s="428" t="s">
        <v>8336</v>
      </c>
      <c r="K2131" s="172">
        <v>500068</v>
      </c>
      <c r="L2131" s="626" t="b">
        <f t="shared" si="33"/>
        <v>1</v>
      </c>
      <c r="M2131" s="427" t="s">
        <v>8037</v>
      </c>
      <c r="N2131" s="427">
        <v>4023058062</v>
      </c>
      <c r="O2131" s="428"/>
      <c r="P2131" s="438">
        <v>300</v>
      </c>
      <c r="Q2131" s="428"/>
      <c r="R2131" s="428"/>
      <c r="S2131" s="428"/>
      <c r="T2131" s="428"/>
      <c r="U2131" s="554">
        <v>0.75</v>
      </c>
      <c r="V2131" s="554">
        <v>0.83333333333333304</v>
      </c>
      <c r="W2131" s="428"/>
      <c r="X2131" s="428"/>
      <c r="Y2131" s="428"/>
      <c r="Z2131" s="428" t="s">
        <v>313</v>
      </c>
      <c r="AA2131" s="428"/>
    </row>
    <row r="2132" spans="1:27">
      <c r="A2132" s="266">
        <v>508</v>
      </c>
      <c r="B2132" s="393">
        <v>48476</v>
      </c>
      <c r="C2132" s="433" t="s">
        <v>8428</v>
      </c>
      <c r="D2132" s="204" t="s">
        <v>2696</v>
      </c>
      <c r="E2132" s="393" t="s">
        <v>531</v>
      </c>
      <c r="F2132" s="433" t="s">
        <v>8429</v>
      </c>
      <c r="G2132" s="477">
        <v>10</v>
      </c>
      <c r="H2132" s="433" t="s">
        <v>8430</v>
      </c>
      <c r="I2132" s="204" t="s">
        <v>32</v>
      </c>
      <c r="J2132" s="433" t="s">
        <v>8431</v>
      </c>
      <c r="K2132" s="172">
        <v>500068</v>
      </c>
      <c r="L2132" s="626" t="b">
        <f t="shared" si="33"/>
        <v>1</v>
      </c>
      <c r="M2132" s="204" t="s">
        <v>8432</v>
      </c>
      <c r="N2132" s="204">
        <v>9989112411</v>
      </c>
      <c r="O2132" s="433"/>
      <c r="P2132" s="433">
        <v>400</v>
      </c>
      <c r="Q2132" s="433"/>
      <c r="R2132" s="433"/>
      <c r="S2132" s="433"/>
      <c r="T2132" s="433"/>
      <c r="U2132" s="380">
        <v>0.70833333333333304</v>
      </c>
      <c r="V2132" s="380">
        <v>0.83333333333333304</v>
      </c>
      <c r="W2132" s="433" t="s">
        <v>8433</v>
      </c>
      <c r="X2132" s="433"/>
      <c r="Y2132" s="433"/>
      <c r="Z2132" s="433" t="s">
        <v>8434</v>
      </c>
      <c r="AA2132" s="433"/>
    </row>
    <row r="2133" spans="1:27">
      <c r="A2133" s="266">
        <v>517</v>
      </c>
      <c r="B2133" s="393">
        <v>64229</v>
      </c>
      <c r="C2133" s="433" t="s">
        <v>8477</v>
      </c>
      <c r="D2133" s="204" t="s">
        <v>8213</v>
      </c>
      <c r="E2133" s="393" t="s">
        <v>8478</v>
      </c>
      <c r="F2133" s="433"/>
      <c r="G2133" s="477">
        <v>5</v>
      </c>
      <c r="H2133" s="433" t="s">
        <v>8479</v>
      </c>
      <c r="I2133" s="204" t="s">
        <v>32</v>
      </c>
      <c r="J2133" s="433" t="s">
        <v>8480</v>
      </c>
      <c r="K2133" s="629">
        <v>500068</v>
      </c>
      <c r="L2133" s="626" t="b">
        <f t="shared" si="33"/>
        <v>1</v>
      </c>
      <c r="M2133" s="204"/>
      <c r="N2133" s="204">
        <v>4023052543</v>
      </c>
      <c r="O2133" s="433"/>
      <c r="P2133" s="433">
        <v>200</v>
      </c>
      <c r="Q2133" s="433"/>
      <c r="R2133" s="433"/>
      <c r="S2133" s="433"/>
      <c r="T2133" s="433"/>
      <c r="U2133" s="380">
        <v>0.39583333333333298</v>
      </c>
      <c r="V2133" s="380">
        <v>0.54166666666666696</v>
      </c>
      <c r="W2133" s="433"/>
      <c r="X2133" s="433"/>
      <c r="Y2133" s="433"/>
      <c r="Z2133" s="433"/>
      <c r="AA2133" s="433"/>
    </row>
    <row r="2134" spans="1:27" ht="57.6">
      <c r="A2134" s="266">
        <v>539</v>
      </c>
      <c r="B2134" s="395">
        <v>47910</v>
      </c>
      <c r="C2134" s="438" t="s">
        <v>8590</v>
      </c>
      <c r="D2134" s="204" t="s">
        <v>8263</v>
      </c>
      <c r="E2134" s="395" t="s">
        <v>8591</v>
      </c>
      <c r="F2134" s="438" t="s">
        <v>8592</v>
      </c>
      <c r="G2134" s="488">
        <v>12</v>
      </c>
      <c r="H2134" s="438" t="s">
        <v>8593</v>
      </c>
      <c r="I2134" s="419" t="s">
        <v>32</v>
      </c>
      <c r="J2134" s="438" t="s">
        <v>8594</v>
      </c>
      <c r="K2134" s="629">
        <v>500068</v>
      </c>
      <c r="L2134" s="626" t="b">
        <f t="shared" si="33"/>
        <v>1</v>
      </c>
      <c r="M2134" s="419"/>
      <c r="N2134" s="419">
        <v>4023153222</v>
      </c>
      <c r="O2134" s="438"/>
      <c r="P2134" s="438">
        <v>150</v>
      </c>
      <c r="Q2134" s="438"/>
      <c r="R2134" s="438"/>
      <c r="S2134" s="438"/>
      <c r="T2134" s="438"/>
      <c r="U2134" s="548">
        <v>0.77083333333333304</v>
      </c>
      <c r="V2134" s="548">
        <v>0.89583333333333304</v>
      </c>
      <c r="W2134" s="438"/>
      <c r="X2134" s="438"/>
      <c r="Y2134" s="438"/>
      <c r="Z2134" s="625" t="s">
        <v>8595</v>
      </c>
      <c r="AA2134" s="438"/>
    </row>
    <row r="2135" spans="1:27" ht="57.6">
      <c r="A2135" s="266">
        <v>545</v>
      </c>
      <c r="B2135" s="395">
        <v>68607</v>
      </c>
      <c r="C2135" s="438" t="s">
        <v>8626</v>
      </c>
      <c r="D2135" s="204" t="s">
        <v>305</v>
      </c>
      <c r="E2135" s="395" t="s">
        <v>8627</v>
      </c>
      <c r="F2135" s="438" t="s">
        <v>8628</v>
      </c>
      <c r="G2135" s="488">
        <v>2</v>
      </c>
      <c r="H2135" s="438" t="s">
        <v>8629</v>
      </c>
      <c r="I2135" s="419" t="s">
        <v>32</v>
      </c>
      <c r="J2135" s="438" t="s">
        <v>8630</v>
      </c>
      <c r="K2135" s="172">
        <v>500068</v>
      </c>
      <c r="L2135" s="626" t="b">
        <f t="shared" si="33"/>
        <v>1</v>
      </c>
      <c r="M2135" s="419"/>
      <c r="N2135" s="419">
        <v>4044757575</v>
      </c>
      <c r="O2135" s="438"/>
      <c r="P2135" s="438">
        <v>300</v>
      </c>
      <c r="Q2135" s="438"/>
      <c r="R2135" s="438"/>
      <c r="S2135" s="438"/>
      <c r="T2135" s="438"/>
      <c r="U2135" s="548">
        <v>0.66666666666666696</v>
      </c>
      <c r="V2135" s="548">
        <v>0.83333333333333304</v>
      </c>
      <c r="W2135" s="438"/>
      <c r="X2135" s="438"/>
      <c r="Y2135" s="438"/>
      <c r="Z2135" s="625" t="s">
        <v>8631</v>
      </c>
      <c r="AA2135" s="438"/>
    </row>
    <row r="2136" spans="1:27">
      <c r="A2136" s="266">
        <v>557</v>
      </c>
      <c r="B2136" s="395">
        <v>40235</v>
      </c>
      <c r="C2136" s="438" t="s">
        <v>8686</v>
      </c>
      <c r="D2136" s="419" t="s">
        <v>237</v>
      </c>
      <c r="E2136" s="395" t="s">
        <v>8495</v>
      </c>
      <c r="F2136" s="438" t="s">
        <v>8687</v>
      </c>
      <c r="G2136" s="488">
        <v>11</v>
      </c>
      <c r="H2136" s="438" t="s">
        <v>8688</v>
      </c>
      <c r="I2136" s="419" t="s">
        <v>32</v>
      </c>
      <c r="J2136" s="438" t="s">
        <v>8689</v>
      </c>
      <c r="K2136" s="626">
        <v>500070</v>
      </c>
      <c r="L2136" s="626" t="b">
        <f t="shared" si="33"/>
        <v>1</v>
      </c>
      <c r="M2136" s="419"/>
      <c r="N2136" s="419">
        <v>4040101539</v>
      </c>
      <c r="O2136" s="438"/>
      <c r="P2136" s="438">
        <v>500</v>
      </c>
      <c r="Q2136" s="438"/>
      <c r="R2136" s="438"/>
      <c r="S2136" s="438"/>
      <c r="T2136" s="438"/>
      <c r="U2136" s="548">
        <v>0.375</v>
      </c>
      <c r="V2136" s="548">
        <v>0.58333333333333304</v>
      </c>
      <c r="W2136" s="438"/>
      <c r="X2136" s="438"/>
      <c r="Y2136" s="438"/>
      <c r="Z2136" s="438" t="s">
        <v>8265</v>
      </c>
      <c r="AA2136" s="438"/>
    </row>
    <row r="2137" spans="1:27">
      <c r="A2137" s="266">
        <v>558</v>
      </c>
      <c r="B2137" s="395">
        <v>35837</v>
      </c>
      <c r="C2137" s="438" t="s">
        <v>8690</v>
      </c>
      <c r="D2137" s="419" t="s">
        <v>237</v>
      </c>
      <c r="E2137" s="395" t="s">
        <v>8691</v>
      </c>
      <c r="F2137" s="438" t="s">
        <v>8692</v>
      </c>
      <c r="G2137" s="488">
        <v>22</v>
      </c>
      <c r="H2137" s="438" t="s">
        <v>8693</v>
      </c>
      <c r="I2137" s="419" t="s">
        <v>32</v>
      </c>
      <c r="J2137" s="438" t="s">
        <v>8694</v>
      </c>
      <c r="K2137" s="632">
        <v>500070</v>
      </c>
      <c r="L2137" s="626" t="b">
        <f t="shared" si="33"/>
        <v>1</v>
      </c>
      <c r="M2137" s="419"/>
      <c r="N2137" s="505" t="s">
        <v>8695</v>
      </c>
      <c r="O2137" s="438"/>
      <c r="P2137" s="438">
        <v>400</v>
      </c>
      <c r="Q2137" s="438"/>
      <c r="R2137" s="438"/>
      <c r="S2137" s="438"/>
      <c r="T2137" s="438"/>
      <c r="U2137" s="548">
        <v>0.375</v>
      </c>
      <c r="V2137" s="548">
        <v>0.875</v>
      </c>
      <c r="W2137" s="438"/>
      <c r="X2137" s="438"/>
      <c r="Y2137" s="438"/>
      <c r="Z2137" s="438" t="s">
        <v>8696</v>
      </c>
      <c r="AA2137" s="438"/>
    </row>
    <row r="2138" spans="1:27">
      <c r="A2138" s="266">
        <v>575</v>
      </c>
      <c r="B2138" s="395">
        <v>676</v>
      </c>
      <c r="C2138" s="438" t="s">
        <v>8771</v>
      </c>
      <c r="D2138" s="203" t="s">
        <v>1933</v>
      </c>
      <c r="E2138" s="395" t="s">
        <v>8715</v>
      </c>
      <c r="F2138" s="438"/>
      <c r="G2138" s="488">
        <v>21</v>
      </c>
      <c r="H2138" s="438" t="s">
        <v>8772</v>
      </c>
      <c r="I2138" s="419" t="s">
        <v>32</v>
      </c>
      <c r="J2138" s="438" t="s">
        <v>8773</v>
      </c>
      <c r="K2138" s="628">
        <v>500070</v>
      </c>
      <c r="L2138" s="626" t="b">
        <f t="shared" si="33"/>
        <v>1</v>
      </c>
      <c r="M2138" s="419">
        <v>8121222666</v>
      </c>
      <c r="N2138" s="419">
        <v>4023057722</v>
      </c>
      <c r="O2138" s="438"/>
      <c r="P2138" s="438">
        <v>100</v>
      </c>
      <c r="Q2138" s="438"/>
      <c r="R2138" s="438"/>
      <c r="S2138" s="438"/>
      <c r="T2138" s="438"/>
      <c r="U2138" s="548">
        <v>0.41666666666666702</v>
      </c>
      <c r="V2138" s="548">
        <v>0.875</v>
      </c>
      <c r="W2138" s="438"/>
      <c r="X2138" s="438"/>
      <c r="Y2138" s="438"/>
      <c r="Z2138" s="438" t="s">
        <v>6178</v>
      </c>
      <c r="AA2138" s="438" t="s">
        <v>8774</v>
      </c>
    </row>
    <row r="2139" spans="1:27">
      <c r="A2139" s="266">
        <v>576</v>
      </c>
      <c r="B2139" s="395">
        <v>16361</v>
      </c>
      <c r="C2139" s="438" t="s">
        <v>8775</v>
      </c>
      <c r="D2139" s="204" t="s">
        <v>3739</v>
      </c>
      <c r="E2139" s="395" t="s">
        <v>8776</v>
      </c>
      <c r="F2139" s="438" t="s">
        <v>8777</v>
      </c>
      <c r="G2139" s="488">
        <v>28</v>
      </c>
      <c r="H2139" s="438" t="s">
        <v>8778</v>
      </c>
      <c r="I2139" s="419" t="s">
        <v>3511</v>
      </c>
      <c r="J2139" s="438" t="s">
        <v>8779</v>
      </c>
      <c r="K2139" s="628">
        <v>500070</v>
      </c>
      <c r="L2139" s="626" t="b">
        <f t="shared" si="33"/>
        <v>1</v>
      </c>
      <c r="M2139" s="419" t="s">
        <v>8780</v>
      </c>
      <c r="N2139" s="419"/>
      <c r="O2139" s="438"/>
      <c r="P2139" s="438">
        <v>150</v>
      </c>
      <c r="Q2139" s="438"/>
      <c r="R2139" s="438"/>
      <c r="S2139" s="438"/>
      <c r="T2139" s="438"/>
      <c r="U2139" s="548">
        <v>0.375</v>
      </c>
      <c r="V2139" s="548">
        <v>0.54166666666666696</v>
      </c>
      <c r="W2139" s="438"/>
      <c r="X2139" s="438"/>
      <c r="Y2139" s="438"/>
      <c r="Z2139" s="438"/>
      <c r="AA2139" s="438"/>
    </row>
    <row r="2140" spans="1:27">
      <c r="A2140" s="266">
        <v>584</v>
      </c>
      <c r="B2140" s="393">
        <v>11335</v>
      </c>
      <c r="C2140" s="433" t="s">
        <v>8816</v>
      </c>
      <c r="D2140" s="203" t="s">
        <v>1933</v>
      </c>
      <c r="E2140" s="393" t="s">
        <v>819</v>
      </c>
      <c r="F2140" s="433" t="s">
        <v>8817</v>
      </c>
      <c r="G2140" s="477">
        <v>6</v>
      </c>
      <c r="H2140" s="433" t="s">
        <v>8818</v>
      </c>
      <c r="I2140" s="204" t="s">
        <v>3511</v>
      </c>
      <c r="J2140" s="433" t="s">
        <v>8819</v>
      </c>
      <c r="K2140" s="628">
        <v>500070</v>
      </c>
      <c r="L2140" s="626" t="b">
        <f t="shared" si="33"/>
        <v>1</v>
      </c>
      <c r="M2140" s="204"/>
      <c r="N2140" s="204">
        <v>4041420000</v>
      </c>
      <c r="O2140" s="433"/>
      <c r="P2140" s="433">
        <v>200</v>
      </c>
      <c r="Q2140" s="433"/>
      <c r="R2140" s="433"/>
      <c r="S2140" s="433"/>
      <c r="T2140" s="433"/>
      <c r="U2140" s="380">
        <v>0.41666666666666702</v>
      </c>
      <c r="V2140" s="380">
        <v>0.58333333333333304</v>
      </c>
      <c r="W2140" s="433"/>
      <c r="X2140" s="433"/>
      <c r="Y2140" s="433"/>
      <c r="Z2140" s="433" t="s">
        <v>6178</v>
      </c>
      <c r="AA2140" s="433"/>
    </row>
    <row r="2141" spans="1:27">
      <c r="A2141" s="266">
        <v>588</v>
      </c>
      <c r="B2141" s="393">
        <v>40419</v>
      </c>
      <c r="C2141" s="433" t="s">
        <v>8838</v>
      </c>
      <c r="D2141" s="204" t="s">
        <v>80</v>
      </c>
      <c r="E2141" s="393" t="s">
        <v>8839</v>
      </c>
      <c r="F2141" s="433" t="s">
        <v>8840</v>
      </c>
      <c r="G2141" s="477">
        <v>13</v>
      </c>
      <c r="H2141" s="433" t="s">
        <v>8841</v>
      </c>
      <c r="I2141" s="204" t="s">
        <v>3511</v>
      </c>
      <c r="J2141" s="433" t="s">
        <v>8842</v>
      </c>
      <c r="K2141" s="628">
        <v>500070</v>
      </c>
      <c r="L2141" s="626" t="b">
        <f t="shared" si="33"/>
        <v>1</v>
      </c>
      <c r="M2141" s="204">
        <v>9392159169</v>
      </c>
      <c r="N2141" s="204">
        <v>4023152444</v>
      </c>
      <c r="O2141" s="433" t="s">
        <v>8843</v>
      </c>
      <c r="P2141" s="433">
        <v>450</v>
      </c>
      <c r="Q2141" s="433"/>
      <c r="R2141" s="433"/>
      <c r="S2141" s="433"/>
      <c r="T2141" s="433"/>
      <c r="U2141" s="380">
        <v>0.4375</v>
      </c>
      <c r="V2141" s="380">
        <v>0.5625</v>
      </c>
      <c r="W2141" s="433"/>
      <c r="X2141" s="433"/>
      <c r="Y2141" s="433"/>
      <c r="Z2141" s="433" t="s">
        <v>7181</v>
      </c>
      <c r="AA2141" s="433" t="s">
        <v>8844</v>
      </c>
    </row>
    <row r="2142" spans="1:27">
      <c r="A2142" s="266">
        <v>620</v>
      </c>
      <c r="B2142" s="393">
        <v>6227</v>
      </c>
      <c r="C2142" s="433" t="s">
        <v>8991</v>
      </c>
      <c r="D2142" s="204" t="s">
        <v>1933</v>
      </c>
      <c r="E2142" s="393" t="s">
        <v>765</v>
      </c>
      <c r="F2142" s="433" t="s">
        <v>8992</v>
      </c>
      <c r="G2142" s="486">
        <v>9</v>
      </c>
      <c r="H2142" s="433" t="s">
        <v>8993</v>
      </c>
      <c r="I2142" s="204" t="s">
        <v>3511</v>
      </c>
      <c r="J2142" s="433" t="s">
        <v>8994</v>
      </c>
      <c r="K2142" s="628">
        <v>500070</v>
      </c>
      <c r="L2142" s="626" t="b">
        <f t="shared" si="33"/>
        <v>1</v>
      </c>
      <c r="M2142" s="204">
        <v>9550089987</v>
      </c>
      <c r="N2142" s="204"/>
      <c r="O2142" s="433" t="s">
        <v>8995</v>
      </c>
      <c r="P2142" s="433">
        <v>100</v>
      </c>
      <c r="Q2142" s="433"/>
      <c r="R2142" s="433"/>
      <c r="S2142" s="433"/>
      <c r="T2142" s="433"/>
      <c r="U2142" s="380">
        <v>0.375</v>
      </c>
      <c r="V2142" s="380">
        <v>0.54166666666666696</v>
      </c>
      <c r="W2142" s="433"/>
      <c r="X2142" s="433"/>
      <c r="Y2142" s="433"/>
      <c r="Z2142" s="433" t="s">
        <v>8882</v>
      </c>
      <c r="AA2142" s="433"/>
    </row>
    <row r="2143" spans="1:27">
      <c r="A2143" s="266">
        <v>660</v>
      </c>
      <c r="B2143" s="393">
        <v>49316</v>
      </c>
      <c r="C2143" s="435" t="s">
        <v>9198</v>
      </c>
      <c r="D2143" s="204" t="s">
        <v>91</v>
      </c>
      <c r="E2143" s="416" t="s">
        <v>9199</v>
      </c>
      <c r="F2143" s="435">
        <v>0</v>
      </c>
      <c r="G2143" s="486">
        <v>15</v>
      </c>
      <c r="H2143" s="435" t="s">
        <v>9200</v>
      </c>
      <c r="I2143" s="203" t="s">
        <v>32</v>
      </c>
      <c r="J2143" s="435" t="s">
        <v>9201</v>
      </c>
      <c r="K2143" s="626">
        <v>500070</v>
      </c>
      <c r="L2143" s="626" t="b">
        <f t="shared" si="33"/>
        <v>1</v>
      </c>
      <c r="M2143" s="203" t="s">
        <v>9202</v>
      </c>
      <c r="N2143" s="203" t="s">
        <v>9203</v>
      </c>
      <c r="O2143" s="512"/>
      <c r="P2143" s="433">
        <v>200</v>
      </c>
      <c r="Q2143" s="512"/>
      <c r="R2143" s="512"/>
      <c r="S2143" s="512"/>
      <c r="T2143" s="512"/>
      <c r="U2143" s="268">
        <v>0.41666666666666702</v>
      </c>
      <c r="V2143" s="268">
        <v>0.54166666666666696</v>
      </c>
      <c r="W2143" s="435" t="s">
        <v>9204</v>
      </c>
      <c r="X2143" s="512"/>
      <c r="Y2143" s="512"/>
      <c r="Z2143" s="435" t="s">
        <v>8190</v>
      </c>
      <c r="AA2143" s="435" t="s">
        <v>9205</v>
      </c>
    </row>
    <row r="2144" spans="1:27">
      <c r="A2144" s="266">
        <v>662</v>
      </c>
      <c r="B2144" s="393">
        <v>70072</v>
      </c>
      <c r="C2144" s="435" t="s">
        <v>9211</v>
      </c>
      <c r="D2144" s="204" t="s">
        <v>305</v>
      </c>
      <c r="E2144" s="416" t="s">
        <v>587</v>
      </c>
      <c r="F2144" s="435" t="s">
        <v>9212</v>
      </c>
      <c r="G2144" s="486">
        <v>7</v>
      </c>
      <c r="H2144" s="435" t="s">
        <v>9213</v>
      </c>
      <c r="I2144" s="203" t="s">
        <v>32</v>
      </c>
      <c r="J2144" s="435" t="s">
        <v>9214</v>
      </c>
      <c r="K2144" s="626">
        <v>500070</v>
      </c>
      <c r="L2144" s="626" t="b">
        <f t="shared" si="33"/>
        <v>1</v>
      </c>
      <c r="M2144" s="203" t="s">
        <v>9215</v>
      </c>
      <c r="N2144" s="269"/>
      <c r="O2144" s="512"/>
      <c r="P2144" s="433">
        <v>300</v>
      </c>
      <c r="Q2144" s="512"/>
      <c r="R2144" s="512"/>
      <c r="S2144" s="512"/>
      <c r="T2144" s="512"/>
      <c r="U2144" s="268">
        <v>0.4375</v>
      </c>
      <c r="V2144" s="268">
        <v>0.58333333333333304</v>
      </c>
      <c r="W2144" s="435" t="s">
        <v>4125</v>
      </c>
      <c r="X2144" s="512"/>
      <c r="Y2144" s="512"/>
      <c r="Z2144" s="435" t="s">
        <v>9216</v>
      </c>
      <c r="AA2144" s="512"/>
    </row>
    <row r="2145" spans="1:27">
      <c r="A2145" s="266">
        <v>663</v>
      </c>
      <c r="B2145" s="393" t="s">
        <v>9217</v>
      </c>
      <c r="C2145" s="435" t="s">
        <v>9218</v>
      </c>
      <c r="D2145" s="203" t="s">
        <v>1283</v>
      </c>
      <c r="E2145" s="416" t="s">
        <v>9219</v>
      </c>
      <c r="F2145" s="435" t="s">
        <v>9220</v>
      </c>
      <c r="G2145" s="486">
        <v>22</v>
      </c>
      <c r="H2145" s="435" t="s">
        <v>9221</v>
      </c>
      <c r="I2145" s="203" t="s">
        <v>32</v>
      </c>
      <c r="J2145" s="435" t="s">
        <v>9222</v>
      </c>
      <c r="K2145" s="626">
        <v>500070</v>
      </c>
      <c r="L2145" s="626" t="b">
        <f t="shared" si="33"/>
        <v>1</v>
      </c>
      <c r="M2145" s="203" t="s">
        <v>9223</v>
      </c>
      <c r="N2145" s="269"/>
      <c r="O2145" s="512"/>
      <c r="P2145" s="433">
        <v>400</v>
      </c>
      <c r="Q2145" s="512"/>
      <c r="R2145" s="512"/>
      <c r="S2145" s="512"/>
      <c r="T2145" s="512"/>
      <c r="U2145" s="268">
        <v>0.41666666666666702</v>
      </c>
      <c r="V2145" s="268">
        <v>0.45833333333333298</v>
      </c>
      <c r="W2145" s="435" t="s">
        <v>4125</v>
      </c>
      <c r="X2145" s="512"/>
      <c r="Y2145" s="512"/>
      <c r="Z2145" s="435" t="s">
        <v>4819</v>
      </c>
      <c r="AA2145" s="435" t="s">
        <v>9224</v>
      </c>
    </row>
    <row r="2146" spans="1:27">
      <c r="A2146" s="266">
        <v>664</v>
      </c>
      <c r="B2146" s="393">
        <v>26324</v>
      </c>
      <c r="C2146" s="435" t="s">
        <v>9225</v>
      </c>
      <c r="D2146" s="203" t="s">
        <v>1283</v>
      </c>
      <c r="E2146" s="416" t="s">
        <v>402</v>
      </c>
      <c r="F2146" s="435" t="s">
        <v>9226</v>
      </c>
      <c r="G2146" s="486">
        <v>29</v>
      </c>
      <c r="H2146" s="435" t="s">
        <v>8430</v>
      </c>
      <c r="I2146" s="203" t="s">
        <v>32</v>
      </c>
      <c r="J2146" s="435" t="s">
        <v>9227</v>
      </c>
      <c r="K2146" s="626">
        <v>500070</v>
      </c>
      <c r="L2146" s="626" t="b">
        <f t="shared" si="33"/>
        <v>1</v>
      </c>
      <c r="M2146" s="203" t="s">
        <v>8432</v>
      </c>
      <c r="N2146" s="269"/>
      <c r="O2146" s="512"/>
      <c r="P2146" s="433">
        <v>400</v>
      </c>
      <c r="Q2146" s="512"/>
      <c r="R2146" s="512"/>
      <c r="S2146" s="512"/>
      <c r="T2146" s="512"/>
      <c r="U2146" s="268">
        <v>0.5</v>
      </c>
      <c r="V2146" s="268">
        <v>0.66666666666666696</v>
      </c>
      <c r="W2146" s="435" t="s">
        <v>4125</v>
      </c>
      <c r="X2146" s="512"/>
      <c r="Y2146" s="512"/>
      <c r="Z2146" s="435" t="s">
        <v>2921</v>
      </c>
      <c r="AA2146" s="435" t="s">
        <v>9228</v>
      </c>
    </row>
    <row r="2147" spans="1:27">
      <c r="A2147" s="266">
        <v>665</v>
      </c>
      <c r="B2147" s="393">
        <v>50382</v>
      </c>
      <c r="C2147" s="435" t="s">
        <v>9229</v>
      </c>
      <c r="D2147" s="203" t="s">
        <v>1283</v>
      </c>
      <c r="E2147" s="416" t="s">
        <v>9230</v>
      </c>
      <c r="F2147" s="435" t="s">
        <v>9231</v>
      </c>
      <c r="G2147" s="486">
        <v>12</v>
      </c>
      <c r="H2147" s="435" t="s">
        <v>9221</v>
      </c>
      <c r="I2147" s="203" t="s">
        <v>32</v>
      </c>
      <c r="J2147" s="435" t="s">
        <v>9232</v>
      </c>
      <c r="K2147" s="626">
        <v>500070</v>
      </c>
      <c r="L2147" s="626" t="b">
        <f t="shared" si="33"/>
        <v>1</v>
      </c>
      <c r="M2147" s="203" t="s">
        <v>9223</v>
      </c>
      <c r="N2147" s="269"/>
      <c r="O2147" s="512"/>
      <c r="P2147" s="433">
        <v>400</v>
      </c>
      <c r="Q2147" s="512"/>
      <c r="R2147" s="512"/>
      <c r="S2147" s="512"/>
      <c r="T2147" s="512"/>
      <c r="U2147" s="268">
        <v>0.75</v>
      </c>
      <c r="V2147" s="268">
        <v>0.875</v>
      </c>
      <c r="W2147" s="512"/>
      <c r="X2147" s="512"/>
      <c r="Y2147" s="512"/>
      <c r="Z2147" s="435" t="s">
        <v>9233</v>
      </c>
      <c r="AA2147" s="435" t="s">
        <v>9234</v>
      </c>
    </row>
    <row r="2148" spans="1:27">
      <c r="A2148" s="266">
        <v>666</v>
      </c>
      <c r="B2148" s="393">
        <v>40671</v>
      </c>
      <c r="C2148" s="435" t="s">
        <v>9235</v>
      </c>
      <c r="D2148" s="203" t="s">
        <v>1283</v>
      </c>
      <c r="E2148" s="416" t="s">
        <v>43</v>
      </c>
      <c r="F2148" s="435" t="s">
        <v>9236</v>
      </c>
      <c r="G2148" s="486">
        <v>14</v>
      </c>
      <c r="H2148" s="435" t="s">
        <v>1661</v>
      </c>
      <c r="I2148" s="203" t="s">
        <v>32</v>
      </c>
      <c r="J2148" s="435" t="s">
        <v>9237</v>
      </c>
      <c r="K2148" s="626">
        <v>500070</v>
      </c>
      <c r="L2148" s="626" t="b">
        <f t="shared" si="33"/>
        <v>1</v>
      </c>
      <c r="M2148" s="203">
        <v>9000092693</v>
      </c>
      <c r="N2148" s="269"/>
      <c r="O2148" s="512"/>
      <c r="P2148" s="433">
        <v>300</v>
      </c>
      <c r="Q2148" s="512"/>
      <c r="R2148" s="512"/>
      <c r="S2148" s="512"/>
      <c r="T2148" s="512"/>
      <c r="U2148" s="268">
        <v>0.75</v>
      </c>
      <c r="V2148" s="268">
        <v>0.875</v>
      </c>
      <c r="W2148" s="435" t="s">
        <v>8171</v>
      </c>
      <c r="X2148" s="512"/>
      <c r="Y2148" s="512"/>
      <c r="Z2148" s="435" t="s">
        <v>313</v>
      </c>
      <c r="AA2148" s="512"/>
    </row>
    <row r="2149" spans="1:27">
      <c r="A2149" s="266">
        <v>667</v>
      </c>
      <c r="B2149" s="393">
        <v>40235</v>
      </c>
      <c r="C2149" s="435" t="s">
        <v>297</v>
      </c>
      <c r="D2149" s="203" t="s">
        <v>237</v>
      </c>
      <c r="E2149" s="416" t="s">
        <v>126</v>
      </c>
      <c r="F2149" s="435" t="s">
        <v>9238</v>
      </c>
      <c r="G2149" s="486">
        <v>11</v>
      </c>
      <c r="H2149" s="435" t="s">
        <v>8688</v>
      </c>
      <c r="I2149" s="203" t="s">
        <v>32</v>
      </c>
      <c r="J2149" s="435" t="s">
        <v>9239</v>
      </c>
      <c r="K2149" s="626">
        <v>500070</v>
      </c>
      <c r="L2149" s="626" t="b">
        <f t="shared" si="33"/>
        <v>1</v>
      </c>
      <c r="M2149" s="203" t="s">
        <v>9240</v>
      </c>
      <c r="N2149" s="269"/>
      <c r="O2149" s="512"/>
      <c r="P2149" s="433">
        <v>550</v>
      </c>
      <c r="Q2149" s="512"/>
      <c r="R2149" s="512"/>
      <c r="S2149" s="512"/>
      <c r="T2149" s="512"/>
      <c r="U2149" s="268">
        <v>0.375</v>
      </c>
      <c r="V2149" s="268">
        <v>0.54166666666666696</v>
      </c>
      <c r="W2149" s="435" t="s">
        <v>4125</v>
      </c>
      <c r="X2149" s="512"/>
      <c r="Y2149" s="512"/>
      <c r="Z2149" s="435" t="s">
        <v>7948</v>
      </c>
      <c r="AA2149" s="512"/>
    </row>
    <row r="2150" spans="1:27">
      <c r="A2150" s="266">
        <v>668</v>
      </c>
      <c r="B2150" s="393">
        <v>53939</v>
      </c>
      <c r="C2150" s="435" t="s">
        <v>9241</v>
      </c>
      <c r="D2150" s="204" t="s">
        <v>869</v>
      </c>
      <c r="E2150" s="416" t="s">
        <v>569</v>
      </c>
      <c r="F2150" s="435" t="s">
        <v>9242</v>
      </c>
      <c r="G2150" s="486">
        <v>10</v>
      </c>
      <c r="H2150" s="435" t="s">
        <v>9243</v>
      </c>
      <c r="I2150" s="203" t="s">
        <v>32</v>
      </c>
      <c r="J2150" s="435" t="s">
        <v>9244</v>
      </c>
      <c r="K2150" s="626">
        <v>500070</v>
      </c>
      <c r="L2150" s="626" t="b">
        <f t="shared" si="33"/>
        <v>1</v>
      </c>
      <c r="M2150" s="203" t="s">
        <v>9245</v>
      </c>
      <c r="N2150" s="269"/>
      <c r="O2150" s="512"/>
      <c r="P2150" s="433">
        <v>300</v>
      </c>
      <c r="Q2150" s="512"/>
      <c r="R2150" s="512"/>
      <c r="S2150" s="512"/>
      <c r="T2150" s="512"/>
      <c r="U2150" s="268">
        <v>0.41666666666666702</v>
      </c>
      <c r="V2150" s="268">
        <v>0.60416666666666696</v>
      </c>
      <c r="W2150" s="435" t="s">
        <v>9246</v>
      </c>
      <c r="X2150" s="512"/>
      <c r="Y2150" s="512"/>
      <c r="Z2150" s="435" t="s">
        <v>9247</v>
      </c>
      <c r="AA2150" s="435" t="s">
        <v>9248</v>
      </c>
    </row>
    <row r="2151" spans="1:27">
      <c r="A2151" s="266">
        <v>669</v>
      </c>
      <c r="B2151" s="393">
        <v>50651</v>
      </c>
      <c r="C2151" s="435" t="s">
        <v>9249</v>
      </c>
      <c r="D2151" s="204" t="s">
        <v>869</v>
      </c>
      <c r="E2151" s="416" t="s">
        <v>9183</v>
      </c>
      <c r="F2151" s="435" t="s">
        <v>9250</v>
      </c>
      <c r="G2151" s="486">
        <v>12</v>
      </c>
      <c r="H2151" s="435" t="s">
        <v>9243</v>
      </c>
      <c r="I2151" s="203" t="s">
        <v>32</v>
      </c>
      <c r="J2151" s="435" t="s">
        <v>9251</v>
      </c>
      <c r="K2151" s="626">
        <v>500070</v>
      </c>
      <c r="L2151" s="626" t="b">
        <f t="shared" si="33"/>
        <v>1</v>
      </c>
      <c r="M2151" s="203" t="s">
        <v>9245</v>
      </c>
      <c r="N2151" s="269"/>
      <c r="O2151" s="512"/>
      <c r="P2151" s="433">
        <v>300</v>
      </c>
      <c r="Q2151" s="512"/>
      <c r="R2151" s="512"/>
      <c r="S2151" s="512"/>
      <c r="T2151" s="512"/>
      <c r="U2151" s="268">
        <v>0.79166666666666696</v>
      </c>
      <c r="V2151" s="268">
        <v>0.875</v>
      </c>
      <c r="W2151" s="435" t="s">
        <v>8414</v>
      </c>
      <c r="X2151" s="512"/>
      <c r="Y2151" s="512"/>
      <c r="Z2151" s="435" t="s">
        <v>9252</v>
      </c>
      <c r="AA2151" s="435" t="s">
        <v>9253</v>
      </c>
    </row>
    <row r="2152" spans="1:27" ht="72">
      <c r="A2152" s="266">
        <v>670</v>
      </c>
      <c r="B2152" s="393">
        <v>55025</v>
      </c>
      <c r="C2152" s="435" t="s">
        <v>9254</v>
      </c>
      <c r="D2152" s="204" t="s">
        <v>869</v>
      </c>
      <c r="E2152" s="416" t="s">
        <v>531</v>
      </c>
      <c r="F2152" s="435" t="s">
        <v>8898</v>
      </c>
      <c r="G2152" s="486">
        <v>9</v>
      </c>
      <c r="H2152" s="435" t="s">
        <v>9255</v>
      </c>
      <c r="I2152" s="203" t="s">
        <v>32</v>
      </c>
      <c r="J2152" s="511" t="s">
        <v>9256</v>
      </c>
      <c r="K2152" s="626">
        <v>500070</v>
      </c>
      <c r="L2152" s="626" t="b">
        <f t="shared" si="33"/>
        <v>1</v>
      </c>
      <c r="M2152" s="203">
        <v>7702302305</v>
      </c>
      <c r="N2152" s="269"/>
      <c r="O2152" s="512" t="s">
        <v>615</v>
      </c>
      <c r="P2152" s="433">
        <v>300</v>
      </c>
      <c r="Q2152" s="512"/>
      <c r="R2152" s="512"/>
      <c r="S2152" s="512"/>
      <c r="T2152" s="512"/>
      <c r="U2152" s="268">
        <v>0.4375</v>
      </c>
      <c r="V2152" s="268">
        <v>0.5625</v>
      </c>
      <c r="W2152" s="435" t="s">
        <v>4125</v>
      </c>
      <c r="X2152" s="512"/>
      <c r="Y2152" s="512"/>
      <c r="Z2152" s="435" t="s">
        <v>9257</v>
      </c>
      <c r="AA2152" s="512"/>
    </row>
    <row r="2153" spans="1:27">
      <c r="A2153" s="266">
        <v>671</v>
      </c>
      <c r="B2153" s="393">
        <v>16499</v>
      </c>
      <c r="C2153" s="435" t="s">
        <v>9258</v>
      </c>
      <c r="D2153" s="203" t="s">
        <v>158</v>
      </c>
      <c r="E2153" s="416" t="s">
        <v>146</v>
      </c>
      <c r="F2153" s="435" t="s">
        <v>9259</v>
      </c>
      <c r="G2153" s="486">
        <v>26</v>
      </c>
      <c r="H2153" s="435" t="s">
        <v>9260</v>
      </c>
      <c r="I2153" s="203" t="s">
        <v>32</v>
      </c>
      <c r="J2153" s="435" t="s">
        <v>9261</v>
      </c>
      <c r="K2153" s="626">
        <v>500070</v>
      </c>
      <c r="L2153" s="626" t="b">
        <f t="shared" si="33"/>
        <v>1</v>
      </c>
      <c r="M2153" s="203" t="s">
        <v>9262</v>
      </c>
      <c r="N2153" s="269"/>
      <c r="O2153" s="512"/>
      <c r="P2153" s="433">
        <v>550</v>
      </c>
      <c r="Q2153" s="512"/>
      <c r="R2153" s="512"/>
      <c r="S2153" s="512"/>
      <c r="T2153" s="512"/>
      <c r="U2153" s="268">
        <v>0.77083333333333304</v>
      </c>
      <c r="V2153" s="268">
        <v>0.89583333333333304</v>
      </c>
      <c r="W2153" s="435" t="s">
        <v>4125</v>
      </c>
      <c r="X2153" s="512"/>
      <c r="Y2153" s="512"/>
      <c r="Z2153" s="435" t="s">
        <v>9263</v>
      </c>
      <c r="AA2153" s="512"/>
    </row>
    <row r="2154" spans="1:27">
      <c r="A2154" s="266">
        <v>718</v>
      </c>
      <c r="B2154" s="346">
        <v>33243</v>
      </c>
      <c r="C2154" s="345" t="s">
        <v>9442</v>
      </c>
      <c r="D2154" s="200" t="s">
        <v>2205</v>
      </c>
      <c r="E2154" s="346" t="s">
        <v>466</v>
      </c>
      <c r="F2154" s="345" t="s">
        <v>9443</v>
      </c>
      <c r="G2154" s="347">
        <v>12</v>
      </c>
      <c r="H2154" s="345" t="s">
        <v>9444</v>
      </c>
      <c r="I2154" s="200" t="s">
        <v>3511</v>
      </c>
      <c r="J2154" s="345" t="s">
        <v>9445</v>
      </c>
      <c r="K2154" s="628">
        <v>500070</v>
      </c>
      <c r="L2154" s="626" t="b">
        <f t="shared" si="33"/>
        <v>1</v>
      </c>
      <c r="M2154" s="200">
        <v>9885027809</v>
      </c>
      <c r="N2154" s="200"/>
      <c r="O2154" s="345"/>
      <c r="P2154" s="345">
        <v>200</v>
      </c>
      <c r="Q2154" s="345"/>
      <c r="R2154" s="345"/>
      <c r="S2154" s="345"/>
      <c r="T2154" s="345"/>
      <c r="U2154" s="329">
        <v>0.375</v>
      </c>
      <c r="V2154" s="329">
        <v>0.58333333333333304</v>
      </c>
      <c r="W2154" s="345"/>
      <c r="X2154" s="345"/>
      <c r="Y2154" s="345"/>
      <c r="Z2154" s="345" t="s">
        <v>9446</v>
      </c>
      <c r="AA2154" s="345"/>
    </row>
    <row r="2155" spans="1:27">
      <c r="A2155" s="266">
        <v>725</v>
      </c>
      <c r="B2155" s="346">
        <v>20230</v>
      </c>
      <c r="C2155" s="345" t="s">
        <v>9480</v>
      </c>
      <c r="D2155" s="200" t="s">
        <v>1933</v>
      </c>
      <c r="E2155" s="346" t="s">
        <v>765</v>
      </c>
      <c r="F2155" s="345" t="s">
        <v>9481</v>
      </c>
      <c r="G2155" s="347">
        <v>20</v>
      </c>
      <c r="H2155" s="345" t="s">
        <v>9482</v>
      </c>
      <c r="I2155" s="200" t="s">
        <v>3511</v>
      </c>
      <c r="J2155" s="345" t="s">
        <v>9483</v>
      </c>
      <c r="K2155" s="628">
        <v>500070</v>
      </c>
      <c r="L2155" s="626" t="b">
        <f t="shared" si="33"/>
        <v>1</v>
      </c>
      <c r="M2155" s="200"/>
      <c r="N2155" s="200" t="s">
        <v>9484</v>
      </c>
      <c r="O2155" s="345"/>
      <c r="P2155" s="345">
        <v>100</v>
      </c>
      <c r="Q2155" s="345"/>
      <c r="R2155" s="345"/>
      <c r="S2155" s="345"/>
      <c r="T2155" s="345"/>
      <c r="U2155" s="329">
        <v>0.41666666666666702</v>
      </c>
      <c r="V2155" s="329">
        <v>0.875</v>
      </c>
      <c r="W2155" s="345"/>
      <c r="X2155" s="345"/>
      <c r="Y2155" s="345"/>
      <c r="Z2155" s="345" t="s">
        <v>9485</v>
      </c>
      <c r="AA2155" s="345"/>
    </row>
    <row r="2156" spans="1:27">
      <c r="A2156" s="266">
        <v>742</v>
      </c>
      <c r="B2156" s="346">
        <v>49316</v>
      </c>
      <c r="C2156" s="345" t="s">
        <v>9563</v>
      </c>
      <c r="D2156" s="200" t="s">
        <v>91</v>
      </c>
      <c r="E2156" s="346" t="s">
        <v>4793</v>
      </c>
      <c r="F2156" s="345"/>
      <c r="G2156" s="347">
        <v>15</v>
      </c>
      <c r="H2156" s="345" t="s">
        <v>9564</v>
      </c>
      <c r="I2156" s="200" t="s">
        <v>32</v>
      </c>
      <c r="J2156" s="345" t="s">
        <v>9565</v>
      </c>
      <c r="K2156" s="628">
        <v>500070</v>
      </c>
      <c r="L2156" s="626" t="b">
        <f t="shared" si="33"/>
        <v>1</v>
      </c>
      <c r="M2156" s="200">
        <v>9848098575</v>
      </c>
      <c r="N2156" s="200"/>
      <c r="O2156" s="345"/>
      <c r="P2156" s="345">
        <v>300</v>
      </c>
      <c r="Q2156" s="345"/>
      <c r="R2156" s="345"/>
      <c r="S2156" s="345"/>
      <c r="T2156" s="345"/>
      <c r="U2156" s="329">
        <v>0.41666666666666702</v>
      </c>
      <c r="V2156" s="329">
        <v>0.58333333333333304</v>
      </c>
      <c r="W2156" s="345"/>
      <c r="X2156" s="345"/>
      <c r="Y2156" s="345"/>
      <c r="Z2156" s="345" t="s">
        <v>1281</v>
      </c>
      <c r="AA2156" s="345" t="s">
        <v>9566</v>
      </c>
    </row>
    <row r="2157" spans="1:27">
      <c r="A2157" s="266">
        <v>761</v>
      </c>
      <c r="B2157" s="346">
        <v>9498</v>
      </c>
      <c r="C2157" s="345" t="s">
        <v>9659</v>
      </c>
      <c r="D2157" s="200" t="s">
        <v>3502</v>
      </c>
      <c r="E2157" s="346" t="s">
        <v>266</v>
      </c>
      <c r="F2157" s="345"/>
      <c r="G2157" s="347">
        <v>31</v>
      </c>
      <c r="H2157" s="345" t="s">
        <v>9660</v>
      </c>
      <c r="I2157" s="200" t="s">
        <v>3511</v>
      </c>
      <c r="J2157" s="345" t="s">
        <v>9661</v>
      </c>
      <c r="K2157" s="628">
        <v>500070</v>
      </c>
      <c r="L2157" s="626" t="b">
        <f t="shared" si="33"/>
        <v>1</v>
      </c>
      <c r="M2157" s="200"/>
      <c r="N2157" s="200" t="s">
        <v>9662</v>
      </c>
      <c r="O2157" s="345"/>
      <c r="P2157" s="345">
        <v>300</v>
      </c>
      <c r="Q2157" s="345"/>
      <c r="R2157" s="345"/>
      <c r="S2157" s="345"/>
      <c r="T2157" s="345"/>
      <c r="U2157" s="329">
        <v>0.39583333333333298</v>
      </c>
      <c r="V2157" s="329">
        <v>0.54166666666666696</v>
      </c>
      <c r="W2157" s="345"/>
      <c r="X2157" s="345"/>
      <c r="Y2157" s="345"/>
      <c r="Z2157" s="345"/>
      <c r="AA2157" s="345"/>
    </row>
    <row r="2158" spans="1:27">
      <c r="A2158" s="266">
        <v>763</v>
      </c>
      <c r="B2158" s="346">
        <v>9748</v>
      </c>
      <c r="C2158" s="345" t="s">
        <v>9669</v>
      </c>
      <c r="D2158" s="200" t="s">
        <v>1785</v>
      </c>
      <c r="E2158" s="346" t="s">
        <v>531</v>
      </c>
      <c r="F2158" s="345" t="s">
        <v>9670</v>
      </c>
      <c r="G2158" s="347">
        <v>30</v>
      </c>
      <c r="H2158" s="345" t="s">
        <v>9660</v>
      </c>
      <c r="I2158" s="200" t="s">
        <v>3511</v>
      </c>
      <c r="J2158" s="345" t="s">
        <v>9671</v>
      </c>
      <c r="K2158" s="628">
        <v>500070</v>
      </c>
      <c r="L2158" s="626" t="b">
        <f t="shared" si="33"/>
        <v>1</v>
      </c>
      <c r="M2158" s="200"/>
      <c r="N2158" s="200" t="s">
        <v>9662</v>
      </c>
      <c r="O2158" s="345"/>
      <c r="P2158" s="345">
        <v>300</v>
      </c>
      <c r="Q2158" s="345"/>
      <c r="R2158" s="345"/>
      <c r="S2158" s="345"/>
      <c r="T2158" s="345"/>
      <c r="U2158" s="329">
        <v>0.375</v>
      </c>
      <c r="V2158" s="329">
        <v>0.54166666666666696</v>
      </c>
      <c r="W2158" s="345"/>
      <c r="X2158" s="345"/>
      <c r="Y2158" s="345"/>
      <c r="Z2158" s="345" t="s">
        <v>9672</v>
      </c>
      <c r="AA2158" s="345"/>
    </row>
    <row r="2159" spans="1:27">
      <c r="A2159" s="266">
        <v>798</v>
      </c>
      <c r="B2159" s="346">
        <v>2778</v>
      </c>
      <c r="C2159" s="436" t="s">
        <v>7406</v>
      </c>
      <c r="D2159" s="267" t="s">
        <v>1933</v>
      </c>
      <c r="E2159" s="462" t="s">
        <v>765</v>
      </c>
      <c r="F2159" s="436" t="s">
        <v>9802</v>
      </c>
      <c r="G2159" s="347">
        <v>20</v>
      </c>
      <c r="H2159" s="436" t="s">
        <v>9803</v>
      </c>
      <c r="I2159" s="267" t="s">
        <v>686</v>
      </c>
      <c r="J2159" s="436" t="s">
        <v>9804</v>
      </c>
      <c r="K2159" s="628">
        <v>500070</v>
      </c>
      <c r="L2159" s="626" t="b">
        <f t="shared" si="33"/>
        <v>1</v>
      </c>
      <c r="M2159" s="267">
        <v>9440117485</v>
      </c>
      <c r="N2159" s="267">
        <v>9491159610</v>
      </c>
      <c r="O2159" s="436"/>
      <c r="P2159" s="345">
        <v>150</v>
      </c>
      <c r="Q2159" s="436"/>
      <c r="R2159" s="436"/>
      <c r="S2159" s="436"/>
      <c r="T2159" s="436"/>
      <c r="U2159" s="332">
        <v>0.41666666666666702</v>
      </c>
      <c r="V2159" s="332">
        <v>0.54166666666666696</v>
      </c>
      <c r="W2159" s="436"/>
      <c r="X2159" s="436"/>
      <c r="Y2159" s="436" t="s">
        <v>9805</v>
      </c>
      <c r="Z2159" s="436" t="s">
        <v>9806</v>
      </c>
      <c r="AA2159" s="436"/>
    </row>
    <row r="2160" spans="1:27">
      <c r="A2160" s="266">
        <v>825</v>
      </c>
      <c r="B2160" s="346">
        <v>41471</v>
      </c>
      <c r="C2160" s="436" t="s">
        <v>9907</v>
      </c>
      <c r="D2160" s="267" t="s">
        <v>158</v>
      </c>
      <c r="E2160" s="462" t="s">
        <v>266</v>
      </c>
      <c r="F2160" s="436" t="s">
        <v>9908</v>
      </c>
      <c r="G2160" s="347">
        <v>16</v>
      </c>
      <c r="H2160" s="436" t="s">
        <v>9909</v>
      </c>
      <c r="I2160" s="267" t="s">
        <v>686</v>
      </c>
      <c r="J2160" s="436" t="s">
        <v>9910</v>
      </c>
      <c r="K2160" s="628">
        <v>500070</v>
      </c>
      <c r="L2160" s="626" t="b">
        <f t="shared" si="33"/>
        <v>1</v>
      </c>
      <c r="M2160" s="267" t="s">
        <v>8037</v>
      </c>
      <c r="N2160" s="267" t="s">
        <v>9911</v>
      </c>
      <c r="O2160" s="436"/>
      <c r="P2160" s="345">
        <v>500</v>
      </c>
      <c r="Q2160" s="436"/>
      <c r="R2160" s="436"/>
      <c r="S2160" s="436"/>
      <c r="T2160" s="436"/>
      <c r="U2160" s="334">
        <v>0.375</v>
      </c>
      <c r="V2160" s="334">
        <v>0.58333333333333304</v>
      </c>
      <c r="W2160" s="436"/>
      <c r="X2160" s="436"/>
      <c r="Y2160" s="436"/>
      <c r="Z2160" s="436" t="s">
        <v>9912</v>
      </c>
      <c r="AA2160" s="436"/>
    </row>
    <row r="2161" spans="1:27">
      <c r="A2161" s="266">
        <v>826</v>
      </c>
      <c r="B2161" s="346">
        <v>22217</v>
      </c>
      <c r="C2161" s="436" t="s">
        <v>9913</v>
      </c>
      <c r="D2161" s="267" t="s">
        <v>660</v>
      </c>
      <c r="E2161" s="462" t="s">
        <v>266</v>
      </c>
      <c r="F2161" s="436" t="s">
        <v>9914</v>
      </c>
      <c r="G2161" s="347">
        <v>9</v>
      </c>
      <c r="H2161" s="436" t="s">
        <v>9915</v>
      </c>
      <c r="I2161" s="267" t="s">
        <v>686</v>
      </c>
      <c r="J2161" s="436" t="s">
        <v>9916</v>
      </c>
      <c r="K2161" s="628">
        <v>500070</v>
      </c>
      <c r="L2161" s="626" t="b">
        <f t="shared" si="33"/>
        <v>1</v>
      </c>
      <c r="M2161" s="267">
        <v>9866368841</v>
      </c>
      <c r="N2161" s="267"/>
      <c r="O2161" s="436"/>
      <c r="P2161" s="345">
        <v>150</v>
      </c>
      <c r="Q2161" s="436"/>
      <c r="R2161" s="436"/>
      <c r="S2161" s="436"/>
      <c r="T2161" s="436"/>
      <c r="U2161" s="334">
        <v>0.75</v>
      </c>
      <c r="V2161" s="334">
        <v>0.875</v>
      </c>
      <c r="W2161" s="436"/>
      <c r="X2161" s="436"/>
      <c r="Y2161" s="436"/>
      <c r="Z2161" s="436" t="s">
        <v>313</v>
      </c>
      <c r="AA2161" s="436"/>
    </row>
    <row r="2162" spans="1:27">
      <c r="A2162" s="266">
        <v>834</v>
      </c>
      <c r="B2162" s="346">
        <v>35020</v>
      </c>
      <c r="C2162" s="436" t="s">
        <v>9949</v>
      </c>
      <c r="D2162" s="267" t="s">
        <v>869</v>
      </c>
      <c r="E2162" s="462" t="s">
        <v>569</v>
      </c>
      <c r="F2162" s="436" t="s">
        <v>9950</v>
      </c>
      <c r="G2162" s="347">
        <v>21</v>
      </c>
      <c r="H2162" s="436" t="s">
        <v>9951</v>
      </c>
      <c r="I2162" s="267" t="s">
        <v>7549</v>
      </c>
      <c r="J2162" s="436" t="s">
        <v>9952</v>
      </c>
      <c r="K2162" s="628">
        <v>500070</v>
      </c>
      <c r="L2162" s="626" t="b">
        <f t="shared" si="33"/>
        <v>1</v>
      </c>
      <c r="M2162" s="267">
        <v>9553241969</v>
      </c>
      <c r="N2162" s="267">
        <v>8978789175</v>
      </c>
      <c r="O2162" s="436"/>
      <c r="P2162" s="345">
        <v>300</v>
      </c>
      <c r="Q2162" s="436"/>
      <c r="R2162" s="436"/>
      <c r="S2162" s="436"/>
      <c r="T2162" s="436"/>
      <c r="U2162" s="334">
        <v>0.8125</v>
      </c>
      <c r="V2162" s="334">
        <v>0.89583333333333304</v>
      </c>
      <c r="W2162" s="436"/>
      <c r="X2162" s="436"/>
      <c r="Y2162" s="436"/>
      <c r="Z2162" s="436" t="s">
        <v>6215</v>
      </c>
      <c r="AA2162" s="436"/>
    </row>
    <row r="2163" spans="1:27">
      <c r="A2163" s="266">
        <v>842</v>
      </c>
      <c r="B2163" s="346">
        <v>12496</v>
      </c>
      <c r="C2163" s="436" t="s">
        <v>9988</v>
      </c>
      <c r="D2163" s="267" t="s">
        <v>9989</v>
      </c>
      <c r="E2163" s="462" t="s">
        <v>7099</v>
      </c>
      <c r="F2163" s="436" t="s">
        <v>9990</v>
      </c>
      <c r="G2163" s="347">
        <v>20</v>
      </c>
      <c r="H2163" s="436" t="s">
        <v>9991</v>
      </c>
      <c r="I2163" s="267" t="s">
        <v>32</v>
      </c>
      <c r="J2163" s="436" t="s">
        <v>9992</v>
      </c>
      <c r="K2163" s="628">
        <v>500070</v>
      </c>
      <c r="L2163" s="626" t="b">
        <f t="shared" si="33"/>
        <v>1</v>
      </c>
      <c r="M2163" s="267" t="s">
        <v>9993</v>
      </c>
      <c r="N2163" s="267">
        <v>8801233333</v>
      </c>
      <c r="O2163" s="436"/>
      <c r="P2163" s="345">
        <v>200</v>
      </c>
      <c r="Q2163" s="436"/>
      <c r="R2163" s="436"/>
      <c r="S2163" s="436"/>
      <c r="T2163" s="436"/>
      <c r="U2163" s="334">
        <v>0.375</v>
      </c>
      <c r="V2163" s="334">
        <v>0.875</v>
      </c>
      <c r="W2163" s="436"/>
      <c r="X2163" s="436"/>
      <c r="Y2163" s="436"/>
      <c r="Z2163" s="436" t="s">
        <v>2921</v>
      </c>
      <c r="AA2163" s="436"/>
    </row>
    <row r="2164" spans="1:27">
      <c r="A2164" s="266">
        <v>847</v>
      </c>
      <c r="B2164" s="346">
        <v>61550</v>
      </c>
      <c r="C2164" s="436" t="s">
        <v>10014</v>
      </c>
      <c r="D2164" s="267" t="s">
        <v>305</v>
      </c>
      <c r="E2164" s="462" t="s">
        <v>43</v>
      </c>
      <c r="F2164" s="436" t="s">
        <v>10015</v>
      </c>
      <c r="G2164" s="347">
        <v>11</v>
      </c>
      <c r="H2164" s="436" t="s">
        <v>10016</v>
      </c>
      <c r="I2164" s="267" t="s">
        <v>686</v>
      </c>
      <c r="J2164" s="436" t="s">
        <v>10017</v>
      </c>
      <c r="K2164" s="628">
        <v>500070</v>
      </c>
      <c r="L2164" s="626" t="b">
        <f t="shared" si="33"/>
        <v>1</v>
      </c>
      <c r="M2164" s="267">
        <v>9703652310</v>
      </c>
      <c r="N2164" s="267"/>
      <c r="O2164" s="436"/>
      <c r="P2164" s="345">
        <v>300</v>
      </c>
      <c r="Q2164" s="436"/>
      <c r="R2164" s="436"/>
      <c r="S2164" s="436"/>
      <c r="T2164" s="436"/>
      <c r="U2164" s="334">
        <v>0.45833333333333298</v>
      </c>
      <c r="V2164" s="334">
        <v>0.54166666666666696</v>
      </c>
      <c r="W2164" s="436" t="s">
        <v>9288</v>
      </c>
      <c r="X2164" s="436"/>
      <c r="Y2164" s="436"/>
      <c r="Z2164" s="436" t="s">
        <v>10018</v>
      </c>
      <c r="AA2164" s="436" t="s">
        <v>10019</v>
      </c>
    </row>
    <row r="2165" spans="1:27">
      <c r="A2165" s="266">
        <v>848</v>
      </c>
      <c r="B2165" s="346">
        <v>56553</v>
      </c>
      <c r="C2165" s="436" t="s">
        <v>10020</v>
      </c>
      <c r="D2165" s="267" t="s">
        <v>869</v>
      </c>
      <c r="E2165" s="462" t="s">
        <v>37</v>
      </c>
      <c r="F2165" s="436" t="s">
        <v>10021</v>
      </c>
      <c r="G2165" s="347">
        <v>10</v>
      </c>
      <c r="H2165" s="436" t="s">
        <v>10022</v>
      </c>
      <c r="I2165" s="267" t="s">
        <v>32</v>
      </c>
      <c r="J2165" s="436" t="s">
        <v>10023</v>
      </c>
      <c r="K2165" s="628">
        <v>500070</v>
      </c>
      <c r="L2165" s="626" t="b">
        <f t="shared" si="33"/>
        <v>1</v>
      </c>
      <c r="M2165" s="267"/>
      <c r="N2165" s="267" t="s">
        <v>10024</v>
      </c>
      <c r="O2165" s="436"/>
      <c r="P2165" s="345">
        <v>200</v>
      </c>
      <c r="Q2165" s="436"/>
      <c r="R2165" s="436"/>
      <c r="S2165" s="436"/>
      <c r="T2165" s="436"/>
      <c r="U2165" s="334">
        <v>0.41666666666666702</v>
      </c>
      <c r="V2165" s="334">
        <v>0.58333333333333304</v>
      </c>
      <c r="W2165" s="436"/>
      <c r="X2165" s="436"/>
      <c r="Y2165" s="436"/>
      <c r="Z2165" s="436" t="s">
        <v>10025</v>
      </c>
      <c r="AA2165" s="436"/>
    </row>
    <row r="2166" spans="1:27">
      <c r="A2166" s="266">
        <v>849</v>
      </c>
      <c r="B2166" s="346">
        <v>52425</v>
      </c>
      <c r="C2166" s="436" t="s">
        <v>10026</v>
      </c>
      <c r="D2166" s="267" t="s">
        <v>869</v>
      </c>
      <c r="E2166" s="462" t="s">
        <v>37</v>
      </c>
      <c r="F2166" s="436" t="s">
        <v>10027</v>
      </c>
      <c r="G2166" s="347">
        <v>10</v>
      </c>
      <c r="H2166" s="436" t="s">
        <v>10028</v>
      </c>
      <c r="I2166" s="267" t="s">
        <v>32</v>
      </c>
      <c r="J2166" s="436" t="s">
        <v>10029</v>
      </c>
      <c r="K2166" s="628">
        <v>500070</v>
      </c>
      <c r="L2166" s="626" t="b">
        <f t="shared" si="33"/>
        <v>1</v>
      </c>
      <c r="M2166" s="267"/>
      <c r="N2166" s="267" t="s">
        <v>10030</v>
      </c>
      <c r="O2166" s="436"/>
      <c r="P2166" s="345">
        <v>300</v>
      </c>
      <c r="Q2166" s="436"/>
      <c r="R2166" s="436"/>
      <c r="S2166" s="436"/>
      <c r="T2166" s="436"/>
      <c r="U2166" s="334">
        <v>0.75</v>
      </c>
      <c r="V2166" s="334">
        <v>0.875</v>
      </c>
      <c r="W2166" s="436" t="s">
        <v>4125</v>
      </c>
      <c r="X2166" s="436"/>
      <c r="Y2166" s="436"/>
      <c r="Z2166" s="436" t="s">
        <v>10031</v>
      </c>
      <c r="AA2166" s="436"/>
    </row>
    <row r="2167" spans="1:27">
      <c r="A2167" s="266">
        <v>850</v>
      </c>
      <c r="B2167" s="346">
        <v>14515</v>
      </c>
      <c r="C2167" s="436" t="s">
        <v>10032</v>
      </c>
      <c r="D2167" s="267" t="s">
        <v>158</v>
      </c>
      <c r="E2167" s="462" t="s">
        <v>126</v>
      </c>
      <c r="F2167" s="436"/>
      <c r="G2167" s="347">
        <v>25</v>
      </c>
      <c r="H2167" s="436" t="s">
        <v>10033</v>
      </c>
      <c r="I2167" s="267" t="s">
        <v>32</v>
      </c>
      <c r="J2167" s="436" t="s">
        <v>10034</v>
      </c>
      <c r="K2167" s="628">
        <v>500070</v>
      </c>
      <c r="L2167" s="626" t="b">
        <f t="shared" si="33"/>
        <v>1</v>
      </c>
      <c r="M2167" s="267">
        <v>9848018720</v>
      </c>
      <c r="N2167" s="267"/>
      <c r="O2167" s="537" t="s">
        <v>10035</v>
      </c>
      <c r="P2167" s="345">
        <v>300</v>
      </c>
      <c r="Q2167" s="436"/>
      <c r="R2167" s="436"/>
      <c r="S2167" s="436"/>
      <c r="T2167" s="436"/>
      <c r="U2167" s="334">
        <v>0.27083333333333298</v>
      </c>
      <c r="V2167" s="334">
        <v>0.33333333333333298</v>
      </c>
      <c r="W2167" s="436" t="s">
        <v>4125</v>
      </c>
      <c r="X2167" s="436"/>
      <c r="Y2167" s="436"/>
      <c r="Z2167" s="436" t="s">
        <v>10036</v>
      </c>
      <c r="AA2167" s="436"/>
    </row>
    <row r="2168" spans="1:27">
      <c r="A2168" s="266">
        <v>857</v>
      </c>
      <c r="B2168" s="346">
        <v>68796</v>
      </c>
      <c r="C2168" s="436" t="s">
        <v>10069</v>
      </c>
      <c r="D2168" s="267" t="s">
        <v>10070</v>
      </c>
      <c r="E2168" s="462" t="s">
        <v>10071</v>
      </c>
      <c r="F2168" s="436" t="s">
        <v>10072</v>
      </c>
      <c r="G2168" s="347">
        <v>12</v>
      </c>
      <c r="H2168" s="436" t="s">
        <v>1966</v>
      </c>
      <c r="I2168" s="267" t="s">
        <v>32</v>
      </c>
      <c r="J2168" s="436" t="s">
        <v>10073</v>
      </c>
      <c r="K2168" s="628">
        <v>500070</v>
      </c>
      <c r="L2168" s="626" t="b">
        <f t="shared" si="33"/>
        <v>1</v>
      </c>
      <c r="M2168" s="267">
        <v>9849921593</v>
      </c>
      <c r="N2168" s="267" t="s">
        <v>10074</v>
      </c>
      <c r="O2168" s="436" t="s">
        <v>10075</v>
      </c>
      <c r="P2168" s="345">
        <v>450</v>
      </c>
      <c r="Q2168" s="436"/>
      <c r="R2168" s="436"/>
      <c r="S2168" s="436"/>
      <c r="T2168" s="436"/>
      <c r="U2168" s="334">
        <v>0.41666666666666702</v>
      </c>
      <c r="V2168" s="334">
        <v>0.54166666666666696</v>
      </c>
      <c r="W2168" s="436"/>
      <c r="X2168" s="436"/>
      <c r="Y2168" s="436"/>
      <c r="Z2168" s="436" t="s">
        <v>10076</v>
      </c>
      <c r="AA2168" s="436"/>
    </row>
    <row r="2169" spans="1:27">
      <c r="A2169" s="266">
        <v>858</v>
      </c>
      <c r="B2169" s="346">
        <v>74119</v>
      </c>
      <c r="C2169" s="436" t="s">
        <v>10077</v>
      </c>
      <c r="D2169" s="267" t="s">
        <v>10070</v>
      </c>
      <c r="E2169" s="462" t="s">
        <v>531</v>
      </c>
      <c r="F2169" s="436" t="s">
        <v>10078</v>
      </c>
      <c r="G2169" s="347">
        <v>8</v>
      </c>
      <c r="H2169" s="436" t="s">
        <v>10079</v>
      </c>
      <c r="I2169" s="267" t="s">
        <v>32</v>
      </c>
      <c r="J2169" s="436" t="s">
        <v>10080</v>
      </c>
      <c r="K2169" s="626">
        <v>500070</v>
      </c>
      <c r="L2169" s="626" t="b">
        <f t="shared" si="33"/>
        <v>1</v>
      </c>
      <c r="M2169" s="267">
        <v>8099845256</v>
      </c>
      <c r="N2169" s="267" t="s">
        <v>10081</v>
      </c>
      <c r="O2169" s="436" t="s">
        <v>10082</v>
      </c>
      <c r="P2169" s="345">
        <v>300</v>
      </c>
      <c r="Q2169" s="436"/>
      <c r="R2169" s="436"/>
      <c r="S2169" s="436"/>
      <c r="T2169" s="436"/>
      <c r="U2169" s="334">
        <v>0.75</v>
      </c>
      <c r="V2169" s="334">
        <v>0.875</v>
      </c>
      <c r="W2169" s="436"/>
      <c r="X2169" s="436"/>
      <c r="Y2169" s="436"/>
      <c r="Z2169" s="436" t="s">
        <v>10083</v>
      </c>
      <c r="AA2169" s="436"/>
    </row>
    <row r="2170" spans="1:27">
      <c r="A2170" s="266">
        <v>859</v>
      </c>
      <c r="B2170" s="346" t="s">
        <v>10084</v>
      </c>
      <c r="C2170" s="436" t="s">
        <v>10085</v>
      </c>
      <c r="D2170" s="267" t="s">
        <v>10070</v>
      </c>
      <c r="E2170" s="462" t="s">
        <v>10086</v>
      </c>
      <c r="F2170" s="436" t="s">
        <v>10087</v>
      </c>
      <c r="G2170" s="347">
        <v>18</v>
      </c>
      <c r="H2170" s="436" t="s">
        <v>10088</v>
      </c>
      <c r="I2170" s="267" t="s">
        <v>32</v>
      </c>
      <c r="J2170" s="436" t="s">
        <v>10089</v>
      </c>
      <c r="K2170" s="628">
        <v>500070</v>
      </c>
      <c r="L2170" s="626" t="b">
        <f t="shared" si="33"/>
        <v>1</v>
      </c>
      <c r="M2170" s="267">
        <v>9948855488</v>
      </c>
      <c r="N2170" s="267"/>
      <c r="O2170" s="436"/>
      <c r="P2170" s="345">
        <v>300</v>
      </c>
      <c r="Q2170" s="436"/>
      <c r="R2170" s="436"/>
      <c r="S2170" s="436"/>
      <c r="T2170" s="436"/>
      <c r="U2170" s="334">
        <v>0.375</v>
      </c>
      <c r="V2170" s="334">
        <v>0.58333333333333304</v>
      </c>
      <c r="W2170" s="436"/>
      <c r="X2170" s="436"/>
      <c r="Y2170" s="436"/>
      <c r="Z2170" s="436" t="s">
        <v>10090</v>
      </c>
      <c r="AA2170" s="436"/>
    </row>
    <row r="2171" spans="1:27">
      <c r="A2171" s="266">
        <v>878</v>
      </c>
      <c r="B2171" s="393">
        <v>5697</v>
      </c>
      <c r="C2171" s="435" t="s">
        <v>10161</v>
      </c>
      <c r="D2171" s="203" t="s">
        <v>1933</v>
      </c>
      <c r="E2171" s="416" t="s">
        <v>6539</v>
      </c>
      <c r="F2171" s="436" t="s">
        <v>10162</v>
      </c>
      <c r="G2171" s="486">
        <v>15</v>
      </c>
      <c r="H2171" s="435" t="s">
        <v>6112</v>
      </c>
      <c r="I2171" s="203" t="s">
        <v>7072</v>
      </c>
      <c r="J2171" s="435" t="s">
        <v>10163</v>
      </c>
      <c r="K2171" s="628">
        <v>500070</v>
      </c>
      <c r="L2171" s="626" t="b">
        <f t="shared" si="33"/>
        <v>1</v>
      </c>
      <c r="M2171" s="203">
        <v>9246567876</v>
      </c>
      <c r="N2171" s="203"/>
      <c r="O2171" s="435"/>
      <c r="P2171" s="433">
        <v>200</v>
      </c>
      <c r="Q2171" s="435"/>
      <c r="R2171" s="435"/>
      <c r="S2171" s="435"/>
      <c r="T2171" s="435"/>
      <c r="U2171" s="268">
        <v>0.41666666666666669</v>
      </c>
      <c r="V2171" s="268">
        <v>0.64583333333333337</v>
      </c>
      <c r="W2171" s="435"/>
      <c r="X2171" s="435"/>
      <c r="Y2171" s="435"/>
      <c r="Z2171" s="435" t="s">
        <v>2352</v>
      </c>
      <c r="AA2171" s="435"/>
    </row>
    <row r="2172" spans="1:27">
      <c r="A2172" s="266">
        <v>941</v>
      </c>
      <c r="B2172" s="346">
        <v>12058</v>
      </c>
      <c r="C2172" s="436" t="s">
        <v>10413</v>
      </c>
      <c r="D2172" s="267" t="s">
        <v>9357</v>
      </c>
      <c r="E2172" s="462" t="s">
        <v>358</v>
      </c>
      <c r="F2172" s="436" t="s">
        <v>10414</v>
      </c>
      <c r="G2172" s="347">
        <v>32</v>
      </c>
      <c r="H2172" s="436" t="s">
        <v>9265</v>
      </c>
      <c r="I2172" s="267" t="s">
        <v>32</v>
      </c>
      <c r="J2172" s="436" t="s">
        <v>9266</v>
      </c>
      <c r="K2172" s="626">
        <v>500070</v>
      </c>
      <c r="L2172" s="626" t="b">
        <f t="shared" si="33"/>
        <v>1</v>
      </c>
      <c r="M2172" s="267" t="s">
        <v>10415</v>
      </c>
      <c r="N2172" s="267"/>
      <c r="O2172" s="436"/>
      <c r="P2172" s="345">
        <v>300</v>
      </c>
      <c r="Q2172" s="436"/>
      <c r="R2172" s="436"/>
      <c r="S2172" s="436"/>
      <c r="T2172" s="436"/>
      <c r="U2172" s="381">
        <v>0.41666666666666669</v>
      </c>
      <c r="V2172" s="381">
        <v>0.54166666666666663</v>
      </c>
      <c r="W2172" s="436"/>
      <c r="X2172" s="436"/>
      <c r="Y2172" s="436"/>
      <c r="Z2172" s="436" t="s">
        <v>2921</v>
      </c>
      <c r="AA2172" s="436"/>
    </row>
    <row r="2173" spans="1:27">
      <c r="A2173" s="266">
        <v>942</v>
      </c>
      <c r="B2173" s="346">
        <v>54018</v>
      </c>
      <c r="C2173" s="436" t="s">
        <v>10416</v>
      </c>
      <c r="D2173" s="267" t="s">
        <v>9357</v>
      </c>
      <c r="E2173" s="462" t="s">
        <v>358</v>
      </c>
      <c r="F2173" s="436" t="s">
        <v>10417</v>
      </c>
      <c r="G2173" s="347">
        <v>10</v>
      </c>
      <c r="H2173" s="436" t="s">
        <v>10418</v>
      </c>
      <c r="I2173" s="267" t="s">
        <v>32</v>
      </c>
      <c r="J2173" s="436" t="s">
        <v>10419</v>
      </c>
      <c r="K2173" s="626">
        <v>500070</v>
      </c>
      <c r="L2173" s="626" t="b">
        <f t="shared" si="33"/>
        <v>1</v>
      </c>
      <c r="M2173" s="267">
        <v>9959098280</v>
      </c>
      <c r="N2173" s="267">
        <v>9912532520</v>
      </c>
      <c r="O2173" s="436"/>
      <c r="P2173" s="345">
        <v>200</v>
      </c>
      <c r="Q2173" s="436"/>
      <c r="R2173" s="436"/>
      <c r="S2173" s="436"/>
      <c r="T2173" s="436"/>
      <c r="U2173" s="381">
        <v>0.41666666666666669</v>
      </c>
      <c r="V2173" s="381">
        <v>0.54166666666666663</v>
      </c>
      <c r="W2173" s="542"/>
      <c r="X2173" s="542"/>
      <c r="Y2173" s="436"/>
      <c r="Z2173" s="436" t="s">
        <v>2921</v>
      </c>
      <c r="AA2173" s="436"/>
    </row>
    <row r="2174" spans="1:27">
      <c r="A2174" s="266">
        <v>943</v>
      </c>
      <c r="B2174" s="346">
        <v>51708</v>
      </c>
      <c r="C2174" s="436" t="s">
        <v>10420</v>
      </c>
      <c r="D2174" s="267"/>
      <c r="E2174" s="462" t="s">
        <v>358</v>
      </c>
      <c r="F2174" s="436" t="s">
        <v>10421</v>
      </c>
      <c r="G2174" s="347">
        <v>7</v>
      </c>
      <c r="H2174" s="436" t="s">
        <v>10422</v>
      </c>
      <c r="I2174" s="267" t="s">
        <v>3511</v>
      </c>
      <c r="J2174" s="436" t="s">
        <v>10423</v>
      </c>
      <c r="K2174" s="626">
        <v>500070</v>
      </c>
      <c r="L2174" s="626" t="b">
        <f t="shared" si="33"/>
        <v>1</v>
      </c>
      <c r="M2174" s="267">
        <v>9908598058</v>
      </c>
      <c r="N2174" s="267"/>
      <c r="O2174" s="436"/>
      <c r="P2174" s="345">
        <v>100</v>
      </c>
      <c r="Q2174" s="436"/>
      <c r="R2174" s="436"/>
      <c r="S2174" s="436"/>
      <c r="T2174" s="436"/>
      <c r="U2174" s="381">
        <v>0.41666666666666669</v>
      </c>
      <c r="V2174" s="381">
        <v>0.54166666666666663</v>
      </c>
      <c r="W2174" s="436"/>
      <c r="X2174" s="436"/>
      <c r="Y2174" s="436"/>
      <c r="Z2174" s="436" t="s">
        <v>10424</v>
      </c>
      <c r="AA2174" s="436"/>
    </row>
    <row r="2175" spans="1:27">
      <c r="A2175" s="266">
        <v>944</v>
      </c>
      <c r="B2175" s="346">
        <v>49333</v>
      </c>
      <c r="C2175" s="436" t="s">
        <v>10425</v>
      </c>
      <c r="D2175" s="267" t="s">
        <v>9357</v>
      </c>
      <c r="E2175" s="462" t="s">
        <v>280</v>
      </c>
      <c r="F2175" s="436"/>
      <c r="G2175" s="347">
        <v>13</v>
      </c>
      <c r="H2175" s="436" t="s">
        <v>10426</v>
      </c>
      <c r="I2175" s="267" t="s">
        <v>32</v>
      </c>
      <c r="J2175" s="436" t="s">
        <v>10427</v>
      </c>
      <c r="K2175" s="626">
        <v>500070</v>
      </c>
      <c r="L2175" s="626" t="b">
        <f t="shared" si="33"/>
        <v>1</v>
      </c>
      <c r="M2175" s="267">
        <v>4023152525</v>
      </c>
      <c r="N2175" s="267"/>
      <c r="O2175" s="436"/>
      <c r="P2175" s="345">
        <v>300</v>
      </c>
      <c r="Q2175" s="436"/>
      <c r="R2175" s="436"/>
      <c r="S2175" s="436"/>
      <c r="T2175" s="436"/>
      <c r="U2175" s="381">
        <v>0.375</v>
      </c>
      <c r="V2175" s="381">
        <v>0.5</v>
      </c>
      <c r="W2175" s="436"/>
      <c r="X2175" s="436"/>
      <c r="Y2175" s="436"/>
      <c r="Z2175" s="436" t="s">
        <v>313</v>
      </c>
      <c r="AA2175" s="436"/>
    </row>
    <row r="2176" spans="1:27">
      <c r="A2176" s="266">
        <v>945</v>
      </c>
      <c r="B2176" s="346">
        <v>45699</v>
      </c>
      <c r="C2176" s="436" t="s">
        <v>10428</v>
      </c>
      <c r="D2176" s="267" t="s">
        <v>9357</v>
      </c>
      <c r="E2176" s="462" t="s">
        <v>531</v>
      </c>
      <c r="F2176" s="436" t="s">
        <v>1366</v>
      </c>
      <c r="G2176" s="347">
        <v>15</v>
      </c>
      <c r="H2176" s="436" t="s">
        <v>10429</v>
      </c>
      <c r="I2176" s="267" t="s">
        <v>10044</v>
      </c>
      <c r="J2176" s="436" t="s">
        <v>10430</v>
      </c>
      <c r="K2176" s="626">
        <v>500070</v>
      </c>
      <c r="L2176" s="626" t="b">
        <f t="shared" si="33"/>
        <v>1</v>
      </c>
      <c r="M2176" s="267">
        <v>9949519036</v>
      </c>
      <c r="N2176" s="267"/>
      <c r="O2176" s="436" t="s">
        <v>10431</v>
      </c>
      <c r="P2176" s="345">
        <v>200</v>
      </c>
      <c r="Q2176" s="436"/>
      <c r="R2176" s="436"/>
      <c r="S2176" s="436"/>
      <c r="T2176" s="436"/>
      <c r="U2176" s="381">
        <v>0.41666666666666669</v>
      </c>
      <c r="V2176" s="381">
        <v>0.54166666666666663</v>
      </c>
      <c r="W2176" s="542"/>
      <c r="X2176" s="542"/>
      <c r="Y2176" s="436"/>
      <c r="Z2176" s="436" t="s">
        <v>6384</v>
      </c>
      <c r="AA2176" s="436"/>
    </row>
    <row r="2177" spans="1:27">
      <c r="A2177" s="266">
        <v>947</v>
      </c>
      <c r="B2177" s="346">
        <v>10074</v>
      </c>
      <c r="C2177" s="436" t="s">
        <v>7843</v>
      </c>
      <c r="D2177" s="267" t="s">
        <v>3739</v>
      </c>
      <c r="E2177" s="462" t="s">
        <v>531</v>
      </c>
      <c r="F2177" s="436"/>
      <c r="G2177" s="347">
        <v>33</v>
      </c>
      <c r="H2177" s="436" t="s">
        <v>7844</v>
      </c>
      <c r="I2177" s="267" t="s">
        <v>32</v>
      </c>
      <c r="J2177" s="436" t="s">
        <v>10438</v>
      </c>
      <c r="K2177" s="626">
        <v>500070</v>
      </c>
      <c r="L2177" s="626" t="b">
        <f t="shared" si="33"/>
        <v>1</v>
      </c>
      <c r="M2177" s="267" t="s">
        <v>7846</v>
      </c>
      <c r="N2177" s="267"/>
      <c r="O2177" s="436"/>
      <c r="P2177" s="345">
        <v>150</v>
      </c>
      <c r="Q2177" s="436"/>
      <c r="R2177" s="436"/>
      <c r="S2177" s="542"/>
      <c r="T2177" s="542"/>
      <c r="U2177" s="381">
        <v>0.4375</v>
      </c>
      <c r="V2177" s="381">
        <v>0.52083333333333337</v>
      </c>
      <c r="W2177" s="436"/>
      <c r="X2177" s="436"/>
      <c r="Y2177" s="436"/>
      <c r="Z2177" s="436" t="s">
        <v>2921</v>
      </c>
      <c r="AA2177" s="436"/>
    </row>
    <row r="2178" spans="1:27">
      <c r="A2178" s="266">
        <v>953</v>
      </c>
      <c r="B2178" s="346">
        <v>41338</v>
      </c>
      <c r="C2178" s="436" t="s">
        <v>10461</v>
      </c>
      <c r="D2178" s="267" t="s">
        <v>10070</v>
      </c>
      <c r="E2178" s="462" t="s">
        <v>531</v>
      </c>
      <c r="F2178" s="436" t="s">
        <v>10462</v>
      </c>
      <c r="G2178" s="347">
        <v>11</v>
      </c>
      <c r="H2178" s="436" t="s">
        <v>10463</v>
      </c>
      <c r="I2178" s="267" t="s">
        <v>3511</v>
      </c>
      <c r="J2178" s="436" t="s">
        <v>10464</v>
      </c>
      <c r="K2178" s="629">
        <v>500070</v>
      </c>
      <c r="L2178" s="626" t="b">
        <f t="shared" si="33"/>
        <v>1</v>
      </c>
      <c r="M2178" s="267">
        <v>4023152444</v>
      </c>
      <c r="N2178" s="267" t="s">
        <v>313</v>
      </c>
      <c r="O2178" s="436" t="s">
        <v>313</v>
      </c>
      <c r="P2178" s="345">
        <v>300</v>
      </c>
      <c r="Q2178" s="436"/>
      <c r="R2178" s="436"/>
      <c r="S2178" s="436"/>
      <c r="T2178" s="436"/>
      <c r="U2178" s="381">
        <v>0.79166666666666663</v>
      </c>
      <c r="V2178" s="381">
        <v>0.83333333333333337</v>
      </c>
      <c r="W2178" s="436"/>
      <c r="X2178" s="436"/>
      <c r="Y2178" s="436"/>
      <c r="Z2178" s="436" t="s">
        <v>313</v>
      </c>
      <c r="AA2178" s="436"/>
    </row>
    <row r="2179" spans="1:27">
      <c r="A2179" s="266">
        <v>954</v>
      </c>
      <c r="B2179" s="346">
        <v>11998</v>
      </c>
      <c r="C2179" s="436" t="s">
        <v>10465</v>
      </c>
      <c r="D2179" s="267" t="s">
        <v>10070</v>
      </c>
      <c r="E2179" s="462" t="s">
        <v>10466</v>
      </c>
      <c r="F2179" s="436" t="s">
        <v>10467</v>
      </c>
      <c r="G2179" s="347">
        <v>21</v>
      </c>
      <c r="H2179" s="436" t="s">
        <v>31</v>
      </c>
      <c r="I2179" s="267" t="s">
        <v>3511</v>
      </c>
      <c r="J2179" s="436" t="s">
        <v>10468</v>
      </c>
      <c r="K2179" s="628">
        <v>500070</v>
      </c>
      <c r="L2179" s="626" t="b">
        <f t="shared" ref="L2179:L2242" si="34">ISNUMBER(K2179)</f>
        <v>1</v>
      </c>
      <c r="M2179" s="267">
        <v>9000128000</v>
      </c>
      <c r="N2179" s="267">
        <v>9866939188</v>
      </c>
      <c r="O2179" s="436" t="s">
        <v>54</v>
      </c>
      <c r="P2179" s="345">
        <v>400</v>
      </c>
      <c r="Q2179" s="436"/>
      <c r="R2179" s="436"/>
      <c r="S2179" s="436"/>
      <c r="T2179" s="436"/>
      <c r="U2179" s="381">
        <v>0.45833333333333331</v>
      </c>
      <c r="V2179" s="381">
        <v>0.54166666666666663</v>
      </c>
      <c r="W2179" s="436"/>
      <c r="X2179" s="436"/>
      <c r="Y2179" s="436"/>
      <c r="Z2179" s="436" t="s">
        <v>4544</v>
      </c>
      <c r="AA2179" s="436"/>
    </row>
    <row r="2180" spans="1:27">
      <c r="A2180" s="266">
        <v>955</v>
      </c>
      <c r="B2180" s="346">
        <v>39213</v>
      </c>
      <c r="C2180" s="436" t="s">
        <v>10469</v>
      </c>
      <c r="D2180" s="267" t="s">
        <v>10070</v>
      </c>
      <c r="E2180" s="462" t="s">
        <v>531</v>
      </c>
      <c r="F2180" s="436" t="s">
        <v>10470</v>
      </c>
      <c r="G2180" s="347">
        <v>18</v>
      </c>
      <c r="H2180" s="436" t="s">
        <v>10471</v>
      </c>
      <c r="I2180" s="267" t="s">
        <v>3511</v>
      </c>
      <c r="J2180" s="436" t="s">
        <v>10472</v>
      </c>
      <c r="K2180" s="628">
        <v>500070</v>
      </c>
      <c r="L2180" s="626" t="b">
        <f t="shared" si="34"/>
        <v>1</v>
      </c>
      <c r="M2180" s="267">
        <v>8886666107</v>
      </c>
      <c r="N2180" s="267" t="s">
        <v>10473</v>
      </c>
      <c r="O2180" s="436" t="s">
        <v>313</v>
      </c>
      <c r="P2180" s="345">
        <v>400</v>
      </c>
      <c r="Q2180" s="436"/>
      <c r="R2180" s="436"/>
      <c r="S2180" s="436"/>
      <c r="T2180" s="436"/>
      <c r="U2180" s="381">
        <v>0.4375</v>
      </c>
      <c r="V2180" s="381">
        <v>0.54166666666666663</v>
      </c>
      <c r="W2180" s="436"/>
      <c r="X2180" s="436"/>
      <c r="Y2180" s="436"/>
      <c r="Z2180" s="436" t="s">
        <v>4544</v>
      </c>
      <c r="AA2180" s="436"/>
    </row>
    <row r="2181" spans="1:27">
      <c r="A2181" s="266">
        <v>1174</v>
      </c>
      <c r="B2181" s="393">
        <v>6038</v>
      </c>
      <c r="C2181" s="433" t="s">
        <v>11377</v>
      </c>
      <c r="D2181" s="204" t="s">
        <v>1933</v>
      </c>
      <c r="E2181" s="393" t="s">
        <v>819</v>
      </c>
      <c r="F2181" s="433" t="s">
        <v>11378</v>
      </c>
      <c r="G2181" s="486">
        <v>16</v>
      </c>
      <c r="H2181" s="433" t="s">
        <v>11379</v>
      </c>
      <c r="I2181" s="204" t="s">
        <v>686</v>
      </c>
      <c r="J2181" s="433" t="s">
        <v>11380</v>
      </c>
      <c r="K2181" s="172">
        <v>500070</v>
      </c>
      <c r="L2181" s="626" t="b">
        <f t="shared" si="34"/>
        <v>1</v>
      </c>
      <c r="M2181" s="204"/>
      <c r="N2181" s="204">
        <v>9393430005</v>
      </c>
      <c r="O2181" s="433"/>
      <c r="P2181" s="433">
        <v>150</v>
      </c>
      <c r="Q2181" s="433"/>
      <c r="R2181" s="433"/>
      <c r="S2181" s="433"/>
      <c r="T2181" s="433"/>
      <c r="U2181" s="246">
        <v>0.41666666666666702</v>
      </c>
      <c r="V2181" s="246">
        <v>0.54166666666666696</v>
      </c>
      <c r="W2181" s="433"/>
      <c r="X2181" s="433"/>
      <c r="Y2181" s="433"/>
      <c r="Z2181" s="433"/>
      <c r="AA2181" s="433"/>
    </row>
    <row r="2182" spans="1:27">
      <c r="A2182" s="266">
        <v>1287</v>
      </c>
      <c r="B2182" s="346" t="s">
        <v>11766</v>
      </c>
      <c r="C2182" s="345" t="s">
        <v>9442</v>
      </c>
      <c r="D2182" s="200" t="s">
        <v>2205</v>
      </c>
      <c r="E2182" s="346" t="s">
        <v>466</v>
      </c>
      <c r="F2182" s="345" t="s">
        <v>9443</v>
      </c>
      <c r="G2182" s="347">
        <v>12</v>
      </c>
      <c r="H2182" s="345" t="s">
        <v>9444</v>
      </c>
      <c r="I2182" s="200" t="s">
        <v>3511</v>
      </c>
      <c r="J2182" s="345" t="s">
        <v>9445</v>
      </c>
      <c r="K2182" s="626">
        <v>500070</v>
      </c>
      <c r="L2182" s="626" t="b">
        <f t="shared" si="34"/>
        <v>1</v>
      </c>
      <c r="M2182" s="200">
        <v>9885027809</v>
      </c>
      <c r="N2182" s="200"/>
      <c r="O2182" s="345"/>
      <c r="P2182" s="345">
        <v>200</v>
      </c>
      <c r="Q2182" s="345"/>
      <c r="R2182" s="345"/>
      <c r="S2182" s="345"/>
      <c r="T2182" s="345"/>
      <c r="U2182" s="329">
        <v>0.375</v>
      </c>
      <c r="V2182" s="329">
        <v>0.58333333333333304</v>
      </c>
      <c r="W2182" s="345"/>
      <c r="X2182" s="345"/>
      <c r="Y2182" s="345"/>
      <c r="Z2182" s="345" t="s">
        <v>9446</v>
      </c>
      <c r="AA2182" s="345"/>
    </row>
    <row r="2183" spans="1:27">
      <c r="A2183" s="266">
        <v>1295</v>
      </c>
      <c r="B2183" s="391" t="s">
        <v>11779</v>
      </c>
      <c r="C2183" s="455" t="s">
        <v>11780</v>
      </c>
      <c r="D2183" s="200" t="s">
        <v>1933</v>
      </c>
      <c r="E2183" s="398" t="s">
        <v>819</v>
      </c>
      <c r="F2183" s="455" t="s">
        <v>11781</v>
      </c>
      <c r="G2183" s="483">
        <v>9</v>
      </c>
      <c r="H2183" s="455" t="s">
        <v>11782</v>
      </c>
      <c r="I2183" s="227" t="s">
        <v>10044</v>
      </c>
      <c r="J2183" s="455" t="s">
        <v>11783</v>
      </c>
      <c r="K2183" s="626">
        <v>500070</v>
      </c>
      <c r="L2183" s="626" t="b">
        <f t="shared" si="34"/>
        <v>1</v>
      </c>
      <c r="M2183" s="227">
        <v>8008470787</v>
      </c>
      <c r="N2183" s="227" t="s">
        <v>11784</v>
      </c>
      <c r="O2183" s="455"/>
      <c r="P2183" s="455">
        <v>100</v>
      </c>
      <c r="Q2183" s="455"/>
      <c r="R2183" s="455"/>
      <c r="S2183" s="455"/>
      <c r="T2183" s="455"/>
      <c r="U2183" s="229">
        <v>0.4375</v>
      </c>
      <c r="V2183" s="229">
        <v>0.54166666666666663</v>
      </c>
      <c r="W2183" s="455"/>
      <c r="X2183" s="455"/>
      <c r="Y2183" s="455"/>
      <c r="Z2183" s="455" t="s">
        <v>11785</v>
      </c>
      <c r="AA2183" s="455"/>
    </row>
    <row r="2184" spans="1:27">
      <c r="A2184" s="266">
        <v>1337</v>
      </c>
      <c r="B2184" s="393"/>
      <c r="C2184" s="435" t="s">
        <v>11958</v>
      </c>
      <c r="D2184" s="203" t="s">
        <v>1972</v>
      </c>
      <c r="E2184" s="416" t="s">
        <v>11874</v>
      </c>
      <c r="F2184" s="435"/>
      <c r="G2184" s="486">
        <v>38</v>
      </c>
      <c r="H2184" s="433" t="s">
        <v>11959</v>
      </c>
      <c r="I2184" s="203" t="s">
        <v>3511</v>
      </c>
      <c r="J2184" s="435" t="s">
        <v>11960</v>
      </c>
      <c r="K2184" s="626">
        <v>500070</v>
      </c>
      <c r="L2184" s="626" t="b">
        <f t="shared" si="34"/>
        <v>1</v>
      </c>
      <c r="M2184" s="204" t="s">
        <v>11961</v>
      </c>
      <c r="N2184" s="203">
        <v>9440870888</v>
      </c>
      <c r="O2184" s="435"/>
      <c r="P2184" s="433">
        <v>550</v>
      </c>
      <c r="Q2184" s="435"/>
      <c r="R2184" s="435"/>
      <c r="S2184" s="435"/>
      <c r="T2184" s="435"/>
      <c r="U2184" s="286">
        <v>0.41666666666666669</v>
      </c>
      <c r="V2184" s="286">
        <v>0.54166666666666663</v>
      </c>
      <c r="W2184" s="618"/>
      <c r="X2184" s="435"/>
      <c r="Y2184" s="435"/>
      <c r="Z2184" s="435"/>
      <c r="AA2184" s="435"/>
    </row>
    <row r="2185" spans="1:27">
      <c r="A2185" s="266">
        <v>1365</v>
      </c>
      <c r="B2185" s="393"/>
      <c r="C2185" s="435" t="s">
        <v>12044</v>
      </c>
      <c r="D2185" s="203" t="s">
        <v>1785</v>
      </c>
      <c r="E2185" s="416" t="s">
        <v>587</v>
      </c>
      <c r="F2185" s="435"/>
      <c r="G2185" s="486">
        <v>16</v>
      </c>
      <c r="H2185" s="433" t="s">
        <v>11959</v>
      </c>
      <c r="I2185" s="203" t="s">
        <v>3511</v>
      </c>
      <c r="J2185" s="435" t="s">
        <v>12045</v>
      </c>
      <c r="K2185" s="626">
        <v>500070</v>
      </c>
      <c r="L2185" s="626" t="b">
        <f t="shared" si="34"/>
        <v>1</v>
      </c>
      <c r="M2185" s="204"/>
      <c r="N2185" s="204" t="s">
        <v>11961</v>
      </c>
      <c r="O2185" s="435"/>
      <c r="P2185" s="433">
        <v>350</v>
      </c>
      <c r="Q2185" s="435"/>
      <c r="R2185" s="435"/>
      <c r="S2185" s="435"/>
      <c r="T2185" s="435"/>
      <c r="U2185" s="231">
        <v>0.8125</v>
      </c>
      <c r="V2185" s="231">
        <v>0.85416666666666663</v>
      </c>
      <c r="W2185" s="576"/>
      <c r="X2185" s="435"/>
      <c r="Y2185" s="435"/>
      <c r="Z2185" s="435"/>
      <c r="AA2185" s="435"/>
    </row>
    <row r="2186" spans="1:27">
      <c r="A2186" s="266">
        <v>1375</v>
      </c>
      <c r="B2186" s="393" t="s">
        <v>12088</v>
      </c>
      <c r="C2186" s="435" t="s">
        <v>12089</v>
      </c>
      <c r="D2186" s="203" t="s">
        <v>1933</v>
      </c>
      <c r="E2186" s="416" t="s">
        <v>7659</v>
      </c>
      <c r="F2186" s="435" t="s">
        <v>12090</v>
      </c>
      <c r="G2186" s="486">
        <v>7</v>
      </c>
      <c r="H2186" s="433" t="s">
        <v>12091</v>
      </c>
      <c r="I2186" s="203" t="s">
        <v>717</v>
      </c>
      <c r="J2186" s="435" t="s">
        <v>12092</v>
      </c>
      <c r="K2186" s="629">
        <v>500070</v>
      </c>
      <c r="L2186" s="626" t="b">
        <f t="shared" si="34"/>
        <v>1</v>
      </c>
      <c r="M2186" s="204"/>
      <c r="N2186" s="204" t="s">
        <v>12093</v>
      </c>
      <c r="O2186" s="435"/>
      <c r="P2186" s="433">
        <v>100</v>
      </c>
      <c r="Q2186" s="435"/>
      <c r="R2186" s="435"/>
      <c r="S2186" s="435"/>
      <c r="T2186" s="435"/>
      <c r="U2186" s="286">
        <v>0.41666666666666669</v>
      </c>
      <c r="V2186" s="286">
        <v>0.54166666666666663</v>
      </c>
      <c r="W2186" s="618"/>
      <c r="X2186" s="435"/>
      <c r="Y2186" s="435"/>
      <c r="Z2186" s="435"/>
      <c r="AA2186" s="435" t="s">
        <v>12094</v>
      </c>
    </row>
    <row r="2187" spans="1:27">
      <c r="A2187" s="266">
        <v>1382</v>
      </c>
      <c r="B2187" s="393"/>
      <c r="C2187" s="435" t="s">
        <v>12130</v>
      </c>
      <c r="D2187" s="203" t="s">
        <v>2696</v>
      </c>
      <c r="E2187" s="416" t="s">
        <v>531</v>
      </c>
      <c r="F2187" s="435"/>
      <c r="G2187" s="486">
        <v>10</v>
      </c>
      <c r="H2187" s="433" t="s">
        <v>12131</v>
      </c>
      <c r="I2187" s="203" t="s">
        <v>3511</v>
      </c>
      <c r="J2187" s="435" t="s">
        <v>12132</v>
      </c>
      <c r="K2187" s="629">
        <v>500070</v>
      </c>
      <c r="L2187" s="626" t="b">
        <f t="shared" si="34"/>
        <v>1</v>
      </c>
      <c r="M2187" s="204"/>
      <c r="N2187" s="204" t="s">
        <v>12133</v>
      </c>
      <c r="O2187" s="435"/>
      <c r="P2187" s="433">
        <v>350</v>
      </c>
      <c r="Q2187" s="435"/>
      <c r="R2187" s="435"/>
      <c r="S2187" s="435"/>
      <c r="T2187" s="435"/>
      <c r="U2187" s="286">
        <v>0.41666666666666669</v>
      </c>
      <c r="V2187" s="286">
        <v>0.75</v>
      </c>
      <c r="W2187" s="618"/>
      <c r="X2187" s="435"/>
      <c r="Y2187" s="435"/>
      <c r="Z2187" s="435"/>
      <c r="AA2187" s="435"/>
    </row>
    <row r="2188" spans="1:27">
      <c r="A2188" s="266">
        <v>1383</v>
      </c>
      <c r="B2188" s="393" t="s">
        <v>12134</v>
      </c>
      <c r="C2188" s="435" t="s">
        <v>12135</v>
      </c>
      <c r="D2188" s="203" t="s">
        <v>1933</v>
      </c>
      <c r="E2188" s="416" t="s">
        <v>765</v>
      </c>
      <c r="F2188" s="435" t="s">
        <v>12136</v>
      </c>
      <c r="G2188" s="486">
        <v>3</v>
      </c>
      <c r="H2188" s="433" t="s">
        <v>5314</v>
      </c>
      <c r="I2188" s="203" t="s">
        <v>717</v>
      </c>
      <c r="J2188" s="435" t="s">
        <v>12137</v>
      </c>
      <c r="K2188" s="628">
        <v>500070</v>
      </c>
      <c r="L2188" s="626" t="b">
        <f t="shared" si="34"/>
        <v>1</v>
      </c>
      <c r="M2188" s="204"/>
      <c r="N2188" s="204" t="s">
        <v>12138</v>
      </c>
      <c r="O2188" s="435"/>
      <c r="P2188" s="433">
        <v>100</v>
      </c>
      <c r="Q2188" s="435"/>
      <c r="R2188" s="435"/>
      <c r="S2188" s="435"/>
      <c r="T2188" s="435"/>
      <c r="U2188" s="286">
        <v>0.41666666666666669</v>
      </c>
      <c r="V2188" s="286">
        <v>0.58333333333333337</v>
      </c>
      <c r="W2188" s="618"/>
      <c r="X2188" s="435"/>
      <c r="Y2188" s="435"/>
      <c r="Z2188" s="435"/>
      <c r="AA2188" s="435"/>
    </row>
    <row r="2189" spans="1:27">
      <c r="A2189" s="266">
        <v>1387</v>
      </c>
      <c r="B2189" s="393" t="s">
        <v>12151</v>
      </c>
      <c r="C2189" s="435" t="s">
        <v>12152</v>
      </c>
      <c r="D2189" s="203" t="s">
        <v>1933</v>
      </c>
      <c r="E2189" s="416" t="s">
        <v>765</v>
      </c>
      <c r="F2189" s="435"/>
      <c r="G2189" s="486">
        <v>18</v>
      </c>
      <c r="H2189" s="433" t="s">
        <v>12153</v>
      </c>
      <c r="I2189" s="203" t="s">
        <v>717</v>
      </c>
      <c r="J2189" s="435" t="s">
        <v>12154</v>
      </c>
      <c r="K2189" s="628">
        <v>500071</v>
      </c>
      <c r="L2189" s="626" t="b">
        <f t="shared" si="34"/>
        <v>1</v>
      </c>
      <c r="M2189" s="204" t="s">
        <v>12155</v>
      </c>
      <c r="N2189" s="204" t="s">
        <v>12156</v>
      </c>
      <c r="O2189" s="435"/>
      <c r="P2189" s="433">
        <v>300</v>
      </c>
      <c r="Q2189" s="435"/>
      <c r="R2189" s="435"/>
      <c r="S2189" s="435"/>
      <c r="T2189" s="435"/>
      <c r="U2189" s="286">
        <v>0.41666666666666669</v>
      </c>
      <c r="V2189" s="286">
        <v>0.54166666666666663</v>
      </c>
      <c r="W2189" s="618"/>
      <c r="X2189" s="435"/>
      <c r="Y2189" s="435"/>
      <c r="Z2189" s="435"/>
      <c r="AA2189" s="435"/>
    </row>
    <row r="2190" spans="1:27">
      <c r="A2190" s="266">
        <v>1397</v>
      </c>
      <c r="B2190" s="393"/>
      <c r="C2190" s="435" t="s">
        <v>12196</v>
      </c>
      <c r="D2190" s="203" t="s">
        <v>9989</v>
      </c>
      <c r="E2190" s="416" t="s">
        <v>958</v>
      </c>
      <c r="F2190" s="435"/>
      <c r="G2190" s="486">
        <v>45</v>
      </c>
      <c r="H2190" s="433" t="s">
        <v>11069</v>
      </c>
      <c r="I2190" s="203" t="s">
        <v>686</v>
      </c>
      <c r="J2190" s="435" t="s">
        <v>12197</v>
      </c>
      <c r="K2190" s="626">
        <v>500072</v>
      </c>
      <c r="L2190" s="626" t="b">
        <f t="shared" si="34"/>
        <v>1</v>
      </c>
      <c r="M2190" s="204"/>
      <c r="N2190" s="204" t="s">
        <v>12198</v>
      </c>
      <c r="O2190" s="435"/>
      <c r="P2190" s="433">
        <v>250</v>
      </c>
      <c r="Q2190" s="435"/>
      <c r="R2190" s="435"/>
      <c r="S2190" s="435"/>
      <c r="T2190" s="435"/>
      <c r="U2190" s="286">
        <v>0.47916666666666669</v>
      </c>
      <c r="V2190" s="286">
        <v>0.54166666666666663</v>
      </c>
      <c r="W2190" s="618"/>
      <c r="X2190" s="435"/>
      <c r="Y2190" s="435"/>
      <c r="Z2190" s="435"/>
      <c r="AA2190" s="435"/>
    </row>
    <row r="2191" spans="1:27">
      <c r="A2191" s="266">
        <v>1398</v>
      </c>
      <c r="B2191" s="393" t="s">
        <v>12199</v>
      </c>
      <c r="C2191" s="435" t="s">
        <v>12200</v>
      </c>
      <c r="D2191" s="203" t="s">
        <v>10625</v>
      </c>
      <c r="E2191" s="416" t="s">
        <v>12201</v>
      </c>
      <c r="F2191" s="435" t="s">
        <v>12202</v>
      </c>
      <c r="G2191" s="486">
        <v>7</v>
      </c>
      <c r="H2191" s="433" t="s">
        <v>12203</v>
      </c>
      <c r="I2191" s="203" t="s">
        <v>717</v>
      </c>
      <c r="J2191" s="435" t="s">
        <v>12204</v>
      </c>
      <c r="K2191" s="626">
        <v>500072</v>
      </c>
      <c r="L2191" s="626" t="b">
        <f t="shared" si="34"/>
        <v>1</v>
      </c>
      <c r="M2191" s="204"/>
      <c r="N2191" s="204" t="s">
        <v>12205</v>
      </c>
      <c r="O2191" s="435"/>
      <c r="P2191" s="433">
        <v>150</v>
      </c>
      <c r="Q2191" s="435"/>
      <c r="R2191" s="435"/>
      <c r="S2191" s="435"/>
      <c r="T2191" s="435"/>
      <c r="U2191" s="286">
        <v>0.41666666666666669</v>
      </c>
      <c r="V2191" s="286">
        <v>0.58333333333333337</v>
      </c>
      <c r="W2191" s="618"/>
      <c r="X2191" s="435"/>
      <c r="Y2191" s="435"/>
      <c r="Z2191" s="435"/>
      <c r="AA2191" s="435" t="s">
        <v>11785</v>
      </c>
    </row>
    <row r="2192" spans="1:27">
      <c r="A2192" s="266">
        <v>1402</v>
      </c>
      <c r="B2192" s="393">
        <v>76797</v>
      </c>
      <c r="C2192" s="435" t="s">
        <v>12221</v>
      </c>
      <c r="D2192" s="203" t="s">
        <v>2696</v>
      </c>
      <c r="E2192" s="416" t="s">
        <v>531</v>
      </c>
      <c r="F2192" s="435"/>
      <c r="G2192" s="486">
        <v>8</v>
      </c>
      <c r="H2192" s="433" t="s">
        <v>12222</v>
      </c>
      <c r="I2192" s="203" t="s">
        <v>686</v>
      </c>
      <c r="J2192" s="435" t="s">
        <v>12223</v>
      </c>
      <c r="K2192" s="626">
        <v>500072</v>
      </c>
      <c r="L2192" s="626" t="b">
        <f t="shared" si="34"/>
        <v>1</v>
      </c>
      <c r="M2192" s="204"/>
      <c r="N2192" s="204" t="s">
        <v>12224</v>
      </c>
      <c r="O2192" s="435"/>
      <c r="P2192" s="433">
        <v>300</v>
      </c>
      <c r="Q2192" s="435"/>
      <c r="R2192" s="435"/>
      <c r="S2192" s="435"/>
      <c r="T2192" s="435"/>
      <c r="U2192" s="286">
        <v>0.79166666666666663</v>
      </c>
      <c r="V2192" s="286">
        <v>0.875</v>
      </c>
      <c r="W2192" s="618"/>
      <c r="X2192" s="435"/>
      <c r="Y2192" s="435"/>
      <c r="Z2192" s="435"/>
      <c r="AA2192" s="435"/>
    </row>
    <row r="2193" spans="1:27">
      <c r="A2193" s="266">
        <v>1409</v>
      </c>
      <c r="B2193" s="393">
        <v>37271</v>
      </c>
      <c r="C2193" s="435" t="s">
        <v>12255</v>
      </c>
      <c r="D2193" s="203" t="s">
        <v>125</v>
      </c>
      <c r="E2193" s="416" t="s">
        <v>11874</v>
      </c>
      <c r="F2193" s="435" t="s">
        <v>12256</v>
      </c>
      <c r="G2193" s="486">
        <v>9</v>
      </c>
      <c r="H2193" s="433" t="s">
        <v>11081</v>
      </c>
      <c r="I2193" s="203" t="s">
        <v>3511</v>
      </c>
      <c r="J2193" s="435" t="s">
        <v>12257</v>
      </c>
      <c r="K2193" s="626">
        <v>500072</v>
      </c>
      <c r="L2193" s="626" t="b">
        <f t="shared" si="34"/>
        <v>1</v>
      </c>
      <c r="M2193" s="204"/>
      <c r="N2193" s="204" t="s">
        <v>12258</v>
      </c>
      <c r="O2193" s="435"/>
      <c r="P2193" s="433">
        <v>350</v>
      </c>
      <c r="Q2193" s="435"/>
      <c r="R2193" s="435"/>
      <c r="S2193" s="435"/>
      <c r="T2193" s="435"/>
      <c r="U2193" s="286">
        <v>0.75</v>
      </c>
      <c r="V2193" s="286">
        <v>0.83333333333333337</v>
      </c>
      <c r="W2193" s="618"/>
      <c r="X2193" s="435"/>
      <c r="Y2193" s="435"/>
      <c r="Z2193" s="435"/>
      <c r="AA2193" s="435"/>
    </row>
    <row r="2194" spans="1:27">
      <c r="A2194" s="266">
        <v>1410</v>
      </c>
      <c r="B2194" s="252" t="s">
        <v>12259</v>
      </c>
      <c r="C2194" s="203" t="s">
        <v>12260</v>
      </c>
      <c r="D2194" s="203" t="s">
        <v>10625</v>
      </c>
      <c r="E2194" s="203" t="s">
        <v>765</v>
      </c>
      <c r="F2194" s="203" t="s">
        <v>12261</v>
      </c>
      <c r="G2194" s="205">
        <v>21</v>
      </c>
      <c r="H2194" s="204" t="s">
        <v>12262</v>
      </c>
      <c r="I2194" s="203" t="s">
        <v>3511</v>
      </c>
      <c r="J2194" s="203" t="s">
        <v>12263</v>
      </c>
      <c r="K2194" s="627">
        <v>500072</v>
      </c>
      <c r="L2194" s="626" t="b">
        <f t="shared" si="34"/>
        <v>1</v>
      </c>
      <c r="M2194" s="204"/>
      <c r="N2194" s="204" t="s">
        <v>12264</v>
      </c>
      <c r="O2194" s="203"/>
      <c r="P2194" s="204">
        <v>300</v>
      </c>
      <c r="Q2194" s="203"/>
      <c r="R2194" s="203"/>
      <c r="S2194" s="203"/>
      <c r="T2194" s="203"/>
      <c r="U2194" s="286">
        <v>0.41666666666666669</v>
      </c>
      <c r="V2194" s="286">
        <v>0.79166666666666663</v>
      </c>
      <c r="W2194" s="286"/>
      <c r="X2194" s="203"/>
      <c r="Y2194" s="203"/>
      <c r="Z2194" s="203"/>
      <c r="AA2194" s="203" t="s">
        <v>12265</v>
      </c>
    </row>
    <row r="2195" spans="1:27">
      <c r="A2195" s="266">
        <v>1438</v>
      </c>
      <c r="B2195" s="252"/>
      <c r="C2195" s="203" t="s">
        <v>12384</v>
      </c>
      <c r="D2195" s="203" t="s">
        <v>1933</v>
      </c>
      <c r="E2195" s="203" t="s">
        <v>6371</v>
      </c>
      <c r="F2195" s="203"/>
      <c r="G2195" s="205">
        <v>11</v>
      </c>
      <c r="H2195" s="204" t="s">
        <v>12385</v>
      </c>
      <c r="I2195" s="203" t="s">
        <v>10044</v>
      </c>
      <c r="J2195" s="287" t="s">
        <v>12386</v>
      </c>
      <c r="K2195" s="627">
        <v>500072</v>
      </c>
      <c r="L2195" s="626" t="b">
        <f t="shared" si="34"/>
        <v>1</v>
      </c>
      <c r="M2195" s="204" t="s">
        <v>12387</v>
      </c>
      <c r="N2195" s="204"/>
      <c r="O2195" s="203"/>
      <c r="P2195" s="204">
        <v>200</v>
      </c>
      <c r="Q2195" s="203"/>
      <c r="R2195" s="203"/>
      <c r="S2195" s="203"/>
      <c r="T2195" s="203"/>
      <c r="U2195" s="286">
        <v>0.70833333333333337</v>
      </c>
      <c r="V2195" s="286">
        <v>0.75</v>
      </c>
      <c r="W2195" s="286"/>
      <c r="X2195" s="203"/>
      <c r="Y2195" s="203"/>
      <c r="Z2195" s="203"/>
      <c r="AA2195" s="203"/>
    </row>
    <row r="2196" spans="1:27">
      <c r="A2196" s="266">
        <v>1451</v>
      </c>
      <c r="B2196" s="252">
        <v>64376</v>
      </c>
      <c r="C2196" s="203" t="s">
        <v>12432</v>
      </c>
      <c r="D2196" s="203" t="s">
        <v>2919</v>
      </c>
      <c r="E2196" s="203" t="s">
        <v>587</v>
      </c>
      <c r="F2196" s="203"/>
      <c r="G2196" s="205">
        <v>7</v>
      </c>
      <c r="H2196" s="204" t="s">
        <v>12433</v>
      </c>
      <c r="I2196" s="203" t="s">
        <v>32</v>
      </c>
      <c r="J2196" s="287" t="s">
        <v>12434</v>
      </c>
      <c r="K2196" s="627">
        <v>500072</v>
      </c>
      <c r="L2196" s="626" t="b">
        <f t="shared" si="34"/>
        <v>1</v>
      </c>
      <c r="M2196" s="204"/>
      <c r="N2196" s="204" t="s">
        <v>11031</v>
      </c>
      <c r="O2196" s="203"/>
      <c r="P2196" s="204">
        <v>300</v>
      </c>
      <c r="Q2196" s="203"/>
      <c r="R2196" s="203"/>
      <c r="S2196" s="203"/>
      <c r="T2196" s="203"/>
      <c r="U2196" s="203">
        <v>0.41666666666666702</v>
      </c>
      <c r="V2196" s="203">
        <v>0.70833333333333304</v>
      </c>
      <c r="W2196" s="203"/>
      <c r="X2196" s="203"/>
      <c r="Y2196" s="203"/>
      <c r="Z2196" s="203"/>
      <c r="AA2196" s="203"/>
    </row>
    <row r="2197" spans="1:27">
      <c r="A2197" s="266">
        <v>1459</v>
      </c>
      <c r="B2197" s="252"/>
      <c r="C2197" s="203" t="s">
        <v>12463</v>
      </c>
      <c r="D2197" s="203" t="s">
        <v>167</v>
      </c>
      <c r="E2197" s="203" t="s">
        <v>508</v>
      </c>
      <c r="F2197" s="203"/>
      <c r="G2197" s="205">
        <v>17</v>
      </c>
      <c r="H2197" s="204" t="s">
        <v>12464</v>
      </c>
      <c r="I2197" s="203" t="s">
        <v>717</v>
      </c>
      <c r="J2197" s="287" t="s">
        <v>12465</v>
      </c>
      <c r="K2197" s="627">
        <v>500072</v>
      </c>
      <c r="L2197" s="626" t="b">
        <f t="shared" si="34"/>
        <v>1</v>
      </c>
      <c r="M2197" s="204"/>
      <c r="N2197" s="204" t="s">
        <v>8432</v>
      </c>
      <c r="O2197" s="203"/>
      <c r="P2197" s="204">
        <v>350</v>
      </c>
      <c r="Q2197" s="203"/>
      <c r="R2197" s="203"/>
      <c r="S2197" s="203"/>
      <c r="T2197" s="203"/>
      <c r="U2197" s="203" t="s">
        <v>381</v>
      </c>
      <c r="V2197" s="203"/>
      <c r="W2197" s="203"/>
      <c r="X2197" s="203"/>
      <c r="Y2197" s="203"/>
      <c r="Z2197" s="203"/>
      <c r="AA2197" s="203"/>
    </row>
    <row r="2198" spans="1:27">
      <c r="A2198" s="266">
        <v>1464</v>
      </c>
      <c r="B2198" s="252"/>
      <c r="C2198" s="203" t="s">
        <v>12484</v>
      </c>
      <c r="D2198" s="203" t="s">
        <v>1933</v>
      </c>
      <c r="E2198" s="203" t="s">
        <v>819</v>
      </c>
      <c r="F2198" s="203"/>
      <c r="G2198" s="205">
        <v>9</v>
      </c>
      <c r="H2198" s="204" t="s">
        <v>12485</v>
      </c>
      <c r="I2198" s="203" t="s">
        <v>717</v>
      </c>
      <c r="J2198" s="287" t="s">
        <v>12486</v>
      </c>
      <c r="K2198" s="627">
        <v>500072</v>
      </c>
      <c r="L2198" s="626" t="b">
        <f t="shared" si="34"/>
        <v>1</v>
      </c>
      <c r="M2198" s="204"/>
      <c r="N2198" s="204" t="s">
        <v>12487</v>
      </c>
      <c r="O2198" s="203"/>
      <c r="P2198" s="204">
        <v>100</v>
      </c>
      <c r="Q2198" s="203"/>
      <c r="R2198" s="203"/>
      <c r="S2198" s="203"/>
      <c r="T2198" s="203"/>
      <c r="U2198" s="203">
        <v>0.4375</v>
      </c>
      <c r="V2198" s="203">
        <v>0.83333333333333304</v>
      </c>
      <c r="W2198" s="203"/>
      <c r="X2198" s="203"/>
      <c r="Y2198" s="203"/>
      <c r="Z2198" s="203"/>
      <c r="AA2198" s="203"/>
    </row>
    <row r="2199" spans="1:27">
      <c r="A2199" s="266">
        <v>1466</v>
      </c>
      <c r="B2199" s="252" t="s">
        <v>12492</v>
      </c>
      <c r="C2199" s="203" t="s">
        <v>12493</v>
      </c>
      <c r="D2199" s="203" t="s">
        <v>1933</v>
      </c>
      <c r="E2199" s="203" t="s">
        <v>432</v>
      </c>
      <c r="F2199" s="203"/>
      <c r="G2199" s="205">
        <v>24</v>
      </c>
      <c r="H2199" s="204" t="s">
        <v>10668</v>
      </c>
      <c r="I2199" s="203" t="s">
        <v>3511</v>
      </c>
      <c r="J2199" s="287" t="s">
        <v>12494</v>
      </c>
      <c r="K2199" s="627">
        <v>500072</v>
      </c>
      <c r="L2199" s="626" t="b">
        <f t="shared" si="34"/>
        <v>1</v>
      </c>
      <c r="M2199" s="204">
        <v>9848022243</v>
      </c>
      <c r="N2199" s="204">
        <v>9848122243</v>
      </c>
      <c r="O2199" s="203"/>
      <c r="P2199" s="204">
        <v>200</v>
      </c>
      <c r="Q2199" s="203"/>
      <c r="R2199" s="203"/>
      <c r="S2199" s="203"/>
      <c r="T2199" s="203"/>
      <c r="U2199" s="203">
        <v>0.47916666666666702</v>
      </c>
      <c r="V2199" s="203">
        <v>0.58333333333333304</v>
      </c>
      <c r="W2199" s="203"/>
      <c r="X2199" s="203"/>
      <c r="Y2199" s="203"/>
      <c r="Z2199" s="203"/>
      <c r="AA2199" s="203" t="s">
        <v>2352</v>
      </c>
    </row>
    <row r="2200" spans="1:27">
      <c r="A2200" s="266">
        <v>1471</v>
      </c>
      <c r="B2200" s="252" t="s">
        <v>12513</v>
      </c>
      <c r="C2200" s="203" t="s">
        <v>12514</v>
      </c>
      <c r="D2200" s="203" t="s">
        <v>2205</v>
      </c>
      <c r="E2200" s="203" t="s">
        <v>12489</v>
      </c>
      <c r="F2200" s="203"/>
      <c r="G2200" s="205">
        <v>5</v>
      </c>
      <c r="H2200" s="204" t="s">
        <v>5827</v>
      </c>
      <c r="I2200" s="203" t="s">
        <v>32</v>
      </c>
      <c r="J2200" s="287" t="s">
        <v>12515</v>
      </c>
      <c r="K2200" s="627">
        <v>500072</v>
      </c>
      <c r="L2200" s="626" t="b">
        <f t="shared" si="34"/>
        <v>1</v>
      </c>
      <c r="M2200" s="204">
        <v>9849181716</v>
      </c>
      <c r="N2200" s="204"/>
      <c r="O2200" s="203"/>
      <c r="P2200" s="204">
        <v>300</v>
      </c>
      <c r="Q2200" s="203"/>
      <c r="R2200" s="203"/>
      <c r="S2200" s="203"/>
      <c r="T2200" s="203"/>
      <c r="U2200" s="203">
        <v>0.375</v>
      </c>
      <c r="V2200" s="203">
        <v>0.58333333333333304</v>
      </c>
      <c r="W2200" s="203"/>
      <c r="X2200" s="203"/>
      <c r="Y2200" s="203"/>
      <c r="Z2200" s="203"/>
      <c r="AA2200" s="203" t="s">
        <v>5831</v>
      </c>
    </row>
    <row r="2201" spans="1:27">
      <c r="A2201" s="266">
        <v>1474</v>
      </c>
      <c r="B2201" s="252" t="s">
        <v>12522</v>
      </c>
      <c r="C2201" s="203" t="s">
        <v>12523</v>
      </c>
      <c r="D2201" s="203" t="s">
        <v>1933</v>
      </c>
      <c r="E2201" s="203" t="s">
        <v>819</v>
      </c>
      <c r="F2201" s="203"/>
      <c r="G2201" s="205">
        <v>6</v>
      </c>
      <c r="H2201" s="204" t="s">
        <v>12524</v>
      </c>
      <c r="I2201" s="203" t="s">
        <v>32</v>
      </c>
      <c r="J2201" s="287" t="s">
        <v>12525</v>
      </c>
      <c r="K2201" s="627">
        <v>500072</v>
      </c>
      <c r="L2201" s="626" t="b">
        <f t="shared" si="34"/>
        <v>1</v>
      </c>
      <c r="M2201" s="204"/>
      <c r="N2201" s="204" t="s">
        <v>12526</v>
      </c>
      <c r="O2201" s="203"/>
      <c r="P2201" s="204">
        <v>200</v>
      </c>
      <c r="Q2201" s="203"/>
      <c r="R2201" s="203"/>
      <c r="S2201" s="203"/>
      <c r="T2201" s="203"/>
      <c r="U2201" s="203">
        <v>0.77083333333333304</v>
      </c>
      <c r="V2201" s="203">
        <v>0.85416666666666696</v>
      </c>
      <c r="W2201" s="203"/>
      <c r="X2201" s="203"/>
      <c r="Y2201" s="203"/>
      <c r="Z2201" s="203"/>
      <c r="AA2201" s="203" t="s">
        <v>2352</v>
      </c>
    </row>
    <row r="2202" spans="1:27">
      <c r="A2202" s="266">
        <v>1482</v>
      </c>
      <c r="B2202" s="252">
        <v>49190</v>
      </c>
      <c r="C2202" s="203" t="s">
        <v>12562</v>
      </c>
      <c r="D2202" s="203" t="s">
        <v>158</v>
      </c>
      <c r="E2202" s="203" t="s">
        <v>12563</v>
      </c>
      <c r="F2202" s="203" t="s">
        <v>12564</v>
      </c>
      <c r="G2202" s="205">
        <v>12</v>
      </c>
      <c r="H2202" s="204" t="s">
        <v>12565</v>
      </c>
      <c r="I2202" s="203" t="s">
        <v>32</v>
      </c>
      <c r="J2202" s="287" t="s">
        <v>12566</v>
      </c>
      <c r="K2202" s="627">
        <v>500072</v>
      </c>
      <c r="L2202" s="626" t="b">
        <f t="shared" si="34"/>
        <v>1</v>
      </c>
      <c r="M2202" s="204" t="s">
        <v>12567</v>
      </c>
      <c r="N2202" s="204"/>
      <c r="O2202" s="203"/>
      <c r="P2202" s="204">
        <v>500</v>
      </c>
      <c r="Q2202" s="203"/>
      <c r="R2202" s="203"/>
      <c r="S2202" s="203"/>
      <c r="T2202" s="203"/>
      <c r="U2202" s="203">
        <v>0.29166666666666702</v>
      </c>
      <c r="V2202" s="203">
        <v>0.33333333333333298</v>
      </c>
      <c r="W2202" s="203"/>
      <c r="X2202" s="203"/>
      <c r="Y2202" s="203"/>
      <c r="Z2202" s="203"/>
      <c r="AA2202" s="203" t="s">
        <v>12568</v>
      </c>
    </row>
    <row r="2203" spans="1:27">
      <c r="A2203" s="266">
        <v>1483</v>
      </c>
      <c r="B2203" s="252">
        <v>44696</v>
      </c>
      <c r="C2203" s="203" t="s">
        <v>12569</v>
      </c>
      <c r="D2203" s="203" t="s">
        <v>167</v>
      </c>
      <c r="E2203" s="203" t="s">
        <v>126</v>
      </c>
      <c r="F2203" s="203" t="s">
        <v>12570</v>
      </c>
      <c r="G2203" s="205">
        <v>11</v>
      </c>
      <c r="H2203" s="204" t="s">
        <v>12571</v>
      </c>
      <c r="I2203" s="203" t="s">
        <v>32</v>
      </c>
      <c r="J2203" s="287" t="s">
        <v>12572</v>
      </c>
      <c r="K2203" s="627">
        <v>500072</v>
      </c>
      <c r="L2203" s="626" t="b">
        <f t="shared" si="34"/>
        <v>1</v>
      </c>
      <c r="M2203" s="204">
        <v>9885917711</v>
      </c>
      <c r="N2203" s="204"/>
      <c r="O2203" s="203"/>
      <c r="P2203" s="204">
        <v>400</v>
      </c>
      <c r="Q2203" s="203"/>
      <c r="R2203" s="203"/>
      <c r="S2203" s="203"/>
      <c r="T2203" s="203"/>
      <c r="U2203" s="203">
        <v>0.25</v>
      </c>
      <c r="V2203" s="203">
        <v>0.91666666666666696</v>
      </c>
      <c r="W2203" s="203"/>
      <c r="X2203" s="203"/>
      <c r="Y2203" s="203"/>
      <c r="Z2203" s="203"/>
      <c r="AA2203" s="203" t="s">
        <v>12573</v>
      </c>
    </row>
    <row r="2204" spans="1:27">
      <c r="A2204" s="266">
        <v>1488</v>
      </c>
      <c r="B2204" s="252" t="s">
        <v>12602</v>
      </c>
      <c r="C2204" s="203" t="s">
        <v>12603</v>
      </c>
      <c r="D2204" s="203" t="s">
        <v>2205</v>
      </c>
      <c r="E2204" s="203" t="s">
        <v>12604</v>
      </c>
      <c r="F2204" s="203" t="s">
        <v>12605</v>
      </c>
      <c r="G2204" s="205">
        <v>12</v>
      </c>
      <c r="H2204" s="204" t="s">
        <v>5827</v>
      </c>
      <c r="I2204" s="203" t="s">
        <v>32</v>
      </c>
      <c r="J2204" s="287" t="s">
        <v>12606</v>
      </c>
      <c r="K2204" s="627">
        <v>500072</v>
      </c>
      <c r="L2204" s="626" t="b">
        <f t="shared" si="34"/>
        <v>1</v>
      </c>
      <c r="M2204" s="204" t="s">
        <v>12607</v>
      </c>
      <c r="N2204" s="204" t="s">
        <v>5829</v>
      </c>
      <c r="O2204" s="203"/>
      <c r="P2204" s="204">
        <v>300</v>
      </c>
      <c r="Q2204" s="203"/>
      <c r="R2204" s="203"/>
      <c r="S2204" s="203"/>
      <c r="T2204" s="203"/>
      <c r="U2204" s="203">
        <v>0.25</v>
      </c>
      <c r="V2204" s="203">
        <v>0.91666666666666696</v>
      </c>
      <c r="W2204" s="203"/>
      <c r="X2204" s="203"/>
      <c r="Y2204" s="203"/>
      <c r="Z2204" s="203"/>
      <c r="AA2204" s="203" t="s">
        <v>12608</v>
      </c>
    </row>
    <row r="2205" spans="1:27">
      <c r="A2205" s="266">
        <v>1504</v>
      </c>
      <c r="B2205" s="252">
        <v>69713</v>
      </c>
      <c r="C2205" s="203" t="s">
        <v>12674</v>
      </c>
      <c r="D2205" s="203" t="s">
        <v>12459</v>
      </c>
      <c r="E2205" s="203" t="s">
        <v>12675</v>
      </c>
      <c r="F2205" s="203" t="s">
        <v>12676</v>
      </c>
      <c r="G2205" s="205">
        <v>16</v>
      </c>
      <c r="H2205" s="204" t="s">
        <v>12677</v>
      </c>
      <c r="I2205" s="203" t="s">
        <v>32</v>
      </c>
      <c r="J2205" s="287" t="s">
        <v>12678</v>
      </c>
      <c r="K2205" s="627">
        <v>500072</v>
      </c>
      <c r="L2205" s="626" t="b">
        <f t="shared" si="34"/>
        <v>1</v>
      </c>
      <c r="M2205" s="204" t="s">
        <v>12679</v>
      </c>
      <c r="N2205" s="204"/>
      <c r="O2205" s="203"/>
      <c r="P2205" s="204">
        <v>500</v>
      </c>
      <c r="Q2205" s="203"/>
      <c r="R2205" s="203"/>
      <c r="S2205" s="203"/>
      <c r="T2205" s="203"/>
      <c r="U2205" s="203">
        <v>0.25</v>
      </c>
      <c r="V2205" s="203">
        <v>0.875</v>
      </c>
      <c r="W2205" s="203"/>
      <c r="X2205" s="203"/>
      <c r="Y2205" s="203"/>
      <c r="Z2205" s="203"/>
      <c r="AA2205" s="203"/>
    </row>
    <row r="2206" spans="1:27">
      <c r="A2206" s="266">
        <v>1547</v>
      </c>
      <c r="B2206" s="256" t="s">
        <v>1598</v>
      </c>
      <c r="C2206" s="232" t="s">
        <v>12798</v>
      </c>
      <c r="D2206" s="232" t="s">
        <v>1933</v>
      </c>
      <c r="E2206" s="232" t="s">
        <v>432</v>
      </c>
      <c r="F2206" s="232"/>
      <c r="G2206" s="228">
        <v>13</v>
      </c>
      <c r="H2206" s="232" t="s">
        <v>1056</v>
      </c>
      <c r="I2206" s="232" t="s">
        <v>686</v>
      </c>
      <c r="J2206" s="232" t="s">
        <v>12799</v>
      </c>
      <c r="K2206" s="627">
        <v>500072</v>
      </c>
      <c r="L2206" s="626" t="b">
        <f t="shared" si="34"/>
        <v>1</v>
      </c>
      <c r="M2206" s="227" t="s">
        <v>12800</v>
      </c>
      <c r="N2206" s="227" t="s">
        <v>12801</v>
      </c>
      <c r="O2206" s="232"/>
      <c r="P2206" s="227">
        <v>200</v>
      </c>
      <c r="Q2206" s="232"/>
      <c r="R2206" s="232"/>
      <c r="S2206" s="232"/>
      <c r="T2206" s="232"/>
      <c r="U2206" s="229">
        <v>0.41666666666666669</v>
      </c>
      <c r="V2206" s="229">
        <v>0.83333333333333337</v>
      </c>
      <c r="W2206" s="232" t="s">
        <v>113</v>
      </c>
      <c r="X2206" s="232"/>
      <c r="Y2206" s="232"/>
      <c r="Z2206" s="232"/>
      <c r="AA2206" s="232"/>
    </row>
    <row r="2207" spans="1:27">
      <c r="A2207" s="266">
        <v>1557</v>
      </c>
      <c r="B2207" s="256" t="s">
        <v>12840</v>
      </c>
      <c r="C2207" s="232" t="s">
        <v>12841</v>
      </c>
      <c r="D2207" s="232" t="s">
        <v>1933</v>
      </c>
      <c r="E2207" s="232" t="s">
        <v>819</v>
      </c>
      <c r="F2207" s="232"/>
      <c r="G2207" s="228">
        <v>10</v>
      </c>
      <c r="H2207" s="232" t="s">
        <v>7376</v>
      </c>
      <c r="I2207" s="232" t="s">
        <v>32</v>
      </c>
      <c r="J2207" s="232" t="s">
        <v>12842</v>
      </c>
      <c r="K2207" s="627">
        <v>500072</v>
      </c>
      <c r="L2207" s="626" t="b">
        <f t="shared" si="34"/>
        <v>1</v>
      </c>
      <c r="M2207" s="227" t="s">
        <v>188</v>
      </c>
      <c r="N2207" s="227" t="s">
        <v>12843</v>
      </c>
      <c r="O2207" s="232"/>
      <c r="P2207" s="227">
        <v>150</v>
      </c>
      <c r="Q2207" s="232"/>
      <c r="R2207" s="232"/>
      <c r="S2207" s="232"/>
      <c r="T2207" s="232"/>
      <c r="U2207" s="229">
        <v>0.39583333333333331</v>
      </c>
      <c r="V2207" s="229">
        <v>0.58333333333333337</v>
      </c>
      <c r="W2207" s="232"/>
      <c r="X2207" s="232"/>
      <c r="Y2207" s="232"/>
      <c r="Z2207" s="232"/>
      <c r="AA2207" s="232"/>
    </row>
    <row r="2208" spans="1:27">
      <c r="A2208" s="266">
        <v>1577</v>
      </c>
      <c r="B2208" s="256" t="s">
        <v>12928</v>
      </c>
      <c r="C2208" s="232" t="s">
        <v>12929</v>
      </c>
      <c r="D2208" s="232" t="s">
        <v>1933</v>
      </c>
      <c r="E2208" s="232" t="s">
        <v>819</v>
      </c>
      <c r="F2208" s="232"/>
      <c r="G2208" s="228">
        <v>12</v>
      </c>
      <c r="H2208" s="232" t="s">
        <v>12930</v>
      </c>
      <c r="I2208" s="232" t="s">
        <v>3511</v>
      </c>
      <c r="J2208" s="232" t="s">
        <v>12931</v>
      </c>
      <c r="K2208" s="627">
        <v>500072</v>
      </c>
      <c r="L2208" s="626" t="b">
        <f t="shared" si="34"/>
        <v>1</v>
      </c>
      <c r="M2208" s="227" t="s">
        <v>12932</v>
      </c>
      <c r="N2208" s="227" t="s">
        <v>12933</v>
      </c>
      <c r="O2208" s="232"/>
      <c r="P2208" s="227">
        <v>200</v>
      </c>
      <c r="Q2208" s="232"/>
      <c r="R2208" s="232"/>
      <c r="S2208" s="232"/>
      <c r="T2208" s="232"/>
      <c r="U2208" s="229">
        <v>0.4375</v>
      </c>
      <c r="V2208" s="229">
        <v>0.54166666666666663</v>
      </c>
      <c r="W2208" s="232"/>
      <c r="X2208" s="232"/>
      <c r="Y2208" s="232"/>
      <c r="Z2208" s="232"/>
      <c r="AA2208" s="232"/>
    </row>
    <row r="2209" spans="1:27">
      <c r="A2209" s="266">
        <v>1580</v>
      </c>
      <c r="B2209" s="256">
        <v>34193</v>
      </c>
      <c r="C2209" s="232" t="s">
        <v>12944</v>
      </c>
      <c r="D2209" s="232" t="s">
        <v>950</v>
      </c>
      <c r="E2209" s="232" t="s">
        <v>378</v>
      </c>
      <c r="F2209" s="232"/>
      <c r="G2209" s="228">
        <v>24</v>
      </c>
      <c r="H2209" s="232" t="s">
        <v>7802</v>
      </c>
      <c r="I2209" s="232" t="s">
        <v>371</v>
      </c>
      <c r="J2209" s="232" t="s">
        <v>12945</v>
      </c>
      <c r="K2209" s="627">
        <v>500072</v>
      </c>
      <c r="L2209" s="626" t="b">
        <f t="shared" si="34"/>
        <v>1</v>
      </c>
      <c r="M2209" s="227" t="s">
        <v>12946</v>
      </c>
      <c r="N2209" s="227"/>
      <c r="O2209" s="232"/>
      <c r="P2209" s="227">
        <v>100</v>
      </c>
      <c r="Q2209" s="232"/>
      <c r="R2209" s="232"/>
      <c r="S2209" s="232"/>
      <c r="T2209" s="232"/>
      <c r="U2209" s="229">
        <v>0.75</v>
      </c>
      <c r="V2209" s="229">
        <v>0.89583333333333337</v>
      </c>
      <c r="W2209" s="232" t="s">
        <v>188</v>
      </c>
      <c r="X2209" s="232"/>
      <c r="Y2209" s="232"/>
      <c r="Z2209" s="232"/>
      <c r="AA2209" s="232"/>
    </row>
    <row r="2210" spans="1:27">
      <c r="A2210" s="266">
        <v>1586</v>
      </c>
      <c r="B2210" s="256" t="s">
        <v>12968</v>
      </c>
      <c r="C2210" s="232" t="s">
        <v>12969</v>
      </c>
      <c r="D2210" s="232" t="s">
        <v>1933</v>
      </c>
      <c r="E2210" s="232" t="s">
        <v>12970</v>
      </c>
      <c r="F2210" s="232"/>
      <c r="G2210" s="228">
        <v>10</v>
      </c>
      <c r="H2210" s="232" t="s">
        <v>12971</v>
      </c>
      <c r="I2210" s="232" t="s">
        <v>3511</v>
      </c>
      <c r="J2210" s="232" t="s">
        <v>12972</v>
      </c>
      <c r="K2210" s="627">
        <v>500072</v>
      </c>
      <c r="L2210" s="626" t="b">
        <f t="shared" si="34"/>
        <v>1</v>
      </c>
      <c r="M2210" s="227" t="s">
        <v>12973</v>
      </c>
      <c r="N2210" s="227" t="s">
        <v>10943</v>
      </c>
      <c r="O2210" s="232"/>
      <c r="P2210" s="227">
        <v>300</v>
      </c>
      <c r="Q2210" s="232"/>
      <c r="R2210" s="232"/>
      <c r="S2210" s="232"/>
      <c r="T2210" s="232"/>
      <c r="U2210" s="229">
        <v>0.4375</v>
      </c>
      <c r="V2210" s="229">
        <v>0.54166666666666663</v>
      </c>
      <c r="W2210" s="232" t="s">
        <v>188</v>
      </c>
      <c r="X2210" s="232"/>
      <c r="Y2210" s="232"/>
      <c r="Z2210" s="232"/>
      <c r="AA2210" s="232"/>
    </row>
    <row r="2211" spans="1:27">
      <c r="A2211" s="266">
        <v>1596</v>
      </c>
      <c r="B2211" s="256">
        <v>59832</v>
      </c>
      <c r="C2211" s="232" t="s">
        <v>13017</v>
      </c>
      <c r="D2211" s="232" t="s">
        <v>3739</v>
      </c>
      <c r="E2211" s="232" t="s">
        <v>37</v>
      </c>
      <c r="F2211" s="232"/>
      <c r="G2211" s="228">
        <v>2</v>
      </c>
      <c r="H2211" s="232" t="s">
        <v>10445</v>
      </c>
      <c r="I2211" s="232" t="s">
        <v>3511</v>
      </c>
      <c r="J2211" s="232" t="s">
        <v>13018</v>
      </c>
      <c r="K2211" s="627">
        <v>500072</v>
      </c>
      <c r="L2211" s="626" t="b">
        <f t="shared" si="34"/>
        <v>1</v>
      </c>
      <c r="M2211" s="227" t="s">
        <v>13019</v>
      </c>
      <c r="N2211" s="227" t="s">
        <v>10974</v>
      </c>
      <c r="O2211" s="232"/>
      <c r="P2211" s="227">
        <v>300</v>
      </c>
      <c r="Q2211" s="232"/>
      <c r="R2211" s="232"/>
      <c r="S2211" s="232"/>
      <c r="T2211" s="232"/>
      <c r="U2211" s="229">
        <v>0.41666666666666669</v>
      </c>
      <c r="V2211" s="229">
        <v>0.54166666666666663</v>
      </c>
      <c r="W2211" s="232" t="s">
        <v>188</v>
      </c>
      <c r="X2211" s="232"/>
      <c r="Y2211" s="232"/>
      <c r="Z2211" s="232"/>
      <c r="AA2211" s="232"/>
    </row>
    <row r="2212" spans="1:27">
      <c r="A2212" s="266">
        <v>1598</v>
      </c>
      <c r="B2212" s="256" t="s">
        <v>12840</v>
      </c>
      <c r="C2212" s="232" t="s">
        <v>12841</v>
      </c>
      <c r="D2212" s="232" t="s">
        <v>1933</v>
      </c>
      <c r="E2212" s="232" t="s">
        <v>819</v>
      </c>
      <c r="F2212" s="232"/>
      <c r="G2212" s="228">
        <v>10</v>
      </c>
      <c r="H2212" s="232" t="s">
        <v>7376</v>
      </c>
      <c r="I2212" s="232" t="s">
        <v>32</v>
      </c>
      <c r="J2212" s="232" t="s">
        <v>12842</v>
      </c>
      <c r="K2212" s="627">
        <v>500072</v>
      </c>
      <c r="L2212" s="626" t="b">
        <f t="shared" si="34"/>
        <v>1</v>
      </c>
      <c r="M2212" s="227" t="s">
        <v>188</v>
      </c>
      <c r="N2212" s="227" t="s">
        <v>12843</v>
      </c>
      <c r="O2212" s="232"/>
      <c r="P2212" s="227">
        <v>150</v>
      </c>
      <c r="Q2212" s="232"/>
      <c r="R2212" s="232"/>
      <c r="S2212" s="232"/>
      <c r="T2212" s="232"/>
      <c r="U2212" s="229">
        <v>0.39583333333333331</v>
      </c>
      <c r="V2212" s="229">
        <v>0.58333333333333337</v>
      </c>
      <c r="W2212" s="232"/>
      <c r="X2212" s="232"/>
      <c r="Y2212" s="232"/>
      <c r="Z2212" s="232"/>
      <c r="AA2212" s="232"/>
    </row>
    <row r="2213" spans="1:27">
      <c r="A2213" s="266">
        <v>1653</v>
      </c>
      <c r="B2213" s="256">
        <v>248</v>
      </c>
      <c r="C2213" s="232" t="s">
        <v>13235</v>
      </c>
      <c r="D2213" s="232" t="s">
        <v>13230</v>
      </c>
      <c r="E2213" s="232" t="s">
        <v>13231</v>
      </c>
      <c r="F2213" s="232"/>
      <c r="G2213" s="228">
        <v>6</v>
      </c>
      <c r="H2213" s="232" t="s">
        <v>13232</v>
      </c>
      <c r="I2213" s="232" t="s">
        <v>32</v>
      </c>
      <c r="J2213" s="232" t="s">
        <v>13236</v>
      </c>
      <c r="K2213" s="627">
        <v>500072</v>
      </c>
      <c r="L2213" s="626" t="b">
        <f t="shared" si="34"/>
        <v>1</v>
      </c>
      <c r="M2213" s="227" t="s">
        <v>13237</v>
      </c>
      <c r="N2213" s="227"/>
      <c r="O2213" s="232"/>
      <c r="P2213" s="227">
        <v>200</v>
      </c>
      <c r="Q2213" s="232"/>
      <c r="R2213" s="232"/>
      <c r="S2213" s="232"/>
      <c r="T2213" s="232"/>
      <c r="U2213" s="229">
        <v>0.39583333333333298</v>
      </c>
      <c r="V2213" s="229">
        <v>0.58333333333333304</v>
      </c>
      <c r="W2213" s="232"/>
      <c r="X2213" s="232"/>
      <c r="Y2213" s="232"/>
      <c r="Z2213" s="232"/>
      <c r="AA2213" s="232"/>
    </row>
    <row r="2214" spans="1:27">
      <c r="A2214" s="266">
        <v>1656</v>
      </c>
      <c r="B2214" s="256">
        <v>78911</v>
      </c>
      <c r="C2214" s="232" t="s">
        <v>13249</v>
      </c>
      <c r="D2214" s="232" t="s">
        <v>12459</v>
      </c>
      <c r="E2214" s="232" t="s">
        <v>12763</v>
      </c>
      <c r="F2214" s="232"/>
      <c r="G2214" s="228">
        <v>16</v>
      </c>
      <c r="H2214" s="232" t="s">
        <v>13250</v>
      </c>
      <c r="I2214" s="232" t="s">
        <v>3511</v>
      </c>
      <c r="J2214" s="232" t="s">
        <v>13251</v>
      </c>
      <c r="K2214" s="627">
        <v>500072</v>
      </c>
      <c r="L2214" s="626" t="b">
        <f t="shared" si="34"/>
        <v>1</v>
      </c>
      <c r="M2214" s="227" t="s">
        <v>13252</v>
      </c>
      <c r="N2214" s="227" t="s">
        <v>7460</v>
      </c>
      <c r="O2214" s="232"/>
      <c r="P2214" s="227">
        <v>600</v>
      </c>
      <c r="Q2214" s="232"/>
      <c r="R2214" s="232"/>
      <c r="S2214" s="232"/>
      <c r="T2214" s="232"/>
      <c r="U2214" s="229">
        <v>0.72916666666666696</v>
      </c>
      <c r="V2214" s="229">
        <v>0.8125</v>
      </c>
      <c r="W2214" s="232" t="s">
        <v>7234</v>
      </c>
      <c r="X2214" s="232"/>
      <c r="Y2214" s="232"/>
      <c r="Z2214" s="232"/>
      <c r="AA2214" s="232"/>
    </row>
    <row r="2215" spans="1:27">
      <c r="A2215" s="266">
        <v>1668</v>
      </c>
      <c r="B2215" s="256">
        <v>270</v>
      </c>
      <c r="C2215" s="232" t="s">
        <v>13307</v>
      </c>
      <c r="D2215" s="232" t="s">
        <v>13308</v>
      </c>
      <c r="E2215" s="232" t="s">
        <v>13309</v>
      </c>
      <c r="F2215" s="232"/>
      <c r="G2215" s="228">
        <v>3</v>
      </c>
      <c r="H2215" s="232" t="s">
        <v>13310</v>
      </c>
      <c r="I2215" s="232" t="s">
        <v>13311</v>
      </c>
      <c r="J2215" s="232" t="s">
        <v>13312</v>
      </c>
      <c r="K2215" s="627">
        <v>500072</v>
      </c>
      <c r="L2215" s="626" t="b">
        <f t="shared" si="34"/>
        <v>1</v>
      </c>
      <c r="M2215" s="227" t="s">
        <v>13313</v>
      </c>
      <c r="N2215" s="227"/>
      <c r="O2215" s="232"/>
      <c r="P2215" s="227">
        <v>300</v>
      </c>
      <c r="Q2215" s="232"/>
      <c r="R2215" s="232"/>
      <c r="S2215" s="232"/>
      <c r="T2215" s="232"/>
      <c r="U2215" s="229">
        <v>0.375</v>
      </c>
      <c r="V2215" s="229">
        <v>0.58333333333333304</v>
      </c>
      <c r="W2215" s="232" t="s">
        <v>7234</v>
      </c>
      <c r="X2215" s="232"/>
      <c r="Y2215" s="232"/>
      <c r="Z2215" s="232"/>
      <c r="AA2215" s="232"/>
    </row>
    <row r="2216" spans="1:27">
      <c r="A2216" s="266">
        <v>1712</v>
      </c>
      <c r="B2216" s="288" t="s">
        <v>13481</v>
      </c>
      <c r="C2216" s="12" t="s">
        <v>13482</v>
      </c>
      <c r="D2216" s="12" t="s">
        <v>1933</v>
      </c>
      <c r="E2216" s="12" t="s">
        <v>432</v>
      </c>
      <c r="F2216" s="12"/>
      <c r="G2216" s="57">
        <v>24</v>
      </c>
      <c r="H2216" s="84" t="s">
        <v>10668</v>
      </c>
      <c r="I2216" s="84" t="s">
        <v>3511</v>
      </c>
      <c r="J2216" s="84" t="s">
        <v>13483</v>
      </c>
      <c r="K2216" s="627">
        <v>500072</v>
      </c>
      <c r="L2216" s="626" t="b">
        <f t="shared" si="34"/>
        <v>1</v>
      </c>
      <c r="M2216" s="29" t="s">
        <v>13484</v>
      </c>
      <c r="N2216" s="29"/>
      <c r="O2216" s="12"/>
      <c r="P2216" s="29">
        <v>200</v>
      </c>
      <c r="Q2216" s="12"/>
      <c r="R2216" s="12"/>
      <c r="S2216" s="12"/>
      <c r="T2216" s="12"/>
      <c r="U2216" s="36">
        <v>0.375</v>
      </c>
      <c r="V2216" s="36">
        <v>0.58333333333333337</v>
      </c>
      <c r="W2216" s="12"/>
      <c r="X2216" s="12"/>
      <c r="Y2216" s="12"/>
      <c r="Z2216" s="12"/>
      <c r="AA2216" s="12"/>
    </row>
    <row r="2217" spans="1:27">
      <c r="A2217" s="266">
        <v>1723</v>
      </c>
      <c r="B2217" s="288">
        <v>8917</v>
      </c>
      <c r="C2217" s="12" t="s">
        <v>13523</v>
      </c>
      <c r="D2217" s="84" t="s">
        <v>8263</v>
      </c>
      <c r="E2217" s="12" t="s">
        <v>344</v>
      </c>
      <c r="F2217" s="12"/>
      <c r="G2217" s="57">
        <v>34</v>
      </c>
      <c r="H2217" s="84" t="s">
        <v>8251</v>
      </c>
      <c r="I2217" s="84" t="s">
        <v>371</v>
      </c>
      <c r="J2217" s="84" t="s">
        <v>13524</v>
      </c>
      <c r="K2217" s="627">
        <v>500072</v>
      </c>
      <c r="L2217" s="626" t="b">
        <f t="shared" si="34"/>
        <v>1</v>
      </c>
      <c r="M2217" s="29" t="s">
        <v>13525</v>
      </c>
      <c r="N2217" s="29"/>
      <c r="O2217" s="12"/>
      <c r="P2217" s="29">
        <v>400</v>
      </c>
      <c r="Q2217" s="12"/>
      <c r="R2217" s="12"/>
      <c r="S2217" s="12"/>
      <c r="T2217" s="12"/>
      <c r="U2217" s="36">
        <v>0.375</v>
      </c>
      <c r="V2217" s="36">
        <v>0.54166666666666663</v>
      </c>
      <c r="W2217" s="12"/>
      <c r="X2217" s="12"/>
      <c r="Y2217" s="12"/>
      <c r="Z2217" s="12"/>
      <c r="AA2217" s="12"/>
    </row>
    <row r="2218" spans="1:27">
      <c r="A2218" s="266">
        <v>1749</v>
      </c>
      <c r="B2218" s="288">
        <v>53162</v>
      </c>
      <c r="C2218" s="12" t="s">
        <v>13613</v>
      </c>
      <c r="D2218" s="12" t="s">
        <v>2696</v>
      </c>
      <c r="E2218" s="12" t="s">
        <v>531</v>
      </c>
      <c r="F2218" s="12"/>
      <c r="G2218" s="57">
        <v>12</v>
      </c>
      <c r="H2218" s="84" t="s">
        <v>13614</v>
      </c>
      <c r="I2218" s="84" t="s">
        <v>3511</v>
      </c>
      <c r="J2218" s="84" t="s">
        <v>13615</v>
      </c>
      <c r="K2218" s="627">
        <v>500072</v>
      </c>
      <c r="L2218" s="626" t="b">
        <f t="shared" si="34"/>
        <v>1</v>
      </c>
      <c r="M2218" s="29" t="s">
        <v>6359</v>
      </c>
      <c r="N2218" s="29"/>
      <c r="O2218" s="12"/>
      <c r="P2218" s="29">
        <v>250</v>
      </c>
      <c r="Q2218" s="12"/>
      <c r="R2218" s="12"/>
      <c r="S2218" s="12"/>
      <c r="T2218" s="12"/>
      <c r="U2218" s="36">
        <v>0.41666666666666669</v>
      </c>
      <c r="V2218" s="36">
        <v>0.79166666666666663</v>
      </c>
      <c r="W2218" s="12"/>
      <c r="X2218" s="12"/>
      <c r="Y2218" s="12"/>
      <c r="Z2218" s="12"/>
      <c r="AA2218" s="12"/>
    </row>
    <row r="2219" spans="1:27">
      <c r="A2219" s="266">
        <v>1772</v>
      </c>
      <c r="B2219" s="385"/>
      <c r="C2219" s="429" t="s">
        <v>13695</v>
      </c>
      <c r="D2219" s="429" t="s">
        <v>1933</v>
      </c>
      <c r="E2219" s="429" t="s">
        <v>819</v>
      </c>
      <c r="F2219" s="429"/>
      <c r="G2219" s="478">
        <v>9</v>
      </c>
      <c r="H2219" s="84" t="s">
        <v>13696</v>
      </c>
      <c r="I2219" s="84" t="s">
        <v>3511</v>
      </c>
      <c r="J2219" s="84" t="s">
        <v>13697</v>
      </c>
      <c r="K2219" s="627">
        <v>500072</v>
      </c>
      <c r="L2219" s="626" t="b">
        <f t="shared" si="34"/>
        <v>1</v>
      </c>
      <c r="M2219" s="421">
        <v>9000599429</v>
      </c>
      <c r="N2219" s="421"/>
      <c r="O2219" s="516"/>
      <c r="P2219" s="421">
        <v>100</v>
      </c>
      <c r="Q2219" s="421"/>
      <c r="R2219" s="421"/>
      <c r="S2219" s="421"/>
      <c r="T2219" s="421"/>
      <c r="U2219" s="556">
        <v>0.70833333333333304</v>
      </c>
      <c r="V2219" s="556">
        <v>0.91666666666666696</v>
      </c>
      <c r="W2219" s="421"/>
      <c r="X2219" s="421"/>
      <c r="Y2219" s="421"/>
      <c r="Z2219" s="421"/>
      <c r="AA2219" s="421"/>
    </row>
    <row r="2220" spans="1:27">
      <c r="A2220" s="266">
        <v>1788</v>
      </c>
      <c r="B2220" s="385"/>
      <c r="C2220" s="429" t="s">
        <v>13770</v>
      </c>
      <c r="D2220" s="429" t="s">
        <v>13230</v>
      </c>
      <c r="E2220" s="429" t="s">
        <v>13771</v>
      </c>
      <c r="F2220" s="429"/>
      <c r="G2220" s="478">
        <v>18</v>
      </c>
      <c r="H2220" s="84" t="s">
        <v>13772</v>
      </c>
      <c r="I2220" s="84" t="s">
        <v>717</v>
      </c>
      <c r="J2220" s="84" t="s">
        <v>13773</v>
      </c>
      <c r="K2220" s="627">
        <v>500072</v>
      </c>
      <c r="L2220" s="626" t="b">
        <f t="shared" si="34"/>
        <v>1</v>
      </c>
      <c r="M2220" s="421">
        <v>9848032189</v>
      </c>
      <c r="N2220" s="421"/>
      <c r="O2220" s="516"/>
      <c r="P2220" s="421" t="s">
        <v>13685</v>
      </c>
      <c r="Q2220" s="421"/>
      <c r="R2220" s="421"/>
      <c r="S2220" s="421"/>
      <c r="T2220" s="421"/>
      <c r="U2220" s="556">
        <v>0.4375</v>
      </c>
      <c r="V2220" s="556">
        <v>0.83333333333333304</v>
      </c>
      <c r="W2220" s="616"/>
      <c r="X2220" s="421"/>
      <c r="Y2220" s="421"/>
      <c r="Z2220" s="421"/>
      <c r="AA2220" s="421"/>
    </row>
    <row r="2221" spans="1:27">
      <c r="A2221" s="266">
        <v>1790</v>
      </c>
      <c r="B2221" s="385" t="s">
        <v>13779</v>
      </c>
      <c r="C2221" s="429" t="s">
        <v>13780</v>
      </c>
      <c r="D2221" s="429" t="s">
        <v>13230</v>
      </c>
      <c r="E2221" s="429" t="s">
        <v>13781</v>
      </c>
      <c r="F2221" s="429"/>
      <c r="G2221" s="478">
        <v>5</v>
      </c>
      <c r="H2221" s="84" t="s">
        <v>13776</v>
      </c>
      <c r="I2221" s="84" t="s">
        <v>717</v>
      </c>
      <c r="J2221" s="84" t="s">
        <v>13782</v>
      </c>
      <c r="K2221" s="627">
        <v>500072</v>
      </c>
      <c r="L2221" s="626" t="b">
        <f t="shared" si="34"/>
        <v>1</v>
      </c>
      <c r="M2221" s="421" t="s">
        <v>13783</v>
      </c>
      <c r="N2221" s="514"/>
      <c r="O2221" s="516"/>
      <c r="P2221" s="421" t="s">
        <v>5340</v>
      </c>
      <c r="Q2221" s="421"/>
      <c r="R2221" s="421"/>
      <c r="S2221" s="421"/>
      <c r="T2221" s="421"/>
      <c r="U2221" s="556">
        <v>0.4375</v>
      </c>
      <c r="V2221" s="556">
        <v>0.79166666666666696</v>
      </c>
      <c r="W2221" s="421" t="s">
        <v>7234</v>
      </c>
      <c r="X2221" s="421"/>
      <c r="Y2221" s="421"/>
      <c r="Z2221" s="421"/>
      <c r="AA2221" s="421"/>
    </row>
    <row r="2222" spans="1:27">
      <c r="A2222" s="266">
        <v>1795</v>
      </c>
      <c r="B2222" s="252" t="s">
        <v>13797</v>
      </c>
      <c r="C2222" s="203" t="s">
        <v>13798</v>
      </c>
      <c r="D2222" s="203" t="s">
        <v>2696</v>
      </c>
      <c r="E2222" s="203" t="s">
        <v>531</v>
      </c>
      <c r="F2222" s="203" t="s">
        <v>188</v>
      </c>
      <c r="G2222" s="205">
        <v>30</v>
      </c>
      <c r="H2222" s="203" t="s">
        <v>13799</v>
      </c>
      <c r="I2222" s="203" t="s">
        <v>3511</v>
      </c>
      <c r="J2222" s="203" t="s">
        <v>13800</v>
      </c>
      <c r="K2222" s="627">
        <v>500072</v>
      </c>
      <c r="L2222" s="626" t="b">
        <f t="shared" si="34"/>
        <v>1</v>
      </c>
      <c r="M2222" s="204" t="s">
        <v>13801</v>
      </c>
      <c r="N2222" s="203"/>
      <c r="O2222" s="203"/>
      <c r="P2222" s="205">
        <v>400</v>
      </c>
      <c r="Q2222" s="203"/>
      <c r="R2222" s="203"/>
      <c r="S2222" s="203"/>
      <c r="T2222" s="203"/>
      <c r="U2222" s="295">
        <v>0.625</v>
      </c>
      <c r="V2222" s="295">
        <v>0.70833333333333337</v>
      </c>
      <c r="W2222" s="203" t="s">
        <v>113</v>
      </c>
      <c r="X2222" s="203"/>
      <c r="Y2222" s="203"/>
      <c r="Z2222" s="203"/>
      <c r="AA2222" s="203"/>
    </row>
    <row r="2223" spans="1:27">
      <c r="A2223" s="266">
        <v>1799</v>
      </c>
      <c r="B2223" s="252" t="s">
        <v>188</v>
      </c>
      <c r="C2223" s="203" t="s">
        <v>3767</v>
      </c>
      <c r="D2223" s="203" t="s">
        <v>1933</v>
      </c>
      <c r="E2223" s="203" t="s">
        <v>765</v>
      </c>
      <c r="F2223" s="203" t="s">
        <v>188</v>
      </c>
      <c r="G2223" s="205">
        <v>14</v>
      </c>
      <c r="H2223" s="203" t="s">
        <v>13814</v>
      </c>
      <c r="I2223" s="203" t="s">
        <v>3511</v>
      </c>
      <c r="J2223" s="203" t="s">
        <v>13815</v>
      </c>
      <c r="K2223" s="627">
        <v>500072</v>
      </c>
      <c r="L2223" s="626" t="b">
        <f t="shared" si="34"/>
        <v>1</v>
      </c>
      <c r="M2223" s="204" t="s">
        <v>3771</v>
      </c>
      <c r="N2223" s="203"/>
      <c r="O2223" s="203"/>
      <c r="P2223" s="205">
        <v>200</v>
      </c>
      <c r="Q2223" s="203"/>
      <c r="R2223" s="203"/>
      <c r="S2223" s="203"/>
      <c r="T2223" s="203"/>
      <c r="U2223" s="295">
        <v>0.41666666666666669</v>
      </c>
      <c r="V2223" s="295">
        <v>0.54166666666666663</v>
      </c>
      <c r="W2223" s="203" t="s">
        <v>13093</v>
      </c>
      <c r="X2223" s="203"/>
      <c r="Y2223" s="203"/>
      <c r="Z2223" s="203"/>
      <c r="AA2223" s="203"/>
    </row>
    <row r="2224" spans="1:27">
      <c r="A2224" s="266">
        <v>1837</v>
      </c>
      <c r="B2224" s="252" t="s">
        <v>13977</v>
      </c>
      <c r="C2224" s="203" t="s">
        <v>13978</v>
      </c>
      <c r="D2224" s="203" t="s">
        <v>1933</v>
      </c>
      <c r="E2224" s="203" t="s">
        <v>765</v>
      </c>
      <c r="F2224" s="203" t="s">
        <v>13979</v>
      </c>
      <c r="G2224" s="205">
        <v>6</v>
      </c>
      <c r="H2224" s="203" t="s">
        <v>12344</v>
      </c>
      <c r="I2224" s="203" t="s">
        <v>3511</v>
      </c>
      <c r="J2224" s="203" t="s">
        <v>13980</v>
      </c>
      <c r="K2224" s="627">
        <v>500072</v>
      </c>
      <c r="L2224" s="626" t="b">
        <f t="shared" si="34"/>
        <v>1</v>
      </c>
      <c r="M2224" s="204" t="s">
        <v>13981</v>
      </c>
      <c r="N2224" s="203"/>
      <c r="O2224" s="203"/>
      <c r="P2224" s="205">
        <v>250</v>
      </c>
      <c r="Q2224" s="203"/>
      <c r="R2224" s="203"/>
      <c r="S2224" s="203"/>
      <c r="T2224" s="203"/>
      <c r="U2224" s="295">
        <v>0.5</v>
      </c>
      <c r="V2224" s="295">
        <v>0.85416666666666663</v>
      </c>
      <c r="W2224" s="203" t="s">
        <v>13093</v>
      </c>
      <c r="X2224" s="203"/>
      <c r="Y2224" s="203"/>
      <c r="Z2224" s="203" t="s">
        <v>13982</v>
      </c>
      <c r="AA2224" s="203" t="s">
        <v>13983</v>
      </c>
    </row>
    <row r="2225" spans="1:27">
      <c r="A2225" s="266">
        <v>1872</v>
      </c>
      <c r="B2225" s="252" t="s">
        <v>188</v>
      </c>
      <c r="C2225" s="203" t="s">
        <v>14127</v>
      </c>
      <c r="D2225" s="203" t="s">
        <v>80</v>
      </c>
      <c r="E2225" s="203" t="s">
        <v>11874</v>
      </c>
      <c r="F2225" s="203" t="s">
        <v>188</v>
      </c>
      <c r="G2225" s="205">
        <v>13</v>
      </c>
      <c r="H2225" s="203" t="s">
        <v>14128</v>
      </c>
      <c r="I2225" s="203" t="s">
        <v>106</v>
      </c>
      <c r="J2225" s="203" t="s">
        <v>14129</v>
      </c>
      <c r="K2225" s="627">
        <v>500072</v>
      </c>
      <c r="L2225" s="626" t="b">
        <f t="shared" si="34"/>
        <v>1</v>
      </c>
      <c r="M2225" s="204">
        <v>9849008194</v>
      </c>
      <c r="N2225" s="203"/>
      <c r="O2225" s="203"/>
      <c r="P2225" s="205">
        <v>350</v>
      </c>
      <c r="Q2225" s="203"/>
      <c r="R2225" s="203"/>
      <c r="S2225" s="203"/>
      <c r="T2225" s="203"/>
      <c r="U2225" s="295">
        <v>0.375</v>
      </c>
      <c r="V2225" s="295">
        <v>0.875</v>
      </c>
      <c r="W2225" s="203" t="s">
        <v>13093</v>
      </c>
      <c r="X2225" s="203"/>
      <c r="Y2225" s="203"/>
      <c r="Z2225" s="203"/>
      <c r="AA2225" s="203"/>
    </row>
    <row r="2226" spans="1:27">
      <c r="A2226" s="266">
        <v>1874</v>
      </c>
      <c r="B2226" s="252" t="s">
        <v>14134</v>
      </c>
      <c r="C2226" s="203" t="s">
        <v>14135</v>
      </c>
      <c r="D2226" s="203" t="s">
        <v>1933</v>
      </c>
      <c r="E2226" s="203" t="s">
        <v>765</v>
      </c>
      <c r="F2226" s="203" t="s">
        <v>188</v>
      </c>
      <c r="G2226" s="205">
        <v>15</v>
      </c>
      <c r="H2226" s="203" t="s">
        <v>14136</v>
      </c>
      <c r="I2226" s="203" t="s">
        <v>717</v>
      </c>
      <c r="J2226" s="203" t="s">
        <v>14137</v>
      </c>
      <c r="K2226" s="627">
        <v>500072</v>
      </c>
      <c r="L2226" s="626" t="b">
        <f t="shared" si="34"/>
        <v>1</v>
      </c>
      <c r="M2226" s="204" t="s">
        <v>14138</v>
      </c>
      <c r="N2226" s="203"/>
      <c r="O2226" s="203"/>
      <c r="P2226" s="205">
        <v>200</v>
      </c>
      <c r="Q2226" s="203"/>
      <c r="R2226" s="203"/>
      <c r="S2226" s="203"/>
      <c r="T2226" s="203"/>
      <c r="U2226" s="295">
        <v>0.41666666666666669</v>
      </c>
      <c r="V2226" s="295">
        <v>0.58333333333333337</v>
      </c>
      <c r="W2226" s="203" t="s">
        <v>13093</v>
      </c>
      <c r="X2226" s="203"/>
      <c r="Y2226" s="203"/>
      <c r="Z2226" s="203"/>
      <c r="AA2226" s="203"/>
    </row>
    <row r="2227" spans="1:27">
      <c r="A2227" s="266">
        <v>1911</v>
      </c>
      <c r="B2227" s="252" t="s">
        <v>14271</v>
      </c>
      <c r="C2227" s="203" t="s">
        <v>14272</v>
      </c>
      <c r="D2227" s="203" t="s">
        <v>14273</v>
      </c>
      <c r="E2227" s="203" t="s">
        <v>531</v>
      </c>
      <c r="F2227" s="203" t="s">
        <v>14274</v>
      </c>
      <c r="G2227" s="205">
        <v>10</v>
      </c>
      <c r="H2227" s="203" t="s">
        <v>14275</v>
      </c>
      <c r="I2227" s="203" t="s">
        <v>3511</v>
      </c>
      <c r="J2227" s="203" t="s">
        <v>14276</v>
      </c>
      <c r="K2227" s="627">
        <v>500072</v>
      </c>
      <c r="L2227" s="626" t="b">
        <f t="shared" si="34"/>
        <v>1</v>
      </c>
      <c r="M2227" s="204" t="s">
        <v>14277</v>
      </c>
      <c r="N2227" s="203"/>
      <c r="O2227" s="203"/>
      <c r="P2227" s="205">
        <v>600</v>
      </c>
      <c r="Q2227" s="203"/>
      <c r="R2227" s="203"/>
      <c r="S2227" s="203"/>
      <c r="T2227" s="203"/>
      <c r="U2227" s="295">
        <v>0.75</v>
      </c>
      <c r="V2227" s="295">
        <v>0.83333333333333304</v>
      </c>
      <c r="W2227" s="203" t="s">
        <v>14278</v>
      </c>
      <c r="X2227" s="203"/>
      <c r="Y2227" s="203" t="s">
        <v>14279</v>
      </c>
      <c r="Z2227" s="203" t="s">
        <v>14280</v>
      </c>
      <c r="AA2227" s="203"/>
    </row>
    <row r="2228" spans="1:27">
      <c r="A2228" s="266">
        <v>1917</v>
      </c>
      <c r="B2228" s="252" t="s">
        <v>14306</v>
      </c>
      <c r="C2228" s="203" t="s">
        <v>14307</v>
      </c>
      <c r="D2228" s="203" t="s">
        <v>1283</v>
      </c>
      <c r="E2228" s="203" t="s">
        <v>266</v>
      </c>
      <c r="F2228" s="203" t="s">
        <v>188</v>
      </c>
      <c r="G2228" s="205">
        <v>9</v>
      </c>
      <c r="H2228" s="203" t="s">
        <v>9973</v>
      </c>
      <c r="I2228" s="203" t="s">
        <v>686</v>
      </c>
      <c r="J2228" s="203" t="s">
        <v>14308</v>
      </c>
      <c r="K2228" s="627">
        <v>500072</v>
      </c>
      <c r="L2228" s="626" t="b">
        <f t="shared" si="34"/>
        <v>1</v>
      </c>
      <c r="M2228" s="204" t="s">
        <v>14309</v>
      </c>
      <c r="N2228" s="203"/>
      <c r="O2228" s="203"/>
      <c r="P2228" s="205">
        <v>350</v>
      </c>
      <c r="Q2228" s="203"/>
      <c r="R2228" s="203"/>
      <c r="S2228" s="203"/>
      <c r="T2228" s="203"/>
      <c r="U2228" s="295">
        <v>0.39583333333333298</v>
      </c>
      <c r="V2228" s="295">
        <v>0.45833333333333298</v>
      </c>
      <c r="W2228" s="203"/>
      <c r="X2228" s="203"/>
      <c r="Y2228" s="203"/>
      <c r="Z2228" s="203"/>
      <c r="AA2228" s="203"/>
    </row>
    <row r="2229" spans="1:27">
      <c r="A2229" s="266">
        <v>1922</v>
      </c>
      <c r="B2229" s="252" t="s">
        <v>14320</v>
      </c>
      <c r="C2229" s="203" t="s">
        <v>14321</v>
      </c>
      <c r="D2229" s="203" t="s">
        <v>2696</v>
      </c>
      <c r="E2229" s="203" t="s">
        <v>37</v>
      </c>
      <c r="F2229" s="203" t="s">
        <v>188</v>
      </c>
      <c r="G2229" s="205">
        <v>1</v>
      </c>
      <c r="H2229" s="203" t="s">
        <v>14322</v>
      </c>
      <c r="I2229" s="203" t="s">
        <v>3511</v>
      </c>
      <c r="J2229" s="203" t="s">
        <v>14323</v>
      </c>
      <c r="K2229" s="626">
        <v>500072</v>
      </c>
      <c r="L2229" s="626" t="b">
        <f t="shared" si="34"/>
        <v>1</v>
      </c>
      <c r="M2229" s="204" t="s">
        <v>14324</v>
      </c>
      <c r="N2229" s="203"/>
      <c r="O2229" s="203"/>
      <c r="P2229" s="205">
        <v>200</v>
      </c>
      <c r="Q2229" s="203"/>
      <c r="R2229" s="203"/>
      <c r="S2229" s="203"/>
      <c r="T2229" s="203"/>
      <c r="U2229" s="295" t="s">
        <v>381</v>
      </c>
      <c r="V2229" s="295"/>
      <c r="W2229" s="203"/>
      <c r="X2229" s="203"/>
      <c r="Y2229" s="203"/>
      <c r="Z2229" s="203"/>
      <c r="AA2229" s="203"/>
    </row>
    <row r="2230" spans="1:27">
      <c r="A2230" s="266">
        <v>1934</v>
      </c>
      <c r="B2230" s="252" t="s">
        <v>14367</v>
      </c>
      <c r="C2230" s="203" t="s">
        <v>14368</v>
      </c>
      <c r="D2230" s="203" t="s">
        <v>2205</v>
      </c>
      <c r="E2230" s="203" t="s">
        <v>466</v>
      </c>
      <c r="F2230" s="203" t="s">
        <v>188</v>
      </c>
      <c r="G2230" s="205">
        <v>8</v>
      </c>
      <c r="H2230" s="203" t="s">
        <v>12439</v>
      </c>
      <c r="I2230" s="203" t="s">
        <v>13311</v>
      </c>
      <c r="J2230" s="203" t="s">
        <v>14369</v>
      </c>
      <c r="K2230" s="628">
        <v>500072</v>
      </c>
      <c r="L2230" s="626" t="b">
        <f t="shared" si="34"/>
        <v>1</v>
      </c>
      <c r="M2230" s="204">
        <v>9394073336</v>
      </c>
      <c r="N2230" s="203">
        <v>9533600600</v>
      </c>
      <c r="O2230" s="203"/>
      <c r="P2230" s="205">
        <v>250</v>
      </c>
      <c r="Q2230" s="203"/>
      <c r="R2230" s="203"/>
      <c r="S2230" s="203"/>
      <c r="T2230" s="203"/>
      <c r="U2230" s="295">
        <v>0.375</v>
      </c>
      <c r="V2230" s="295">
        <v>0.70833333333333304</v>
      </c>
      <c r="W2230" s="203"/>
      <c r="X2230" s="203"/>
      <c r="Y2230" s="203"/>
      <c r="Z2230" s="203"/>
      <c r="AA2230" s="203"/>
    </row>
    <row r="2231" spans="1:27">
      <c r="A2231" s="266">
        <v>1948</v>
      </c>
      <c r="B2231" s="288" t="s">
        <v>12492</v>
      </c>
      <c r="C2231" s="12" t="s">
        <v>12493</v>
      </c>
      <c r="D2231" s="12" t="s">
        <v>1933</v>
      </c>
      <c r="E2231" s="12" t="s">
        <v>432</v>
      </c>
      <c r="F2231" s="12"/>
      <c r="G2231" s="57">
        <v>24</v>
      </c>
      <c r="H2231" s="12" t="s">
        <v>10668</v>
      </c>
      <c r="I2231" s="12" t="s">
        <v>3511</v>
      </c>
      <c r="J2231" s="12" t="s">
        <v>14412</v>
      </c>
      <c r="K2231" s="632">
        <v>500072</v>
      </c>
      <c r="L2231" s="626" t="b">
        <f t="shared" si="34"/>
        <v>1</v>
      </c>
      <c r="M2231" s="29">
        <v>9848022243</v>
      </c>
      <c r="N2231" s="29"/>
      <c r="O2231" s="12"/>
      <c r="P2231" s="57">
        <v>200</v>
      </c>
      <c r="Q2231" s="12"/>
      <c r="R2231" s="12"/>
      <c r="S2231" s="12"/>
      <c r="T2231" s="12"/>
      <c r="U2231" s="239">
        <v>0.47916666666666669</v>
      </c>
      <c r="V2231" s="239">
        <v>0.58333333333333337</v>
      </c>
      <c r="W2231" s="29" t="s">
        <v>13093</v>
      </c>
      <c r="X2231" s="12"/>
      <c r="Y2231" s="12"/>
      <c r="Z2231" s="12" t="s">
        <v>2352</v>
      </c>
      <c r="AA2231" s="12" t="s">
        <v>14413</v>
      </c>
    </row>
    <row r="2232" spans="1:27">
      <c r="A2232" s="266">
        <v>1950</v>
      </c>
      <c r="B2232" s="288" t="s">
        <v>12513</v>
      </c>
      <c r="C2232" s="12" t="s">
        <v>14421</v>
      </c>
      <c r="D2232" s="12" t="s">
        <v>2205</v>
      </c>
      <c r="E2232" s="12" t="s">
        <v>2206</v>
      </c>
      <c r="F2232" s="12"/>
      <c r="G2232" s="57">
        <v>5</v>
      </c>
      <c r="H2232" s="12" t="s">
        <v>5827</v>
      </c>
      <c r="I2232" s="12" t="s">
        <v>32</v>
      </c>
      <c r="J2232" s="12" t="s">
        <v>14422</v>
      </c>
      <c r="K2232" s="628">
        <v>500072</v>
      </c>
      <c r="L2232" s="626" t="b">
        <f t="shared" si="34"/>
        <v>1</v>
      </c>
      <c r="M2232" s="29">
        <v>9849181716</v>
      </c>
      <c r="N2232" s="29"/>
      <c r="O2232" s="12"/>
      <c r="P2232" s="57">
        <v>300</v>
      </c>
      <c r="Q2232" s="12"/>
      <c r="R2232" s="12"/>
      <c r="S2232" s="12"/>
      <c r="T2232" s="12"/>
      <c r="U2232" s="239">
        <v>0.375</v>
      </c>
      <c r="V2232" s="239">
        <v>0.58333333333333337</v>
      </c>
      <c r="W2232" s="29" t="s">
        <v>188</v>
      </c>
      <c r="X2232" s="12"/>
      <c r="Y2232" s="12"/>
      <c r="Z2232" s="12" t="s">
        <v>5831</v>
      </c>
      <c r="AA2232" s="12" t="s">
        <v>14423</v>
      </c>
    </row>
    <row r="2233" spans="1:27">
      <c r="A2233" s="266">
        <v>1952</v>
      </c>
      <c r="B2233" s="288" t="s">
        <v>12522</v>
      </c>
      <c r="C2233" s="12" t="s">
        <v>12523</v>
      </c>
      <c r="D2233" s="12" t="s">
        <v>1933</v>
      </c>
      <c r="E2233" s="12" t="s">
        <v>819</v>
      </c>
      <c r="F2233" s="12"/>
      <c r="G2233" s="57">
        <v>6</v>
      </c>
      <c r="H2233" s="12" t="s">
        <v>12524</v>
      </c>
      <c r="I2233" s="12" t="s">
        <v>32</v>
      </c>
      <c r="J2233" s="12" t="s">
        <v>14425</v>
      </c>
      <c r="K2233" s="628">
        <v>500072</v>
      </c>
      <c r="L2233" s="626" t="b">
        <f t="shared" si="34"/>
        <v>1</v>
      </c>
      <c r="M2233" s="29" t="s">
        <v>12526</v>
      </c>
      <c r="N2233" s="29"/>
      <c r="O2233" s="12"/>
      <c r="P2233" s="57">
        <v>200</v>
      </c>
      <c r="Q2233" s="12"/>
      <c r="R2233" s="12"/>
      <c r="S2233" s="12"/>
      <c r="T2233" s="12"/>
      <c r="U2233" s="239">
        <v>0.41666666666666669</v>
      </c>
      <c r="V2233" s="239">
        <v>0.52083333333333337</v>
      </c>
      <c r="W2233" s="29" t="s">
        <v>13093</v>
      </c>
      <c r="X2233" s="12"/>
      <c r="Y2233" s="12"/>
      <c r="Z2233" s="12" t="s">
        <v>2352</v>
      </c>
      <c r="AA2233" s="12" t="s">
        <v>14426</v>
      </c>
    </row>
    <row r="2234" spans="1:27">
      <c r="A2234" s="266">
        <v>1956</v>
      </c>
      <c r="B2234" s="288" t="s">
        <v>14134</v>
      </c>
      <c r="C2234" s="12" t="s">
        <v>14135</v>
      </c>
      <c r="D2234" s="12" t="s">
        <v>1933</v>
      </c>
      <c r="E2234" s="421" t="s">
        <v>14402</v>
      </c>
      <c r="F2234" s="12"/>
      <c r="G2234" s="57">
        <v>15</v>
      </c>
      <c r="H2234" s="12" t="s">
        <v>14136</v>
      </c>
      <c r="I2234" s="12" t="s">
        <v>32</v>
      </c>
      <c r="J2234" s="12" t="s">
        <v>14439</v>
      </c>
      <c r="K2234" s="632">
        <v>500072</v>
      </c>
      <c r="L2234" s="626" t="b">
        <f t="shared" si="34"/>
        <v>1</v>
      </c>
      <c r="M2234" s="29" t="s">
        <v>14138</v>
      </c>
      <c r="N2234" s="29"/>
      <c r="O2234" s="12"/>
      <c r="P2234" s="57">
        <v>200</v>
      </c>
      <c r="Q2234" s="12"/>
      <c r="R2234" s="12"/>
      <c r="S2234" s="12"/>
      <c r="T2234" s="12"/>
      <c r="U2234" s="239">
        <v>0.41666666666666669</v>
      </c>
      <c r="V2234" s="239">
        <v>0.58333333333333337</v>
      </c>
      <c r="W2234" s="29"/>
      <c r="X2234" s="12"/>
      <c r="Y2234" s="12"/>
      <c r="Z2234" s="12"/>
      <c r="AA2234" s="12"/>
    </row>
    <row r="2235" spans="1:27">
      <c r="A2235" s="266">
        <v>2023</v>
      </c>
      <c r="B2235" s="288">
        <v>47520</v>
      </c>
      <c r="C2235" s="12" t="s">
        <v>14615</v>
      </c>
      <c r="D2235" s="12" t="s">
        <v>1785</v>
      </c>
      <c r="E2235" s="12" t="s">
        <v>335</v>
      </c>
      <c r="F2235" s="59"/>
      <c r="G2235" s="57">
        <v>30</v>
      </c>
      <c r="H2235" s="12" t="s">
        <v>11081</v>
      </c>
      <c r="I2235" s="12" t="s">
        <v>3511</v>
      </c>
      <c r="J2235" s="12" t="s">
        <v>14616</v>
      </c>
      <c r="K2235" s="632">
        <v>500072</v>
      </c>
      <c r="L2235" s="626" t="b">
        <f t="shared" si="34"/>
        <v>1</v>
      </c>
      <c r="M2235" s="29"/>
      <c r="N2235" s="29" t="s">
        <v>14617</v>
      </c>
      <c r="O2235" s="12"/>
      <c r="P2235" s="57">
        <v>350</v>
      </c>
      <c r="Q2235" s="12"/>
      <c r="R2235" s="12"/>
      <c r="S2235" s="12"/>
      <c r="T2235" s="12"/>
      <c r="U2235" s="239">
        <v>0.375</v>
      </c>
      <c r="V2235" s="239">
        <v>0.70833333333333337</v>
      </c>
      <c r="W2235" s="29"/>
      <c r="X2235" s="12"/>
      <c r="Y2235" s="12"/>
      <c r="Z2235" s="12"/>
      <c r="AA2235" s="59"/>
    </row>
    <row r="2236" spans="1:27">
      <c r="A2236" s="266">
        <v>2056</v>
      </c>
      <c r="B2236" s="288" t="s">
        <v>14735</v>
      </c>
      <c r="C2236" s="12" t="s">
        <v>14736</v>
      </c>
      <c r="D2236" s="12" t="s">
        <v>1933</v>
      </c>
      <c r="E2236" s="12" t="s">
        <v>819</v>
      </c>
      <c r="F2236" s="59"/>
      <c r="G2236" s="57">
        <v>14</v>
      </c>
      <c r="H2236" s="12" t="s">
        <v>14737</v>
      </c>
      <c r="I2236" s="12" t="s">
        <v>3511</v>
      </c>
      <c r="J2236" s="12" t="s">
        <v>14738</v>
      </c>
      <c r="K2236" s="632">
        <v>500072</v>
      </c>
      <c r="L2236" s="626" t="b">
        <f t="shared" si="34"/>
        <v>1</v>
      </c>
      <c r="M2236" s="29" t="s">
        <v>14739</v>
      </c>
      <c r="N2236" s="29"/>
      <c r="O2236" s="12"/>
      <c r="P2236" s="57">
        <v>150</v>
      </c>
      <c r="Q2236" s="12"/>
      <c r="R2236" s="12"/>
      <c r="S2236" s="12"/>
      <c r="T2236" s="12"/>
      <c r="U2236" s="239">
        <v>0.41666666666666669</v>
      </c>
      <c r="V2236" s="239">
        <v>0.54166666666666663</v>
      </c>
      <c r="W2236" s="29"/>
      <c r="X2236" s="12"/>
      <c r="Y2236" s="12"/>
      <c r="Z2236" s="12"/>
      <c r="AA2236" s="59"/>
    </row>
    <row r="2237" spans="1:27">
      <c r="A2237" s="266">
        <v>2070</v>
      </c>
      <c r="B2237" s="288" t="s">
        <v>14787</v>
      </c>
      <c r="C2237" s="12" t="s">
        <v>14788</v>
      </c>
      <c r="D2237" s="12" t="s">
        <v>91</v>
      </c>
      <c r="E2237" s="12" t="s">
        <v>14789</v>
      </c>
      <c r="F2237" s="59"/>
      <c r="G2237" s="57">
        <v>13</v>
      </c>
      <c r="H2237" s="12" t="s">
        <v>14790</v>
      </c>
      <c r="I2237" s="12" t="s">
        <v>3511</v>
      </c>
      <c r="J2237" s="12" t="s">
        <v>14791</v>
      </c>
      <c r="K2237" s="632">
        <v>500072</v>
      </c>
      <c r="L2237" s="626" t="b">
        <f t="shared" si="34"/>
        <v>1</v>
      </c>
      <c r="M2237" s="29" t="s">
        <v>14792</v>
      </c>
      <c r="N2237" s="29"/>
      <c r="O2237" s="12"/>
      <c r="P2237" s="57">
        <v>350</v>
      </c>
      <c r="Q2237" s="12"/>
      <c r="R2237" s="12"/>
      <c r="S2237" s="12"/>
      <c r="T2237" s="12"/>
      <c r="U2237" s="239">
        <v>0.45833333333333331</v>
      </c>
      <c r="V2237" s="239">
        <v>0.58333333333333337</v>
      </c>
      <c r="W2237" s="29"/>
      <c r="X2237" s="12"/>
      <c r="Y2237" s="12"/>
      <c r="Z2237" s="12"/>
      <c r="AA2237" s="59"/>
    </row>
    <row r="2238" spans="1:27">
      <c r="A2238" s="266">
        <v>2072</v>
      </c>
      <c r="B2238" s="288" t="s">
        <v>14479</v>
      </c>
      <c r="C2238" s="12" t="s">
        <v>14480</v>
      </c>
      <c r="D2238" s="12" t="s">
        <v>2205</v>
      </c>
      <c r="E2238" s="12" t="s">
        <v>2206</v>
      </c>
      <c r="F2238" s="59"/>
      <c r="G2238" s="57">
        <v>11</v>
      </c>
      <c r="H2238" s="12" t="s">
        <v>5827</v>
      </c>
      <c r="I2238" s="12" t="s">
        <v>32</v>
      </c>
      <c r="J2238" s="12" t="s">
        <v>14798</v>
      </c>
      <c r="K2238" s="632">
        <v>500072</v>
      </c>
      <c r="L2238" s="626" t="b">
        <f t="shared" si="34"/>
        <v>1</v>
      </c>
      <c r="M2238" s="29">
        <v>9849181716</v>
      </c>
      <c r="N2238" s="29"/>
      <c r="O2238" s="12"/>
      <c r="P2238" s="57">
        <v>300</v>
      </c>
      <c r="Q2238" s="12"/>
      <c r="R2238" s="12"/>
      <c r="S2238" s="12"/>
      <c r="T2238" s="12"/>
      <c r="U2238" s="239">
        <v>0.375</v>
      </c>
      <c r="V2238" s="239">
        <v>0.875</v>
      </c>
      <c r="W2238" s="29"/>
      <c r="X2238" s="12"/>
      <c r="Y2238" s="12"/>
      <c r="Z2238" s="12"/>
      <c r="AA2238" s="59"/>
    </row>
    <row r="2239" spans="1:27">
      <c r="A2239" s="266">
        <v>2083</v>
      </c>
      <c r="B2239" s="288">
        <v>10411</v>
      </c>
      <c r="C2239" s="12" t="s">
        <v>14832</v>
      </c>
      <c r="D2239" s="12" t="s">
        <v>1785</v>
      </c>
      <c r="E2239" s="12" t="s">
        <v>37</v>
      </c>
      <c r="F2239" s="59"/>
      <c r="G2239" s="57">
        <v>22</v>
      </c>
      <c r="H2239" s="12" t="s">
        <v>8282</v>
      </c>
      <c r="I2239" s="12" t="s">
        <v>371</v>
      </c>
      <c r="J2239" s="12" t="s">
        <v>12727</v>
      </c>
      <c r="K2239" s="632">
        <v>500072</v>
      </c>
      <c r="L2239" s="626" t="b">
        <f t="shared" si="34"/>
        <v>1</v>
      </c>
      <c r="M2239" s="29" t="s">
        <v>12728</v>
      </c>
      <c r="N2239" s="29"/>
      <c r="O2239" s="12"/>
      <c r="P2239" s="57">
        <v>300</v>
      </c>
      <c r="Q2239" s="12"/>
      <c r="R2239" s="12"/>
      <c r="S2239" s="12"/>
      <c r="T2239" s="12"/>
      <c r="U2239" s="239">
        <v>0.79166666666666663</v>
      </c>
      <c r="V2239" s="239">
        <v>0.875</v>
      </c>
      <c r="W2239" s="29"/>
      <c r="X2239" s="12"/>
      <c r="Y2239" s="12"/>
      <c r="Z2239" s="12"/>
      <c r="AA2239" s="59"/>
    </row>
    <row r="2240" spans="1:27">
      <c r="A2240" s="266">
        <v>2086</v>
      </c>
      <c r="B2240" s="288">
        <v>15847</v>
      </c>
      <c r="C2240" s="12" t="s">
        <v>14838</v>
      </c>
      <c r="D2240" s="12" t="s">
        <v>3739</v>
      </c>
      <c r="E2240" s="12" t="s">
        <v>43</v>
      </c>
      <c r="F2240" s="59"/>
      <c r="G2240" s="57">
        <v>26</v>
      </c>
      <c r="H2240" s="12" t="s">
        <v>14839</v>
      </c>
      <c r="I2240" s="12" t="s">
        <v>3511</v>
      </c>
      <c r="J2240" s="12" t="s">
        <v>14840</v>
      </c>
      <c r="K2240" s="628">
        <v>500072</v>
      </c>
      <c r="L2240" s="626" t="b">
        <f t="shared" si="34"/>
        <v>1</v>
      </c>
      <c r="M2240" s="29" t="s">
        <v>14841</v>
      </c>
      <c r="N2240" s="29"/>
      <c r="O2240" s="12"/>
      <c r="P2240" s="57">
        <v>250</v>
      </c>
      <c r="Q2240" s="12"/>
      <c r="R2240" s="12"/>
      <c r="S2240" s="12"/>
      <c r="T2240" s="12"/>
      <c r="U2240" s="239">
        <v>0.66666666666666663</v>
      </c>
      <c r="V2240" s="239">
        <v>0.85416666666666663</v>
      </c>
      <c r="W2240" s="29"/>
      <c r="X2240" s="12"/>
      <c r="Y2240" s="12"/>
      <c r="Z2240" s="12"/>
      <c r="AA2240" s="59"/>
    </row>
    <row r="2241" spans="1:27">
      <c r="A2241" s="266">
        <v>2097</v>
      </c>
      <c r="B2241" s="385">
        <v>61305</v>
      </c>
      <c r="C2241" s="421" t="s">
        <v>14878</v>
      </c>
      <c r="D2241" s="12" t="s">
        <v>3739</v>
      </c>
      <c r="E2241" s="421" t="s">
        <v>335</v>
      </c>
      <c r="F2241" s="421" t="s">
        <v>14879</v>
      </c>
      <c r="G2241" s="478">
        <v>6</v>
      </c>
      <c r="H2241" s="421" t="s">
        <v>14880</v>
      </c>
      <c r="I2241" s="12" t="s">
        <v>371</v>
      </c>
      <c r="J2241" s="421" t="s">
        <v>14881</v>
      </c>
      <c r="K2241" s="628">
        <v>500072</v>
      </c>
      <c r="L2241" s="626" t="b">
        <f t="shared" si="34"/>
        <v>1</v>
      </c>
      <c r="M2241" s="29">
        <v>9849937430</v>
      </c>
      <c r="N2241" s="29" t="s">
        <v>14882</v>
      </c>
      <c r="O2241" s="516"/>
      <c r="P2241" s="421">
        <v>150</v>
      </c>
      <c r="Q2241" s="421"/>
      <c r="R2241" s="421"/>
      <c r="S2241" s="421"/>
      <c r="T2241" s="421"/>
      <c r="U2241" s="239">
        <v>0.41666666666666702</v>
      </c>
      <c r="V2241" s="239">
        <v>0.70833333333333304</v>
      </c>
      <c r="W2241" s="421" t="s">
        <v>13093</v>
      </c>
      <c r="X2241" s="421"/>
      <c r="Y2241" s="421"/>
      <c r="Z2241" s="421"/>
      <c r="AA2241" s="421"/>
    </row>
    <row r="2242" spans="1:27">
      <c r="A2242" s="266">
        <v>2132</v>
      </c>
      <c r="B2242" s="385" t="s">
        <v>15048</v>
      </c>
      <c r="C2242" s="421" t="s">
        <v>15049</v>
      </c>
      <c r="D2242" s="12" t="s">
        <v>1933</v>
      </c>
      <c r="E2242" s="421" t="s">
        <v>819</v>
      </c>
      <c r="F2242" s="421" t="s">
        <v>15050</v>
      </c>
      <c r="G2242" s="478">
        <v>4</v>
      </c>
      <c r="H2242" s="421" t="s">
        <v>15051</v>
      </c>
      <c r="I2242" s="12" t="s">
        <v>371</v>
      </c>
      <c r="J2242" s="421" t="s">
        <v>15052</v>
      </c>
      <c r="K2242" s="628">
        <v>500072</v>
      </c>
      <c r="L2242" s="626" t="b">
        <f t="shared" si="34"/>
        <v>1</v>
      </c>
      <c r="M2242" s="29">
        <v>8142181918</v>
      </c>
      <c r="N2242" s="29" t="s">
        <v>15053</v>
      </c>
      <c r="O2242" s="516"/>
      <c r="P2242" s="421">
        <v>100</v>
      </c>
      <c r="Q2242" s="421"/>
      <c r="R2242" s="421"/>
      <c r="S2242" s="421"/>
      <c r="T2242" s="421"/>
      <c r="U2242" s="239">
        <v>0.41666666666666702</v>
      </c>
      <c r="V2242" s="239">
        <v>0.875</v>
      </c>
      <c r="W2242" s="421" t="s">
        <v>13093</v>
      </c>
      <c r="X2242" s="421"/>
      <c r="Y2242" s="421"/>
      <c r="Z2242" s="421"/>
      <c r="AA2242" s="421"/>
    </row>
    <row r="2243" spans="1:27">
      <c r="A2243" s="266">
        <v>2141</v>
      </c>
      <c r="B2243" s="385">
        <v>70</v>
      </c>
      <c r="C2243" s="421" t="s">
        <v>15093</v>
      </c>
      <c r="D2243" s="12" t="s">
        <v>2205</v>
      </c>
      <c r="E2243" s="421" t="s">
        <v>466</v>
      </c>
      <c r="F2243" s="421"/>
      <c r="G2243" s="478">
        <v>7</v>
      </c>
      <c r="H2243" s="421" t="s">
        <v>15094</v>
      </c>
      <c r="I2243" s="12" t="s">
        <v>3511</v>
      </c>
      <c r="J2243" s="421" t="s">
        <v>15095</v>
      </c>
      <c r="K2243" s="628">
        <v>500072</v>
      </c>
      <c r="L2243" s="626" t="b">
        <f t="shared" ref="L2243:L2306" si="35">ISNUMBER(K2243)</f>
        <v>1</v>
      </c>
      <c r="M2243" s="29">
        <v>9885335552</v>
      </c>
      <c r="N2243" s="29"/>
      <c r="O2243" s="516"/>
      <c r="P2243" s="421">
        <v>200</v>
      </c>
      <c r="Q2243" s="421"/>
      <c r="R2243" s="421"/>
      <c r="S2243" s="421"/>
      <c r="T2243" s="421"/>
      <c r="U2243" s="239">
        <v>0.41666666666666702</v>
      </c>
      <c r="V2243" s="239">
        <v>0.875</v>
      </c>
      <c r="W2243" s="421" t="s">
        <v>13093</v>
      </c>
      <c r="X2243" s="421"/>
      <c r="Y2243" s="421"/>
      <c r="Z2243" s="421"/>
      <c r="AA2243" s="421"/>
    </row>
    <row r="2244" spans="1:27">
      <c r="A2244" s="266">
        <v>2147</v>
      </c>
      <c r="B2244" s="385">
        <v>90555</v>
      </c>
      <c r="C2244" s="421" t="s">
        <v>15113</v>
      </c>
      <c r="D2244" s="12" t="s">
        <v>691</v>
      </c>
      <c r="E2244" s="421" t="s">
        <v>37</v>
      </c>
      <c r="F2244" s="421"/>
      <c r="G2244" s="478">
        <v>12</v>
      </c>
      <c r="H2244" s="421" t="s">
        <v>10471</v>
      </c>
      <c r="I2244" s="12" t="s">
        <v>686</v>
      </c>
      <c r="J2244" s="421" t="s">
        <v>15114</v>
      </c>
      <c r="K2244" s="628">
        <v>500072</v>
      </c>
      <c r="L2244" s="626" t="b">
        <f t="shared" si="35"/>
        <v>1</v>
      </c>
      <c r="M2244" s="29" t="s">
        <v>15115</v>
      </c>
      <c r="N2244" s="29"/>
      <c r="O2244" s="516"/>
      <c r="P2244" s="421">
        <v>350</v>
      </c>
      <c r="Q2244" s="421"/>
      <c r="R2244" s="421"/>
      <c r="S2244" s="421"/>
      <c r="T2244" s="421"/>
      <c r="U2244" s="239">
        <v>0.4375</v>
      </c>
      <c r="V2244" s="239">
        <v>0.54166666666666696</v>
      </c>
      <c r="W2244" s="421" t="s">
        <v>13093</v>
      </c>
      <c r="X2244" s="421"/>
      <c r="Y2244" s="421"/>
      <c r="Z2244" s="421"/>
      <c r="AA2244" s="421"/>
    </row>
    <row r="2245" spans="1:27">
      <c r="A2245" s="266">
        <v>2191</v>
      </c>
      <c r="B2245" s="385">
        <v>70729</v>
      </c>
      <c r="C2245" s="421" t="s">
        <v>15289</v>
      </c>
      <c r="D2245" s="12" t="s">
        <v>305</v>
      </c>
      <c r="E2245" s="421" t="s">
        <v>15290</v>
      </c>
      <c r="F2245" s="421"/>
      <c r="G2245" s="478">
        <v>4</v>
      </c>
      <c r="H2245" s="421" t="s">
        <v>15291</v>
      </c>
      <c r="I2245" s="12" t="s">
        <v>13311</v>
      </c>
      <c r="J2245" s="421" t="s">
        <v>15292</v>
      </c>
      <c r="K2245" s="628">
        <v>500072</v>
      </c>
      <c r="L2245" s="626" t="b">
        <f t="shared" si="35"/>
        <v>1</v>
      </c>
      <c r="M2245" s="29" t="s">
        <v>15293</v>
      </c>
      <c r="N2245" s="29"/>
      <c r="O2245" s="516"/>
      <c r="P2245" s="421">
        <v>500</v>
      </c>
      <c r="Q2245" s="421"/>
      <c r="R2245" s="421"/>
      <c r="S2245" s="421"/>
      <c r="T2245" s="421"/>
      <c r="U2245" s="239">
        <v>0.375</v>
      </c>
      <c r="V2245" s="239">
        <v>0.875</v>
      </c>
      <c r="W2245" s="421" t="s">
        <v>13093</v>
      </c>
      <c r="X2245" s="421"/>
      <c r="Y2245" s="421"/>
      <c r="Z2245" s="421"/>
      <c r="AA2245" s="421"/>
    </row>
    <row r="2246" spans="1:27">
      <c r="A2246" s="266">
        <v>2193</v>
      </c>
      <c r="B2246" s="288" t="s">
        <v>15299</v>
      </c>
      <c r="C2246" s="12" t="s">
        <v>15300</v>
      </c>
      <c r="D2246" s="12" t="s">
        <v>1933</v>
      </c>
      <c r="E2246" s="12" t="s">
        <v>819</v>
      </c>
      <c r="F2246" s="12"/>
      <c r="G2246" s="57">
        <v>17</v>
      </c>
      <c r="H2246" s="12" t="s">
        <v>15301</v>
      </c>
      <c r="I2246" s="12" t="s">
        <v>32</v>
      </c>
      <c r="J2246" s="12" t="s">
        <v>15302</v>
      </c>
      <c r="K2246" s="628">
        <v>500072</v>
      </c>
      <c r="L2246" s="626" t="b">
        <f t="shared" si="35"/>
        <v>1</v>
      </c>
      <c r="M2246" s="12" t="s">
        <v>15303</v>
      </c>
      <c r="N2246" s="12" t="s">
        <v>188</v>
      </c>
      <c r="O2246" s="12"/>
      <c r="P2246" s="57">
        <v>200</v>
      </c>
      <c r="Q2246" s="12"/>
      <c r="R2246" s="12"/>
      <c r="S2246" s="12"/>
      <c r="T2246" s="12"/>
      <c r="U2246" s="239">
        <v>0.375</v>
      </c>
      <c r="V2246" s="239">
        <v>0.54166666666666663</v>
      </c>
      <c r="W2246" s="12" t="s">
        <v>13093</v>
      </c>
      <c r="X2246" s="12"/>
      <c r="Y2246" s="12"/>
      <c r="Z2246" s="12"/>
      <c r="AA2246" s="12"/>
    </row>
    <row r="2247" spans="1:27">
      <c r="A2247" s="266">
        <v>2201</v>
      </c>
      <c r="B2247" s="288">
        <v>441027</v>
      </c>
      <c r="C2247" s="12" t="s">
        <v>15336</v>
      </c>
      <c r="D2247" s="12" t="s">
        <v>2205</v>
      </c>
      <c r="E2247" s="12" t="s">
        <v>466</v>
      </c>
      <c r="F2247" s="12"/>
      <c r="G2247" s="57">
        <v>12</v>
      </c>
      <c r="H2247" s="12" t="s">
        <v>15337</v>
      </c>
      <c r="I2247" s="12" t="s">
        <v>3511</v>
      </c>
      <c r="J2247" s="12" t="s">
        <v>15338</v>
      </c>
      <c r="K2247" s="628">
        <v>500072</v>
      </c>
      <c r="L2247" s="626" t="b">
        <f t="shared" si="35"/>
        <v>1</v>
      </c>
      <c r="M2247" s="12" t="s">
        <v>15339</v>
      </c>
      <c r="N2247" s="12" t="s">
        <v>188</v>
      </c>
      <c r="O2247" s="12"/>
      <c r="P2247" s="57">
        <v>200</v>
      </c>
      <c r="Q2247" s="12"/>
      <c r="R2247" s="12"/>
      <c r="S2247" s="12"/>
      <c r="T2247" s="12"/>
      <c r="U2247" s="239">
        <v>0.41666666666666669</v>
      </c>
      <c r="V2247" s="239">
        <v>0.54166666666666663</v>
      </c>
      <c r="W2247" s="12" t="s">
        <v>13093</v>
      </c>
      <c r="X2247" s="12"/>
      <c r="Y2247" s="12"/>
      <c r="Z2247" s="12"/>
      <c r="AA2247" s="12"/>
    </row>
    <row r="2248" spans="1:27">
      <c r="A2248" s="266">
        <v>2204</v>
      </c>
      <c r="B2248" s="288">
        <v>9748</v>
      </c>
      <c r="C2248" s="12" t="s">
        <v>15346</v>
      </c>
      <c r="D2248" s="12" t="s">
        <v>1785</v>
      </c>
      <c r="E2248" s="12" t="s">
        <v>37</v>
      </c>
      <c r="F2248" s="12"/>
      <c r="G2248" s="57">
        <v>30</v>
      </c>
      <c r="H2248" s="12" t="s">
        <v>9660</v>
      </c>
      <c r="I2248" s="12" t="s">
        <v>3511</v>
      </c>
      <c r="J2248" s="12" t="s">
        <v>15347</v>
      </c>
      <c r="K2248" s="628">
        <v>500072</v>
      </c>
      <c r="L2248" s="626" t="b">
        <f t="shared" si="35"/>
        <v>1</v>
      </c>
      <c r="M2248" s="12" t="s">
        <v>9662</v>
      </c>
      <c r="N2248" s="12" t="s">
        <v>188</v>
      </c>
      <c r="O2248" s="12"/>
      <c r="P2248" s="57">
        <v>400</v>
      </c>
      <c r="Q2248" s="12"/>
      <c r="R2248" s="12"/>
      <c r="S2248" s="12"/>
      <c r="T2248" s="12"/>
      <c r="U2248" s="239">
        <v>0.375</v>
      </c>
      <c r="V2248" s="239">
        <v>0.54166666666666663</v>
      </c>
      <c r="W2248" s="12" t="s">
        <v>13093</v>
      </c>
      <c r="X2248" s="12"/>
      <c r="Y2248" s="12"/>
      <c r="Z2248" s="12"/>
      <c r="AA2248" s="12"/>
    </row>
    <row r="2249" spans="1:27">
      <c r="A2249" s="266">
        <v>2219</v>
      </c>
      <c r="B2249" s="288">
        <v>541023</v>
      </c>
      <c r="C2249" s="12" t="s">
        <v>15410</v>
      </c>
      <c r="D2249" s="12" t="s">
        <v>2205</v>
      </c>
      <c r="E2249" s="12" t="s">
        <v>466</v>
      </c>
      <c r="F2249" s="12"/>
      <c r="G2249" s="57">
        <v>4</v>
      </c>
      <c r="H2249" s="12" t="s">
        <v>15411</v>
      </c>
      <c r="I2249" s="12" t="s">
        <v>3511</v>
      </c>
      <c r="J2249" s="12" t="s">
        <v>15412</v>
      </c>
      <c r="K2249" s="628">
        <v>500072</v>
      </c>
      <c r="L2249" s="626" t="b">
        <f t="shared" si="35"/>
        <v>1</v>
      </c>
      <c r="M2249" s="12" t="s">
        <v>15413</v>
      </c>
      <c r="N2249" s="12" t="s">
        <v>188</v>
      </c>
      <c r="O2249" s="12"/>
      <c r="P2249" s="57">
        <v>200</v>
      </c>
      <c r="Q2249" s="12"/>
      <c r="R2249" s="12"/>
      <c r="S2249" s="12"/>
      <c r="T2249" s="12"/>
      <c r="U2249" s="239">
        <v>0.33333333333333331</v>
      </c>
      <c r="V2249" s="239">
        <v>0.83333333333333337</v>
      </c>
      <c r="W2249" s="12" t="s">
        <v>188</v>
      </c>
      <c r="X2249" s="12"/>
      <c r="Y2249" s="12"/>
      <c r="Z2249" s="12"/>
      <c r="AA2249" s="12"/>
    </row>
    <row r="2250" spans="1:27">
      <c r="A2250" s="266">
        <v>2239</v>
      </c>
      <c r="B2250" s="288">
        <v>48891</v>
      </c>
      <c r="C2250" s="12" t="s">
        <v>15483</v>
      </c>
      <c r="D2250" s="12" t="s">
        <v>691</v>
      </c>
      <c r="E2250" s="12" t="s">
        <v>587</v>
      </c>
      <c r="F2250" s="12"/>
      <c r="G2250" s="57">
        <v>10</v>
      </c>
      <c r="H2250" s="12" t="s">
        <v>10471</v>
      </c>
      <c r="I2250" s="12" t="s">
        <v>686</v>
      </c>
      <c r="J2250" s="12" t="s">
        <v>15484</v>
      </c>
      <c r="K2250" s="628">
        <v>500072</v>
      </c>
      <c r="L2250" s="626" t="b">
        <f t="shared" si="35"/>
        <v>1</v>
      </c>
      <c r="M2250" s="12" t="s">
        <v>643</v>
      </c>
      <c r="N2250" s="12" t="s">
        <v>188</v>
      </c>
      <c r="O2250" s="12"/>
      <c r="P2250" s="57">
        <v>350</v>
      </c>
      <c r="Q2250" s="12"/>
      <c r="R2250" s="12"/>
      <c r="S2250" s="12"/>
      <c r="T2250" s="12"/>
      <c r="U2250" s="239">
        <v>0.77083333333333337</v>
      </c>
      <c r="V2250" s="239">
        <v>0.83333333333333337</v>
      </c>
      <c r="W2250" s="12" t="s">
        <v>188</v>
      </c>
      <c r="X2250" s="12"/>
      <c r="Y2250" s="12"/>
      <c r="Z2250" s="12"/>
      <c r="AA2250" s="12"/>
    </row>
    <row r="2251" spans="1:27">
      <c r="A2251" s="266">
        <v>2289</v>
      </c>
      <c r="B2251" s="341">
        <v>46351</v>
      </c>
      <c r="C2251" s="49" t="s">
        <v>15662</v>
      </c>
      <c r="D2251" s="49" t="s">
        <v>305</v>
      </c>
      <c r="E2251" s="49" t="s">
        <v>43</v>
      </c>
      <c r="F2251" s="49" t="s">
        <v>15663</v>
      </c>
      <c r="G2251" s="60">
        <v>15</v>
      </c>
      <c r="H2251" s="12" t="s">
        <v>9564</v>
      </c>
      <c r="I2251" s="49" t="s">
        <v>32</v>
      </c>
      <c r="J2251" s="49" t="s">
        <v>15664</v>
      </c>
      <c r="K2251" s="628">
        <v>500072</v>
      </c>
      <c r="L2251" s="626" t="b">
        <f t="shared" si="35"/>
        <v>1</v>
      </c>
      <c r="M2251" s="12" t="s">
        <v>15665</v>
      </c>
      <c r="N2251" s="12" t="s">
        <v>15666</v>
      </c>
      <c r="O2251" s="342"/>
      <c r="P2251" s="60">
        <v>300</v>
      </c>
      <c r="Q2251" s="49"/>
      <c r="R2251" s="49"/>
      <c r="S2251" s="49"/>
      <c r="T2251" s="49"/>
      <c r="U2251" s="343">
        <v>0.4375</v>
      </c>
      <c r="V2251" s="343">
        <v>0.625</v>
      </c>
      <c r="W2251" s="49" t="s">
        <v>13093</v>
      </c>
      <c r="X2251" s="49"/>
      <c r="Y2251" s="49"/>
      <c r="Z2251" s="49" t="s">
        <v>15667</v>
      </c>
      <c r="AA2251" s="49"/>
    </row>
    <row r="2252" spans="1:27">
      <c r="A2252" s="266">
        <v>2292</v>
      </c>
      <c r="B2252" s="341">
        <v>19322</v>
      </c>
      <c r="C2252" s="49" t="s">
        <v>15679</v>
      </c>
      <c r="D2252" s="49" t="s">
        <v>125</v>
      </c>
      <c r="E2252" s="49" t="s">
        <v>15680</v>
      </c>
      <c r="F2252" s="49" t="s">
        <v>15681</v>
      </c>
      <c r="G2252" s="60">
        <v>17</v>
      </c>
      <c r="H2252" s="12" t="s">
        <v>15682</v>
      </c>
      <c r="I2252" s="49" t="s">
        <v>32</v>
      </c>
      <c r="J2252" s="49" t="s">
        <v>15683</v>
      </c>
      <c r="K2252" s="628">
        <v>500072</v>
      </c>
      <c r="L2252" s="626" t="b">
        <f t="shared" si="35"/>
        <v>1</v>
      </c>
      <c r="M2252" s="12" t="s">
        <v>15684</v>
      </c>
      <c r="N2252" s="12" t="s">
        <v>188</v>
      </c>
      <c r="O2252" s="342"/>
      <c r="P2252" s="60">
        <v>500</v>
      </c>
      <c r="Q2252" s="49"/>
      <c r="R2252" s="49"/>
      <c r="S2252" s="49"/>
      <c r="T2252" s="49"/>
      <c r="U2252" s="343">
        <v>0.45833333333333298</v>
      </c>
      <c r="V2252" s="343">
        <v>0.58333333333333304</v>
      </c>
      <c r="W2252" s="49"/>
      <c r="X2252" s="49"/>
      <c r="Y2252" s="49"/>
      <c r="Z2252" s="49" t="s">
        <v>15685</v>
      </c>
      <c r="AA2252" s="49"/>
    </row>
    <row r="2253" spans="1:27">
      <c r="A2253" s="266">
        <v>2293</v>
      </c>
      <c r="B2253" s="288" t="s">
        <v>15686</v>
      </c>
      <c r="C2253" s="12" t="s">
        <v>15687</v>
      </c>
      <c r="D2253" s="12" t="s">
        <v>1933</v>
      </c>
      <c r="E2253" s="12" t="s">
        <v>819</v>
      </c>
      <c r="F2253" s="12"/>
      <c r="G2253" s="57">
        <v>9</v>
      </c>
      <c r="H2253" s="12" t="s">
        <v>15688</v>
      </c>
      <c r="I2253" s="12" t="s">
        <v>3511</v>
      </c>
      <c r="J2253" s="12" t="s">
        <v>15689</v>
      </c>
      <c r="K2253" s="628">
        <v>500072</v>
      </c>
      <c r="L2253" s="626" t="b">
        <f t="shared" si="35"/>
        <v>1</v>
      </c>
      <c r="M2253" s="12" t="s">
        <v>15690</v>
      </c>
      <c r="N2253" s="12" t="s">
        <v>188</v>
      </c>
      <c r="O2253" s="12"/>
      <c r="P2253" s="57">
        <v>150</v>
      </c>
      <c r="Q2253" s="12"/>
      <c r="R2253" s="12"/>
      <c r="S2253" s="12"/>
      <c r="T2253" s="12"/>
      <c r="U2253" s="239">
        <v>0.4375</v>
      </c>
      <c r="V2253" s="239">
        <v>0.58333333333333337</v>
      </c>
      <c r="W2253" s="12" t="s">
        <v>13093</v>
      </c>
      <c r="X2253" s="12"/>
      <c r="Y2253" s="12"/>
      <c r="Z2253" s="12"/>
      <c r="AA2253" s="12"/>
    </row>
    <row r="2254" spans="1:27">
      <c r="A2254" s="266">
        <v>2303</v>
      </c>
      <c r="B2254" s="288"/>
      <c r="C2254" s="12" t="s">
        <v>15735</v>
      </c>
      <c r="D2254" s="12" t="s">
        <v>2205</v>
      </c>
      <c r="E2254" s="12" t="s">
        <v>2206</v>
      </c>
      <c r="F2254" s="12"/>
      <c r="G2254" s="57">
        <v>3</v>
      </c>
      <c r="H2254" s="12" t="s">
        <v>7058</v>
      </c>
      <c r="I2254" s="12" t="s">
        <v>32</v>
      </c>
      <c r="J2254" s="12"/>
      <c r="K2254" s="626">
        <v>500072</v>
      </c>
      <c r="L2254" s="626" t="b">
        <f t="shared" si="35"/>
        <v>1</v>
      </c>
      <c r="M2254" s="12" t="s">
        <v>15736</v>
      </c>
      <c r="N2254" s="12" t="s">
        <v>188</v>
      </c>
      <c r="O2254" s="12"/>
      <c r="P2254" s="57">
        <v>250</v>
      </c>
      <c r="Q2254" s="12"/>
      <c r="R2254" s="12"/>
      <c r="S2254" s="12"/>
      <c r="T2254" s="12"/>
      <c r="U2254" s="239">
        <v>0.375</v>
      </c>
      <c r="V2254" s="239">
        <v>0.875</v>
      </c>
      <c r="W2254" s="12" t="s">
        <v>13093</v>
      </c>
      <c r="X2254" s="12"/>
      <c r="Y2254" s="12"/>
      <c r="Z2254" s="12" t="s">
        <v>15737</v>
      </c>
      <c r="AA2254" s="12"/>
    </row>
    <row r="2255" spans="1:27">
      <c r="A2255" s="266">
        <v>2324</v>
      </c>
      <c r="B2255" s="288"/>
      <c r="C2255" s="29" t="s">
        <v>15816</v>
      </c>
      <c r="D2255" s="29" t="s">
        <v>305</v>
      </c>
      <c r="E2255" s="29" t="s">
        <v>587</v>
      </c>
      <c r="F2255" s="29"/>
      <c r="G2255" s="57">
        <v>12</v>
      </c>
      <c r="H2255" s="12" t="s">
        <v>15742</v>
      </c>
      <c r="I2255" s="29" t="s">
        <v>3511</v>
      </c>
      <c r="J2255" s="29" t="s">
        <v>15817</v>
      </c>
      <c r="K2255" s="626">
        <v>500072</v>
      </c>
      <c r="L2255" s="626" t="b">
        <f t="shared" si="35"/>
        <v>1</v>
      </c>
      <c r="M2255" s="12" t="s">
        <v>15818</v>
      </c>
      <c r="N2255" s="12" t="s">
        <v>188</v>
      </c>
      <c r="O2255" s="29"/>
      <c r="P2255" s="57">
        <v>500</v>
      </c>
      <c r="Q2255" s="29"/>
      <c r="R2255" s="29"/>
      <c r="S2255" s="29"/>
      <c r="T2255" s="29"/>
      <c r="U2255" s="239">
        <v>0.41666666666666669</v>
      </c>
      <c r="V2255" s="239">
        <v>0.875</v>
      </c>
      <c r="W2255" s="29" t="s">
        <v>15283</v>
      </c>
      <c r="X2255" s="29"/>
      <c r="Y2255" s="29"/>
      <c r="Z2255" s="29"/>
      <c r="AA2255" s="29"/>
    </row>
    <row r="2256" spans="1:27">
      <c r="A2256" s="266">
        <v>2326</v>
      </c>
      <c r="B2256" s="288"/>
      <c r="C2256" s="29" t="s">
        <v>15822</v>
      </c>
      <c r="D2256" s="29" t="s">
        <v>305</v>
      </c>
      <c r="E2256" s="29" t="s">
        <v>587</v>
      </c>
      <c r="F2256" s="29"/>
      <c r="G2256" s="57">
        <v>11</v>
      </c>
      <c r="H2256" s="12" t="s">
        <v>15742</v>
      </c>
      <c r="I2256" s="29" t="s">
        <v>3511</v>
      </c>
      <c r="J2256" s="29" t="s">
        <v>15817</v>
      </c>
      <c r="K2256" s="626">
        <v>500072</v>
      </c>
      <c r="L2256" s="626" t="b">
        <f t="shared" si="35"/>
        <v>1</v>
      </c>
      <c r="M2256" s="12" t="s">
        <v>15823</v>
      </c>
      <c r="N2256" s="12" t="s">
        <v>188</v>
      </c>
      <c r="O2256" s="29"/>
      <c r="P2256" s="57">
        <v>500</v>
      </c>
      <c r="Q2256" s="29"/>
      <c r="R2256" s="29"/>
      <c r="S2256" s="29"/>
      <c r="T2256" s="29"/>
      <c r="U2256" s="239">
        <v>0.41666666666666669</v>
      </c>
      <c r="V2256" s="239">
        <v>0.875</v>
      </c>
      <c r="W2256" s="29" t="s">
        <v>15283</v>
      </c>
      <c r="X2256" s="29"/>
      <c r="Y2256" s="29"/>
      <c r="Z2256" s="29"/>
      <c r="AA2256" s="29"/>
    </row>
    <row r="2257" spans="1:27">
      <c r="A2257" s="266">
        <v>2354</v>
      </c>
      <c r="B2257" s="288">
        <v>39377</v>
      </c>
      <c r="C2257" s="12" t="s">
        <v>15928</v>
      </c>
      <c r="D2257" s="12" t="s">
        <v>74</v>
      </c>
      <c r="E2257" s="12" t="s">
        <v>15929</v>
      </c>
      <c r="F2257" s="12"/>
      <c r="G2257" s="57">
        <v>12</v>
      </c>
      <c r="H2257" s="12" t="s">
        <v>15930</v>
      </c>
      <c r="I2257" s="12" t="s">
        <v>3511</v>
      </c>
      <c r="J2257" s="12" t="s">
        <v>15931</v>
      </c>
      <c r="K2257" s="626">
        <v>500072</v>
      </c>
      <c r="L2257" s="626" t="b">
        <f t="shared" si="35"/>
        <v>1</v>
      </c>
      <c r="M2257" s="29" t="s">
        <v>13801</v>
      </c>
      <c r="N2257" s="12"/>
      <c r="O2257" s="12"/>
      <c r="P2257" s="57">
        <v>400</v>
      </c>
      <c r="Q2257" s="12"/>
      <c r="R2257" s="12"/>
      <c r="S2257" s="12"/>
      <c r="T2257" s="12"/>
      <c r="U2257" s="239" t="s">
        <v>113</v>
      </c>
      <c r="V2257" s="239"/>
      <c r="W2257" s="12" t="s">
        <v>188</v>
      </c>
      <c r="X2257" s="12"/>
      <c r="Y2257" s="12"/>
      <c r="Z2257" s="12"/>
      <c r="AA2257" s="12"/>
    </row>
    <row r="2258" spans="1:27">
      <c r="A2258" s="266">
        <v>2360</v>
      </c>
      <c r="B2258" s="288" t="s">
        <v>15943</v>
      </c>
      <c r="C2258" s="12" t="s">
        <v>15944</v>
      </c>
      <c r="D2258" s="12" t="s">
        <v>1933</v>
      </c>
      <c r="E2258" s="12" t="s">
        <v>432</v>
      </c>
      <c r="F2258" s="12"/>
      <c r="G2258" s="57">
        <v>19</v>
      </c>
      <c r="H2258" s="12" t="s">
        <v>15945</v>
      </c>
      <c r="I2258" s="12" t="s">
        <v>1252</v>
      </c>
      <c r="J2258" s="12" t="s">
        <v>15946</v>
      </c>
      <c r="K2258" s="626">
        <v>500072</v>
      </c>
      <c r="L2258" s="626" t="b">
        <f t="shared" si="35"/>
        <v>1</v>
      </c>
      <c r="M2258" s="29" t="s">
        <v>15947</v>
      </c>
      <c r="N2258" s="12"/>
      <c r="O2258" s="12"/>
      <c r="P2258" s="57">
        <v>200</v>
      </c>
      <c r="Q2258" s="12"/>
      <c r="R2258" s="12"/>
      <c r="S2258" s="12"/>
      <c r="T2258" s="12"/>
      <c r="U2258" s="239">
        <v>0.41666666666666669</v>
      </c>
      <c r="V2258" s="239">
        <v>0.58333333333333337</v>
      </c>
      <c r="W2258" s="12"/>
      <c r="X2258" s="12"/>
      <c r="Y2258" s="12"/>
      <c r="Z2258" s="12"/>
      <c r="AA2258" s="12"/>
    </row>
    <row r="2259" spans="1:27">
      <c r="A2259" s="266">
        <v>2373</v>
      </c>
      <c r="B2259" s="288"/>
      <c r="C2259" s="84" t="s">
        <v>15988</v>
      </c>
      <c r="D2259" s="12" t="s">
        <v>2919</v>
      </c>
      <c r="E2259" s="12" t="s">
        <v>587</v>
      </c>
      <c r="F2259" s="12"/>
      <c r="G2259" s="57">
        <v>12</v>
      </c>
      <c r="H2259" s="12" t="s">
        <v>8593</v>
      </c>
      <c r="I2259" s="12" t="s">
        <v>3511</v>
      </c>
      <c r="J2259" s="84" t="s">
        <v>15989</v>
      </c>
      <c r="K2259" s="626">
        <v>500072</v>
      </c>
      <c r="L2259" s="626" t="b">
        <f t="shared" si="35"/>
        <v>1</v>
      </c>
      <c r="M2259" s="29" t="s">
        <v>15990</v>
      </c>
      <c r="N2259" s="29">
        <v>7842527999</v>
      </c>
      <c r="O2259" s="12"/>
      <c r="P2259" s="57">
        <v>250</v>
      </c>
      <c r="Q2259" s="12"/>
      <c r="R2259" s="12"/>
      <c r="S2259" s="12"/>
      <c r="T2259" s="12"/>
      <c r="U2259" s="239">
        <v>0.77083333333333337</v>
      </c>
      <c r="V2259" s="239">
        <v>0.89583333333333337</v>
      </c>
      <c r="W2259" s="12"/>
      <c r="X2259" s="12"/>
      <c r="Y2259" s="12"/>
      <c r="Z2259" s="12"/>
      <c r="AA2259" s="12"/>
    </row>
    <row r="2260" spans="1:27">
      <c r="A2260" s="266">
        <v>2379</v>
      </c>
      <c r="B2260" s="288" t="s">
        <v>16011</v>
      </c>
      <c r="C2260" s="84" t="s">
        <v>16012</v>
      </c>
      <c r="D2260" s="84" t="s">
        <v>16013</v>
      </c>
      <c r="E2260" s="12" t="s">
        <v>587</v>
      </c>
      <c r="F2260" s="12" t="s">
        <v>16014</v>
      </c>
      <c r="G2260" s="57">
        <v>32</v>
      </c>
      <c r="H2260" s="12" t="s">
        <v>16015</v>
      </c>
      <c r="I2260" s="12" t="s">
        <v>3511</v>
      </c>
      <c r="J2260" s="12" t="s">
        <v>16016</v>
      </c>
      <c r="K2260" s="626">
        <v>500072</v>
      </c>
      <c r="L2260" s="626" t="b">
        <f t="shared" si="35"/>
        <v>1</v>
      </c>
      <c r="M2260" s="29" t="s">
        <v>16017</v>
      </c>
      <c r="N2260" s="29"/>
      <c r="O2260" s="12"/>
      <c r="P2260" s="57">
        <v>200</v>
      </c>
      <c r="Q2260" s="12"/>
      <c r="R2260" s="12"/>
      <c r="S2260" s="12"/>
      <c r="T2260" s="242"/>
      <c r="U2260" s="239">
        <v>0.41666666666666669</v>
      </c>
      <c r="V2260" s="239">
        <v>0.58333333333333337</v>
      </c>
      <c r="W2260" s="12"/>
      <c r="X2260" s="12" t="s">
        <v>16018</v>
      </c>
      <c r="Y2260" s="12" t="s">
        <v>16019</v>
      </c>
      <c r="Z2260" s="12"/>
      <c r="AA2260" s="12"/>
    </row>
    <row r="2261" spans="1:27">
      <c r="A2261" s="266">
        <v>2381</v>
      </c>
      <c r="B2261" s="288" t="s">
        <v>16024</v>
      </c>
      <c r="C2261" s="12" t="s">
        <v>16025</v>
      </c>
      <c r="D2261" s="12" t="s">
        <v>1933</v>
      </c>
      <c r="E2261" s="12" t="s">
        <v>819</v>
      </c>
      <c r="F2261" s="12"/>
      <c r="G2261" s="57">
        <v>17</v>
      </c>
      <c r="H2261" s="12" t="s">
        <v>16026</v>
      </c>
      <c r="I2261" s="12" t="s">
        <v>32</v>
      </c>
      <c r="J2261" s="12" t="s">
        <v>16027</v>
      </c>
      <c r="K2261" s="626">
        <v>500072</v>
      </c>
      <c r="L2261" s="626" t="b">
        <f t="shared" si="35"/>
        <v>1</v>
      </c>
      <c r="M2261" s="29" t="s">
        <v>16028</v>
      </c>
      <c r="N2261" s="29"/>
      <c r="O2261" s="12"/>
      <c r="P2261" s="57">
        <v>300</v>
      </c>
      <c r="Q2261" s="12"/>
      <c r="R2261" s="12"/>
      <c r="S2261" s="12"/>
      <c r="T2261" s="12"/>
      <c r="U2261" s="239">
        <v>0.41666666666666669</v>
      </c>
      <c r="V2261" s="239">
        <v>0.54166666666666663</v>
      </c>
      <c r="W2261" s="12"/>
      <c r="X2261" s="12"/>
      <c r="Y2261" s="12"/>
      <c r="Z2261" s="12"/>
      <c r="AA2261" s="12"/>
    </row>
    <row r="2262" spans="1:27">
      <c r="A2262" s="266">
        <v>2388</v>
      </c>
      <c r="B2262" s="288">
        <v>38823</v>
      </c>
      <c r="C2262" s="12" t="s">
        <v>16052</v>
      </c>
      <c r="D2262" s="12" t="s">
        <v>1238</v>
      </c>
      <c r="E2262" s="12" t="s">
        <v>508</v>
      </c>
      <c r="F2262" s="12"/>
      <c r="G2262" s="57">
        <v>13</v>
      </c>
      <c r="H2262" s="12" t="s">
        <v>16053</v>
      </c>
      <c r="I2262" s="12" t="s">
        <v>3511</v>
      </c>
      <c r="J2262" s="84" t="s">
        <v>16054</v>
      </c>
      <c r="K2262" s="626">
        <v>500072</v>
      </c>
      <c r="L2262" s="626" t="b">
        <f t="shared" si="35"/>
        <v>1</v>
      </c>
      <c r="M2262" s="29" t="s">
        <v>15413</v>
      </c>
      <c r="N2262" s="29"/>
      <c r="O2262" s="12"/>
      <c r="P2262" s="57">
        <v>500</v>
      </c>
      <c r="Q2262" s="12"/>
      <c r="R2262" s="12"/>
      <c r="S2262" s="12"/>
      <c r="T2262" s="12"/>
      <c r="U2262" s="239">
        <v>0.77083333333333337</v>
      </c>
      <c r="V2262" s="239">
        <v>0.85416666666666663</v>
      </c>
      <c r="W2262" s="12"/>
      <c r="X2262" s="12"/>
      <c r="Y2262" s="12"/>
      <c r="Z2262" s="12"/>
      <c r="AA2262" s="12"/>
    </row>
    <row r="2263" spans="1:27">
      <c r="A2263" s="266">
        <v>2434</v>
      </c>
      <c r="B2263" s="288"/>
      <c r="C2263" s="84" t="s">
        <v>16201</v>
      </c>
      <c r="D2263" s="12" t="s">
        <v>950</v>
      </c>
      <c r="E2263" s="12" t="s">
        <v>266</v>
      </c>
      <c r="F2263" s="12"/>
      <c r="G2263" s="57">
        <v>10</v>
      </c>
      <c r="H2263" s="12" t="s">
        <v>16202</v>
      </c>
      <c r="I2263" s="12" t="s">
        <v>3511</v>
      </c>
      <c r="J2263" s="12" t="s">
        <v>16203</v>
      </c>
      <c r="K2263" s="626">
        <v>500072</v>
      </c>
      <c r="L2263" s="626" t="b">
        <f t="shared" si="35"/>
        <v>1</v>
      </c>
      <c r="M2263" s="29"/>
      <c r="N2263" s="29" t="s">
        <v>16204</v>
      </c>
      <c r="O2263" s="12"/>
      <c r="P2263" s="57">
        <v>200</v>
      </c>
      <c r="Q2263" s="12"/>
      <c r="R2263" s="12"/>
      <c r="S2263" s="12"/>
      <c r="T2263" s="12"/>
      <c r="U2263" s="239">
        <v>0.47916666666666669</v>
      </c>
      <c r="V2263" s="239">
        <v>0.58333333333333337</v>
      </c>
      <c r="W2263" s="12" t="s">
        <v>13093</v>
      </c>
      <c r="X2263" s="12"/>
      <c r="Y2263" s="12"/>
      <c r="Z2263" s="12"/>
      <c r="AA2263" s="12"/>
    </row>
    <row r="2264" spans="1:27">
      <c r="A2264" s="266">
        <v>2435</v>
      </c>
      <c r="B2264" s="258"/>
      <c r="C2264" s="84" t="s">
        <v>16205</v>
      </c>
      <c r="D2264" s="84" t="s">
        <v>16206</v>
      </c>
      <c r="E2264" s="84" t="s">
        <v>617</v>
      </c>
      <c r="F2264" s="12"/>
      <c r="G2264" s="233">
        <v>13</v>
      </c>
      <c r="H2264" s="84" t="s">
        <v>16202</v>
      </c>
      <c r="I2264" s="84" t="s">
        <v>3511</v>
      </c>
      <c r="J2264" s="12" t="s">
        <v>16203</v>
      </c>
      <c r="K2264" s="626">
        <v>500072</v>
      </c>
      <c r="L2264" s="626" t="b">
        <f t="shared" si="35"/>
        <v>1</v>
      </c>
      <c r="M2264" s="29"/>
      <c r="N2264" s="29" t="s">
        <v>16204</v>
      </c>
      <c r="O2264" s="12"/>
      <c r="P2264" s="241">
        <v>1000</v>
      </c>
      <c r="Q2264" s="84"/>
      <c r="R2264" s="84"/>
      <c r="S2264" s="84"/>
      <c r="T2264" s="84"/>
      <c r="U2264" s="239">
        <v>0.25</v>
      </c>
      <c r="V2264" s="239">
        <v>0.45833333333333331</v>
      </c>
      <c r="W2264" s="84" t="s">
        <v>13093</v>
      </c>
      <c r="X2264" s="84"/>
      <c r="Y2264" s="12"/>
      <c r="Z2264" s="12"/>
      <c r="AA2264" s="12"/>
    </row>
    <row r="2265" spans="1:27">
      <c r="A2265" s="266">
        <v>2447</v>
      </c>
      <c r="B2265" s="258"/>
      <c r="C2265" s="84" t="s">
        <v>16243</v>
      </c>
      <c r="D2265" s="84" t="s">
        <v>1933</v>
      </c>
      <c r="E2265" s="84" t="s">
        <v>466</v>
      </c>
      <c r="F2265" s="84" t="s">
        <v>16244</v>
      </c>
      <c r="G2265" s="233">
        <v>3</v>
      </c>
      <c r="H2265" s="84" t="s">
        <v>16245</v>
      </c>
      <c r="I2265" s="84" t="s">
        <v>16246</v>
      </c>
      <c r="J2265" s="12" t="s">
        <v>16247</v>
      </c>
      <c r="K2265" s="626">
        <v>500072</v>
      </c>
      <c r="L2265" s="626" t="b">
        <f t="shared" si="35"/>
        <v>1</v>
      </c>
      <c r="M2265" s="29"/>
      <c r="N2265" s="51">
        <v>9966710527</v>
      </c>
      <c r="O2265" s="12"/>
      <c r="P2265" s="233">
        <v>300</v>
      </c>
      <c r="Q2265" s="84"/>
      <c r="R2265" s="84"/>
      <c r="S2265" s="84"/>
      <c r="T2265" s="84"/>
      <c r="U2265" s="239">
        <v>0.375</v>
      </c>
      <c r="V2265" s="239">
        <v>0.91666666666666663</v>
      </c>
      <c r="W2265" s="84" t="s">
        <v>13093</v>
      </c>
      <c r="X2265" s="84"/>
      <c r="Y2265" s="12"/>
      <c r="Z2265" s="12"/>
      <c r="AA2265" s="12"/>
    </row>
    <row r="2266" spans="1:27">
      <c r="A2266" s="266">
        <v>2464</v>
      </c>
      <c r="B2266" s="288" t="s">
        <v>16300</v>
      </c>
      <c r="C2266" s="12" t="s">
        <v>16301</v>
      </c>
      <c r="D2266" s="12" t="s">
        <v>1933</v>
      </c>
      <c r="E2266" s="12" t="s">
        <v>819</v>
      </c>
      <c r="F2266" s="12"/>
      <c r="G2266" s="57">
        <v>17</v>
      </c>
      <c r="H2266" s="12" t="s">
        <v>16302</v>
      </c>
      <c r="I2266" s="12" t="s">
        <v>717</v>
      </c>
      <c r="J2266" s="12" t="s">
        <v>16303</v>
      </c>
      <c r="K2266" s="626">
        <v>500072</v>
      </c>
      <c r="L2266" s="626" t="b">
        <f t="shared" si="35"/>
        <v>1</v>
      </c>
      <c r="M2266" s="29" t="s">
        <v>16304</v>
      </c>
      <c r="N2266" s="29"/>
      <c r="O2266" s="12"/>
      <c r="P2266" s="57">
        <v>100</v>
      </c>
      <c r="Q2266" s="12"/>
      <c r="R2266" s="12"/>
      <c r="S2266" s="12"/>
      <c r="T2266" s="12"/>
      <c r="U2266" s="239">
        <v>0.41666666666666669</v>
      </c>
      <c r="V2266" s="239">
        <v>0.58333333333333337</v>
      </c>
      <c r="W2266" s="12"/>
      <c r="X2266" s="12"/>
      <c r="Y2266" s="12"/>
      <c r="Z2266" s="12"/>
      <c r="AA2266" s="12"/>
    </row>
    <row r="2267" spans="1:27">
      <c r="A2267" s="266">
        <v>2466</v>
      </c>
      <c r="B2267" s="288" t="s">
        <v>16311</v>
      </c>
      <c r="C2267" s="12" t="s">
        <v>16312</v>
      </c>
      <c r="D2267" s="12" t="s">
        <v>1933</v>
      </c>
      <c r="E2267" s="12" t="s">
        <v>16091</v>
      </c>
      <c r="F2267" s="12" t="s">
        <v>16313</v>
      </c>
      <c r="G2267" s="57">
        <v>20</v>
      </c>
      <c r="H2267" s="12" t="s">
        <v>9482</v>
      </c>
      <c r="I2267" s="12" t="s">
        <v>3511</v>
      </c>
      <c r="J2267" s="12" t="s">
        <v>16314</v>
      </c>
      <c r="K2267" s="626">
        <v>500072</v>
      </c>
      <c r="L2267" s="626" t="b">
        <f t="shared" si="35"/>
        <v>1</v>
      </c>
      <c r="M2267" s="29">
        <v>9848052430</v>
      </c>
      <c r="N2267" s="29"/>
      <c r="O2267" s="12"/>
      <c r="P2267" s="57">
        <v>100</v>
      </c>
      <c r="Q2267" s="12"/>
      <c r="R2267" s="12"/>
      <c r="S2267" s="12"/>
      <c r="T2267" s="12"/>
      <c r="U2267" s="239">
        <v>0.41666666666666669</v>
      </c>
      <c r="V2267" s="239">
        <v>0.58333333333333337</v>
      </c>
      <c r="W2267" s="12"/>
      <c r="X2267" s="12" t="s">
        <v>9806</v>
      </c>
      <c r="Y2267" s="12"/>
      <c r="Z2267" s="12"/>
      <c r="AA2267" s="12"/>
    </row>
    <row r="2268" spans="1:27">
      <c r="A2268" s="266">
        <v>2487</v>
      </c>
      <c r="B2268" s="288" t="s">
        <v>16394</v>
      </c>
      <c r="C2268" s="12" t="s">
        <v>16395</v>
      </c>
      <c r="D2268" s="12" t="s">
        <v>1933</v>
      </c>
      <c r="E2268" s="12" t="s">
        <v>819</v>
      </c>
      <c r="F2268" s="12"/>
      <c r="G2268" s="57">
        <v>9</v>
      </c>
      <c r="H2268" s="12" t="s">
        <v>16396</v>
      </c>
      <c r="I2268" s="12" t="s">
        <v>10044</v>
      </c>
      <c r="J2268" s="12" t="s">
        <v>16397</v>
      </c>
      <c r="K2268" s="626">
        <v>500072</v>
      </c>
      <c r="L2268" s="626" t="b">
        <f t="shared" si="35"/>
        <v>1</v>
      </c>
      <c r="M2268" s="29">
        <v>8008655503</v>
      </c>
      <c r="N2268" s="29"/>
      <c r="O2268" s="12"/>
      <c r="P2268" s="57">
        <v>100</v>
      </c>
      <c r="Q2268" s="12"/>
      <c r="R2268" s="12"/>
      <c r="S2268" s="12"/>
      <c r="T2268" s="12"/>
      <c r="U2268" s="239">
        <v>0.41666666666666669</v>
      </c>
      <c r="V2268" s="239">
        <v>0.58333333333333337</v>
      </c>
      <c r="W2268" s="12"/>
      <c r="X2268" s="12"/>
      <c r="Y2268" s="12"/>
      <c r="Z2268" s="12"/>
      <c r="AA2268" s="12"/>
    </row>
    <row r="2269" spans="1:27">
      <c r="A2269" s="266">
        <v>2510</v>
      </c>
      <c r="B2269" s="256">
        <v>2002072540</v>
      </c>
      <c r="C2269" s="203" t="s">
        <v>16478</v>
      </c>
      <c r="D2269" s="203" t="s">
        <v>950</v>
      </c>
      <c r="E2269" s="203" t="s">
        <v>16479</v>
      </c>
      <c r="F2269" s="203" t="s">
        <v>16480</v>
      </c>
      <c r="G2269" s="228">
        <v>16</v>
      </c>
      <c r="H2269" s="203" t="s">
        <v>16481</v>
      </c>
      <c r="I2269" s="232" t="s">
        <v>32</v>
      </c>
      <c r="J2269" s="203" t="s">
        <v>16482</v>
      </c>
      <c r="K2269" s="626">
        <v>500072</v>
      </c>
      <c r="L2269" s="626" t="b">
        <f t="shared" si="35"/>
        <v>1</v>
      </c>
      <c r="M2269" s="204">
        <v>9160920006</v>
      </c>
      <c r="N2269" s="227" t="s">
        <v>10943</v>
      </c>
      <c r="O2269" s="281" t="s">
        <v>16483</v>
      </c>
      <c r="P2269" s="200">
        <v>350</v>
      </c>
      <c r="Q2269" s="232"/>
      <c r="R2269" s="232"/>
      <c r="S2269" s="232"/>
      <c r="T2269" s="203"/>
      <c r="U2269" s="283">
        <v>0.75</v>
      </c>
      <c r="V2269" s="283">
        <v>0.83333333333333337</v>
      </c>
      <c r="W2269" s="232" t="s">
        <v>13093</v>
      </c>
      <c r="X2269" s="232"/>
      <c r="Y2269" s="232"/>
      <c r="Z2269" s="232"/>
      <c r="AA2269" s="232"/>
    </row>
    <row r="2270" spans="1:27">
      <c r="A2270" s="266">
        <v>2544</v>
      </c>
      <c r="B2270" s="250" t="s">
        <v>16613</v>
      </c>
      <c r="C2270" s="200" t="s">
        <v>16614</v>
      </c>
      <c r="D2270" s="200" t="s">
        <v>1933</v>
      </c>
      <c r="E2270" s="200" t="s">
        <v>432</v>
      </c>
      <c r="F2270" s="200"/>
      <c r="G2270" s="201">
        <v>21</v>
      </c>
      <c r="H2270" s="200" t="s">
        <v>16615</v>
      </c>
      <c r="I2270" s="200" t="s">
        <v>32</v>
      </c>
      <c r="J2270" s="200" t="s">
        <v>16616</v>
      </c>
      <c r="K2270" s="626">
        <v>500072</v>
      </c>
      <c r="L2270" s="626" t="b">
        <f t="shared" si="35"/>
        <v>1</v>
      </c>
      <c r="M2270" s="200" t="s">
        <v>12487</v>
      </c>
      <c r="N2270" s="200"/>
      <c r="O2270" s="520"/>
      <c r="P2270" s="200">
        <v>100</v>
      </c>
      <c r="Q2270" s="200"/>
      <c r="R2270" s="200"/>
      <c r="S2270" s="200"/>
      <c r="T2270" s="200"/>
      <c r="U2270" s="229">
        <v>0.41666666666666702</v>
      </c>
      <c r="V2270" s="229">
        <v>0.58333333333333337</v>
      </c>
      <c r="W2270" s="200"/>
      <c r="X2270" s="200"/>
      <c r="Y2270" s="200"/>
      <c r="Z2270" s="200"/>
      <c r="AA2270" s="200"/>
    </row>
    <row r="2271" spans="1:27">
      <c r="A2271" s="266">
        <v>2552</v>
      </c>
      <c r="B2271" s="250">
        <v>63745</v>
      </c>
      <c r="C2271" s="200" t="s">
        <v>16640</v>
      </c>
      <c r="D2271" s="203" t="s">
        <v>950</v>
      </c>
      <c r="E2271" s="200" t="s">
        <v>43</v>
      </c>
      <c r="F2271" s="200"/>
      <c r="G2271" s="201">
        <v>4</v>
      </c>
      <c r="H2271" s="200" t="s">
        <v>14275</v>
      </c>
      <c r="I2271" s="200" t="s">
        <v>3511</v>
      </c>
      <c r="J2271" s="200" t="s">
        <v>16641</v>
      </c>
      <c r="K2271" s="628">
        <v>500072</v>
      </c>
      <c r="L2271" s="626" t="b">
        <f t="shared" si="35"/>
        <v>1</v>
      </c>
      <c r="M2271" s="200" t="s">
        <v>14277</v>
      </c>
      <c r="N2271" s="200"/>
      <c r="O2271" s="520"/>
      <c r="P2271" s="200">
        <v>500</v>
      </c>
      <c r="Q2271" s="200"/>
      <c r="R2271" s="200"/>
      <c r="S2271" s="200"/>
      <c r="T2271" s="200"/>
      <c r="U2271" s="229">
        <v>0.33333333333333298</v>
      </c>
      <c r="V2271" s="229">
        <v>0.70833333333333304</v>
      </c>
      <c r="W2271" s="200"/>
      <c r="X2271" s="200"/>
      <c r="Y2271" s="200"/>
      <c r="Z2271" s="200"/>
      <c r="AA2271" s="200"/>
    </row>
    <row r="2272" spans="1:27">
      <c r="A2272" s="266">
        <v>2556</v>
      </c>
      <c r="B2272" s="250">
        <v>73039</v>
      </c>
      <c r="C2272" s="200" t="s">
        <v>16652</v>
      </c>
      <c r="D2272" s="200" t="s">
        <v>2696</v>
      </c>
      <c r="E2272" s="200" t="s">
        <v>531</v>
      </c>
      <c r="F2272" s="200"/>
      <c r="G2272" s="201">
        <v>13</v>
      </c>
      <c r="H2272" s="200" t="s">
        <v>16653</v>
      </c>
      <c r="I2272" s="200" t="s">
        <v>3511</v>
      </c>
      <c r="J2272" s="200" t="s">
        <v>16654</v>
      </c>
      <c r="K2272" s="626">
        <v>500072</v>
      </c>
      <c r="L2272" s="626" t="b">
        <f t="shared" si="35"/>
        <v>1</v>
      </c>
      <c r="M2272" s="200" t="s">
        <v>16655</v>
      </c>
      <c r="N2272" s="200"/>
      <c r="O2272" s="520"/>
      <c r="P2272" s="200">
        <v>500</v>
      </c>
      <c r="Q2272" s="200"/>
      <c r="R2272" s="200"/>
      <c r="S2272" s="200"/>
      <c r="T2272" s="200"/>
      <c r="U2272" s="229">
        <v>0.33333333333333298</v>
      </c>
      <c r="V2272" s="229">
        <v>0.83333333333333304</v>
      </c>
      <c r="W2272" s="200"/>
      <c r="X2272" s="200"/>
      <c r="Y2272" s="200"/>
      <c r="Z2272" s="200"/>
      <c r="AA2272" s="200"/>
    </row>
    <row r="2273" spans="1:27">
      <c r="A2273" s="266">
        <v>2584</v>
      </c>
      <c r="B2273" s="250"/>
      <c r="C2273" s="200" t="s">
        <v>16749</v>
      </c>
      <c r="D2273" s="200" t="s">
        <v>2020</v>
      </c>
      <c r="E2273" s="200" t="s">
        <v>266</v>
      </c>
      <c r="F2273" s="200" t="s">
        <v>16750</v>
      </c>
      <c r="G2273" s="201">
        <v>3</v>
      </c>
      <c r="H2273" s="200" t="s">
        <v>12464</v>
      </c>
      <c r="I2273" s="200" t="s">
        <v>717</v>
      </c>
      <c r="J2273" s="200" t="s">
        <v>16751</v>
      </c>
      <c r="K2273" s="626">
        <v>500072</v>
      </c>
      <c r="L2273" s="626" t="b">
        <f t="shared" si="35"/>
        <v>1</v>
      </c>
      <c r="M2273" s="200" t="s">
        <v>8432</v>
      </c>
      <c r="N2273" s="200"/>
      <c r="O2273" s="200"/>
      <c r="P2273" s="200">
        <v>400</v>
      </c>
      <c r="Q2273" s="200"/>
      <c r="R2273" s="200"/>
      <c r="S2273" s="200"/>
      <c r="T2273" s="200"/>
      <c r="U2273" s="229" t="s">
        <v>113</v>
      </c>
      <c r="V2273" s="229"/>
      <c r="W2273" s="200"/>
      <c r="X2273" s="200"/>
      <c r="Y2273" s="200"/>
      <c r="Z2273" s="200"/>
      <c r="AA2273" s="200"/>
    </row>
    <row r="2274" spans="1:27">
      <c r="A2274" s="266">
        <v>2627</v>
      </c>
      <c r="B2274" s="250">
        <v>18434</v>
      </c>
      <c r="C2274" s="200" t="s">
        <v>16910</v>
      </c>
      <c r="D2274" s="200" t="s">
        <v>869</v>
      </c>
      <c r="E2274" s="200" t="s">
        <v>37</v>
      </c>
      <c r="F2274" s="200"/>
      <c r="G2274" s="201">
        <v>25</v>
      </c>
      <c r="H2274" s="200" t="s">
        <v>16911</v>
      </c>
      <c r="I2274" s="200" t="s">
        <v>32</v>
      </c>
      <c r="J2274" s="200" t="s">
        <v>16912</v>
      </c>
      <c r="K2274" s="626">
        <v>500072</v>
      </c>
      <c r="L2274" s="626" t="b">
        <f t="shared" si="35"/>
        <v>1</v>
      </c>
      <c r="M2274" s="200" t="s">
        <v>16913</v>
      </c>
      <c r="N2274" s="200"/>
      <c r="O2274" s="200"/>
      <c r="P2274" s="201">
        <v>300</v>
      </c>
      <c r="Q2274" s="200"/>
      <c r="R2274" s="200"/>
      <c r="S2274" s="200"/>
      <c r="T2274" s="200"/>
      <c r="U2274" s="283">
        <v>0.41666666666666702</v>
      </c>
      <c r="V2274" s="283">
        <v>0.60416666666666663</v>
      </c>
      <c r="W2274" s="200" t="s">
        <v>13093</v>
      </c>
      <c r="X2274" s="200"/>
      <c r="Y2274" s="200"/>
      <c r="Z2274" s="200"/>
      <c r="AA2274" s="200"/>
    </row>
    <row r="2275" spans="1:27">
      <c r="A2275" s="266">
        <v>2644</v>
      </c>
      <c r="B2275" s="252"/>
      <c r="C2275" s="232" t="s">
        <v>16967</v>
      </c>
      <c r="D2275" s="232" t="s">
        <v>16968</v>
      </c>
      <c r="E2275" s="232" t="s">
        <v>16969</v>
      </c>
      <c r="F2275" s="203"/>
      <c r="G2275" s="228">
        <v>5</v>
      </c>
      <c r="H2275" s="232" t="s">
        <v>10471</v>
      </c>
      <c r="I2275" s="203" t="s">
        <v>3511</v>
      </c>
      <c r="J2275" s="203" t="s">
        <v>15114</v>
      </c>
      <c r="K2275" s="626">
        <v>500072</v>
      </c>
      <c r="L2275" s="626" t="b">
        <f t="shared" si="35"/>
        <v>1</v>
      </c>
      <c r="M2275" s="204">
        <v>8886610108</v>
      </c>
      <c r="N2275" s="204" t="s">
        <v>643</v>
      </c>
      <c r="O2275" s="232"/>
      <c r="P2275" s="228">
        <v>250</v>
      </c>
      <c r="Q2275" s="232"/>
      <c r="R2275" s="232"/>
      <c r="S2275" s="232"/>
      <c r="T2275" s="232"/>
      <c r="U2275" s="283">
        <v>0.375</v>
      </c>
      <c r="V2275" s="283">
        <v>0.875</v>
      </c>
      <c r="W2275" s="232" t="s">
        <v>15656</v>
      </c>
      <c r="X2275" s="203"/>
      <c r="Y2275" s="203"/>
      <c r="Z2275" s="203"/>
      <c r="AA2275" s="203"/>
    </row>
    <row r="2276" spans="1:27">
      <c r="A2276" s="266">
        <v>2652</v>
      </c>
      <c r="B2276" s="252" t="s">
        <v>16989</v>
      </c>
      <c r="C2276" s="203" t="s">
        <v>16990</v>
      </c>
      <c r="D2276" s="203" t="s">
        <v>2205</v>
      </c>
      <c r="E2276" s="203" t="s">
        <v>466</v>
      </c>
      <c r="F2276" s="203"/>
      <c r="G2276" s="205">
        <v>6</v>
      </c>
      <c r="H2276" s="203" t="s">
        <v>5827</v>
      </c>
      <c r="I2276" s="203" t="s">
        <v>32</v>
      </c>
      <c r="J2276" s="203" t="s">
        <v>16991</v>
      </c>
      <c r="K2276" s="626">
        <v>500072</v>
      </c>
      <c r="L2276" s="626" t="b">
        <f t="shared" si="35"/>
        <v>1</v>
      </c>
      <c r="M2276" s="204">
        <v>9849181716</v>
      </c>
      <c r="N2276" s="204"/>
      <c r="O2276" s="203"/>
      <c r="P2276" s="205">
        <v>300</v>
      </c>
      <c r="Q2276" s="203"/>
      <c r="R2276" s="203"/>
      <c r="S2276" s="203"/>
      <c r="T2276" s="203"/>
      <c r="U2276" s="283">
        <v>0.375</v>
      </c>
      <c r="V2276" s="283">
        <v>0.58333333333333337</v>
      </c>
      <c r="W2276" s="203" t="s">
        <v>13093</v>
      </c>
      <c r="X2276" s="203"/>
      <c r="Y2276" s="203"/>
      <c r="Z2276" s="203" t="s">
        <v>5831</v>
      </c>
      <c r="AA2276" s="203"/>
    </row>
    <row r="2277" spans="1:27">
      <c r="A2277" s="266">
        <v>2656</v>
      </c>
      <c r="B2277" s="252">
        <v>38344</v>
      </c>
      <c r="C2277" s="203" t="s">
        <v>17002</v>
      </c>
      <c r="D2277" s="203" t="s">
        <v>2205</v>
      </c>
      <c r="E2277" s="203" t="s">
        <v>466</v>
      </c>
      <c r="F2277" s="203"/>
      <c r="G2277" s="205">
        <v>6</v>
      </c>
      <c r="H2277" s="203" t="s">
        <v>5827</v>
      </c>
      <c r="I2277" s="203" t="s">
        <v>32</v>
      </c>
      <c r="J2277" s="203" t="s">
        <v>17003</v>
      </c>
      <c r="K2277" s="626">
        <v>500072</v>
      </c>
      <c r="L2277" s="626" t="b">
        <f t="shared" si="35"/>
        <v>1</v>
      </c>
      <c r="M2277" s="204">
        <v>9849181716</v>
      </c>
      <c r="N2277" s="204"/>
      <c r="O2277" s="203"/>
      <c r="P2277" s="205">
        <v>300</v>
      </c>
      <c r="Q2277" s="203"/>
      <c r="R2277" s="203"/>
      <c r="S2277" s="203"/>
      <c r="T2277" s="203"/>
      <c r="U2277" s="283">
        <v>0.375</v>
      </c>
      <c r="V2277" s="283">
        <v>0.58333333333333337</v>
      </c>
      <c r="W2277" s="203" t="s">
        <v>13093</v>
      </c>
      <c r="X2277" s="203"/>
      <c r="Y2277" s="203"/>
      <c r="Z2277" s="203"/>
      <c r="AA2277" s="203"/>
    </row>
    <row r="2278" spans="1:27">
      <c r="A2278" s="266">
        <v>2659</v>
      </c>
      <c r="B2278" s="252">
        <v>1201173</v>
      </c>
      <c r="C2278" s="203" t="s">
        <v>17012</v>
      </c>
      <c r="D2278" s="203" t="s">
        <v>2205</v>
      </c>
      <c r="E2278" s="203" t="s">
        <v>466</v>
      </c>
      <c r="F2278" s="203"/>
      <c r="G2278" s="205">
        <v>6</v>
      </c>
      <c r="H2278" s="203" t="s">
        <v>5827</v>
      </c>
      <c r="I2278" s="203" t="s">
        <v>32</v>
      </c>
      <c r="J2278" s="203" t="s">
        <v>17013</v>
      </c>
      <c r="K2278" s="626">
        <v>500072</v>
      </c>
      <c r="L2278" s="626" t="b">
        <f t="shared" si="35"/>
        <v>1</v>
      </c>
      <c r="M2278" s="204">
        <v>9849181716</v>
      </c>
      <c r="N2278" s="204"/>
      <c r="O2278" s="203"/>
      <c r="P2278" s="205">
        <v>350</v>
      </c>
      <c r="Q2278" s="203"/>
      <c r="R2278" s="203"/>
      <c r="S2278" s="203"/>
      <c r="T2278" s="203"/>
      <c r="U2278" s="283">
        <v>0.70833333333333337</v>
      </c>
      <c r="V2278" s="283">
        <v>0.875</v>
      </c>
      <c r="W2278" s="203" t="s">
        <v>13093</v>
      </c>
      <c r="X2278" s="203"/>
      <c r="Y2278" s="203"/>
      <c r="Z2278" s="203"/>
      <c r="AA2278" s="203"/>
    </row>
    <row r="2279" spans="1:27">
      <c r="A2279" s="266">
        <v>2717</v>
      </c>
      <c r="B2279" s="288" t="s">
        <v>17223</v>
      </c>
      <c r="C2279" s="12" t="s">
        <v>17224</v>
      </c>
      <c r="D2279" s="12" t="s">
        <v>1933</v>
      </c>
      <c r="E2279" s="12" t="s">
        <v>819</v>
      </c>
      <c r="F2279" s="12"/>
      <c r="G2279" s="57">
        <v>41</v>
      </c>
      <c r="H2279" s="12" t="s">
        <v>17225</v>
      </c>
      <c r="I2279" s="12" t="s">
        <v>10044</v>
      </c>
      <c r="J2279" s="12" t="s">
        <v>17226</v>
      </c>
      <c r="K2279" s="626">
        <v>500072</v>
      </c>
      <c r="L2279" s="626" t="b">
        <f t="shared" si="35"/>
        <v>1</v>
      </c>
      <c r="M2279" s="29">
        <v>8886226007</v>
      </c>
      <c r="N2279" s="29"/>
      <c r="O2279" s="12"/>
      <c r="P2279" s="57">
        <v>200</v>
      </c>
      <c r="Q2279" s="12"/>
      <c r="R2279" s="12"/>
      <c r="S2279" s="12"/>
      <c r="T2279" s="12"/>
      <c r="U2279" s="239">
        <v>0.41666666666666669</v>
      </c>
      <c r="V2279" s="239">
        <v>0.58333333333333337</v>
      </c>
      <c r="W2279" s="12" t="s">
        <v>13093</v>
      </c>
      <c r="X2279" s="12"/>
      <c r="Y2279" s="12"/>
      <c r="Z2279" s="12"/>
      <c r="AA2279" s="12"/>
    </row>
    <row r="2280" spans="1:27">
      <c r="A2280" s="266">
        <v>2731</v>
      </c>
      <c r="B2280" s="288" t="s">
        <v>17282</v>
      </c>
      <c r="C2280" s="12" t="s">
        <v>17283</v>
      </c>
      <c r="D2280" s="12" t="s">
        <v>1933</v>
      </c>
      <c r="E2280" s="12" t="s">
        <v>432</v>
      </c>
      <c r="F2280" s="12"/>
      <c r="G2280" s="57">
        <v>11</v>
      </c>
      <c r="H2280" s="12" t="s">
        <v>12524</v>
      </c>
      <c r="I2280" s="12" t="s">
        <v>32</v>
      </c>
      <c r="J2280" s="12" t="s">
        <v>17284</v>
      </c>
      <c r="K2280" s="626">
        <v>500072</v>
      </c>
      <c r="L2280" s="626" t="b">
        <f t="shared" si="35"/>
        <v>1</v>
      </c>
      <c r="M2280" s="29" t="s">
        <v>17285</v>
      </c>
      <c r="N2280" s="12"/>
      <c r="O2280" s="12"/>
      <c r="P2280" s="57">
        <v>200</v>
      </c>
      <c r="Q2280" s="12"/>
      <c r="R2280" s="12"/>
      <c r="S2280" s="12"/>
      <c r="T2280" s="12"/>
      <c r="U2280" s="239">
        <v>0.41666666666666669</v>
      </c>
      <c r="V2280" s="239">
        <v>0.53125</v>
      </c>
      <c r="W2280" s="12" t="s">
        <v>13093</v>
      </c>
      <c r="X2280" s="12"/>
      <c r="Y2280" s="12" t="s">
        <v>17286</v>
      </c>
      <c r="Z2280" s="12"/>
      <c r="AA2280" s="12"/>
    </row>
    <row r="2281" spans="1:27">
      <c r="A2281" s="266">
        <v>2744</v>
      </c>
      <c r="B2281" s="341" t="s">
        <v>17338</v>
      </c>
      <c r="C2281" s="49" t="s">
        <v>17339</v>
      </c>
      <c r="D2281" s="49" t="s">
        <v>1933</v>
      </c>
      <c r="E2281" s="49" t="s">
        <v>819</v>
      </c>
      <c r="F2281" s="49"/>
      <c r="G2281" s="60">
        <v>4</v>
      </c>
      <c r="H2281" s="49" t="s">
        <v>17340</v>
      </c>
      <c r="I2281" s="49" t="s">
        <v>3511</v>
      </c>
      <c r="J2281" s="49" t="s">
        <v>17341</v>
      </c>
      <c r="K2281" s="628">
        <v>500072</v>
      </c>
      <c r="L2281" s="626" t="b">
        <f t="shared" si="35"/>
        <v>1</v>
      </c>
      <c r="M2281" s="49">
        <v>9030446606</v>
      </c>
      <c r="N2281" s="49"/>
      <c r="O2281" s="49"/>
      <c r="P2281" s="60">
        <v>100</v>
      </c>
      <c r="Q2281" s="49"/>
      <c r="R2281" s="49"/>
      <c r="S2281" s="49"/>
      <c r="T2281" s="49"/>
      <c r="U2281" s="343">
        <v>0.41666666666666702</v>
      </c>
      <c r="V2281" s="343">
        <v>0.58333333333333304</v>
      </c>
      <c r="W2281" s="12" t="s">
        <v>13093</v>
      </c>
      <c r="X2281" s="49"/>
      <c r="Y2281" s="49"/>
      <c r="Z2281" s="49"/>
      <c r="AA2281" s="49"/>
    </row>
    <row r="2282" spans="1:27">
      <c r="A2282" s="266">
        <v>2745</v>
      </c>
      <c r="B2282" s="341" t="s">
        <v>17342</v>
      </c>
      <c r="C2282" s="49" t="s">
        <v>17343</v>
      </c>
      <c r="D2282" s="49" t="s">
        <v>1933</v>
      </c>
      <c r="E2282" s="49" t="s">
        <v>819</v>
      </c>
      <c r="F2282" s="49" t="s">
        <v>17344</v>
      </c>
      <c r="G2282" s="60">
        <v>5</v>
      </c>
      <c r="H2282" s="49" t="s">
        <v>17345</v>
      </c>
      <c r="I2282" s="49" t="s">
        <v>3511</v>
      </c>
      <c r="J2282" s="49" t="s">
        <v>17346</v>
      </c>
      <c r="K2282" s="626">
        <v>500072</v>
      </c>
      <c r="L2282" s="626" t="b">
        <f t="shared" si="35"/>
        <v>1</v>
      </c>
      <c r="M2282" s="49">
        <v>9666979927</v>
      </c>
      <c r="N2282" s="49">
        <v>9505671955</v>
      </c>
      <c r="O2282" s="49"/>
      <c r="P2282" s="60">
        <v>100</v>
      </c>
      <c r="Q2282" s="49"/>
      <c r="R2282" s="49"/>
      <c r="S2282" s="49"/>
      <c r="T2282" s="49"/>
      <c r="U2282" s="343">
        <v>0.41666666666666702</v>
      </c>
      <c r="V2282" s="343">
        <v>0.875</v>
      </c>
      <c r="W2282" s="12" t="s">
        <v>13093</v>
      </c>
      <c r="X2282" s="49"/>
      <c r="Y2282" s="49"/>
      <c r="Z2282" s="49"/>
      <c r="AA2282" s="49"/>
    </row>
    <row r="2283" spans="1:27">
      <c r="A2283" s="266">
        <v>2748</v>
      </c>
      <c r="B2283" s="257" t="s">
        <v>17356</v>
      </c>
      <c r="C2283" s="84" t="s">
        <v>17357</v>
      </c>
      <c r="D2283" s="12" t="s">
        <v>1933</v>
      </c>
      <c r="E2283" s="84" t="s">
        <v>819</v>
      </c>
      <c r="F2283" s="84" t="s">
        <v>17358</v>
      </c>
      <c r="G2283" s="233">
        <v>10</v>
      </c>
      <c r="H2283" s="12" t="s">
        <v>17359</v>
      </c>
      <c r="I2283" s="84" t="s">
        <v>3511</v>
      </c>
      <c r="J2283" s="12" t="s">
        <v>17360</v>
      </c>
      <c r="K2283" s="629">
        <v>500072</v>
      </c>
      <c r="L2283" s="626" t="b">
        <f t="shared" si="35"/>
        <v>1</v>
      </c>
      <c r="M2283" s="51" t="s">
        <v>17361</v>
      </c>
      <c r="N2283" s="51"/>
      <c r="O2283" s="289" t="s">
        <v>1773</v>
      </c>
      <c r="P2283" s="233">
        <v>200</v>
      </c>
      <c r="Q2283" s="84"/>
      <c r="R2283" s="84"/>
      <c r="S2283" s="84"/>
      <c r="T2283" s="84"/>
      <c r="U2283" s="245">
        <v>0.41666666666666669</v>
      </c>
      <c r="V2283" s="245">
        <v>0.58333333333333337</v>
      </c>
      <c r="W2283" s="12" t="s">
        <v>13093</v>
      </c>
      <c r="X2283" s="84"/>
      <c r="Y2283" s="84" t="s">
        <v>2352</v>
      </c>
      <c r="Z2283" s="84"/>
      <c r="AA2283" s="84"/>
    </row>
    <row r="2284" spans="1:27">
      <c r="A2284" s="266">
        <v>2772</v>
      </c>
      <c r="B2284" s="288">
        <v>40573</v>
      </c>
      <c r="C2284" s="12" t="s">
        <v>17456</v>
      </c>
      <c r="D2284" s="84" t="s">
        <v>691</v>
      </c>
      <c r="E2284" s="12" t="s">
        <v>29</v>
      </c>
      <c r="F2284" s="12"/>
      <c r="G2284" s="57">
        <v>15</v>
      </c>
      <c r="H2284" s="12" t="s">
        <v>17457</v>
      </c>
      <c r="I2284" s="12" t="s">
        <v>3511</v>
      </c>
      <c r="J2284" s="12" t="s">
        <v>17458</v>
      </c>
      <c r="K2284" s="628">
        <v>500072</v>
      </c>
      <c r="L2284" s="626" t="b">
        <f t="shared" si="35"/>
        <v>1</v>
      </c>
      <c r="M2284" s="29">
        <v>8885999344</v>
      </c>
      <c r="N2284" s="29">
        <v>9704658989</v>
      </c>
      <c r="O2284" s="12"/>
      <c r="P2284" s="57">
        <v>200</v>
      </c>
      <c r="Q2284" s="12"/>
      <c r="R2284" s="12"/>
      <c r="S2284" s="12"/>
      <c r="T2284" s="12"/>
      <c r="U2284" s="239">
        <v>0.77083333333333337</v>
      </c>
      <c r="V2284" s="239">
        <v>0.875</v>
      </c>
      <c r="W2284" s="12" t="s">
        <v>13093</v>
      </c>
      <c r="X2284" s="12"/>
      <c r="Y2284" s="12"/>
      <c r="Z2284" s="12"/>
      <c r="AA2284" s="12"/>
    </row>
    <row r="2285" spans="1:27">
      <c r="A2285" s="266">
        <v>2775</v>
      </c>
      <c r="B2285" s="288">
        <v>6093</v>
      </c>
      <c r="C2285" s="12" t="s">
        <v>17465</v>
      </c>
      <c r="D2285" s="84" t="s">
        <v>691</v>
      </c>
      <c r="E2285" s="12" t="s">
        <v>587</v>
      </c>
      <c r="F2285" s="12"/>
      <c r="G2285" s="57">
        <v>41</v>
      </c>
      <c r="H2285" s="12" t="s">
        <v>17466</v>
      </c>
      <c r="I2285" s="12" t="s">
        <v>3511</v>
      </c>
      <c r="J2285" s="12" t="s">
        <v>17467</v>
      </c>
      <c r="K2285" s="628">
        <v>500072</v>
      </c>
      <c r="L2285" s="626" t="b">
        <f t="shared" si="35"/>
        <v>1</v>
      </c>
      <c r="M2285" s="29">
        <v>9246173167</v>
      </c>
      <c r="N2285" s="29"/>
      <c r="O2285" s="12"/>
      <c r="P2285" s="57">
        <v>100</v>
      </c>
      <c r="Q2285" s="12"/>
      <c r="R2285" s="12"/>
      <c r="S2285" s="12"/>
      <c r="T2285" s="12"/>
      <c r="U2285" s="239">
        <v>0.41666666666666669</v>
      </c>
      <c r="V2285" s="239">
        <v>0.58333333333333337</v>
      </c>
      <c r="W2285" s="12" t="s">
        <v>13093</v>
      </c>
      <c r="X2285" s="12"/>
      <c r="Y2285" s="12"/>
      <c r="Z2285" s="12"/>
      <c r="AA2285" s="12"/>
    </row>
    <row r="2286" spans="1:27">
      <c r="A2286" s="266">
        <v>2784</v>
      </c>
      <c r="B2286" s="341">
        <v>8715</v>
      </c>
      <c r="C2286" s="49" t="s">
        <v>17496</v>
      </c>
      <c r="D2286" s="49" t="s">
        <v>691</v>
      </c>
      <c r="E2286" s="49" t="s">
        <v>17497</v>
      </c>
      <c r="F2286" s="49"/>
      <c r="G2286" s="60">
        <v>37</v>
      </c>
      <c r="H2286" s="49" t="s">
        <v>7802</v>
      </c>
      <c r="I2286" s="49" t="s">
        <v>371</v>
      </c>
      <c r="J2286" s="49" t="s">
        <v>17498</v>
      </c>
      <c r="K2286" s="628">
        <v>500072</v>
      </c>
      <c r="L2286" s="626" t="b">
        <f t="shared" si="35"/>
        <v>1</v>
      </c>
      <c r="M2286" s="49" t="s">
        <v>17499</v>
      </c>
      <c r="N2286" s="49"/>
      <c r="O2286" s="49"/>
      <c r="P2286" s="60">
        <v>100</v>
      </c>
      <c r="Q2286" s="49"/>
      <c r="R2286" s="49"/>
      <c r="S2286" s="49"/>
      <c r="T2286" s="49"/>
      <c r="U2286" s="343">
        <v>0.47916666666666669</v>
      </c>
      <c r="V2286" s="343">
        <v>0.54166666666666663</v>
      </c>
      <c r="W2286" s="12" t="s">
        <v>13093</v>
      </c>
      <c r="X2286" s="49"/>
      <c r="Y2286" s="49"/>
      <c r="Z2286" s="49"/>
      <c r="AA2286" s="49"/>
    </row>
    <row r="2287" spans="1:27">
      <c r="A2287" s="266">
        <v>2795</v>
      </c>
      <c r="B2287" s="288"/>
      <c r="C2287" s="12" t="s">
        <v>17536</v>
      </c>
      <c r="D2287" s="12" t="s">
        <v>4524</v>
      </c>
      <c r="E2287" s="12" t="s">
        <v>587</v>
      </c>
      <c r="F2287" s="12"/>
      <c r="G2287" s="57">
        <v>5</v>
      </c>
      <c r="H2287" s="12" t="s">
        <v>17535</v>
      </c>
      <c r="I2287" s="12" t="s">
        <v>3511</v>
      </c>
      <c r="J2287" s="344" t="s">
        <v>17537</v>
      </c>
      <c r="K2287" s="628">
        <v>500072</v>
      </c>
      <c r="L2287" s="626" t="b">
        <f t="shared" si="35"/>
        <v>1</v>
      </c>
      <c r="M2287" s="29">
        <v>9581116616</v>
      </c>
      <c r="N2287" s="29"/>
      <c r="O2287" s="12"/>
      <c r="P2287" s="57">
        <v>300</v>
      </c>
      <c r="Q2287" s="12"/>
      <c r="R2287" s="12"/>
      <c r="S2287" s="12"/>
      <c r="T2287" s="12"/>
      <c r="U2287" s="239">
        <v>0.41666666666666669</v>
      </c>
      <c r="V2287" s="239">
        <v>0.79166666666666663</v>
      </c>
      <c r="W2287" s="12" t="s">
        <v>13093</v>
      </c>
      <c r="X2287" s="12"/>
      <c r="Y2287" s="12"/>
      <c r="Z2287" s="12"/>
      <c r="AA2287" s="12"/>
    </row>
    <row r="2288" spans="1:27">
      <c r="A2288" s="266">
        <v>2828</v>
      </c>
      <c r="B2288" s="288">
        <v>10052385</v>
      </c>
      <c r="C2288" s="12" t="s">
        <v>17645</v>
      </c>
      <c r="D2288" s="12" t="s">
        <v>13308</v>
      </c>
      <c r="E2288" s="12" t="s">
        <v>266</v>
      </c>
      <c r="F2288" s="29"/>
      <c r="G2288" s="57">
        <v>6</v>
      </c>
      <c r="H2288" s="12" t="s">
        <v>17646</v>
      </c>
      <c r="I2288" s="12" t="s">
        <v>3511</v>
      </c>
      <c r="J2288" s="12" t="s">
        <v>17647</v>
      </c>
      <c r="K2288" s="628">
        <v>500072</v>
      </c>
      <c r="L2288" s="626" t="b">
        <f t="shared" si="35"/>
        <v>1</v>
      </c>
      <c r="M2288" s="29">
        <v>8801540312</v>
      </c>
      <c r="N2288" s="29" t="s">
        <v>17648</v>
      </c>
      <c r="O2288" s="12"/>
      <c r="P2288" s="57">
        <v>300</v>
      </c>
      <c r="Q2288" s="12"/>
      <c r="R2288" s="12"/>
      <c r="S2288" s="12"/>
      <c r="T2288" s="12"/>
      <c r="U2288" s="239">
        <v>0.375</v>
      </c>
      <c r="V2288" s="239">
        <v>0.54166666666666663</v>
      </c>
      <c r="W2288" s="12" t="s">
        <v>13093</v>
      </c>
      <c r="X2288" s="12"/>
      <c r="Y2288" s="12"/>
      <c r="Z2288" s="12"/>
      <c r="AA2288" s="12"/>
    </row>
    <row r="2289" spans="1:27">
      <c r="A2289" s="266">
        <v>2837</v>
      </c>
      <c r="B2289" s="288">
        <v>63426</v>
      </c>
      <c r="C2289" s="12" t="s">
        <v>17679</v>
      </c>
      <c r="D2289" s="12" t="s">
        <v>950</v>
      </c>
      <c r="E2289" s="12" t="s">
        <v>29</v>
      </c>
      <c r="F2289" s="12"/>
      <c r="G2289" s="57">
        <v>5</v>
      </c>
      <c r="H2289" s="12" t="s">
        <v>17680</v>
      </c>
      <c r="I2289" s="12" t="s">
        <v>3511</v>
      </c>
      <c r="J2289" s="12" t="s">
        <v>17681</v>
      </c>
      <c r="K2289" s="628">
        <v>500072</v>
      </c>
      <c r="L2289" s="626" t="b">
        <f t="shared" si="35"/>
        <v>1</v>
      </c>
      <c r="M2289" s="29">
        <v>9885711433</v>
      </c>
      <c r="N2289" s="29"/>
      <c r="O2289" s="12"/>
      <c r="P2289" s="57">
        <v>300</v>
      </c>
      <c r="Q2289" s="12"/>
      <c r="R2289" s="12"/>
      <c r="S2289" s="12"/>
      <c r="T2289" s="12"/>
      <c r="U2289" s="239">
        <v>0.41666666666666669</v>
      </c>
      <c r="V2289" s="239">
        <v>0.54166666666666663</v>
      </c>
      <c r="W2289" s="12" t="s">
        <v>13093</v>
      </c>
      <c r="X2289" s="12"/>
      <c r="Y2289" s="12"/>
      <c r="Z2289" s="12"/>
      <c r="AA2289" s="12"/>
    </row>
    <row r="2290" spans="1:27">
      <c r="A2290" s="266">
        <v>2851</v>
      </c>
      <c r="B2290" s="341">
        <v>12610</v>
      </c>
      <c r="C2290" s="49" t="s">
        <v>17726</v>
      </c>
      <c r="D2290" s="12" t="s">
        <v>13477</v>
      </c>
      <c r="E2290" s="12" t="s">
        <v>17727</v>
      </c>
      <c r="F2290" s="49"/>
      <c r="G2290" s="60">
        <v>20</v>
      </c>
      <c r="H2290" s="49" t="s">
        <v>17728</v>
      </c>
      <c r="I2290" s="49" t="s">
        <v>32</v>
      </c>
      <c r="J2290" s="49" t="s">
        <v>17729</v>
      </c>
      <c r="K2290" s="628">
        <v>500072</v>
      </c>
      <c r="L2290" s="626" t="b">
        <f t="shared" si="35"/>
        <v>1</v>
      </c>
      <c r="M2290" s="49" t="s">
        <v>17730</v>
      </c>
      <c r="N2290" s="49"/>
      <c r="O2290" s="342"/>
      <c r="P2290" s="60">
        <v>600</v>
      </c>
      <c r="Q2290" s="49"/>
      <c r="R2290" s="49"/>
      <c r="S2290" s="49"/>
      <c r="T2290" s="49"/>
      <c r="U2290" s="343">
        <v>0.70833333333333337</v>
      </c>
      <c r="V2290" s="343">
        <v>0.79166666666666696</v>
      </c>
      <c r="W2290" s="12" t="s">
        <v>13093</v>
      </c>
      <c r="X2290" s="49"/>
      <c r="Y2290" s="49"/>
      <c r="Z2290" s="49"/>
      <c r="AA2290" s="49"/>
    </row>
    <row r="2291" spans="1:27">
      <c r="A2291" s="266">
        <v>2861</v>
      </c>
      <c r="B2291" s="341">
        <v>62667</v>
      </c>
      <c r="C2291" s="49" t="s">
        <v>17765</v>
      </c>
      <c r="D2291" s="49" t="s">
        <v>10758</v>
      </c>
      <c r="E2291" s="49" t="s">
        <v>587</v>
      </c>
      <c r="F2291" s="49"/>
      <c r="G2291" s="60">
        <v>7</v>
      </c>
      <c r="H2291" s="49" t="s">
        <v>17766</v>
      </c>
      <c r="I2291" s="49" t="s">
        <v>32</v>
      </c>
      <c r="J2291" s="49" t="s">
        <v>17767</v>
      </c>
      <c r="K2291" s="628">
        <v>500072</v>
      </c>
      <c r="L2291" s="626" t="b">
        <f t="shared" si="35"/>
        <v>1</v>
      </c>
      <c r="M2291" s="49">
        <v>9000578338</v>
      </c>
      <c r="N2291" s="49">
        <v>8885662424</v>
      </c>
      <c r="O2291" s="49"/>
      <c r="P2291" s="60">
        <v>300</v>
      </c>
      <c r="Q2291" s="49"/>
      <c r="R2291" s="49"/>
      <c r="S2291" s="49"/>
      <c r="T2291" s="49"/>
      <c r="U2291" s="343">
        <v>0.45833333333333298</v>
      </c>
      <c r="V2291" s="343">
        <v>0.83333333333333304</v>
      </c>
      <c r="W2291" s="12" t="s">
        <v>13093</v>
      </c>
      <c r="X2291" s="49"/>
      <c r="Y2291" s="49"/>
      <c r="Z2291" s="49"/>
      <c r="AA2291" s="49"/>
    </row>
    <row r="2292" spans="1:27">
      <c r="A2292" s="266">
        <v>2898</v>
      </c>
      <c r="B2292" s="250">
        <v>52332</v>
      </c>
      <c r="C2292" s="200" t="s">
        <v>17875</v>
      </c>
      <c r="D2292" s="200" t="s">
        <v>950</v>
      </c>
      <c r="E2292" s="200" t="s">
        <v>43</v>
      </c>
      <c r="F2292" s="200"/>
      <c r="G2292" s="201">
        <v>8</v>
      </c>
      <c r="H2292" s="200" t="s">
        <v>17876</v>
      </c>
      <c r="I2292" s="200" t="s">
        <v>10044</v>
      </c>
      <c r="J2292" s="200" t="s">
        <v>17877</v>
      </c>
      <c r="K2292" s="628">
        <v>500072</v>
      </c>
      <c r="L2292" s="626" t="b">
        <f t="shared" si="35"/>
        <v>1</v>
      </c>
      <c r="M2292" s="200">
        <v>9951348368</v>
      </c>
      <c r="N2292" s="200">
        <v>9177449210</v>
      </c>
      <c r="O2292" s="200"/>
      <c r="P2292" s="201">
        <v>150</v>
      </c>
      <c r="Q2292" s="200"/>
      <c r="R2292" s="200"/>
      <c r="S2292" s="200"/>
      <c r="T2292" s="200"/>
      <c r="U2292" s="246">
        <v>0.375</v>
      </c>
      <c r="V2292" s="246">
        <v>0.41666666666666702</v>
      </c>
      <c r="W2292" s="614"/>
      <c r="X2292" s="200"/>
      <c r="Y2292" s="200"/>
      <c r="Z2292" s="200"/>
      <c r="AA2292" s="200"/>
    </row>
    <row r="2293" spans="1:27">
      <c r="A2293" s="266">
        <v>48</v>
      </c>
      <c r="B2293" s="250">
        <v>1551</v>
      </c>
      <c r="C2293" s="200" t="s">
        <v>6050</v>
      </c>
      <c r="D2293" s="200" t="s">
        <v>1933</v>
      </c>
      <c r="E2293" s="200" t="s">
        <v>6051</v>
      </c>
      <c r="F2293" s="200" t="s">
        <v>6052</v>
      </c>
      <c r="G2293" s="201">
        <v>14</v>
      </c>
      <c r="H2293" s="200" t="s">
        <v>6053</v>
      </c>
      <c r="I2293" s="200" t="s">
        <v>6054</v>
      </c>
      <c r="J2293" s="200" t="s">
        <v>6055</v>
      </c>
      <c r="K2293" s="628">
        <v>500072</v>
      </c>
      <c r="L2293" s="626" t="b">
        <f t="shared" si="35"/>
        <v>1</v>
      </c>
      <c r="M2293" s="200">
        <v>8885531888</v>
      </c>
      <c r="N2293" s="200"/>
      <c r="O2293" s="200" t="s">
        <v>6056</v>
      </c>
      <c r="P2293" s="200">
        <v>200</v>
      </c>
      <c r="Q2293" s="200"/>
      <c r="R2293" s="200"/>
      <c r="S2293" s="200"/>
      <c r="T2293" s="200"/>
      <c r="U2293" s="202">
        <v>0.41666666666666669</v>
      </c>
      <c r="V2293" s="202">
        <v>0.85416666666666674</v>
      </c>
      <c r="W2293" s="200"/>
      <c r="X2293" s="200"/>
      <c r="Y2293" s="200"/>
      <c r="Z2293" s="200" t="s">
        <v>2352</v>
      </c>
      <c r="AA2293" s="200"/>
    </row>
    <row r="2294" spans="1:27">
      <c r="A2294" s="266">
        <v>105</v>
      </c>
      <c r="B2294" s="250">
        <v>5753</v>
      </c>
      <c r="C2294" s="209" t="s">
        <v>6348</v>
      </c>
      <c r="D2294" s="200" t="s">
        <v>1933</v>
      </c>
      <c r="E2294" s="209" t="s">
        <v>819</v>
      </c>
      <c r="F2294" s="200" t="s">
        <v>6349</v>
      </c>
      <c r="G2294" s="201">
        <v>9</v>
      </c>
      <c r="H2294" s="200" t="s">
        <v>6350</v>
      </c>
      <c r="I2294" s="200" t="s">
        <v>2746</v>
      </c>
      <c r="J2294" s="200" t="s">
        <v>6351</v>
      </c>
      <c r="K2294" s="628">
        <v>500072</v>
      </c>
      <c r="L2294" s="626" t="b">
        <f t="shared" si="35"/>
        <v>1</v>
      </c>
      <c r="M2294" s="200">
        <v>9989120308</v>
      </c>
      <c r="N2294" s="200" t="s">
        <v>6352</v>
      </c>
      <c r="O2294" s="200" t="s">
        <v>6353</v>
      </c>
      <c r="P2294" s="200">
        <v>150</v>
      </c>
      <c r="Q2294" s="200"/>
      <c r="R2294" s="200"/>
      <c r="S2294" s="200"/>
      <c r="T2294" s="200"/>
      <c r="U2294" s="202">
        <v>0.41666666666666669</v>
      </c>
      <c r="V2294" s="202">
        <v>0.58333333333333337</v>
      </c>
      <c r="W2294" s="200"/>
      <c r="X2294" s="200"/>
      <c r="Y2294" s="200"/>
      <c r="Z2294" s="203" t="s">
        <v>2352</v>
      </c>
      <c r="AA2294" s="200"/>
    </row>
    <row r="2295" spans="1:27">
      <c r="A2295" s="266">
        <v>135</v>
      </c>
      <c r="B2295" s="252">
        <v>14019</v>
      </c>
      <c r="C2295" s="209" t="s">
        <v>6514</v>
      </c>
      <c r="D2295" s="200" t="s">
        <v>1933</v>
      </c>
      <c r="E2295" s="203" t="s">
        <v>819</v>
      </c>
      <c r="F2295" s="204" t="s">
        <v>6515</v>
      </c>
      <c r="G2295" s="205">
        <v>3</v>
      </c>
      <c r="H2295" s="200" t="s">
        <v>6516</v>
      </c>
      <c r="I2295" s="203" t="s">
        <v>5962</v>
      </c>
      <c r="J2295" s="203" t="s">
        <v>6517</v>
      </c>
      <c r="K2295" s="628">
        <v>500072</v>
      </c>
      <c r="L2295" s="626" t="b">
        <f t="shared" si="35"/>
        <v>1</v>
      </c>
      <c r="M2295" s="203" t="s">
        <v>6518</v>
      </c>
      <c r="N2295" s="203"/>
      <c r="O2295" s="203"/>
      <c r="P2295" s="204">
        <v>400</v>
      </c>
      <c r="Q2295" s="203"/>
      <c r="R2295" s="203"/>
      <c r="S2295" s="203"/>
      <c r="T2295" s="203"/>
      <c r="U2295" s="206">
        <v>0.375</v>
      </c>
      <c r="V2295" s="206">
        <v>0.83333333333333304</v>
      </c>
      <c r="W2295" s="203"/>
      <c r="X2295" s="203"/>
      <c r="Y2295" s="203"/>
      <c r="Z2295" s="203"/>
      <c r="AA2295" s="203"/>
    </row>
    <row r="2296" spans="1:27">
      <c r="A2296" s="266">
        <v>524</v>
      </c>
      <c r="B2296" s="252">
        <v>1305</v>
      </c>
      <c r="C2296" s="204" t="s">
        <v>8513</v>
      </c>
      <c r="D2296" s="203" t="s">
        <v>1933</v>
      </c>
      <c r="E2296" s="204" t="s">
        <v>765</v>
      </c>
      <c r="F2296" s="204" t="s">
        <v>8514</v>
      </c>
      <c r="G2296" s="316">
        <v>21</v>
      </c>
      <c r="H2296" s="204" t="s">
        <v>8515</v>
      </c>
      <c r="I2296" s="204" t="s">
        <v>2746</v>
      </c>
      <c r="J2296" s="204" t="s">
        <v>8516</v>
      </c>
      <c r="K2296" s="628">
        <v>500072</v>
      </c>
      <c r="L2296" s="626" t="b">
        <f t="shared" si="35"/>
        <v>1</v>
      </c>
      <c r="M2296" s="204">
        <v>9885611123</v>
      </c>
      <c r="N2296" s="204"/>
      <c r="O2296" s="204" t="s">
        <v>8517</v>
      </c>
      <c r="P2296" s="204">
        <v>200</v>
      </c>
      <c r="Q2296" s="204"/>
      <c r="R2296" s="204"/>
      <c r="S2296" s="204"/>
      <c r="T2296" s="204"/>
      <c r="U2296" s="380">
        <v>0.41666666666666702</v>
      </c>
      <c r="V2296" s="380">
        <v>0.875</v>
      </c>
      <c r="W2296" s="204"/>
      <c r="X2296" s="204"/>
      <c r="Y2296" s="204"/>
      <c r="Z2296" s="204" t="s">
        <v>6178</v>
      </c>
      <c r="AA2296" s="204"/>
    </row>
    <row r="2297" spans="1:27">
      <c r="A2297" s="266">
        <v>540</v>
      </c>
      <c r="B2297" s="383"/>
      <c r="C2297" s="419" t="s">
        <v>8596</v>
      </c>
      <c r="D2297" s="419" t="s">
        <v>8597</v>
      </c>
      <c r="E2297" s="419" t="s">
        <v>8598</v>
      </c>
      <c r="F2297" s="419" t="s">
        <v>8599</v>
      </c>
      <c r="G2297" s="476">
        <v>9</v>
      </c>
      <c r="H2297" s="419" t="s">
        <v>8600</v>
      </c>
      <c r="I2297" s="419" t="s">
        <v>6054</v>
      </c>
      <c r="J2297" s="419" t="s">
        <v>8601</v>
      </c>
      <c r="K2297" s="628">
        <v>500072</v>
      </c>
      <c r="L2297" s="626" t="b">
        <f t="shared" si="35"/>
        <v>1</v>
      </c>
      <c r="M2297" s="419">
        <v>9959923332</v>
      </c>
      <c r="N2297" s="419"/>
      <c r="O2297" s="419" t="s">
        <v>8602</v>
      </c>
      <c r="P2297" s="419">
        <v>500</v>
      </c>
      <c r="Q2297" s="419"/>
      <c r="R2297" s="419"/>
      <c r="S2297" s="419"/>
      <c r="T2297" s="419"/>
      <c r="U2297" s="548">
        <v>0.375</v>
      </c>
      <c r="V2297" s="548">
        <v>0.72916666666666696</v>
      </c>
      <c r="W2297" s="419"/>
      <c r="X2297" s="419"/>
      <c r="Y2297" s="419"/>
      <c r="Z2297" s="419" t="s">
        <v>8603</v>
      </c>
      <c r="AA2297" s="419"/>
    </row>
    <row r="2298" spans="1:27">
      <c r="A2298" s="266">
        <v>556</v>
      </c>
      <c r="B2298" s="383">
        <v>6313</v>
      </c>
      <c r="C2298" s="419" t="s">
        <v>8681</v>
      </c>
      <c r="D2298" s="419" t="s">
        <v>691</v>
      </c>
      <c r="E2298" s="419" t="s">
        <v>8537</v>
      </c>
      <c r="F2298" s="419" t="s">
        <v>8682</v>
      </c>
      <c r="G2298" s="476">
        <v>41</v>
      </c>
      <c r="H2298" s="419" t="s">
        <v>8683</v>
      </c>
      <c r="I2298" s="419" t="s">
        <v>6054</v>
      </c>
      <c r="J2298" s="419" t="s">
        <v>8684</v>
      </c>
      <c r="K2298" s="628">
        <v>500072</v>
      </c>
      <c r="L2298" s="626" t="b">
        <f t="shared" si="35"/>
        <v>1</v>
      </c>
      <c r="M2298" s="419">
        <v>9441696007</v>
      </c>
      <c r="N2298" s="419"/>
      <c r="O2298" s="419" t="s">
        <v>8685</v>
      </c>
      <c r="P2298" s="419">
        <v>150</v>
      </c>
      <c r="Q2298" s="419"/>
      <c r="R2298" s="419"/>
      <c r="S2298" s="419"/>
      <c r="T2298" s="419"/>
      <c r="U2298" s="548">
        <v>0.375</v>
      </c>
      <c r="V2298" s="548">
        <v>0.5</v>
      </c>
      <c r="W2298" s="419"/>
      <c r="X2298" s="419"/>
      <c r="Y2298" s="419"/>
      <c r="Z2298" s="419" t="s">
        <v>8308</v>
      </c>
      <c r="AA2298" s="419"/>
    </row>
    <row r="2299" spans="1:27" ht="129.6">
      <c r="A2299" s="266">
        <v>561</v>
      </c>
      <c r="B2299" s="383">
        <v>250</v>
      </c>
      <c r="C2299" s="419" t="s">
        <v>8708</v>
      </c>
      <c r="D2299" s="203" t="s">
        <v>1933</v>
      </c>
      <c r="E2299" s="419" t="s">
        <v>6046</v>
      </c>
      <c r="F2299" s="419" t="s">
        <v>8709</v>
      </c>
      <c r="G2299" s="476">
        <v>27</v>
      </c>
      <c r="H2299" s="419" t="s">
        <v>8710</v>
      </c>
      <c r="I2299" s="419" t="s">
        <v>2746</v>
      </c>
      <c r="J2299" s="505" t="s">
        <v>8711</v>
      </c>
      <c r="K2299" s="628">
        <v>500072</v>
      </c>
      <c r="L2299" s="626" t="b">
        <f t="shared" si="35"/>
        <v>1</v>
      </c>
      <c r="M2299" s="419"/>
      <c r="N2299" s="419">
        <v>4033246440</v>
      </c>
      <c r="O2299" s="419" t="s">
        <v>8712</v>
      </c>
      <c r="P2299" s="419">
        <v>400</v>
      </c>
      <c r="Q2299" s="419"/>
      <c r="R2299" s="419"/>
      <c r="S2299" s="419"/>
      <c r="T2299" s="419"/>
      <c r="U2299" s="548">
        <v>0.375</v>
      </c>
      <c r="V2299" s="548">
        <v>0.58333333333333304</v>
      </c>
      <c r="W2299" s="419"/>
      <c r="X2299" s="419"/>
      <c r="Y2299" s="419"/>
      <c r="Z2299" s="419" t="s">
        <v>6178</v>
      </c>
      <c r="AA2299" s="419" t="s">
        <v>8713</v>
      </c>
    </row>
    <row r="2300" spans="1:27" ht="129.6">
      <c r="A2300" s="266">
        <v>562</v>
      </c>
      <c r="B2300" s="383">
        <v>26838</v>
      </c>
      <c r="C2300" s="419" t="s">
        <v>8714</v>
      </c>
      <c r="D2300" s="203" t="s">
        <v>1933</v>
      </c>
      <c r="E2300" s="419" t="s">
        <v>8715</v>
      </c>
      <c r="F2300" s="419" t="s">
        <v>8716</v>
      </c>
      <c r="G2300" s="476">
        <v>3</v>
      </c>
      <c r="H2300" s="419" t="s">
        <v>8717</v>
      </c>
      <c r="I2300" s="419" t="s">
        <v>2746</v>
      </c>
      <c r="J2300" s="505" t="s">
        <v>8711</v>
      </c>
      <c r="K2300" s="628">
        <v>500072</v>
      </c>
      <c r="L2300" s="626" t="b">
        <f t="shared" si="35"/>
        <v>1</v>
      </c>
      <c r="M2300" s="419"/>
      <c r="N2300" s="419">
        <v>4033246440</v>
      </c>
      <c r="O2300" s="419" t="s">
        <v>8718</v>
      </c>
      <c r="P2300" s="419">
        <v>400</v>
      </c>
      <c r="Q2300" s="419"/>
      <c r="R2300" s="419"/>
      <c r="S2300" s="419"/>
      <c r="T2300" s="419"/>
      <c r="U2300" s="548">
        <v>0.375</v>
      </c>
      <c r="V2300" s="548">
        <v>0.83333333333333304</v>
      </c>
      <c r="W2300" s="419"/>
      <c r="X2300" s="419"/>
      <c r="Y2300" s="419"/>
      <c r="Z2300" s="419" t="s">
        <v>8719</v>
      </c>
      <c r="AA2300" s="419"/>
    </row>
    <row r="2301" spans="1:27" ht="129.6">
      <c r="A2301" s="266">
        <v>563</v>
      </c>
      <c r="B2301" s="383">
        <v>1496</v>
      </c>
      <c r="C2301" s="419" t="s">
        <v>8720</v>
      </c>
      <c r="D2301" s="203" t="s">
        <v>1933</v>
      </c>
      <c r="E2301" s="419" t="s">
        <v>8715</v>
      </c>
      <c r="F2301" s="419" t="s">
        <v>8721</v>
      </c>
      <c r="G2301" s="476">
        <v>13</v>
      </c>
      <c r="H2301" s="419" t="s">
        <v>8710</v>
      </c>
      <c r="I2301" s="419" t="s">
        <v>2746</v>
      </c>
      <c r="J2301" s="505" t="s">
        <v>8711</v>
      </c>
      <c r="K2301" s="628">
        <v>500072</v>
      </c>
      <c r="L2301" s="626" t="b">
        <f t="shared" si="35"/>
        <v>1</v>
      </c>
      <c r="M2301" s="419"/>
      <c r="N2301" s="419">
        <v>4033246440</v>
      </c>
      <c r="O2301" s="419" t="s">
        <v>8722</v>
      </c>
      <c r="P2301" s="419">
        <v>400</v>
      </c>
      <c r="Q2301" s="419"/>
      <c r="R2301" s="419"/>
      <c r="S2301" s="419"/>
      <c r="T2301" s="419"/>
      <c r="U2301" s="548">
        <v>0.375</v>
      </c>
      <c r="V2301" s="548">
        <v>0.625</v>
      </c>
      <c r="W2301" s="419"/>
      <c r="X2301" s="419"/>
      <c r="Y2301" s="419"/>
      <c r="Z2301" s="419" t="s">
        <v>8723</v>
      </c>
      <c r="AA2301" s="419"/>
    </row>
    <row r="2302" spans="1:27" ht="129.6">
      <c r="A2302" s="266">
        <v>564</v>
      </c>
      <c r="B2302" s="383">
        <v>5193</v>
      </c>
      <c r="C2302" s="419" t="s">
        <v>8724</v>
      </c>
      <c r="D2302" s="203" t="s">
        <v>1933</v>
      </c>
      <c r="E2302" s="419" t="s">
        <v>8715</v>
      </c>
      <c r="F2302" s="419"/>
      <c r="G2302" s="476">
        <v>6</v>
      </c>
      <c r="H2302" s="419" t="s">
        <v>8710</v>
      </c>
      <c r="I2302" s="419" t="s">
        <v>2746</v>
      </c>
      <c r="J2302" s="505" t="s">
        <v>8711</v>
      </c>
      <c r="K2302" s="628">
        <v>500072</v>
      </c>
      <c r="L2302" s="626" t="b">
        <f t="shared" si="35"/>
        <v>1</v>
      </c>
      <c r="M2302" s="419"/>
      <c r="N2302" s="419">
        <v>4033246440</v>
      </c>
      <c r="O2302" s="419" t="s">
        <v>8725</v>
      </c>
      <c r="P2302" s="419">
        <v>400</v>
      </c>
      <c r="Q2302" s="419"/>
      <c r="R2302" s="419"/>
      <c r="S2302" s="419"/>
      <c r="T2302" s="419"/>
      <c r="U2302" s="548">
        <v>0.375</v>
      </c>
      <c r="V2302" s="548">
        <v>0.83333333333333304</v>
      </c>
      <c r="W2302" s="419"/>
      <c r="X2302" s="419"/>
      <c r="Y2302" s="419"/>
      <c r="Z2302" s="419" t="s">
        <v>8726</v>
      </c>
      <c r="AA2302" s="419"/>
    </row>
    <row r="2303" spans="1:27" ht="129.6">
      <c r="A2303" s="266">
        <v>565</v>
      </c>
      <c r="B2303" s="383">
        <v>17030</v>
      </c>
      <c r="C2303" s="419" t="s">
        <v>8727</v>
      </c>
      <c r="D2303" s="203" t="s">
        <v>1933</v>
      </c>
      <c r="E2303" s="419" t="s">
        <v>6046</v>
      </c>
      <c r="F2303" s="419" t="s">
        <v>8728</v>
      </c>
      <c r="G2303" s="476">
        <v>12</v>
      </c>
      <c r="H2303" s="419" t="s">
        <v>8717</v>
      </c>
      <c r="I2303" s="419" t="s">
        <v>2746</v>
      </c>
      <c r="J2303" s="505" t="s">
        <v>8729</v>
      </c>
      <c r="K2303" s="628">
        <v>500072</v>
      </c>
      <c r="L2303" s="626" t="b">
        <f t="shared" si="35"/>
        <v>1</v>
      </c>
      <c r="M2303" s="419"/>
      <c r="N2303" s="419">
        <v>4033246440</v>
      </c>
      <c r="O2303" s="419" t="s">
        <v>8730</v>
      </c>
      <c r="P2303" s="419">
        <v>400</v>
      </c>
      <c r="Q2303" s="419"/>
      <c r="R2303" s="419"/>
      <c r="S2303" s="419"/>
      <c r="T2303" s="419"/>
      <c r="U2303" s="548">
        <v>0.375</v>
      </c>
      <c r="V2303" s="548">
        <v>0.83333333333333304</v>
      </c>
      <c r="W2303" s="419"/>
      <c r="X2303" s="419"/>
      <c r="Y2303" s="419"/>
      <c r="Z2303" s="419"/>
      <c r="AA2303" s="419"/>
    </row>
    <row r="2304" spans="1:27" ht="129.6">
      <c r="A2304" s="266">
        <v>567</v>
      </c>
      <c r="B2304" s="383">
        <v>25604</v>
      </c>
      <c r="C2304" s="419" t="s">
        <v>8735</v>
      </c>
      <c r="D2304" s="203" t="s">
        <v>1933</v>
      </c>
      <c r="E2304" s="419" t="s">
        <v>6046</v>
      </c>
      <c r="F2304" s="419" t="s">
        <v>8736</v>
      </c>
      <c r="G2304" s="476">
        <v>8</v>
      </c>
      <c r="H2304" s="419" t="s">
        <v>8717</v>
      </c>
      <c r="I2304" s="419" t="s">
        <v>2746</v>
      </c>
      <c r="J2304" s="505" t="s">
        <v>8711</v>
      </c>
      <c r="K2304" s="628">
        <v>500072</v>
      </c>
      <c r="L2304" s="626" t="b">
        <f t="shared" si="35"/>
        <v>1</v>
      </c>
      <c r="M2304" s="419"/>
      <c r="N2304" s="419">
        <v>4033246440</v>
      </c>
      <c r="O2304" s="419" t="s">
        <v>8737</v>
      </c>
      <c r="P2304" s="419">
        <v>400</v>
      </c>
      <c r="Q2304" s="419"/>
      <c r="R2304" s="419"/>
      <c r="S2304" s="419"/>
      <c r="T2304" s="419"/>
      <c r="U2304" s="548">
        <v>0.375</v>
      </c>
      <c r="V2304" s="548">
        <v>0.83333333333333304</v>
      </c>
      <c r="W2304" s="419"/>
      <c r="X2304" s="419"/>
      <c r="Y2304" s="419"/>
      <c r="Z2304" s="419"/>
      <c r="AA2304" s="419"/>
    </row>
    <row r="2305" spans="1:27">
      <c r="A2305" s="266">
        <v>573</v>
      </c>
      <c r="B2305" s="383">
        <v>3133</v>
      </c>
      <c r="C2305" s="419" t="s">
        <v>8764</v>
      </c>
      <c r="D2305" s="203" t="s">
        <v>1933</v>
      </c>
      <c r="E2305" s="419" t="s">
        <v>6046</v>
      </c>
      <c r="F2305" s="419" t="s">
        <v>8765</v>
      </c>
      <c r="G2305" s="476">
        <v>14</v>
      </c>
      <c r="H2305" s="419" t="s">
        <v>6053</v>
      </c>
      <c r="I2305" s="419" t="s">
        <v>3476</v>
      </c>
      <c r="J2305" s="419" t="s">
        <v>8766</v>
      </c>
      <c r="K2305" s="628">
        <v>500072</v>
      </c>
      <c r="L2305" s="626" t="b">
        <f t="shared" si="35"/>
        <v>1</v>
      </c>
      <c r="M2305" s="419"/>
      <c r="N2305" s="419">
        <v>8885531888</v>
      </c>
      <c r="O2305" s="523" t="s">
        <v>6056</v>
      </c>
      <c r="P2305" s="419">
        <v>200</v>
      </c>
      <c r="Q2305" s="419"/>
      <c r="R2305" s="419"/>
      <c r="S2305" s="419"/>
      <c r="T2305" s="419"/>
      <c r="U2305" s="548">
        <v>0.41666666666666702</v>
      </c>
      <c r="V2305" s="548">
        <v>0.6875</v>
      </c>
      <c r="W2305" s="419"/>
      <c r="X2305" s="419"/>
      <c r="Y2305" s="419"/>
      <c r="Z2305" s="419" t="s">
        <v>6178</v>
      </c>
      <c r="AA2305" s="419"/>
    </row>
    <row r="2306" spans="1:27">
      <c r="A2306" s="266">
        <v>591</v>
      </c>
      <c r="B2306" s="252">
        <v>8190</v>
      </c>
      <c r="C2306" s="204" t="s">
        <v>8856</v>
      </c>
      <c r="D2306" s="204" t="s">
        <v>8213</v>
      </c>
      <c r="E2306" s="204" t="s">
        <v>8857</v>
      </c>
      <c r="F2306" s="204" t="s">
        <v>8858</v>
      </c>
      <c r="G2306" s="316">
        <v>26</v>
      </c>
      <c r="H2306" s="204" t="s">
        <v>8859</v>
      </c>
      <c r="I2306" s="204" t="s">
        <v>2746</v>
      </c>
      <c r="J2306" s="204" t="s">
        <v>8860</v>
      </c>
      <c r="K2306" s="629">
        <v>500072</v>
      </c>
      <c r="L2306" s="626" t="b">
        <f t="shared" si="35"/>
        <v>1</v>
      </c>
      <c r="M2306" s="204"/>
      <c r="N2306" s="204">
        <v>4023747003</v>
      </c>
      <c r="O2306" s="204" t="s">
        <v>8861</v>
      </c>
      <c r="P2306" s="204">
        <v>300</v>
      </c>
      <c r="Q2306" s="204"/>
      <c r="R2306" s="204"/>
      <c r="S2306" s="204"/>
      <c r="T2306" s="204"/>
      <c r="U2306" s="380">
        <v>0.45833333333333298</v>
      </c>
      <c r="V2306" s="380">
        <v>0.58333333333333304</v>
      </c>
      <c r="W2306" s="204"/>
      <c r="X2306" s="204"/>
      <c r="Y2306" s="204"/>
      <c r="Z2306" s="204"/>
      <c r="AA2306" s="204"/>
    </row>
    <row r="2307" spans="1:27">
      <c r="A2307" s="266">
        <v>983</v>
      </c>
      <c r="B2307" s="250">
        <v>1551</v>
      </c>
      <c r="C2307" s="267" t="s">
        <v>6050</v>
      </c>
      <c r="D2307" s="267" t="s">
        <v>1933</v>
      </c>
      <c r="E2307" s="267" t="s">
        <v>765</v>
      </c>
      <c r="F2307" s="267" t="s">
        <v>10574</v>
      </c>
      <c r="G2307" s="201">
        <v>14</v>
      </c>
      <c r="H2307" s="267" t="s">
        <v>6053</v>
      </c>
      <c r="I2307" s="267" t="s">
        <v>6054</v>
      </c>
      <c r="J2307" s="267" t="s">
        <v>10575</v>
      </c>
      <c r="K2307" s="629">
        <v>500072</v>
      </c>
      <c r="L2307" s="626" t="b">
        <f t="shared" ref="L2307:L2370" si="36">ISNUMBER(K2307)</f>
        <v>1</v>
      </c>
      <c r="M2307" s="267">
        <v>8885531888</v>
      </c>
      <c r="N2307" s="267" t="s">
        <v>313</v>
      </c>
      <c r="O2307" s="267"/>
      <c r="P2307" s="200">
        <v>500</v>
      </c>
      <c r="Q2307" s="267"/>
      <c r="R2307" s="267"/>
      <c r="S2307" s="267"/>
      <c r="T2307" s="267"/>
      <c r="U2307" s="381">
        <v>0.41666666666666669</v>
      </c>
      <c r="V2307" s="381">
        <v>0.66666666666666663</v>
      </c>
      <c r="W2307" s="267"/>
      <c r="X2307" s="267"/>
      <c r="Y2307" s="267"/>
      <c r="Z2307" s="267" t="s">
        <v>2352</v>
      </c>
      <c r="AA2307" s="267" t="s">
        <v>10576</v>
      </c>
    </row>
    <row r="2308" spans="1:27">
      <c r="A2308" s="266">
        <v>1150</v>
      </c>
      <c r="B2308" s="252">
        <v>706</v>
      </c>
      <c r="C2308" s="203" t="s">
        <v>11296</v>
      </c>
      <c r="D2308" s="203" t="s">
        <v>1933</v>
      </c>
      <c r="E2308" s="203" t="s">
        <v>765</v>
      </c>
      <c r="F2308" s="203" t="s">
        <v>11297</v>
      </c>
      <c r="G2308" s="205">
        <v>26</v>
      </c>
      <c r="H2308" s="203" t="s">
        <v>8180</v>
      </c>
      <c r="I2308" s="203" t="s">
        <v>6054</v>
      </c>
      <c r="J2308" s="203" t="s">
        <v>11298</v>
      </c>
      <c r="K2308" s="629">
        <v>500072</v>
      </c>
      <c r="L2308" s="626" t="b">
        <f t="shared" si="36"/>
        <v>1</v>
      </c>
      <c r="M2308" s="203">
        <v>9848436929</v>
      </c>
      <c r="N2308" s="203" t="s">
        <v>11299</v>
      </c>
      <c r="O2308" s="203"/>
      <c r="P2308" s="204">
        <v>400</v>
      </c>
      <c r="Q2308" s="203"/>
      <c r="R2308" s="203"/>
      <c r="S2308" s="203"/>
      <c r="T2308" s="203"/>
      <c r="U2308" s="206">
        <v>0.375</v>
      </c>
      <c r="V2308" s="206">
        <v>0.54166666666666696</v>
      </c>
      <c r="W2308" s="203"/>
      <c r="X2308" s="203"/>
      <c r="Y2308" s="203"/>
      <c r="Z2308" s="203" t="s">
        <v>11300</v>
      </c>
      <c r="AA2308" s="203"/>
    </row>
    <row r="2309" spans="1:27">
      <c r="A2309" s="266">
        <v>1169</v>
      </c>
      <c r="B2309" s="252">
        <v>13005</v>
      </c>
      <c r="C2309" s="203" t="s">
        <v>11362</v>
      </c>
      <c r="D2309" s="203" t="s">
        <v>305</v>
      </c>
      <c r="E2309" s="203" t="s">
        <v>362</v>
      </c>
      <c r="F2309" s="203"/>
      <c r="G2309" s="205">
        <v>29</v>
      </c>
      <c r="H2309" s="203" t="s">
        <v>11363</v>
      </c>
      <c r="I2309" s="203" t="s">
        <v>1667</v>
      </c>
      <c r="J2309" s="203" t="s">
        <v>11364</v>
      </c>
      <c r="K2309" s="629">
        <v>500072</v>
      </c>
      <c r="L2309" s="626" t="b">
        <f t="shared" si="36"/>
        <v>1</v>
      </c>
      <c r="M2309" s="203" t="s">
        <v>11365</v>
      </c>
      <c r="N2309" s="203"/>
      <c r="O2309" s="269"/>
      <c r="P2309" s="204">
        <v>250</v>
      </c>
      <c r="Q2309" s="203"/>
      <c r="R2309" s="203"/>
      <c r="S2309" s="203"/>
      <c r="T2309" s="203"/>
      <c r="U2309" s="206">
        <v>0.4375</v>
      </c>
      <c r="V2309" s="206">
        <v>0.54166666666666696</v>
      </c>
      <c r="W2309" s="203"/>
      <c r="X2309" s="203"/>
      <c r="Y2309" s="203"/>
      <c r="Z2309" s="203"/>
      <c r="AA2309" s="203"/>
    </row>
    <row r="2310" spans="1:27">
      <c r="A2310" s="266">
        <v>1368</v>
      </c>
      <c r="B2310" s="252">
        <v>74168</v>
      </c>
      <c r="C2310" s="203" t="s">
        <v>12053</v>
      </c>
      <c r="D2310" s="203" t="s">
        <v>1972</v>
      </c>
      <c r="E2310" s="203" t="s">
        <v>11874</v>
      </c>
      <c r="F2310" s="203" t="s">
        <v>12054</v>
      </c>
      <c r="G2310" s="205">
        <v>6</v>
      </c>
      <c r="H2310" s="204" t="s">
        <v>11081</v>
      </c>
      <c r="I2310" s="203" t="s">
        <v>1667</v>
      </c>
      <c r="J2310" s="203" t="s">
        <v>12055</v>
      </c>
      <c r="K2310" s="629">
        <v>500072</v>
      </c>
      <c r="L2310" s="626" t="b">
        <f t="shared" si="36"/>
        <v>1</v>
      </c>
      <c r="M2310" s="204">
        <v>9542982345</v>
      </c>
      <c r="N2310" s="204" t="s">
        <v>2338</v>
      </c>
      <c r="O2310" s="203"/>
      <c r="P2310" s="204">
        <v>500</v>
      </c>
      <c r="Q2310" s="203"/>
      <c r="R2310" s="203"/>
      <c r="S2310" s="203"/>
      <c r="T2310" s="203"/>
      <c r="U2310" s="286">
        <v>0.41666666666666669</v>
      </c>
      <c r="V2310" s="286">
        <v>0.5</v>
      </c>
      <c r="W2310" s="286"/>
      <c r="X2310" s="203"/>
      <c r="Y2310" s="203"/>
      <c r="Z2310" s="203"/>
      <c r="AA2310" s="203" t="s">
        <v>12056</v>
      </c>
    </row>
    <row r="2311" spans="1:27">
      <c r="A2311" s="266">
        <v>1405</v>
      </c>
      <c r="B2311" s="252" t="s">
        <v>12237</v>
      </c>
      <c r="C2311" s="203" t="s">
        <v>12238</v>
      </c>
      <c r="D2311" s="203" t="s">
        <v>10625</v>
      </c>
      <c r="E2311" s="203" t="s">
        <v>765</v>
      </c>
      <c r="F2311" s="203" t="s">
        <v>12239</v>
      </c>
      <c r="G2311" s="205">
        <v>19</v>
      </c>
      <c r="H2311" s="204" t="s">
        <v>12240</v>
      </c>
      <c r="I2311" s="203" t="s">
        <v>2746</v>
      </c>
      <c r="J2311" s="203" t="s">
        <v>12241</v>
      </c>
      <c r="K2311" s="629">
        <v>500072</v>
      </c>
      <c r="L2311" s="626" t="b">
        <f t="shared" si="36"/>
        <v>1</v>
      </c>
      <c r="M2311" s="204">
        <v>9247228026</v>
      </c>
      <c r="N2311" s="204" t="s">
        <v>12242</v>
      </c>
      <c r="O2311" s="203"/>
      <c r="P2311" s="204">
        <v>200</v>
      </c>
      <c r="Q2311" s="203"/>
      <c r="R2311" s="203"/>
      <c r="S2311" s="203"/>
      <c r="T2311" s="203"/>
      <c r="U2311" s="286">
        <v>0.41666666666666669</v>
      </c>
      <c r="V2311" s="286">
        <v>0.83333333333333337</v>
      </c>
      <c r="W2311" s="286"/>
      <c r="X2311" s="203"/>
      <c r="Y2311" s="203"/>
      <c r="Z2311" s="203"/>
      <c r="AA2311" s="203"/>
    </row>
    <row r="2312" spans="1:27">
      <c r="A2312" s="266">
        <v>1436</v>
      </c>
      <c r="B2312" s="252" t="s">
        <v>12374</v>
      </c>
      <c r="C2312" s="203" t="s">
        <v>12375</v>
      </c>
      <c r="D2312" s="203" t="s">
        <v>1933</v>
      </c>
      <c r="E2312" s="203" t="s">
        <v>819</v>
      </c>
      <c r="F2312" s="203"/>
      <c r="G2312" s="205">
        <v>5</v>
      </c>
      <c r="H2312" s="204" t="s">
        <v>12376</v>
      </c>
      <c r="I2312" s="203" t="s">
        <v>1667</v>
      </c>
      <c r="J2312" s="287" t="s">
        <v>12377</v>
      </c>
      <c r="K2312" s="629">
        <v>500072</v>
      </c>
      <c r="L2312" s="626" t="b">
        <f t="shared" si="36"/>
        <v>1</v>
      </c>
      <c r="M2312" s="204">
        <v>9963511139</v>
      </c>
      <c r="N2312" s="204" t="s">
        <v>12378</v>
      </c>
      <c r="O2312" s="203"/>
      <c r="P2312" s="204">
        <v>100</v>
      </c>
      <c r="Q2312" s="203"/>
      <c r="R2312" s="203"/>
      <c r="S2312" s="203"/>
      <c r="T2312" s="203"/>
      <c r="U2312" s="286">
        <v>0.375</v>
      </c>
      <c r="V2312" s="286">
        <v>0.875</v>
      </c>
      <c r="W2312" s="286"/>
      <c r="X2312" s="203"/>
      <c r="Y2312" s="203"/>
      <c r="Z2312" s="203"/>
      <c r="AA2312" s="203"/>
    </row>
    <row r="2313" spans="1:27">
      <c r="A2313" s="266">
        <v>1456</v>
      </c>
      <c r="B2313" s="252" t="s">
        <v>12448</v>
      </c>
      <c r="C2313" s="203" t="s">
        <v>12449</v>
      </c>
      <c r="D2313" s="203" t="s">
        <v>1933</v>
      </c>
      <c r="E2313" s="203" t="s">
        <v>819</v>
      </c>
      <c r="F2313" s="203" t="s">
        <v>12450</v>
      </c>
      <c r="G2313" s="205">
        <v>14</v>
      </c>
      <c r="H2313" s="204" t="s">
        <v>6053</v>
      </c>
      <c r="I2313" s="203" t="s">
        <v>3476</v>
      </c>
      <c r="J2313" s="287" t="s">
        <v>12451</v>
      </c>
      <c r="K2313" s="629">
        <v>500072</v>
      </c>
      <c r="L2313" s="626" t="b">
        <f t="shared" si="36"/>
        <v>1</v>
      </c>
      <c r="M2313" s="204">
        <v>9885747448</v>
      </c>
      <c r="N2313" s="204">
        <v>8885531888</v>
      </c>
      <c r="O2313" s="203"/>
      <c r="P2313" s="204">
        <v>500</v>
      </c>
      <c r="Q2313" s="203"/>
      <c r="R2313" s="203"/>
      <c r="S2313" s="203"/>
      <c r="T2313" s="203"/>
      <c r="U2313" s="203">
        <v>0.41666666666666702</v>
      </c>
      <c r="V2313" s="203">
        <v>0.85416666666666696</v>
      </c>
      <c r="W2313" s="203"/>
      <c r="X2313" s="203"/>
      <c r="Y2313" s="203"/>
      <c r="Z2313" s="203"/>
      <c r="AA2313" s="203"/>
    </row>
    <row r="2314" spans="1:27">
      <c r="A2314" s="266">
        <v>1538</v>
      </c>
      <c r="B2314" s="252" t="s">
        <v>12771</v>
      </c>
      <c r="C2314" s="203" t="s">
        <v>12772</v>
      </c>
      <c r="D2314" s="203" t="s">
        <v>1933</v>
      </c>
      <c r="E2314" s="203" t="s">
        <v>432</v>
      </c>
      <c r="F2314" s="203"/>
      <c r="G2314" s="205">
        <v>26</v>
      </c>
      <c r="H2314" s="204" t="s">
        <v>8717</v>
      </c>
      <c r="I2314" s="203" t="s">
        <v>2746</v>
      </c>
      <c r="J2314" s="287" t="s">
        <v>12773</v>
      </c>
      <c r="K2314" s="629">
        <v>500072</v>
      </c>
      <c r="L2314" s="626" t="b">
        <f t="shared" si="36"/>
        <v>1</v>
      </c>
      <c r="M2314" s="204" t="s">
        <v>12774</v>
      </c>
      <c r="N2314" s="204"/>
      <c r="O2314" s="203"/>
      <c r="P2314" s="204">
        <v>400</v>
      </c>
      <c r="Q2314" s="203"/>
      <c r="R2314" s="203"/>
      <c r="S2314" s="203"/>
      <c r="T2314" s="203"/>
      <c r="U2314" s="203">
        <v>0.375</v>
      </c>
      <c r="V2314" s="203">
        <v>0.54166666666666696</v>
      </c>
      <c r="W2314" s="203"/>
      <c r="X2314" s="203"/>
      <c r="Y2314" s="203"/>
      <c r="Z2314" s="203"/>
      <c r="AA2314" s="203"/>
    </row>
    <row r="2315" spans="1:27">
      <c r="A2315" s="266">
        <v>1539</v>
      </c>
      <c r="B2315" s="252" t="s">
        <v>12775</v>
      </c>
      <c r="C2315" s="203" t="s">
        <v>8714</v>
      </c>
      <c r="D2315" s="203" t="s">
        <v>1933</v>
      </c>
      <c r="E2315" s="203" t="s">
        <v>432</v>
      </c>
      <c r="F2315" s="203"/>
      <c r="G2315" s="205">
        <v>3</v>
      </c>
      <c r="H2315" s="204" t="s">
        <v>8717</v>
      </c>
      <c r="I2315" s="203" t="s">
        <v>2746</v>
      </c>
      <c r="J2315" s="287" t="s">
        <v>12773</v>
      </c>
      <c r="K2315" s="629">
        <v>500072</v>
      </c>
      <c r="L2315" s="626" t="b">
        <f t="shared" si="36"/>
        <v>1</v>
      </c>
      <c r="M2315" s="204" t="s">
        <v>12774</v>
      </c>
      <c r="N2315" s="204"/>
      <c r="O2315" s="203"/>
      <c r="P2315" s="204">
        <v>400</v>
      </c>
      <c r="Q2315" s="203"/>
      <c r="R2315" s="203"/>
      <c r="S2315" s="203"/>
      <c r="T2315" s="203"/>
      <c r="U2315" s="203">
        <v>0.5</v>
      </c>
      <c r="V2315" s="203">
        <v>0.79166666666666696</v>
      </c>
      <c r="W2315" s="203"/>
      <c r="X2315" s="203"/>
      <c r="Y2315" s="203"/>
      <c r="Z2315" s="203"/>
      <c r="AA2315" s="203"/>
    </row>
    <row r="2316" spans="1:27">
      <c r="A2316" s="266">
        <v>1540</v>
      </c>
      <c r="B2316" s="252" t="s">
        <v>12776</v>
      </c>
      <c r="C2316" s="203" t="s">
        <v>8708</v>
      </c>
      <c r="D2316" s="203" t="s">
        <v>1933</v>
      </c>
      <c r="E2316" s="203" t="s">
        <v>819</v>
      </c>
      <c r="F2316" s="203"/>
      <c r="G2316" s="205">
        <v>27</v>
      </c>
      <c r="H2316" s="204" t="s">
        <v>8717</v>
      </c>
      <c r="I2316" s="203" t="s">
        <v>2746</v>
      </c>
      <c r="J2316" s="287" t="s">
        <v>12773</v>
      </c>
      <c r="K2316" s="172">
        <v>500072</v>
      </c>
      <c r="L2316" s="626" t="b">
        <f t="shared" si="36"/>
        <v>1</v>
      </c>
      <c r="M2316" s="204" t="s">
        <v>12774</v>
      </c>
      <c r="N2316" s="204"/>
      <c r="O2316" s="203"/>
      <c r="P2316" s="204">
        <v>400</v>
      </c>
      <c r="Q2316" s="203"/>
      <c r="R2316" s="203"/>
      <c r="S2316" s="203"/>
      <c r="T2316" s="203"/>
      <c r="U2316" s="203">
        <v>0.375</v>
      </c>
      <c r="V2316" s="203">
        <v>0.58333333333333304</v>
      </c>
      <c r="W2316" s="203"/>
      <c r="X2316" s="203"/>
      <c r="Y2316" s="203"/>
      <c r="Z2316" s="203"/>
      <c r="AA2316" s="203"/>
    </row>
    <row r="2317" spans="1:27">
      <c r="A2317" s="266">
        <v>1541</v>
      </c>
      <c r="B2317" s="252" t="s">
        <v>12777</v>
      </c>
      <c r="C2317" s="203" t="s">
        <v>12778</v>
      </c>
      <c r="D2317" s="203" t="s">
        <v>1933</v>
      </c>
      <c r="E2317" s="203" t="s">
        <v>432</v>
      </c>
      <c r="F2317" s="203"/>
      <c r="G2317" s="205">
        <v>5</v>
      </c>
      <c r="H2317" s="204" t="s">
        <v>8717</v>
      </c>
      <c r="I2317" s="203" t="s">
        <v>2746</v>
      </c>
      <c r="J2317" s="287" t="s">
        <v>12773</v>
      </c>
      <c r="K2317" s="172">
        <v>500072</v>
      </c>
      <c r="L2317" s="626" t="b">
        <f t="shared" si="36"/>
        <v>1</v>
      </c>
      <c r="M2317" s="204" t="s">
        <v>12774</v>
      </c>
      <c r="N2317" s="204"/>
      <c r="O2317" s="203"/>
      <c r="P2317" s="204">
        <v>400</v>
      </c>
      <c r="Q2317" s="203"/>
      <c r="R2317" s="203"/>
      <c r="S2317" s="203"/>
      <c r="T2317" s="203"/>
      <c r="U2317" s="203">
        <v>0.41666666666666702</v>
      </c>
      <c r="V2317" s="203">
        <v>0.54166666666666696</v>
      </c>
      <c r="W2317" s="203"/>
      <c r="X2317" s="203"/>
      <c r="Y2317" s="203"/>
      <c r="Z2317" s="203"/>
      <c r="AA2317" s="203"/>
    </row>
    <row r="2318" spans="1:27">
      <c r="A2318" s="266">
        <v>1542</v>
      </c>
      <c r="B2318" s="252" t="s">
        <v>12779</v>
      </c>
      <c r="C2318" s="203" t="s">
        <v>8724</v>
      </c>
      <c r="D2318" s="203" t="s">
        <v>1933</v>
      </c>
      <c r="E2318" s="203" t="s">
        <v>432</v>
      </c>
      <c r="F2318" s="203"/>
      <c r="G2318" s="205">
        <v>6</v>
      </c>
      <c r="H2318" s="204" t="s">
        <v>8717</v>
      </c>
      <c r="I2318" s="203" t="s">
        <v>2746</v>
      </c>
      <c r="J2318" s="287" t="s">
        <v>12773</v>
      </c>
      <c r="K2318" s="172">
        <v>500072</v>
      </c>
      <c r="L2318" s="626" t="b">
        <f t="shared" si="36"/>
        <v>1</v>
      </c>
      <c r="M2318" s="204" t="s">
        <v>12774</v>
      </c>
      <c r="N2318" s="204"/>
      <c r="O2318" s="203"/>
      <c r="P2318" s="204">
        <v>400</v>
      </c>
      <c r="Q2318" s="203"/>
      <c r="R2318" s="203"/>
      <c r="S2318" s="203"/>
      <c r="T2318" s="203"/>
      <c r="U2318" s="203">
        <v>0.41666666666666702</v>
      </c>
      <c r="V2318" s="203">
        <v>0.83333333333333304</v>
      </c>
      <c r="W2318" s="203"/>
      <c r="X2318" s="203"/>
      <c r="Y2318" s="203"/>
      <c r="Z2318" s="203"/>
      <c r="AA2318" s="203"/>
    </row>
    <row r="2319" spans="1:27">
      <c r="A2319" s="266">
        <v>1545</v>
      </c>
      <c r="B2319" s="256" t="s">
        <v>12790</v>
      </c>
      <c r="C2319" s="232" t="s">
        <v>12791</v>
      </c>
      <c r="D2319" s="232" t="s">
        <v>1933</v>
      </c>
      <c r="E2319" s="232" t="s">
        <v>819</v>
      </c>
      <c r="F2319" s="232"/>
      <c r="G2319" s="228">
        <v>18</v>
      </c>
      <c r="H2319" s="232" t="s">
        <v>12792</v>
      </c>
      <c r="I2319" s="232" t="s">
        <v>2746</v>
      </c>
      <c r="J2319" s="232" t="s">
        <v>12793</v>
      </c>
      <c r="K2319" s="633">
        <v>500072</v>
      </c>
      <c r="L2319" s="626" t="b">
        <f t="shared" si="36"/>
        <v>1</v>
      </c>
      <c r="M2319" s="227" t="s">
        <v>12794</v>
      </c>
      <c r="N2319" s="227" t="s">
        <v>12795</v>
      </c>
      <c r="O2319" s="232"/>
      <c r="P2319" s="227">
        <v>200</v>
      </c>
      <c r="Q2319" s="232"/>
      <c r="R2319" s="232"/>
      <c r="S2319" s="232"/>
      <c r="T2319" s="232"/>
      <c r="U2319" s="229">
        <v>0.41666666666666669</v>
      </c>
      <c r="V2319" s="229">
        <v>0.58333333333333337</v>
      </c>
      <c r="W2319" s="232"/>
      <c r="X2319" s="232"/>
      <c r="Y2319" s="232"/>
      <c r="Z2319" s="232"/>
      <c r="AA2319" s="232"/>
    </row>
    <row r="2320" spans="1:27">
      <c r="A2320" s="266">
        <v>1575</v>
      </c>
      <c r="B2320" s="256" t="s">
        <v>2161</v>
      </c>
      <c r="C2320" s="232" t="s">
        <v>12919</v>
      </c>
      <c r="D2320" s="232" t="s">
        <v>1933</v>
      </c>
      <c r="E2320" s="232" t="s">
        <v>819</v>
      </c>
      <c r="F2320" s="232"/>
      <c r="G2320" s="228">
        <v>19</v>
      </c>
      <c r="H2320" s="232" t="s">
        <v>12920</v>
      </c>
      <c r="I2320" s="232" t="s">
        <v>1667</v>
      </c>
      <c r="J2320" s="232" t="s">
        <v>12921</v>
      </c>
      <c r="K2320" s="633">
        <v>500072</v>
      </c>
      <c r="L2320" s="626" t="b">
        <f t="shared" si="36"/>
        <v>1</v>
      </c>
      <c r="M2320" s="227" t="s">
        <v>188</v>
      </c>
      <c r="N2320" s="227" t="s">
        <v>12922</v>
      </c>
      <c r="O2320" s="232"/>
      <c r="P2320" s="227">
        <v>300</v>
      </c>
      <c r="Q2320" s="232"/>
      <c r="R2320" s="232"/>
      <c r="S2320" s="232"/>
      <c r="T2320" s="232"/>
      <c r="U2320" s="229">
        <v>0.39583333333333331</v>
      </c>
      <c r="V2320" s="229">
        <v>0.54166666666666663</v>
      </c>
      <c r="W2320" s="232"/>
      <c r="X2320" s="232"/>
      <c r="Y2320" s="232"/>
      <c r="Z2320" s="232"/>
      <c r="AA2320" s="232"/>
    </row>
    <row r="2321" spans="1:27">
      <c r="A2321" s="266">
        <v>1645</v>
      </c>
      <c r="B2321" s="256">
        <v>11373</v>
      </c>
      <c r="C2321" s="232" t="s">
        <v>13206</v>
      </c>
      <c r="D2321" s="232" t="s">
        <v>12410</v>
      </c>
      <c r="E2321" s="232" t="s">
        <v>43</v>
      </c>
      <c r="F2321" s="232"/>
      <c r="G2321" s="228">
        <v>32</v>
      </c>
      <c r="H2321" s="232" t="s">
        <v>10258</v>
      </c>
      <c r="I2321" s="232" t="s">
        <v>1667</v>
      </c>
      <c r="J2321" s="232" t="s">
        <v>13207</v>
      </c>
      <c r="K2321" s="633">
        <v>500072</v>
      </c>
      <c r="L2321" s="626" t="b">
        <f t="shared" si="36"/>
        <v>1</v>
      </c>
      <c r="M2321" s="227" t="s">
        <v>13208</v>
      </c>
      <c r="N2321" s="227"/>
      <c r="O2321" s="232"/>
      <c r="P2321" s="227">
        <v>400</v>
      </c>
      <c r="Q2321" s="232"/>
      <c r="R2321" s="232"/>
      <c r="S2321" s="232"/>
      <c r="T2321" s="232"/>
      <c r="U2321" s="229">
        <v>0.4375</v>
      </c>
      <c r="V2321" s="229">
        <v>0.54166666666666696</v>
      </c>
      <c r="W2321" s="232"/>
      <c r="X2321" s="232"/>
      <c r="Y2321" s="232"/>
      <c r="Z2321" s="232"/>
      <c r="AA2321" s="232"/>
    </row>
    <row r="2322" spans="1:27">
      <c r="A2322" s="266">
        <v>1646</v>
      </c>
      <c r="B2322" s="256">
        <v>13688</v>
      </c>
      <c r="C2322" s="232" t="s">
        <v>13209</v>
      </c>
      <c r="D2322" s="232" t="s">
        <v>2696</v>
      </c>
      <c r="E2322" s="232" t="s">
        <v>37</v>
      </c>
      <c r="F2322" s="232"/>
      <c r="G2322" s="228">
        <v>25</v>
      </c>
      <c r="H2322" s="232" t="s">
        <v>10258</v>
      </c>
      <c r="I2322" s="232" t="s">
        <v>1667</v>
      </c>
      <c r="J2322" s="232" t="s">
        <v>13207</v>
      </c>
      <c r="K2322" s="628">
        <v>500072</v>
      </c>
      <c r="L2322" s="626" t="b">
        <f t="shared" si="36"/>
        <v>1</v>
      </c>
      <c r="M2322" s="227" t="s">
        <v>13208</v>
      </c>
      <c r="N2322" s="227"/>
      <c r="O2322" s="232"/>
      <c r="P2322" s="227">
        <v>300</v>
      </c>
      <c r="Q2322" s="232"/>
      <c r="R2322" s="232"/>
      <c r="S2322" s="232"/>
      <c r="T2322" s="232"/>
      <c r="U2322" s="229">
        <v>0.25</v>
      </c>
      <c r="V2322" s="229">
        <v>0.83333333333333304</v>
      </c>
      <c r="W2322" s="232"/>
      <c r="X2322" s="232"/>
      <c r="Y2322" s="232"/>
      <c r="Z2322" s="232"/>
      <c r="AA2322" s="232"/>
    </row>
    <row r="2323" spans="1:27">
      <c r="A2323" s="266">
        <v>1658</v>
      </c>
      <c r="B2323" s="256">
        <v>54776</v>
      </c>
      <c r="C2323" s="232" t="s">
        <v>13258</v>
      </c>
      <c r="D2323" s="232" t="s">
        <v>158</v>
      </c>
      <c r="E2323" s="232" t="s">
        <v>13259</v>
      </c>
      <c r="F2323" s="232"/>
      <c r="G2323" s="228">
        <v>26</v>
      </c>
      <c r="H2323" s="232" t="s">
        <v>13260</v>
      </c>
      <c r="I2323" s="232" t="s">
        <v>1667</v>
      </c>
      <c r="J2323" s="232" t="s">
        <v>13261</v>
      </c>
      <c r="K2323" s="628">
        <v>500072</v>
      </c>
      <c r="L2323" s="626" t="b">
        <f t="shared" si="36"/>
        <v>1</v>
      </c>
      <c r="M2323" s="227" t="s">
        <v>13262</v>
      </c>
      <c r="N2323" s="227">
        <v>8142080808</v>
      </c>
      <c r="O2323" s="232" t="s">
        <v>8474</v>
      </c>
      <c r="P2323" s="227">
        <v>500</v>
      </c>
      <c r="Q2323" s="232"/>
      <c r="R2323" s="232"/>
      <c r="S2323" s="232"/>
      <c r="T2323" s="232"/>
      <c r="U2323" s="229">
        <v>0.70833333333333304</v>
      </c>
      <c r="V2323" s="229">
        <v>0.79166666666666696</v>
      </c>
      <c r="W2323" s="232"/>
      <c r="X2323" s="232"/>
      <c r="Y2323" s="232"/>
      <c r="Z2323" s="232"/>
      <c r="AA2323" s="232"/>
    </row>
    <row r="2324" spans="1:27">
      <c r="A2324" s="266">
        <v>1708</v>
      </c>
      <c r="B2324" s="288">
        <v>33782</v>
      </c>
      <c r="C2324" s="12" t="s">
        <v>13466</v>
      </c>
      <c r="D2324" s="12" t="s">
        <v>305</v>
      </c>
      <c r="E2324" s="12" t="s">
        <v>13227</v>
      </c>
      <c r="F2324" s="12"/>
      <c r="G2324" s="57">
        <v>16</v>
      </c>
      <c r="H2324" s="84" t="s">
        <v>13467</v>
      </c>
      <c r="I2324" s="84" t="s">
        <v>1667</v>
      </c>
      <c r="J2324" s="84" t="s">
        <v>13468</v>
      </c>
      <c r="K2324" s="628">
        <v>500072</v>
      </c>
      <c r="L2324" s="626" t="b">
        <f t="shared" si="36"/>
        <v>1</v>
      </c>
      <c r="M2324" s="29" t="s">
        <v>13469</v>
      </c>
      <c r="N2324" s="29"/>
      <c r="O2324" s="12"/>
      <c r="P2324" s="29">
        <v>400</v>
      </c>
      <c r="Q2324" s="12"/>
      <c r="R2324" s="12"/>
      <c r="S2324" s="12"/>
      <c r="T2324" s="12"/>
      <c r="U2324" s="36">
        <v>0.5</v>
      </c>
      <c r="V2324" s="36">
        <v>0.66666666666666663</v>
      </c>
      <c r="W2324" s="12"/>
      <c r="X2324" s="12"/>
      <c r="Y2324" s="12"/>
      <c r="Z2324" s="12"/>
      <c r="AA2324" s="12"/>
    </row>
    <row r="2325" spans="1:27">
      <c r="A2325" s="266">
        <v>1727</v>
      </c>
      <c r="B2325" s="288"/>
      <c r="C2325" s="12" t="s">
        <v>13538</v>
      </c>
      <c r="D2325" s="12" t="s">
        <v>125</v>
      </c>
      <c r="E2325" s="12" t="s">
        <v>13505</v>
      </c>
      <c r="F2325" s="12"/>
      <c r="G2325" s="57">
        <v>17</v>
      </c>
      <c r="H2325" s="84" t="s">
        <v>13539</v>
      </c>
      <c r="I2325" s="84" t="s">
        <v>1667</v>
      </c>
      <c r="J2325" s="84" t="s">
        <v>13540</v>
      </c>
      <c r="K2325" s="628">
        <v>500072</v>
      </c>
      <c r="L2325" s="626" t="b">
        <f t="shared" si="36"/>
        <v>1</v>
      </c>
      <c r="M2325" s="29" t="s">
        <v>13541</v>
      </c>
      <c r="N2325" s="29"/>
      <c r="O2325" s="12"/>
      <c r="P2325" s="29">
        <v>500</v>
      </c>
      <c r="Q2325" s="12"/>
      <c r="R2325" s="12"/>
      <c r="S2325" s="12"/>
      <c r="T2325" s="12"/>
      <c r="U2325" s="36">
        <v>0.52083333333333337</v>
      </c>
      <c r="V2325" s="36">
        <v>0.60416666666666663</v>
      </c>
      <c r="W2325" s="616"/>
      <c r="X2325" s="12"/>
      <c r="Y2325" s="12"/>
      <c r="Z2325" s="12"/>
      <c r="AA2325" s="12"/>
    </row>
    <row r="2326" spans="1:27">
      <c r="A2326" s="266">
        <v>1731</v>
      </c>
      <c r="B2326" s="288">
        <v>59780</v>
      </c>
      <c r="C2326" s="12" t="s">
        <v>13553</v>
      </c>
      <c r="D2326" s="84" t="s">
        <v>8263</v>
      </c>
      <c r="E2326" s="12" t="s">
        <v>335</v>
      </c>
      <c r="F2326" s="12"/>
      <c r="G2326" s="57">
        <v>9</v>
      </c>
      <c r="H2326" s="84" t="s">
        <v>11081</v>
      </c>
      <c r="I2326" s="84" t="s">
        <v>1667</v>
      </c>
      <c r="J2326" s="84" t="s">
        <v>13554</v>
      </c>
      <c r="K2326" s="628">
        <v>500072</v>
      </c>
      <c r="L2326" s="626" t="b">
        <f t="shared" si="36"/>
        <v>1</v>
      </c>
      <c r="M2326" s="29" t="s">
        <v>2330</v>
      </c>
      <c r="N2326" s="29" t="s">
        <v>13555</v>
      </c>
      <c r="O2326" s="12"/>
      <c r="P2326" s="29">
        <v>400</v>
      </c>
      <c r="Q2326" s="12"/>
      <c r="R2326" s="12"/>
      <c r="S2326" s="12"/>
      <c r="T2326" s="12"/>
      <c r="U2326" s="36">
        <v>0.70833333333333337</v>
      </c>
      <c r="V2326" s="36">
        <v>0.79166666666666663</v>
      </c>
      <c r="W2326" s="12"/>
      <c r="X2326" s="12"/>
      <c r="Y2326" s="12"/>
      <c r="Z2326" s="12"/>
      <c r="AA2326" s="12"/>
    </row>
    <row r="2327" spans="1:27">
      <c r="A2327" s="266">
        <v>1805</v>
      </c>
      <c r="B2327" s="252" t="s">
        <v>13833</v>
      </c>
      <c r="C2327" s="203" t="s">
        <v>13834</v>
      </c>
      <c r="D2327" s="203" t="s">
        <v>1283</v>
      </c>
      <c r="E2327" s="203" t="s">
        <v>587</v>
      </c>
      <c r="F2327" s="203" t="s">
        <v>188</v>
      </c>
      <c r="G2327" s="205">
        <v>14</v>
      </c>
      <c r="H2327" s="203" t="s">
        <v>13835</v>
      </c>
      <c r="I2327" s="203" t="s">
        <v>1900</v>
      </c>
      <c r="J2327" s="203" t="s">
        <v>13836</v>
      </c>
      <c r="K2327" s="628">
        <v>500072</v>
      </c>
      <c r="L2327" s="626" t="b">
        <f t="shared" si="36"/>
        <v>1</v>
      </c>
      <c r="M2327" s="204" t="s">
        <v>13837</v>
      </c>
      <c r="N2327" s="203"/>
      <c r="O2327" s="203"/>
      <c r="P2327" s="205">
        <v>400</v>
      </c>
      <c r="Q2327" s="203"/>
      <c r="R2327" s="203"/>
      <c r="S2327" s="203"/>
      <c r="T2327" s="203"/>
      <c r="U2327" s="295">
        <v>0.39583333333333331</v>
      </c>
      <c r="V2327" s="295">
        <v>0.58333333333333337</v>
      </c>
      <c r="W2327" s="203" t="s">
        <v>13093</v>
      </c>
      <c r="X2327" s="203"/>
      <c r="Y2327" s="203"/>
      <c r="Z2327" s="203"/>
      <c r="AA2327" s="203"/>
    </row>
    <row r="2328" spans="1:27">
      <c r="A2328" s="266">
        <v>1814</v>
      </c>
      <c r="B2328" s="252" t="s">
        <v>188</v>
      </c>
      <c r="C2328" s="203" t="s">
        <v>12510</v>
      </c>
      <c r="D2328" s="203" t="s">
        <v>1933</v>
      </c>
      <c r="E2328" s="203" t="s">
        <v>765</v>
      </c>
      <c r="F2328" s="203" t="s">
        <v>188</v>
      </c>
      <c r="G2328" s="205">
        <v>2</v>
      </c>
      <c r="H2328" s="203" t="s">
        <v>8717</v>
      </c>
      <c r="I2328" s="203" t="s">
        <v>2746</v>
      </c>
      <c r="J2328" s="203" t="s">
        <v>13876</v>
      </c>
      <c r="K2328" s="628">
        <v>500072</v>
      </c>
      <c r="L2328" s="626" t="b">
        <f t="shared" si="36"/>
        <v>1</v>
      </c>
      <c r="M2328" s="204" t="s">
        <v>12774</v>
      </c>
      <c r="N2328" s="203"/>
      <c r="O2328" s="203"/>
      <c r="P2328" s="205">
        <v>400</v>
      </c>
      <c r="Q2328" s="203"/>
      <c r="R2328" s="203"/>
      <c r="S2328" s="203"/>
      <c r="T2328" s="203"/>
      <c r="U2328" s="295">
        <v>0.375</v>
      </c>
      <c r="V2328" s="295">
        <v>0.75</v>
      </c>
      <c r="W2328" s="203" t="s">
        <v>13093</v>
      </c>
      <c r="X2328" s="203"/>
      <c r="Y2328" s="203"/>
      <c r="Z2328" s="203"/>
      <c r="AA2328" s="203"/>
    </row>
    <row r="2329" spans="1:27">
      <c r="A2329" s="266">
        <v>1890</v>
      </c>
      <c r="B2329" s="252" t="s">
        <v>14202</v>
      </c>
      <c r="C2329" s="203" t="s">
        <v>14203</v>
      </c>
      <c r="D2329" s="203" t="s">
        <v>1785</v>
      </c>
      <c r="E2329" s="203" t="s">
        <v>37</v>
      </c>
      <c r="F2329" s="203" t="s">
        <v>188</v>
      </c>
      <c r="G2329" s="205">
        <v>21</v>
      </c>
      <c r="H2329" s="203" t="s">
        <v>10258</v>
      </c>
      <c r="I2329" s="203" t="s">
        <v>1667</v>
      </c>
      <c r="J2329" s="203" t="s">
        <v>14204</v>
      </c>
      <c r="K2329" s="628">
        <v>500072</v>
      </c>
      <c r="L2329" s="626" t="b">
        <f t="shared" si="36"/>
        <v>1</v>
      </c>
      <c r="M2329" s="204" t="s">
        <v>13208</v>
      </c>
      <c r="N2329" s="203"/>
      <c r="O2329" s="203"/>
      <c r="P2329" s="205">
        <v>300</v>
      </c>
      <c r="Q2329" s="203"/>
      <c r="R2329" s="203"/>
      <c r="S2329" s="203"/>
      <c r="T2329" s="203"/>
      <c r="U2329" s="295" t="s">
        <v>381</v>
      </c>
      <c r="V2329" s="295"/>
      <c r="W2329" s="203"/>
      <c r="X2329" s="203"/>
      <c r="Y2329" s="203"/>
      <c r="Z2329" s="203"/>
      <c r="AA2329" s="203"/>
    </row>
    <row r="2330" spans="1:27">
      <c r="A2330" s="266">
        <v>1941</v>
      </c>
      <c r="B2330" s="252" t="s">
        <v>14391</v>
      </c>
      <c r="C2330" s="203" t="s">
        <v>14392</v>
      </c>
      <c r="D2330" s="203" t="s">
        <v>1933</v>
      </c>
      <c r="E2330" s="203" t="s">
        <v>819</v>
      </c>
      <c r="F2330" s="203" t="s">
        <v>188</v>
      </c>
      <c r="G2330" s="205">
        <v>18</v>
      </c>
      <c r="H2330" s="203" t="s">
        <v>14393</v>
      </c>
      <c r="I2330" s="203" t="s">
        <v>1667</v>
      </c>
      <c r="J2330" s="203" t="s">
        <v>14394</v>
      </c>
      <c r="K2330" s="628">
        <v>500072</v>
      </c>
      <c r="L2330" s="626" t="b">
        <f t="shared" si="36"/>
        <v>1</v>
      </c>
      <c r="M2330" s="204" t="s">
        <v>14395</v>
      </c>
      <c r="N2330" s="203"/>
      <c r="O2330" s="203"/>
      <c r="P2330" s="205">
        <v>100</v>
      </c>
      <c r="Q2330" s="203"/>
      <c r="R2330" s="203"/>
      <c r="S2330" s="203"/>
      <c r="T2330" s="203"/>
      <c r="U2330" s="295">
        <v>0.5</v>
      </c>
      <c r="V2330" s="295">
        <v>0.58333333333333304</v>
      </c>
      <c r="W2330" s="203"/>
      <c r="X2330" s="203"/>
      <c r="Y2330" s="203"/>
      <c r="Z2330" s="203"/>
      <c r="AA2330" s="203"/>
    </row>
    <row r="2331" spans="1:27">
      <c r="A2331" s="266">
        <v>1998</v>
      </c>
      <c r="B2331" s="288">
        <v>130007</v>
      </c>
      <c r="C2331" s="12" t="s">
        <v>14528</v>
      </c>
      <c r="D2331" s="12" t="s">
        <v>2205</v>
      </c>
      <c r="E2331" s="12" t="s">
        <v>466</v>
      </c>
      <c r="F2331" s="59"/>
      <c r="G2331" s="57">
        <v>10</v>
      </c>
      <c r="H2331" s="12" t="s">
        <v>14529</v>
      </c>
      <c r="I2331" s="12" t="s">
        <v>1667</v>
      </c>
      <c r="J2331" s="12" t="s">
        <v>14530</v>
      </c>
      <c r="K2331" s="172">
        <v>500072</v>
      </c>
      <c r="L2331" s="626" t="b">
        <f t="shared" si="36"/>
        <v>1</v>
      </c>
      <c r="M2331" s="29">
        <v>7799013377</v>
      </c>
      <c r="N2331" s="29" t="s">
        <v>7904</v>
      </c>
      <c r="O2331" s="12"/>
      <c r="P2331" s="57">
        <v>300</v>
      </c>
      <c r="Q2331" s="12"/>
      <c r="R2331" s="12"/>
      <c r="S2331" s="12"/>
      <c r="T2331" s="12"/>
      <c r="U2331" s="239">
        <v>0.29166666666666669</v>
      </c>
      <c r="V2331" s="239">
        <v>0.375</v>
      </c>
      <c r="W2331" s="29"/>
      <c r="X2331" s="12"/>
      <c r="Y2331" s="12"/>
      <c r="Z2331" s="12" t="s">
        <v>14531</v>
      </c>
      <c r="AA2331" s="59"/>
    </row>
    <row r="2332" spans="1:27">
      <c r="A2332" s="266">
        <v>2007</v>
      </c>
      <c r="B2332" s="288"/>
      <c r="C2332" s="12" t="s">
        <v>14563</v>
      </c>
      <c r="D2332" s="12" t="s">
        <v>869</v>
      </c>
      <c r="E2332" s="12" t="s">
        <v>14564</v>
      </c>
      <c r="F2332" s="59"/>
      <c r="G2332" s="57">
        <v>66</v>
      </c>
      <c r="H2332" s="12" t="s">
        <v>10258</v>
      </c>
      <c r="I2332" s="12" t="s">
        <v>1667</v>
      </c>
      <c r="J2332" s="12" t="s">
        <v>13207</v>
      </c>
      <c r="K2332" s="172">
        <v>500072</v>
      </c>
      <c r="L2332" s="626" t="b">
        <f t="shared" si="36"/>
        <v>1</v>
      </c>
      <c r="M2332" s="29" t="s">
        <v>13208</v>
      </c>
      <c r="N2332" s="29" t="s">
        <v>11730</v>
      </c>
      <c r="O2332" s="12"/>
      <c r="P2332" s="57">
        <v>500</v>
      </c>
      <c r="Q2332" s="12"/>
      <c r="R2332" s="12"/>
      <c r="S2332" s="12"/>
      <c r="T2332" s="12"/>
      <c r="U2332" s="239">
        <v>0.39583333333333331</v>
      </c>
      <c r="V2332" s="239">
        <v>0.97916666666666663</v>
      </c>
      <c r="W2332" s="29"/>
      <c r="X2332" s="12"/>
      <c r="Y2332" s="12"/>
      <c r="Z2332" s="12"/>
      <c r="AA2332" s="59"/>
    </row>
    <row r="2333" spans="1:27">
      <c r="A2333" s="266">
        <v>2008</v>
      </c>
      <c r="B2333" s="288">
        <v>50835</v>
      </c>
      <c r="C2333" s="12" t="s">
        <v>14565</v>
      </c>
      <c r="D2333" s="12" t="s">
        <v>1785</v>
      </c>
      <c r="E2333" s="12" t="s">
        <v>37</v>
      </c>
      <c r="F2333" s="59"/>
      <c r="G2333" s="57">
        <v>12</v>
      </c>
      <c r="H2333" s="12" t="s">
        <v>13422</v>
      </c>
      <c r="I2333" s="12" t="s">
        <v>14566</v>
      </c>
      <c r="J2333" s="12" t="s">
        <v>14567</v>
      </c>
      <c r="K2333" s="172">
        <v>500072</v>
      </c>
      <c r="L2333" s="626" t="b">
        <f t="shared" si="36"/>
        <v>1</v>
      </c>
      <c r="M2333" s="29" t="s">
        <v>13424</v>
      </c>
      <c r="N2333" s="29"/>
      <c r="O2333" s="12"/>
      <c r="P2333" s="57">
        <v>200</v>
      </c>
      <c r="Q2333" s="12"/>
      <c r="R2333" s="12"/>
      <c r="S2333" s="12"/>
      <c r="T2333" s="12"/>
      <c r="U2333" s="239">
        <v>0.375</v>
      </c>
      <c r="V2333" s="239">
        <v>0.58333333333333337</v>
      </c>
      <c r="W2333" s="29"/>
      <c r="X2333" s="12"/>
      <c r="Y2333" s="12"/>
      <c r="Z2333" s="12"/>
      <c r="AA2333" s="59"/>
    </row>
    <row r="2334" spans="1:27">
      <c r="A2334" s="266">
        <v>2011</v>
      </c>
      <c r="B2334" s="288">
        <v>2519</v>
      </c>
      <c r="C2334" s="12" t="s">
        <v>14574</v>
      </c>
      <c r="D2334" s="12" t="s">
        <v>691</v>
      </c>
      <c r="E2334" s="12" t="s">
        <v>43</v>
      </c>
      <c r="F2334" s="59"/>
      <c r="G2334" s="57">
        <v>44</v>
      </c>
      <c r="H2334" s="12" t="s">
        <v>10258</v>
      </c>
      <c r="I2334" s="12" t="s">
        <v>1667</v>
      </c>
      <c r="J2334" s="12" t="s">
        <v>13207</v>
      </c>
      <c r="K2334" s="172">
        <v>500072</v>
      </c>
      <c r="L2334" s="626" t="b">
        <f t="shared" si="36"/>
        <v>1</v>
      </c>
      <c r="M2334" s="29" t="s">
        <v>13208</v>
      </c>
      <c r="N2334" s="29" t="s">
        <v>11730</v>
      </c>
      <c r="O2334" s="131"/>
      <c r="P2334" s="57">
        <v>200</v>
      </c>
      <c r="Q2334" s="12"/>
      <c r="R2334" s="12"/>
      <c r="S2334" s="12"/>
      <c r="T2334" s="12"/>
      <c r="U2334" s="239">
        <v>0.66666666666666663</v>
      </c>
      <c r="V2334" s="239">
        <v>0.875</v>
      </c>
      <c r="W2334" s="29"/>
      <c r="X2334" s="12"/>
      <c r="Y2334" s="12"/>
      <c r="Z2334" s="12"/>
      <c r="AA2334" s="59"/>
    </row>
    <row r="2335" spans="1:27">
      <c r="A2335" s="266">
        <v>2038</v>
      </c>
      <c r="B2335" s="288">
        <v>11155</v>
      </c>
      <c r="C2335" s="12" t="s">
        <v>14664</v>
      </c>
      <c r="D2335" s="12" t="s">
        <v>91</v>
      </c>
      <c r="E2335" s="12" t="s">
        <v>14665</v>
      </c>
      <c r="F2335" s="59"/>
      <c r="G2335" s="57">
        <v>26</v>
      </c>
      <c r="H2335" s="12" t="s">
        <v>14666</v>
      </c>
      <c r="I2335" s="12" t="s">
        <v>1667</v>
      </c>
      <c r="J2335" s="12" t="s">
        <v>14667</v>
      </c>
      <c r="K2335" s="172">
        <v>500072</v>
      </c>
      <c r="L2335" s="626" t="b">
        <f t="shared" si="36"/>
        <v>1</v>
      </c>
      <c r="M2335" s="29" t="s">
        <v>14668</v>
      </c>
      <c r="N2335" s="29"/>
      <c r="O2335" s="12"/>
      <c r="P2335" s="57">
        <v>200</v>
      </c>
      <c r="Q2335" s="12"/>
      <c r="R2335" s="12"/>
      <c r="S2335" s="12"/>
      <c r="T2335" s="12"/>
      <c r="U2335" s="239">
        <v>0.41666666666666669</v>
      </c>
      <c r="V2335" s="239">
        <v>0.54166666666666663</v>
      </c>
      <c r="W2335" s="29"/>
      <c r="X2335" s="12"/>
      <c r="Y2335" s="12"/>
      <c r="Z2335" s="12"/>
      <c r="AA2335" s="59"/>
    </row>
    <row r="2336" spans="1:27">
      <c r="A2336" s="266">
        <v>2076</v>
      </c>
      <c r="B2336" s="288">
        <v>17019</v>
      </c>
      <c r="C2336" s="12" t="s">
        <v>14810</v>
      </c>
      <c r="D2336" s="12" t="s">
        <v>91</v>
      </c>
      <c r="E2336" s="12" t="s">
        <v>378</v>
      </c>
      <c r="F2336" s="59"/>
      <c r="G2336" s="57">
        <v>31</v>
      </c>
      <c r="H2336" s="12" t="s">
        <v>10258</v>
      </c>
      <c r="I2336" s="12" t="s">
        <v>1667</v>
      </c>
      <c r="J2336" s="12" t="s">
        <v>13207</v>
      </c>
      <c r="K2336" s="172">
        <v>500072</v>
      </c>
      <c r="L2336" s="626" t="b">
        <f t="shared" si="36"/>
        <v>1</v>
      </c>
      <c r="M2336" s="29" t="s">
        <v>11730</v>
      </c>
      <c r="N2336" s="29"/>
      <c r="O2336" s="12"/>
      <c r="P2336" s="57">
        <v>300</v>
      </c>
      <c r="Q2336" s="12"/>
      <c r="R2336" s="12"/>
      <c r="S2336" s="12"/>
      <c r="T2336" s="12"/>
      <c r="U2336" s="239">
        <v>0.4375</v>
      </c>
      <c r="V2336" s="239">
        <v>0.52083333333333337</v>
      </c>
      <c r="W2336" s="29"/>
      <c r="X2336" s="12"/>
      <c r="Y2336" s="12"/>
      <c r="Z2336" s="12"/>
      <c r="AA2336" s="59"/>
    </row>
    <row r="2337" spans="1:27">
      <c r="A2337" s="266">
        <v>2077</v>
      </c>
      <c r="B2337" s="288" t="s">
        <v>14811</v>
      </c>
      <c r="C2337" s="12" t="s">
        <v>14812</v>
      </c>
      <c r="D2337" s="12" t="s">
        <v>1933</v>
      </c>
      <c r="E2337" s="12" t="s">
        <v>432</v>
      </c>
      <c r="F2337" s="59"/>
      <c r="G2337" s="57">
        <v>3</v>
      </c>
      <c r="H2337" s="12" t="s">
        <v>8717</v>
      </c>
      <c r="I2337" s="12" t="s">
        <v>2746</v>
      </c>
      <c r="J2337" s="12" t="s">
        <v>14813</v>
      </c>
      <c r="K2337" s="172">
        <v>500072</v>
      </c>
      <c r="L2337" s="626" t="b">
        <f t="shared" si="36"/>
        <v>1</v>
      </c>
      <c r="M2337" s="29" t="s">
        <v>14814</v>
      </c>
      <c r="N2337" s="29"/>
      <c r="O2337" s="12"/>
      <c r="P2337" s="57">
        <v>400</v>
      </c>
      <c r="Q2337" s="12"/>
      <c r="R2337" s="12"/>
      <c r="S2337" s="12"/>
      <c r="T2337" s="12"/>
      <c r="U2337" s="239">
        <v>0.375</v>
      </c>
      <c r="V2337" s="239">
        <v>0.79166666666666663</v>
      </c>
      <c r="W2337" s="29"/>
      <c r="X2337" s="12"/>
      <c r="Y2337" s="12"/>
      <c r="Z2337" s="12"/>
      <c r="AA2337" s="59"/>
    </row>
    <row r="2338" spans="1:27">
      <c r="A2338" s="266">
        <v>2136</v>
      </c>
      <c r="B2338" s="385" t="s">
        <v>15069</v>
      </c>
      <c r="C2338" s="421" t="s">
        <v>15070</v>
      </c>
      <c r="D2338" s="12" t="s">
        <v>1933</v>
      </c>
      <c r="E2338" s="421" t="s">
        <v>432</v>
      </c>
      <c r="F2338" s="421" t="s">
        <v>15071</v>
      </c>
      <c r="G2338" s="478">
        <v>14</v>
      </c>
      <c r="H2338" s="421" t="s">
        <v>15072</v>
      </c>
      <c r="I2338" s="12" t="s">
        <v>1667</v>
      </c>
      <c r="J2338" s="421" t="s">
        <v>15073</v>
      </c>
      <c r="K2338" s="172">
        <v>500072</v>
      </c>
      <c r="L2338" s="626" t="b">
        <f t="shared" si="36"/>
        <v>1</v>
      </c>
      <c r="M2338" s="29">
        <v>8184984841</v>
      </c>
      <c r="N2338" s="29"/>
      <c r="O2338" s="516"/>
      <c r="P2338" s="421">
        <v>100</v>
      </c>
      <c r="Q2338" s="421"/>
      <c r="R2338" s="421"/>
      <c r="S2338" s="421"/>
      <c r="T2338" s="421"/>
      <c r="U2338" s="239">
        <v>0.41666666666666702</v>
      </c>
      <c r="V2338" s="239">
        <v>0.54166666666666696</v>
      </c>
      <c r="W2338" s="421" t="s">
        <v>13093</v>
      </c>
      <c r="X2338" s="421"/>
      <c r="Y2338" s="421"/>
      <c r="Z2338" s="421" t="s">
        <v>2352</v>
      </c>
      <c r="AA2338" s="421"/>
    </row>
    <row r="2339" spans="1:27">
      <c r="A2339" s="266">
        <v>2261</v>
      </c>
      <c r="B2339" s="288" t="s">
        <v>15559</v>
      </c>
      <c r="C2339" s="12" t="s">
        <v>15560</v>
      </c>
      <c r="D2339" s="12" t="s">
        <v>1933</v>
      </c>
      <c r="E2339" s="12" t="s">
        <v>14654</v>
      </c>
      <c r="F2339" s="12"/>
      <c r="G2339" s="57">
        <v>8</v>
      </c>
      <c r="H2339" s="12" t="s">
        <v>15561</v>
      </c>
      <c r="I2339" s="298" t="s">
        <v>1900</v>
      </c>
      <c r="J2339" s="12" t="s">
        <v>15562</v>
      </c>
      <c r="K2339" s="172">
        <v>500072</v>
      </c>
      <c r="L2339" s="626" t="b">
        <f t="shared" si="36"/>
        <v>1</v>
      </c>
      <c r="M2339" s="12" t="s">
        <v>15563</v>
      </c>
      <c r="N2339" s="12" t="s">
        <v>15564</v>
      </c>
      <c r="O2339" s="131"/>
      <c r="P2339" s="57">
        <v>100</v>
      </c>
      <c r="Q2339" s="12"/>
      <c r="R2339" s="12"/>
      <c r="S2339" s="12"/>
      <c r="T2339" s="12"/>
      <c r="U2339" s="239">
        <v>0.77083333333333337</v>
      </c>
      <c r="V2339" s="239">
        <v>0.83333333333333337</v>
      </c>
      <c r="W2339" s="12"/>
      <c r="X2339" s="12"/>
      <c r="Y2339" s="12"/>
      <c r="Z2339" s="12"/>
      <c r="AA2339" s="12"/>
    </row>
    <row r="2340" spans="1:27">
      <c r="A2340" s="266">
        <v>2359</v>
      </c>
      <c r="B2340" s="288">
        <v>17019</v>
      </c>
      <c r="C2340" s="12" t="s">
        <v>14810</v>
      </c>
      <c r="D2340" s="12" t="s">
        <v>950</v>
      </c>
      <c r="E2340" s="12" t="s">
        <v>378</v>
      </c>
      <c r="F2340" s="12"/>
      <c r="G2340" s="57">
        <v>31</v>
      </c>
      <c r="H2340" s="12" t="s">
        <v>10258</v>
      </c>
      <c r="I2340" s="12" t="s">
        <v>1667</v>
      </c>
      <c r="J2340" s="12" t="s">
        <v>13207</v>
      </c>
      <c r="K2340" s="172">
        <v>500072</v>
      </c>
      <c r="L2340" s="626" t="b">
        <f t="shared" si="36"/>
        <v>1</v>
      </c>
      <c r="M2340" s="29" t="s">
        <v>11730</v>
      </c>
      <c r="N2340" s="12"/>
      <c r="O2340" s="12"/>
      <c r="P2340" s="57">
        <v>300</v>
      </c>
      <c r="Q2340" s="12"/>
      <c r="R2340" s="12"/>
      <c r="S2340" s="12"/>
      <c r="T2340" s="12"/>
      <c r="U2340" s="239">
        <v>0.4375</v>
      </c>
      <c r="V2340" s="239">
        <v>0.52083333333333337</v>
      </c>
      <c r="W2340" s="12" t="s">
        <v>188</v>
      </c>
      <c r="X2340" s="12"/>
      <c r="Y2340" s="12"/>
      <c r="Z2340" s="12"/>
      <c r="AA2340" s="12"/>
    </row>
    <row r="2341" spans="1:27">
      <c r="A2341" s="266">
        <v>2472</v>
      </c>
      <c r="B2341" s="288"/>
      <c r="C2341" s="12" t="s">
        <v>16338</v>
      </c>
      <c r="D2341" s="12" t="s">
        <v>158</v>
      </c>
      <c r="E2341" s="12" t="s">
        <v>266</v>
      </c>
      <c r="F2341" s="12"/>
      <c r="G2341" s="57">
        <v>41</v>
      </c>
      <c r="H2341" s="12" t="s">
        <v>14895</v>
      </c>
      <c r="I2341" s="12" t="s">
        <v>3252</v>
      </c>
      <c r="J2341" s="12" t="s">
        <v>16339</v>
      </c>
      <c r="K2341" s="172">
        <v>500072</v>
      </c>
      <c r="L2341" s="626" t="b">
        <f t="shared" si="36"/>
        <v>1</v>
      </c>
      <c r="M2341" s="29" t="s">
        <v>16340</v>
      </c>
      <c r="N2341" s="44">
        <v>9.7018884889848005E+19</v>
      </c>
      <c r="O2341" s="12"/>
      <c r="P2341" s="57">
        <v>500</v>
      </c>
      <c r="Q2341" s="12"/>
      <c r="R2341" s="12"/>
      <c r="S2341" s="12"/>
      <c r="T2341" s="12"/>
      <c r="U2341" s="239">
        <v>0.375</v>
      </c>
      <c r="V2341" s="239">
        <v>0.5</v>
      </c>
      <c r="W2341" s="12"/>
      <c r="X2341" s="12"/>
      <c r="Y2341" s="12"/>
      <c r="Z2341" s="12"/>
      <c r="AA2341" s="12"/>
    </row>
    <row r="2342" spans="1:27">
      <c r="A2342" s="266">
        <v>2494</v>
      </c>
      <c r="B2342" s="288" t="s">
        <v>5660</v>
      </c>
      <c r="C2342" s="12" t="s">
        <v>16422</v>
      </c>
      <c r="D2342" s="12" t="s">
        <v>1933</v>
      </c>
      <c r="E2342" s="12" t="s">
        <v>432</v>
      </c>
      <c r="F2342" s="12" t="s">
        <v>16423</v>
      </c>
      <c r="G2342" s="57">
        <v>17</v>
      </c>
      <c r="H2342" s="12" t="s">
        <v>16424</v>
      </c>
      <c r="I2342" s="12" t="s">
        <v>7072</v>
      </c>
      <c r="J2342" s="12" t="s">
        <v>16425</v>
      </c>
      <c r="K2342" s="172">
        <v>500072</v>
      </c>
      <c r="L2342" s="626" t="b">
        <f t="shared" si="36"/>
        <v>1</v>
      </c>
      <c r="M2342" s="29" t="s">
        <v>16426</v>
      </c>
      <c r="N2342" s="12"/>
      <c r="O2342" s="12"/>
      <c r="P2342" s="57">
        <v>200</v>
      </c>
      <c r="Q2342" s="12"/>
      <c r="R2342" s="12"/>
      <c r="S2342" s="12"/>
      <c r="T2342" s="12"/>
      <c r="U2342" s="239">
        <v>0.41666666666666669</v>
      </c>
      <c r="V2342" s="239">
        <v>0.58333333333333337</v>
      </c>
      <c r="W2342" s="12" t="s">
        <v>13093</v>
      </c>
      <c r="X2342" s="12" t="s">
        <v>2352</v>
      </c>
      <c r="Y2342" s="12"/>
      <c r="Z2342" s="12"/>
      <c r="AA2342" s="12"/>
    </row>
    <row r="2343" spans="1:27">
      <c r="A2343" s="266">
        <v>2664</v>
      </c>
      <c r="B2343" s="252" t="s">
        <v>17023</v>
      </c>
      <c r="C2343" s="203" t="s">
        <v>17024</v>
      </c>
      <c r="D2343" s="203" t="s">
        <v>2205</v>
      </c>
      <c r="E2343" s="203" t="s">
        <v>2206</v>
      </c>
      <c r="F2343" s="203"/>
      <c r="G2343" s="205">
        <v>8</v>
      </c>
      <c r="H2343" s="203" t="s">
        <v>17025</v>
      </c>
      <c r="I2343" s="203" t="s">
        <v>1667</v>
      </c>
      <c r="J2343" s="203" t="s">
        <v>17026</v>
      </c>
      <c r="K2343" s="172">
        <v>500072</v>
      </c>
      <c r="L2343" s="626" t="b">
        <f t="shared" si="36"/>
        <v>1</v>
      </c>
      <c r="M2343" s="204">
        <v>9052044583</v>
      </c>
      <c r="N2343" s="204"/>
      <c r="O2343" s="203"/>
      <c r="P2343" s="205">
        <v>300</v>
      </c>
      <c r="Q2343" s="203"/>
      <c r="R2343" s="203"/>
      <c r="S2343" s="203"/>
      <c r="T2343" s="203"/>
      <c r="U2343" s="283">
        <v>0.33333333333333331</v>
      </c>
      <c r="V2343" s="283">
        <v>0.875</v>
      </c>
      <c r="W2343" s="203" t="s">
        <v>13093</v>
      </c>
      <c r="X2343" s="203"/>
      <c r="Y2343" s="203"/>
      <c r="Z2343" s="203"/>
      <c r="AA2343" s="203"/>
    </row>
    <row r="2344" spans="1:27">
      <c r="A2344" s="266">
        <v>2686</v>
      </c>
      <c r="B2344" s="252"/>
      <c r="C2344" s="203" t="s">
        <v>17095</v>
      </c>
      <c r="D2344" s="203" t="s">
        <v>1933</v>
      </c>
      <c r="E2344" s="203" t="s">
        <v>432</v>
      </c>
      <c r="F2344" s="203"/>
      <c r="G2344" s="205">
        <v>11</v>
      </c>
      <c r="H2344" s="203" t="s">
        <v>17096</v>
      </c>
      <c r="I2344" s="203" t="s">
        <v>2746</v>
      </c>
      <c r="J2344" s="203" t="s">
        <v>17097</v>
      </c>
      <c r="K2344" s="172">
        <v>500072</v>
      </c>
      <c r="L2344" s="626" t="b">
        <f t="shared" si="36"/>
        <v>1</v>
      </c>
      <c r="M2344" s="204">
        <v>9866225116</v>
      </c>
      <c r="N2344" s="204">
        <v>9703442315</v>
      </c>
      <c r="O2344" s="203"/>
      <c r="P2344" s="205">
        <v>150</v>
      </c>
      <c r="Q2344" s="203"/>
      <c r="R2344" s="203"/>
      <c r="S2344" s="203"/>
      <c r="T2344" s="203"/>
      <c r="U2344" s="283">
        <v>0.41666666666666669</v>
      </c>
      <c r="V2344" s="283">
        <v>0.5625</v>
      </c>
      <c r="W2344" s="203" t="s">
        <v>13093</v>
      </c>
      <c r="X2344" s="203"/>
      <c r="Y2344" s="203"/>
      <c r="Z2344" s="203"/>
      <c r="AA2344" s="203"/>
    </row>
    <row r="2345" spans="1:27">
      <c r="A2345" s="266">
        <v>2711</v>
      </c>
      <c r="B2345" s="288" t="s">
        <v>17196</v>
      </c>
      <c r="C2345" s="12" t="s">
        <v>17197</v>
      </c>
      <c r="D2345" s="12" t="s">
        <v>1933</v>
      </c>
      <c r="E2345" s="12" t="s">
        <v>765</v>
      </c>
      <c r="F2345" s="12" t="s">
        <v>17198</v>
      </c>
      <c r="G2345" s="57">
        <v>15</v>
      </c>
      <c r="H2345" s="12" t="s">
        <v>17199</v>
      </c>
      <c r="I2345" s="12" t="s">
        <v>2746</v>
      </c>
      <c r="J2345" s="12" t="s">
        <v>17200</v>
      </c>
      <c r="K2345" s="172">
        <v>500072</v>
      </c>
      <c r="L2345" s="626" t="b">
        <f t="shared" si="36"/>
        <v>1</v>
      </c>
      <c r="M2345" s="29">
        <v>9848389869</v>
      </c>
      <c r="N2345" s="29"/>
      <c r="O2345" s="12"/>
      <c r="P2345" s="57">
        <v>100</v>
      </c>
      <c r="Q2345" s="12"/>
      <c r="R2345" s="12"/>
      <c r="S2345" s="12"/>
      <c r="T2345" s="12"/>
      <c r="U2345" s="239">
        <v>0.41666666666666669</v>
      </c>
      <c r="V2345" s="239">
        <v>0.54166666666666663</v>
      </c>
      <c r="W2345" s="12" t="s">
        <v>13093</v>
      </c>
      <c r="X2345" s="12"/>
      <c r="Y2345" s="12" t="s">
        <v>11785</v>
      </c>
      <c r="Z2345" s="12" t="s">
        <v>17201</v>
      </c>
      <c r="AA2345" s="12"/>
    </row>
    <row r="2346" spans="1:27">
      <c r="A2346" s="266">
        <v>2767</v>
      </c>
      <c r="B2346" s="258"/>
      <c r="C2346" s="84" t="s">
        <v>17438</v>
      </c>
      <c r="D2346" s="84" t="s">
        <v>691</v>
      </c>
      <c r="E2346" s="84" t="s">
        <v>587</v>
      </c>
      <c r="F2346" s="84"/>
      <c r="G2346" s="233">
        <v>33</v>
      </c>
      <c r="H2346" s="84" t="s">
        <v>17439</v>
      </c>
      <c r="I2346" s="84" t="s">
        <v>17440</v>
      </c>
      <c r="J2346" s="84" t="s">
        <v>17441</v>
      </c>
      <c r="K2346" s="172">
        <v>500072</v>
      </c>
      <c r="L2346" s="626" t="b">
        <f t="shared" si="36"/>
        <v>1</v>
      </c>
      <c r="M2346" s="51">
        <v>9505484548</v>
      </c>
      <c r="N2346" s="51"/>
      <c r="O2346" s="84"/>
      <c r="P2346" s="233">
        <v>100</v>
      </c>
      <c r="Q2346" s="84"/>
      <c r="R2346" s="84"/>
      <c r="S2346" s="84"/>
      <c r="T2346" s="84"/>
      <c r="U2346" s="299">
        <v>0.375</v>
      </c>
      <c r="V2346" s="299">
        <v>0.91666666666666663</v>
      </c>
      <c r="W2346" s="84" t="s">
        <v>13106</v>
      </c>
      <c r="X2346" s="84"/>
      <c r="Y2346" s="84"/>
      <c r="Z2346" s="84"/>
      <c r="AA2346" s="84"/>
    </row>
    <row r="2347" spans="1:27">
      <c r="A2347" s="266">
        <v>2768</v>
      </c>
      <c r="B2347" s="288"/>
      <c r="C2347" s="12" t="s">
        <v>17442</v>
      </c>
      <c r="D2347" s="84" t="s">
        <v>691</v>
      </c>
      <c r="E2347" s="12" t="s">
        <v>587</v>
      </c>
      <c r="F2347" s="12"/>
      <c r="G2347" s="57">
        <v>2</v>
      </c>
      <c r="H2347" s="84" t="s">
        <v>17439</v>
      </c>
      <c r="I2347" s="84" t="s">
        <v>17440</v>
      </c>
      <c r="J2347" s="84" t="s">
        <v>17441</v>
      </c>
      <c r="K2347" s="172">
        <v>500072</v>
      </c>
      <c r="L2347" s="626" t="b">
        <f t="shared" si="36"/>
        <v>1</v>
      </c>
      <c r="M2347" s="29">
        <v>9533019925</v>
      </c>
      <c r="N2347" s="29">
        <v>8522060199</v>
      </c>
      <c r="O2347" s="12"/>
      <c r="P2347" s="57">
        <v>100</v>
      </c>
      <c r="Q2347" s="12"/>
      <c r="R2347" s="12"/>
      <c r="S2347" s="12"/>
      <c r="T2347" s="12"/>
      <c r="U2347" s="239">
        <v>0.375</v>
      </c>
      <c r="V2347" s="239">
        <v>0.91666666666666663</v>
      </c>
      <c r="W2347" s="84" t="s">
        <v>13106</v>
      </c>
      <c r="X2347" s="12"/>
      <c r="Y2347" s="12"/>
      <c r="Z2347" s="12"/>
      <c r="AA2347" s="12"/>
    </row>
    <row r="2348" spans="1:27">
      <c r="A2348" s="266">
        <v>2798</v>
      </c>
      <c r="B2348" s="288">
        <v>77903</v>
      </c>
      <c r="C2348" s="12" t="s">
        <v>17546</v>
      </c>
      <c r="D2348" s="12" t="s">
        <v>4524</v>
      </c>
      <c r="E2348" s="12" t="s">
        <v>17547</v>
      </c>
      <c r="F2348" s="12"/>
      <c r="G2348" s="57">
        <v>18</v>
      </c>
      <c r="H2348" s="12" t="s">
        <v>17548</v>
      </c>
      <c r="I2348" s="12" t="s">
        <v>2746</v>
      </c>
      <c r="J2348" s="84" t="s">
        <v>17549</v>
      </c>
      <c r="K2348" s="172">
        <v>500072</v>
      </c>
      <c r="L2348" s="626" t="b">
        <f t="shared" si="36"/>
        <v>1</v>
      </c>
      <c r="M2348" s="29">
        <v>8897755557</v>
      </c>
      <c r="N2348" s="29"/>
      <c r="O2348" s="12"/>
      <c r="P2348" s="57">
        <v>500</v>
      </c>
      <c r="Q2348" s="12"/>
      <c r="R2348" s="12"/>
      <c r="S2348" s="12"/>
      <c r="T2348" s="12"/>
      <c r="U2348" s="239">
        <v>0.4375</v>
      </c>
      <c r="V2348" s="239">
        <v>0.83333333333333337</v>
      </c>
      <c r="W2348" s="12" t="s">
        <v>15283</v>
      </c>
      <c r="X2348" s="12"/>
      <c r="Y2348" s="12"/>
      <c r="Z2348" s="12"/>
      <c r="AA2348" s="12"/>
    </row>
    <row r="2349" spans="1:27">
      <c r="A2349" s="266">
        <v>2868</v>
      </c>
      <c r="B2349" s="290"/>
      <c r="C2349" s="29" t="s">
        <v>17789</v>
      </c>
      <c r="D2349" s="29" t="s">
        <v>1283</v>
      </c>
      <c r="E2349" s="29"/>
      <c r="F2349" s="29"/>
      <c r="G2349" s="57"/>
      <c r="H2349" s="29" t="s">
        <v>17790</v>
      </c>
      <c r="I2349" s="29" t="s">
        <v>2746</v>
      </c>
      <c r="J2349" s="29" t="s">
        <v>17791</v>
      </c>
      <c r="K2349" s="172">
        <v>500072</v>
      </c>
      <c r="L2349" s="626" t="b">
        <f t="shared" si="36"/>
        <v>1</v>
      </c>
      <c r="M2349" s="29" t="s">
        <v>17792</v>
      </c>
      <c r="N2349" s="29"/>
      <c r="O2349" s="29"/>
      <c r="P2349" s="57">
        <v>250</v>
      </c>
      <c r="Q2349" s="29"/>
      <c r="R2349" s="29"/>
      <c r="S2349" s="29"/>
      <c r="T2349" s="29"/>
      <c r="U2349" s="239">
        <v>0.75</v>
      </c>
      <c r="V2349" s="239">
        <v>0.875</v>
      </c>
      <c r="W2349" s="12" t="s">
        <v>17788</v>
      </c>
      <c r="X2349" s="29"/>
      <c r="Y2349" s="29"/>
      <c r="Z2349" s="12"/>
      <c r="AA2349" s="12"/>
    </row>
    <row r="2350" spans="1:27">
      <c r="A2350" s="266">
        <v>2884</v>
      </c>
      <c r="B2350" s="255"/>
      <c r="C2350" s="232" t="s">
        <v>17835</v>
      </c>
      <c r="D2350" s="204" t="s">
        <v>17826</v>
      </c>
      <c r="E2350" s="232"/>
      <c r="F2350" s="232"/>
      <c r="G2350" s="228"/>
      <c r="H2350" s="232" t="s">
        <v>17836</v>
      </c>
      <c r="I2350" s="232" t="s">
        <v>17440</v>
      </c>
      <c r="J2350" s="232" t="s">
        <v>17837</v>
      </c>
      <c r="K2350" s="172">
        <v>500072</v>
      </c>
      <c r="L2350" s="626" t="b">
        <f t="shared" si="36"/>
        <v>1</v>
      </c>
      <c r="M2350" s="227" t="s">
        <v>17838</v>
      </c>
      <c r="N2350" s="227"/>
      <c r="O2350" s="232"/>
      <c r="P2350" s="228">
        <v>200</v>
      </c>
      <c r="Q2350" s="232"/>
      <c r="R2350" s="232"/>
      <c r="S2350" s="232"/>
      <c r="T2350" s="232"/>
      <c r="U2350" s="246">
        <v>0.75</v>
      </c>
      <c r="V2350" s="246">
        <v>0.79166666666666663</v>
      </c>
      <c r="W2350" s="246" t="s">
        <v>13106</v>
      </c>
      <c r="X2350" s="232"/>
      <c r="Y2350" s="232"/>
      <c r="Z2350" s="232"/>
      <c r="AA2350" s="232"/>
    </row>
    <row r="2351" spans="1:27">
      <c r="A2351" s="266">
        <v>2950</v>
      </c>
      <c r="B2351" s="255"/>
      <c r="C2351" s="232" t="s">
        <v>18024</v>
      </c>
      <c r="D2351" s="232" t="s">
        <v>1785</v>
      </c>
      <c r="E2351" s="232" t="s">
        <v>587</v>
      </c>
      <c r="F2351" s="232"/>
      <c r="G2351" s="228"/>
      <c r="H2351" s="232" t="s">
        <v>18025</v>
      </c>
      <c r="I2351" s="232" t="s">
        <v>1900</v>
      </c>
      <c r="J2351" s="232" t="s">
        <v>18026</v>
      </c>
      <c r="K2351" s="631">
        <v>500072</v>
      </c>
      <c r="L2351" s="626" t="b">
        <f t="shared" si="36"/>
        <v>1</v>
      </c>
      <c r="M2351" s="227" t="s">
        <v>18027</v>
      </c>
      <c r="N2351" s="232"/>
      <c r="O2351" s="232"/>
      <c r="P2351" s="228">
        <v>100</v>
      </c>
      <c r="Q2351" s="232"/>
      <c r="R2351" s="232"/>
      <c r="S2351" s="232"/>
      <c r="T2351" s="232"/>
      <c r="U2351" s="246" t="s">
        <v>381</v>
      </c>
      <c r="V2351" s="614"/>
      <c r="W2351" s="614"/>
      <c r="X2351" s="232"/>
      <c r="Y2351" s="232"/>
      <c r="Z2351" s="232"/>
      <c r="AA2351" s="232"/>
    </row>
    <row r="2352" spans="1:27">
      <c r="A2352" s="266">
        <v>2956</v>
      </c>
      <c r="B2352" s="252"/>
      <c r="C2352" s="232" t="s">
        <v>18042</v>
      </c>
      <c r="D2352" s="203" t="s">
        <v>950</v>
      </c>
      <c r="E2352" s="203" t="s">
        <v>266</v>
      </c>
      <c r="F2352" s="203"/>
      <c r="G2352" s="205"/>
      <c r="H2352" s="203" t="s">
        <v>18043</v>
      </c>
      <c r="I2352" s="203" t="s">
        <v>1667</v>
      </c>
      <c r="J2352" s="269" t="s">
        <v>18044</v>
      </c>
      <c r="K2352" s="631">
        <v>500072</v>
      </c>
      <c r="L2352" s="626" t="b">
        <f t="shared" si="36"/>
        <v>1</v>
      </c>
      <c r="M2352" s="204" t="s">
        <v>18045</v>
      </c>
      <c r="N2352" s="204"/>
      <c r="O2352" s="203"/>
      <c r="P2352" s="205">
        <v>600</v>
      </c>
      <c r="Q2352" s="203"/>
      <c r="R2352" s="203"/>
      <c r="S2352" s="203"/>
      <c r="T2352" s="203"/>
      <c r="U2352" s="246">
        <v>0.41666666666666669</v>
      </c>
      <c r="V2352" s="246">
        <v>0.54166666666666663</v>
      </c>
      <c r="W2352" s="614"/>
      <c r="X2352" s="203"/>
      <c r="Y2352" s="203"/>
      <c r="Z2352" s="203"/>
      <c r="AA2352" s="203"/>
    </row>
    <row r="2353" spans="1:27">
      <c r="A2353" s="266">
        <v>331</v>
      </c>
      <c r="B2353" s="313">
        <v>8496</v>
      </c>
      <c r="C2353" s="314" t="s">
        <v>7483</v>
      </c>
      <c r="D2353" s="314" t="s">
        <v>1933</v>
      </c>
      <c r="E2353" s="315" t="s">
        <v>819</v>
      </c>
      <c r="F2353" s="315" t="s">
        <v>7484</v>
      </c>
      <c r="G2353" s="316">
        <v>6</v>
      </c>
      <c r="H2353" s="315" t="s">
        <v>7485</v>
      </c>
      <c r="I2353" s="315" t="s">
        <v>518</v>
      </c>
      <c r="J2353" s="315" t="s">
        <v>7486</v>
      </c>
      <c r="K2353" s="172">
        <v>500072</v>
      </c>
      <c r="L2353" s="626" t="b">
        <f t="shared" si="36"/>
        <v>1</v>
      </c>
      <c r="M2353" s="315" t="s">
        <v>7487</v>
      </c>
      <c r="N2353" s="315"/>
      <c r="O2353" s="315" t="s">
        <v>7488</v>
      </c>
      <c r="P2353" s="315">
        <v>100</v>
      </c>
      <c r="Q2353" s="315"/>
      <c r="R2353" s="315"/>
      <c r="S2353" s="315"/>
      <c r="T2353" s="315"/>
      <c r="U2353" s="317">
        <v>0.40625</v>
      </c>
      <c r="V2353" s="317">
        <v>0.85416666666666674</v>
      </c>
      <c r="W2353" s="315"/>
      <c r="X2353" s="315"/>
      <c r="Y2353" s="315"/>
      <c r="Z2353" s="315"/>
      <c r="AA2353" s="315"/>
    </row>
    <row r="2354" spans="1:27">
      <c r="A2354" s="266">
        <v>554</v>
      </c>
      <c r="B2354" s="383">
        <v>11819</v>
      </c>
      <c r="C2354" s="419" t="s">
        <v>8671</v>
      </c>
      <c r="D2354" s="419" t="s">
        <v>2205</v>
      </c>
      <c r="E2354" s="419" t="s">
        <v>2206</v>
      </c>
      <c r="F2354" s="419" t="s">
        <v>8672</v>
      </c>
      <c r="G2354" s="476">
        <v>8</v>
      </c>
      <c r="H2354" s="419" t="s">
        <v>8673</v>
      </c>
      <c r="I2354" s="419" t="s">
        <v>518</v>
      </c>
      <c r="J2354" s="419" t="s">
        <v>8674</v>
      </c>
      <c r="K2354" s="172">
        <v>500072</v>
      </c>
      <c r="L2354" s="626" t="b">
        <f t="shared" si="36"/>
        <v>1</v>
      </c>
      <c r="M2354" s="419">
        <v>9642172536</v>
      </c>
      <c r="N2354" s="419">
        <v>8686224025</v>
      </c>
      <c r="O2354" s="419"/>
      <c r="P2354" s="419">
        <v>200</v>
      </c>
      <c r="Q2354" s="419"/>
      <c r="R2354" s="419"/>
      <c r="S2354" s="419"/>
      <c r="T2354" s="419"/>
      <c r="U2354" s="548">
        <v>0.41666666666666702</v>
      </c>
      <c r="V2354" s="548">
        <v>0.54166666666666696</v>
      </c>
      <c r="W2354" s="419"/>
      <c r="X2354" s="419"/>
      <c r="Y2354" s="419"/>
      <c r="Z2354" s="419" t="s">
        <v>8675</v>
      </c>
      <c r="AA2354" s="419"/>
    </row>
    <row r="2355" spans="1:27">
      <c r="A2355" s="266">
        <v>777</v>
      </c>
      <c r="B2355" s="250">
        <v>53539</v>
      </c>
      <c r="C2355" s="200" t="s">
        <v>9726</v>
      </c>
      <c r="D2355" s="200" t="s">
        <v>869</v>
      </c>
      <c r="E2355" s="200" t="s">
        <v>531</v>
      </c>
      <c r="F2355" s="200" t="s">
        <v>9727</v>
      </c>
      <c r="G2355" s="201">
        <v>11</v>
      </c>
      <c r="H2355" s="200" t="s">
        <v>9728</v>
      </c>
      <c r="I2355" s="200" t="s">
        <v>518</v>
      </c>
      <c r="J2355" s="200" t="s">
        <v>9729</v>
      </c>
      <c r="K2355" s="172">
        <v>500072</v>
      </c>
      <c r="L2355" s="626" t="b">
        <f t="shared" si="36"/>
        <v>1</v>
      </c>
      <c r="M2355" s="200">
        <v>9440842239</v>
      </c>
      <c r="N2355" s="200"/>
      <c r="O2355" s="200" t="s">
        <v>9730</v>
      </c>
      <c r="P2355" s="200">
        <v>200</v>
      </c>
      <c r="Q2355" s="200"/>
      <c r="R2355" s="200"/>
      <c r="S2355" s="200"/>
      <c r="T2355" s="200"/>
      <c r="U2355" s="329">
        <v>0.79166666666666696</v>
      </c>
      <c r="V2355" s="329">
        <v>0.875</v>
      </c>
      <c r="W2355" s="200"/>
      <c r="X2355" s="200"/>
      <c r="Y2355" s="200"/>
      <c r="Z2355" s="200" t="s">
        <v>9731</v>
      </c>
      <c r="AA2355" s="200"/>
    </row>
    <row r="2356" spans="1:27">
      <c r="A2356" s="266">
        <v>1215</v>
      </c>
      <c r="B2356" s="252"/>
      <c r="C2356" s="204" t="s">
        <v>11523</v>
      </c>
      <c r="D2356" s="200" t="s">
        <v>3739</v>
      </c>
      <c r="E2356" s="204" t="s">
        <v>11524</v>
      </c>
      <c r="F2356" s="204" t="s">
        <v>11525</v>
      </c>
      <c r="G2356" s="205">
        <v>8</v>
      </c>
      <c r="H2356" s="204" t="s">
        <v>11526</v>
      </c>
      <c r="I2356" s="204" t="s">
        <v>877</v>
      </c>
      <c r="J2356" s="204" t="s">
        <v>11527</v>
      </c>
      <c r="K2356" s="172">
        <v>500072</v>
      </c>
      <c r="L2356" s="626" t="b">
        <f t="shared" si="36"/>
        <v>1</v>
      </c>
      <c r="M2356" s="204"/>
      <c r="N2356" s="204" t="s">
        <v>11528</v>
      </c>
      <c r="O2356" s="204"/>
      <c r="P2356" s="284">
        <v>200</v>
      </c>
      <c r="Q2356" s="204"/>
      <c r="R2356" s="204"/>
      <c r="S2356" s="204"/>
      <c r="T2356" s="204"/>
      <c r="U2356" s="246">
        <v>0.33333333333333331</v>
      </c>
      <c r="V2356" s="246">
        <v>0.875</v>
      </c>
      <c r="W2356" s="204"/>
      <c r="X2356" s="204"/>
      <c r="Y2356" s="204"/>
      <c r="Z2356" s="204" t="s">
        <v>11529</v>
      </c>
      <c r="AA2356" s="204"/>
    </row>
    <row r="2357" spans="1:27">
      <c r="A2357" s="266">
        <v>1217</v>
      </c>
      <c r="B2357" s="252"/>
      <c r="C2357" s="204" t="s">
        <v>9821</v>
      </c>
      <c r="D2357" s="200" t="s">
        <v>1933</v>
      </c>
      <c r="E2357" s="204" t="s">
        <v>819</v>
      </c>
      <c r="F2357" s="204"/>
      <c r="G2357" s="205">
        <v>2</v>
      </c>
      <c r="H2357" s="204" t="s">
        <v>9823</v>
      </c>
      <c r="I2357" s="204" t="s">
        <v>518</v>
      </c>
      <c r="J2357" s="204" t="s">
        <v>11536</v>
      </c>
      <c r="K2357" s="172">
        <v>500072</v>
      </c>
      <c r="L2357" s="626" t="b">
        <f t="shared" si="36"/>
        <v>1</v>
      </c>
      <c r="M2357" s="204">
        <v>9618050101</v>
      </c>
      <c r="N2357" s="204">
        <v>9618691010</v>
      </c>
      <c r="O2357" s="204"/>
      <c r="P2357" s="284">
        <v>100</v>
      </c>
      <c r="Q2357" s="204"/>
      <c r="R2357" s="204"/>
      <c r="S2357" s="204"/>
      <c r="T2357" s="204"/>
      <c r="U2357" s="246">
        <v>0.41666666666666702</v>
      </c>
      <c r="V2357" s="246">
        <v>0.79166666666666696</v>
      </c>
      <c r="W2357" s="204"/>
      <c r="X2357" s="204"/>
      <c r="Y2357" s="204"/>
      <c r="Z2357" s="204"/>
      <c r="AA2357" s="204"/>
    </row>
    <row r="2358" spans="1:27">
      <c r="A2358" s="266">
        <v>1258</v>
      </c>
      <c r="B2358" s="250">
        <v>17418</v>
      </c>
      <c r="C2358" s="200" t="s">
        <v>6197</v>
      </c>
      <c r="D2358" s="200" t="s">
        <v>2205</v>
      </c>
      <c r="E2358" s="200" t="s">
        <v>466</v>
      </c>
      <c r="F2358" s="200"/>
      <c r="G2358" s="201">
        <v>13</v>
      </c>
      <c r="H2358" s="200" t="s">
        <v>11669</v>
      </c>
      <c r="I2358" s="200" t="s">
        <v>11670</v>
      </c>
      <c r="J2358" s="200" t="s">
        <v>11671</v>
      </c>
      <c r="K2358" s="172">
        <v>500072</v>
      </c>
      <c r="L2358" s="626" t="b">
        <f t="shared" si="36"/>
        <v>1</v>
      </c>
      <c r="M2358" s="200" t="s">
        <v>11672</v>
      </c>
      <c r="N2358" s="200"/>
      <c r="O2358" s="200" t="s">
        <v>11673</v>
      </c>
      <c r="P2358" s="200">
        <v>150</v>
      </c>
      <c r="Q2358" s="200"/>
      <c r="R2358" s="200"/>
      <c r="S2358" s="200"/>
      <c r="T2358" s="200"/>
      <c r="U2358" s="335"/>
      <c r="V2358" s="335"/>
      <c r="W2358" s="200"/>
      <c r="X2358" s="200"/>
      <c r="Y2358" s="200"/>
      <c r="Z2358" s="200" t="s">
        <v>313</v>
      </c>
      <c r="AA2358" s="200"/>
    </row>
    <row r="2359" spans="1:27">
      <c r="A2359" s="266">
        <v>1299</v>
      </c>
      <c r="B2359" s="256" t="s">
        <v>11802</v>
      </c>
      <c r="C2359" s="227" t="s">
        <v>11803</v>
      </c>
      <c r="D2359" s="200" t="s">
        <v>1933</v>
      </c>
      <c r="E2359" s="227" t="s">
        <v>819</v>
      </c>
      <c r="F2359" s="227"/>
      <c r="G2359" s="228">
        <v>19</v>
      </c>
      <c r="H2359" s="227" t="s">
        <v>11804</v>
      </c>
      <c r="I2359" s="227" t="s">
        <v>518</v>
      </c>
      <c r="J2359" s="227" t="s">
        <v>11805</v>
      </c>
      <c r="K2359" s="172">
        <v>500072</v>
      </c>
      <c r="L2359" s="626" t="b">
        <f t="shared" si="36"/>
        <v>1</v>
      </c>
      <c r="M2359" s="227">
        <v>9985616757</v>
      </c>
      <c r="N2359" s="227"/>
      <c r="O2359" s="227"/>
      <c r="P2359" s="227">
        <v>100</v>
      </c>
      <c r="Q2359" s="227"/>
      <c r="R2359" s="227"/>
      <c r="S2359" s="227"/>
      <c r="T2359" s="227"/>
      <c r="U2359" s="229">
        <v>0.375</v>
      </c>
      <c r="V2359" s="229">
        <v>0.875</v>
      </c>
      <c r="W2359" s="227"/>
      <c r="X2359" s="227"/>
      <c r="Y2359" s="227"/>
      <c r="Z2359" s="227"/>
      <c r="AA2359" s="227"/>
    </row>
    <row r="2360" spans="1:27">
      <c r="A2360" s="266">
        <v>1448</v>
      </c>
      <c r="B2360" s="252" t="s">
        <v>12422</v>
      </c>
      <c r="C2360" s="203" t="s">
        <v>12423</v>
      </c>
      <c r="D2360" s="203" t="s">
        <v>1933</v>
      </c>
      <c r="E2360" s="203" t="s">
        <v>819</v>
      </c>
      <c r="F2360" s="203"/>
      <c r="G2360" s="205">
        <v>3</v>
      </c>
      <c r="H2360" s="204" t="s">
        <v>12424</v>
      </c>
      <c r="I2360" s="203" t="s">
        <v>518</v>
      </c>
      <c r="J2360" s="287" t="s">
        <v>12425</v>
      </c>
      <c r="K2360" s="172">
        <v>500072</v>
      </c>
      <c r="L2360" s="626" t="b">
        <f t="shared" si="36"/>
        <v>1</v>
      </c>
      <c r="M2360" s="204">
        <v>9494241818</v>
      </c>
      <c r="N2360" s="204" t="s">
        <v>12426</v>
      </c>
      <c r="O2360" s="203"/>
      <c r="P2360" s="204">
        <v>100</v>
      </c>
      <c r="Q2360" s="203"/>
      <c r="R2360" s="203"/>
      <c r="S2360" s="203"/>
      <c r="T2360" s="203"/>
      <c r="U2360" s="203">
        <v>0.41666666666666702</v>
      </c>
      <c r="V2360" s="203">
        <v>0.54166666666666696</v>
      </c>
      <c r="W2360" s="203"/>
      <c r="X2360" s="203"/>
      <c r="Y2360" s="203"/>
      <c r="Z2360" s="203"/>
      <c r="AA2360" s="203"/>
    </row>
    <row r="2361" spans="1:27">
      <c r="A2361" s="266">
        <v>1740</v>
      </c>
      <c r="B2361" s="288">
        <v>83149</v>
      </c>
      <c r="C2361" s="12" t="s">
        <v>13577</v>
      </c>
      <c r="D2361" s="12" t="s">
        <v>125</v>
      </c>
      <c r="E2361" s="12" t="s">
        <v>13578</v>
      </c>
      <c r="F2361" s="12"/>
      <c r="G2361" s="57">
        <v>15</v>
      </c>
      <c r="H2361" s="84" t="s">
        <v>13579</v>
      </c>
      <c r="I2361" s="84" t="s">
        <v>518</v>
      </c>
      <c r="J2361" s="84" t="s">
        <v>13580</v>
      </c>
      <c r="K2361" s="172">
        <v>500072</v>
      </c>
      <c r="L2361" s="626" t="b">
        <f t="shared" si="36"/>
        <v>1</v>
      </c>
      <c r="M2361" s="29" t="s">
        <v>11970</v>
      </c>
      <c r="N2361" s="29"/>
      <c r="O2361" s="12"/>
      <c r="P2361" s="29">
        <v>300</v>
      </c>
      <c r="Q2361" s="12"/>
      <c r="R2361" s="12"/>
      <c r="S2361" s="12"/>
      <c r="T2361" s="12"/>
      <c r="U2361" s="36">
        <v>0.375</v>
      </c>
      <c r="V2361" s="36">
        <v>0.70833333333333337</v>
      </c>
      <c r="W2361" s="12"/>
      <c r="X2361" s="12"/>
      <c r="Y2361" s="12"/>
      <c r="Z2361" s="12"/>
      <c r="AA2361" s="12"/>
    </row>
    <row r="2362" spans="1:27">
      <c r="A2362" s="266">
        <v>1908</v>
      </c>
      <c r="B2362" s="252" t="s">
        <v>14259</v>
      </c>
      <c r="C2362" s="203" t="s">
        <v>14260</v>
      </c>
      <c r="D2362" s="203" t="s">
        <v>3739</v>
      </c>
      <c r="E2362" s="203" t="s">
        <v>37</v>
      </c>
      <c r="F2362" s="203" t="s">
        <v>14261</v>
      </c>
      <c r="G2362" s="205">
        <v>4</v>
      </c>
      <c r="H2362" s="203" t="s">
        <v>11526</v>
      </c>
      <c r="I2362" s="203" t="s">
        <v>518</v>
      </c>
      <c r="J2362" s="203" t="s">
        <v>14262</v>
      </c>
      <c r="K2362" s="172">
        <v>500072</v>
      </c>
      <c r="L2362" s="626" t="b">
        <f t="shared" si="36"/>
        <v>1</v>
      </c>
      <c r="M2362" s="204" t="s">
        <v>14263</v>
      </c>
      <c r="N2362" s="203"/>
      <c r="O2362" s="203"/>
      <c r="P2362" s="205">
        <v>200</v>
      </c>
      <c r="Q2362" s="203"/>
      <c r="R2362" s="203"/>
      <c r="S2362" s="203"/>
      <c r="T2362" s="203"/>
      <c r="U2362" s="295">
        <v>0.70833333333333304</v>
      </c>
      <c r="V2362" s="295">
        <v>0.875</v>
      </c>
      <c r="W2362" s="203"/>
      <c r="X2362" s="203"/>
      <c r="Y2362" s="203"/>
      <c r="Z2362" s="203"/>
      <c r="AA2362" s="203"/>
    </row>
    <row r="2363" spans="1:27">
      <c r="A2363" s="266">
        <v>1925</v>
      </c>
      <c r="B2363" s="252" t="s">
        <v>14334</v>
      </c>
      <c r="C2363" s="203" t="s">
        <v>14335</v>
      </c>
      <c r="D2363" s="203" t="s">
        <v>2696</v>
      </c>
      <c r="E2363" s="203" t="s">
        <v>531</v>
      </c>
      <c r="F2363" s="203" t="s">
        <v>188</v>
      </c>
      <c r="G2363" s="205">
        <v>8</v>
      </c>
      <c r="H2363" s="203" t="s">
        <v>517</v>
      </c>
      <c r="I2363" s="203" t="s">
        <v>14336</v>
      </c>
      <c r="J2363" s="203" t="s">
        <v>14337</v>
      </c>
      <c r="K2363" s="172">
        <v>500072</v>
      </c>
      <c r="L2363" s="626" t="b">
        <f t="shared" si="36"/>
        <v>1</v>
      </c>
      <c r="M2363" s="204">
        <v>7036030999</v>
      </c>
      <c r="N2363" s="203"/>
      <c r="O2363" s="203"/>
      <c r="P2363" s="205">
        <v>400</v>
      </c>
      <c r="Q2363" s="203"/>
      <c r="R2363" s="203"/>
      <c r="S2363" s="203"/>
      <c r="T2363" s="203"/>
      <c r="U2363" s="295">
        <v>0.375</v>
      </c>
      <c r="V2363" s="295">
        <v>0.70833333333333304</v>
      </c>
      <c r="W2363" s="203" t="s">
        <v>13093</v>
      </c>
      <c r="X2363" s="203"/>
      <c r="Y2363" s="203"/>
      <c r="Z2363" s="203"/>
      <c r="AA2363" s="203" t="s">
        <v>14338</v>
      </c>
    </row>
    <row r="2364" spans="1:27">
      <c r="A2364" s="266">
        <v>2271</v>
      </c>
      <c r="B2364" s="288">
        <v>46970</v>
      </c>
      <c r="C2364" s="12" t="s">
        <v>15592</v>
      </c>
      <c r="D2364" s="12" t="s">
        <v>950</v>
      </c>
      <c r="E2364" s="12" t="s">
        <v>12289</v>
      </c>
      <c r="F2364" s="12"/>
      <c r="G2364" s="57">
        <v>14</v>
      </c>
      <c r="H2364" s="12" t="s">
        <v>15593</v>
      </c>
      <c r="I2364" s="12" t="s">
        <v>518</v>
      </c>
      <c r="J2364" s="12" t="s">
        <v>15594</v>
      </c>
      <c r="K2364" s="630">
        <v>500072</v>
      </c>
      <c r="L2364" s="626" t="b">
        <f t="shared" si="36"/>
        <v>1</v>
      </c>
      <c r="M2364" s="12" t="s">
        <v>15595</v>
      </c>
      <c r="N2364" s="12" t="s">
        <v>188</v>
      </c>
      <c r="O2364" s="12"/>
      <c r="P2364" s="57">
        <v>230</v>
      </c>
      <c r="Q2364" s="12"/>
      <c r="R2364" s="12"/>
      <c r="S2364" s="12"/>
      <c r="T2364" s="12"/>
      <c r="U2364" s="239">
        <v>0.54166666666666663</v>
      </c>
      <c r="V2364" s="239">
        <v>0.66666666666666663</v>
      </c>
      <c r="W2364" s="12" t="s">
        <v>188</v>
      </c>
      <c r="X2364" s="12"/>
      <c r="Y2364" s="12"/>
      <c r="Z2364" s="12"/>
      <c r="AA2364" s="12"/>
    </row>
    <row r="2365" spans="1:27">
      <c r="A2365" s="266">
        <v>2304</v>
      </c>
      <c r="B2365" s="288"/>
      <c r="C2365" s="29" t="s">
        <v>15738</v>
      </c>
      <c r="D2365" s="29" t="s">
        <v>950</v>
      </c>
      <c r="E2365" s="29" t="s">
        <v>266</v>
      </c>
      <c r="F2365" s="29" t="s">
        <v>15739</v>
      </c>
      <c r="G2365" s="57">
        <v>16</v>
      </c>
      <c r="H2365" s="12" t="s">
        <v>15593</v>
      </c>
      <c r="I2365" s="29" t="s">
        <v>518</v>
      </c>
      <c r="J2365" s="29" t="s">
        <v>15594</v>
      </c>
      <c r="K2365" s="630">
        <v>500072</v>
      </c>
      <c r="L2365" s="626" t="b">
        <f t="shared" si="36"/>
        <v>1</v>
      </c>
      <c r="M2365" s="12" t="s">
        <v>15595</v>
      </c>
      <c r="N2365" s="12" t="s">
        <v>15740</v>
      </c>
      <c r="O2365" s="29"/>
      <c r="P2365" s="57">
        <v>200</v>
      </c>
      <c r="Q2365" s="29"/>
      <c r="R2365" s="29"/>
      <c r="S2365" s="29"/>
      <c r="T2365" s="29"/>
      <c r="U2365" s="239">
        <v>0.41666666666666669</v>
      </c>
      <c r="V2365" s="239">
        <v>0.58333333333333337</v>
      </c>
      <c r="W2365" s="29" t="s">
        <v>13093</v>
      </c>
      <c r="X2365" s="29"/>
      <c r="Y2365" s="29"/>
      <c r="Z2365" s="29"/>
      <c r="AA2365" s="29"/>
    </row>
    <row r="2366" spans="1:27">
      <c r="A2366" s="266">
        <v>2575</v>
      </c>
      <c r="B2366" s="250">
        <v>1301288</v>
      </c>
      <c r="C2366" s="200" t="s">
        <v>16715</v>
      </c>
      <c r="D2366" s="200" t="s">
        <v>2205</v>
      </c>
      <c r="E2366" s="200" t="s">
        <v>466</v>
      </c>
      <c r="F2366" s="200"/>
      <c r="G2366" s="201">
        <v>4</v>
      </c>
      <c r="H2366" s="200" t="s">
        <v>16716</v>
      </c>
      <c r="I2366" s="200" t="s">
        <v>518</v>
      </c>
      <c r="J2366" s="200" t="s">
        <v>16717</v>
      </c>
      <c r="K2366" s="172">
        <v>500072</v>
      </c>
      <c r="L2366" s="626" t="b">
        <f t="shared" si="36"/>
        <v>1</v>
      </c>
      <c r="M2366" s="200">
        <v>9966173606</v>
      </c>
      <c r="N2366" s="200"/>
      <c r="O2366" s="200"/>
      <c r="P2366" s="200">
        <v>200</v>
      </c>
      <c r="Q2366" s="200"/>
      <c r="R2366" s="200"/>
      <c r="S2366" s="200"/>
      <c r="T2366" s="200"/>
      <c r="U2366" s="229">
        <v>0.375</v>
      </c>
      <c r="V2366" s="229">
        <v>0.54166666666666663</v>
      </c>
      <c r="W2366" s="269" t="s">
        <v>13093</v>
      </c>
      <c r="X2366" s="200"/>
      <c r="Y2366" s="200"/>
      <c r="Z2366" s="200"/>
      <c r="AA2366" s="200"/>
    </row>
    <row r="2367" spans="1:27">
      <c r="A2367" s="266">
        <v>2579</v>
      </c>
      <c r="B2367" s="250">
        <v>1002</v>
      </c>
      <c r="C2367" s="200" t="s">
        <v>16730</v>
      </c>
      <c r="D2367" s="200" t="s">
        <v>1933</v>
      </c>
      <c r="E2367" s="200" t="s">
        <v>765</v>
      </c>
      <c r="F2367" s="200"/>
      <c r="G2367" s="201">
        <v>27</v>
      </c>
      <c r="H2367" s="200" t="s">
        <v>16731</v>
      </c>
      <c r="I2367" s="200" t="s">
        <v>518</v>
      </c>
      <c r="J2367" s="200" t="s">
        <v>16732</v>
      </c>
      <c r="K2367" s="172">
        <v>500072</v>
      </c>
      <c r="L2367" s="626" t="b">
        <f t="shared" si="36"/>
        <v>1</v>
      </c>
      <c r="M2367" s="200" t="s">
        <v>16733</v>
      </c>
      <c r="N2367" s="200"/>
      <c r="O2367" s="200"/>
      <c r="P2367" s="200">
        <v>200</v>
      </c>
      <c r="Q2367" s="200"/>
      <c r="R2367" s="200"/>
      <c r="S2367" s="200"/>
      <c r="T2367" s="200"/>
      <c r="U2367" s="229">
        <v>0.4375</v>
      </c>
      <c r="V2367" s="229">
        <v>0.5625</v>
      </c>
      <c r="W2367" s="269"/>
      <c r="X2367" s="200"/>
      <c r="Y2367" s="200"/>
      <c r="Z2367" s="200"/>
      <c r="AA2367" s="200"/>
    </row>
    <row r="2368" spans="1:27">
      <c r="A2368" s="266">
        <v>2583</v>
      </c>
      <c r="B2368" s="250">
        <v>63034</v>
      </c>
      <c r="C2368" s="200" t="s">
        <v>16747</v>
      </c>
      <c r="D2368" s="200" t="s">
        <v>1785</v>
      </c>
      <c r="E2368" s="200" t="s">
        <v>402</v>
      </c>
      <c r="F2368" s="200"/>
      <c r="G2368" s="201">
        <v>6</v>
      </c>
      <c r="H2368" s="200" t="s">
        <v>517</v>
      </c>
      <c r="I2368" s="200" t="s">
        <v>518</v>
      </c>
      <c r="J2368" s="200" t="s">
        <v>16748</v>
      </c>
      <c r="K2368" s="172">
        <v>500072</v>
      </c>
      <c r="L2368" s="626" t="b">
        <f t="shared" si="36"/>
        <v>1</v>
      </c>
      <c r="M2368" s="200" t="s">
        <v>11970</v>
      </c>
      <c r="N2368" s="200"/>
      <c r="O2368" s="200"/>
      <c r="P2368" s="200">
        <v>300</v>
      </c>
      <c r="Q2368" s="200"/>
      <c r="R2368" s="200"/>
      <c r="S2368" s="200"/>
      <c r="T2368" s="200"/>
      <c r="U2368" s="229">
        <v>0.375</v>
      </c>
      <c r="V2368" s="229">
        <v>0.70833333333333304</v>
      </c>
      <c r="W2368" s="200"/>
      <c r="X2368" s="200"/>
      <c r="Y2368" s="200"/>
      <c r="Z2368" s="200"/>
      <c r="AA2368" s="200"/>
    </row>
    <row r="2369" spans="1:27">
      <c r="A2369" s="266">
        <v>2922</v>
      </c>
      <c r="B2369" s="255"/>
      <c r="C2369" s="232" t="s">
        <v>17946</v>
      </c>
      <c r="D2369" s="232" t="s">
        <v>1785</v>
      </c>
      <c r="E2369" s="232"/>
      <c r="F2369" s="232"/>
      <c r="G2369" s="205"/>
      <c r="H2369" s="232" t="s">
        <v>17947</v>
      </c>
      <c r="I2369" s="232" t="s">
        <v>518</v>
      </c>
      <c r="J2369" s="232" t="s">
        <v>17948</v>
      </c>
      <c r="K2369" s="628">
        <v>500072</v>
      </c>
      <c r="L2369" s="626" t="b">
        <f t="shared" si="36"/>
        <v>1</v>
      </c>
      <c r="M2369" s="227" t="s">
        <v>17949</v>
      </c>
      <c r="N2369" s="227"/>
      <c r="O2369" s="232"/>
      <c r="P2369" s="228">
        <v>200</v>
      </c>
      <c r="Q2369" s="232"/>
      <c r="R2369" s="232"/>
      <c r="S2369" s="232"/>
      <c r="T2369" s="232"/>
      <c r="U2369" s="246">
        <v>0.45833333333333331</v>
      </c>
      <c r="V2369" s="246">
        <v>0.58333333333333337</v>
      </c>
      <c r="W2369" s="614"/>
      <c r="X2369" s="203"/>
      <c r="Y2369" s="232"/>
      <c r="Z2369" s="232"/>
      <c r="AA2369" s="232"/>
    </row>
    <row r="2370" spans="1:27">
      <c r="A2370" s="266">
        <v>2121</v>
      </c>
      <c r="B2370" s="385">
        <v>9979</v>
      </c>
      <c r="C2370" s="421" t="s">
        <v>14997</v>
      </c>
      <c r="D2370" s="12" t="s">
        <v>1933</v>
      </c>
      <c r="E2370" s="421" t="s">
        <v>432</v>
      </c>
      <c r="F2370" s="421" t="s">
        <v>14998</v>
      </c>
      <c r="G2370" s="478">
        <v>8</v>
      </c>
      <c r="H2370" s="421" t="s">
        <v>14999</v>
      </c>
      <c r="I2370" s="12" t="s">
        <v>15000</v>
      </c>
      <c r="J2370" s="421" t="s">
        <v>15001</v>
      </c>
      <c r="K2370" s="626">
        <v>500072</v>
      </c>
      <c r="L2370" s="626" t="b">
        <f t="shared" si="36"/>
        <v>1</v>
      </c>
      <c r="M2370" s="29">
        <v>9550612000</v>
      </c>
      <c r="N2370" s="29"/>
      <c r="O2370" s="516"/>
      <c r="P2370" s="421">
        <v>400</v>
      </c>
      <c r="Q2370" s="421" t="s">
        <v>188</v>
      </c>
      <c r="R2370" s="421"/>
      <c r="S2370" s="421"/>
      <c r="T2370" s="421"/>
      <c r="U2370" s="239">
        <v>0.41666666666666702</v>
      </c>
      <c r="V2370" s="239">
        <v>0.54166666666666696</v>
      </c>
      <c r="W2370" s="421" t="s">
        <v>13093</v>
      </c>
      <c r="X2370" s="421"/>
      <c r="Y2370" s="421"/>
      <c r="Z2370" s="421"/>
      <c r="AA2370" s="421"/>
    </row>
    <row r="2371" spans="1:27">
      <c r="A2371" s="266">
        <v>53</v>
      </c>
      <c r="B2371" s="249">
        <v>2637</v>
      </c>
      <c r="C2371" s="200" t="s">
        <v>6076</v>
      </c>
      <c r="D2371" s="200" t="s">
        <v>1933</v>
      </c>
      <c r="E2371" s="200" t="s">
        <v>6046</v>
      </c>
      <c r="F2371" s="200" t="s">
        <v>6077</v>
      </c>
      <c r="G2371" s="201">
        <v>17</v>
      </c>
      <c r="H2371" s="200" t="s">
        <v>6078</v>
      </c>
      <c r="I2371" s="200" t="s">
        <v>6036</v>
      </c>
      <c r="J2371" s="200" t="s">
        <v>6079</v>
      </c>
      <c r="K2371" s="626">
        <v>500072</v>
      </c>
      <c r="L2371" s="626" t="b">
        <f t="shared" ref="L2371:L2434" si="37">ISNUMBER(K2371)</f>
        <v>1</v>
      </c>
      <c r="M2371" s="200">
        <v>9390088530</v>
      </c>
      <c r="N2371" s="200"/>
      <c r="O2371" s="200"/>
      <c r="P2371" s="200">
        <v>50</v>
      </c>
      <c r="Q2371" s="200"/>
      <c r="R2371" s="200"/>
      <c r="S2371" s="200"/>
      <c r="T2371" s="200"/>
      <c r="U2371" s="202">
        <v>0.375</v>
      </c>
      <c r="V2371" s="202">
        <v>0.54166666666666663</v>
      </c>
      <c r="W2371" s="200"/>
      <c r="X2371" s="200"/>
      <c r="Y2371" s="200"/>
      <c r="Z2371" s="200"/>
      <c r="AA2371" s="200"/>
    </row>
    <row r="2372" spans="1:27">
      <c r="A2372" s="266">
        <v>435</v>
      </c>
      <c r="B2372" s="252">
        <v>2170</v>
      </c>
      <c r="C2372" s="267" t="s">
        <v>8029</v>
      </c>
      <c r="D2372" s="267" t="s">
        <v>1933</v>
      </c>
      <c r="E2372" s="267" t="s">
        <v>765</v>
      </c>
      <c r="F2372" s="203" t="s">
        <v>8030</v>
      </c>
      <c r="G2372" s="201">
        <v>16</v>
      </c>
      <c r="H2372" s="267" t="s">
        <v>8031</v>
      </c>
      <c r="I2372" s="267" t="s">
        <v>2648</v>
      </c>
      <c r="J2372" s="267" t="s">
        <v>8032</v>
      </c>
      <c r="K2372" s="626">
        <v>500072</v>
      </c>
      <c r="L2372" s="626" t="b">
        <f t="shared" si="37"/>
        <v>1</v>
      </c>
      <c r="M2372" s="267">
        <v>9985560066</v>
      </c>
      <c r="N2372" s="267"/>
      <c r="O2372" s="267" t="s">
        <v>8033</v>
      </c>
      <c r="P2372" s="200">
        <v>200</v>
      </c>
      <c r="Q2372" s="267"/>
      <c r="R2372" s="267"/>
      <c r="S2372" s="267"/>
      <c r="T2372" s="267"/>
      <c r="U2372" s="268">
        <v>0.41666666666666669</v>
      </c>
      <c r="V2372" s="268">
        <v>0.5625</v>
      </c>
      <c r="W2372" s="267"/>
      <c r="X2372" s="267"/>
      <c r="Y2372" s="267"/>
      <c r="Z2372" s="267"/>
      <c r="AA2372" s="267"/>
    </row>
    <row r="2373" spans="1:27">
      <c r="A2373" s="266">
        <v>821</v>
      </c>
      <c r="B2373" s="250">
        <v>5070</v>
      </c>
      <c r="C2373" s="267" t="s">
        <v>9102</v>
      </c>
      <c r="D2373" s="267" t="s">
        <v>1933</v>
      </c>
      <c r="E2373" s="267" t="s">
        <v>819</v>
      </c>
      <c r="F2373" s="267"/>
      <c r="G2373" s="201">
        <v>7</v>
      </c>
      <c r="H2373" s="267" t="s">
        <v>7256</v>
      </c>
      <c r="I2373" s="267" t="s">
        <v>1887</v>
      </c>
      <c r="J2373" s="267" t="s">
        <v>9103</v>
      </c>
      <c r="K2373" s="626">
        <v>500072</v>
      </c>
      <c r="L2373" s="626" t="b">
        <f t="shared" si="37"/>
        <v>1</v>
      </c>
      <c r="M2373" s="267" t="s">
        <v>8037</v>
      </c>
      <c r="N2373" s="267" t="s">
        <v>9893</v>
      </c>
      <c r="O2373" s="267" t="s">
        <v>9894</v>
      </c>
      <c r="P2373" s="200">
        <v>100</v>
      </c>
      <c r="Q2373" s="267"/>
      <c r="R2373" s="267"/>
      <c r="S2373" s="267"/>
      <c r="T2373" s="267"/>
      <c r="U2373" s="334">
        <v>0.41666666666666702</v>
      </c>
      <c r="V2373" s="334">
        <v>0.875</v>
      </c>
      <c r="W2373" s="267"/>
      <c r="X2373" s="267"/>
      <c r="Y2373" s="267"/>
      <c r="Z2373" s="267" t="s">
        <v>9895</v>
      </c>
      <c r="AA2373" s="267"/>
    </row>
    <row r="2374" spans="1:27">
      <c r="A2374" s="266">
        <v>1743</v>
      </c>
      <c r="B2374" s="288" t="s">
        <v>13591</v>
      </c>
      <c r="C2374" s="12" t="s">
        <v>13592</v>
      </c>
      <c r="D2374" s="12" t="s">
        <v>12658</v>
      </c>
      <c r="E2374" s="12" t="s">
        <v>13593</v>
      </c>
      <c r="F2374" s="12"/>
      <c r="G2374" s="57">
        <v>4</v>
      </c>
      <c r="H2374" s="84" t="s">
        <v>13594</v>
      </c>
      <c r="I2374" s="84" t="s">
        <v>2648</v>
      </c>
      <c r="J2374" s="84" t="s">
        <v>13595</v>
      </c>
      <c r="K2374" s="626">
        <v>500072</v>
      </c>
      <c r="L2374" s="626" t="b">
        <f t="shared" si="37"/>
        <v>1</v>
      </c>
      <c r="M2374" s="29" t="s">
        <v>13596</v>
      </c>
      <c r="N2374" s="29" t="s">
        <v>13597</v>
      </c>
      <c r="O2374" s="12"/>
      <c r="P2374" s="29">
        <v>500</v>
      </c>
      <c r="Q2374" s="12"/>
      <c r="R2374" s="12"/>
      <c r="S2374" s="12"/>
      <c r="T2374" s="12"/>
      <c r="U2374" s="36">
        <v>0.41666666666666669</v>
      </c>
      <c r="V2374" s="36">
        <v>0.5</v>
      </c>
      <c r="W2374" s="12"/>
      <c r="X2374" s="12"/>
      <c r="Y2374" s="12"/>
      <c r="Z2374" s="12"/>
      <c r="AA2374" s="12"/>
    </row>
    <row r="2375" spans="1:27">
      <c r="A2375" s="266">
        <v>1763</v>
      </c>
      <c r="B2375" s="385" t="s">
        <v>13657</v>
      </c>
      <c r="C2375" s="429" t="s">
        <v>13658</v>
      </c>
      <c r="D2375" s="429" t="s">
        <v>1933</v>
      </c>
      <c r="E2375" s="429" t="s">
        <v>765</v>
      </c>
      <c r="F2375" s="429" t="s">
        <v>13659</v>
      </c>
      <c r="G2375" s="478">
        <v>7</v>
      </c>
      <c r="H2375" s="84" t="s">
        <v>13660</v>
      </c>
      <c r="I2375" s="84" t="s">
        <v>2648</v>
      </c>
      <c r="J2375" s="84" t="s">
        <v>13661</v>
      </c>
      <c r="K2375" s="628">
        <v>500072</v>
      </c>
      <c r="L2375" s="626" t="b">
        <f t="shared" si="37"/>
        <v>1</v>
      </c>
      <c r="M2375" s="421"/>
      <c r="N2375" s="421" t="s">
        <v>13662</v>
      </c>
      <c r="O2375" s="516"/>
      <c r="P2375" s="421">
        <v>100</v>
      </c>
      <c r="Q2375" s="421"/>
      <c r="R2375" s="421"/>
      <c r="S2375" s="421"/>
      <c r="T2375" s="421"/>
      <c r="U2375" s="556">
        <v>0.4375</v>
      </c>
      <c r="V2375" s="556">
        <v>0.54166666666666696</v>
      </c>
      <c r="W2375" s="421"/>
      <c r="X2375" s="421"/>
      <c r="Y2375" s="421"/>
      <c r="Z2375" s="421"/>
      <c r="AA2375" s="421"/>
    </row>
    <row r="2376" spans="1:27">
      <c r="A2376" s="266">
        <v>2041</v>
      </c>
      <c r="B2376" s="288" t="s">
        <v>730</v>
      </c>
      <c r="C2376" s="12" t="s">
        <v>14677</v>
      </c>
      <c r="D2376" s="12" t="s">
        <v>1933</v>
      </c>
      <c r="E2376" s="12" t="s">
        <v>819</v>
      </c>
      <c r="F2376" s="59"/>
      <c r="G2376" s="57">
        <v>23</v>
      </c>
      <c r="H2376" s="12" t="s">
        <v>9499</v>
      </c>
      <c r="I2376" s="12" t="s">
        <v>2648</v>
      </c>
      <c r="J2376" s="12" t="s">
        <v>14678</v>
      </c>
      <c r="K2376" s="628">
        <v>500072</v>
      </c>
      <c r="L2376" s="626" t="b">
        <f t="shared" si="37"/>
        <v>1</v>
      </c>
      <c r="M2376" s="29" t="s">
        <v>14679</v>
      </c>
      <c r="N2376" s="29"/>
      <c r="O2376" s="12"/>
      <c r="P2376" s="57">
        <v>150</v>
      </c>
      <c r="Q2376" s="12"/>
      <c r="R2376" s="12"/>
      <c r="S2376" s="12"/>
      <c r="T2376" s="12"/>
      <c r="U2376" s="239">
        <v>0.41666666666666669</v>
      </c>
      <c r="V2376" s="239">
        <v>0.5625</v>
      </c>
      <c r="W2376" s="29"/>
      <c r="X2376" s="12"/>
      <c r="Y2376" s="12"/>
      <c r="Z2376" s="12"/>
      <c r="AA2376" s="59"/>
    </row>
    <row r="2377" spans="1:27">
      <c r="A2377" s="266">
        <v>2042</v>
      </c>
      <c r="B2377" s="288">
        <v>84595</v>
      </c>
      <c r="C2377" s="12" t="s">
        <v>14680</v>
      </c>
      <c r="D2377" s="12" t="s">
        <v>869</v>
      </c>
      <c r="E2377" s="12" t="s">
        <v>261</v>
      </c>
      <c r="F2377" s="59"/>
      <c r="G2377" s="57">
        <v>3</v>
      </c>
      <c r="H2377" s="12" t="s">
        <v>14681</v>
      </c>
      <c r="I2377" s="12" t="s">
        <v>2648</v>
      </c>
      <c r="J2377" s="12" t="s">
        <v>14682</v>
      </c>
      <c r="K2377" s="628">
        <v>500072</v>
      </c>
      <c r="L2377" s="626" t="b">
        <f t="shared" si="37"/>
        <v>1</v>
      </c>
      <c r="M2377" s="29" t="s">
        <v>14683</v>
      </c>
      <c r="N2377" s="29"/>
      <c r="O2377" s="12"/>
      <c r="P2377" s="57">
        <v>300</v>
      </c>
      <c r="Q2377" s="12"/>
      <c r="R2377" s="12"/>
      <c r="S2377" s="12"/>
      <c r="T2377" s="12"/>
      <c r="U2377" s="239">
        <v>0.41666666666666669</v>
      </c>
      <c r="V2377" s="239">
        <v>0.79166666666666663</v>
      </c>
      <c r="W2377" s="29"/>
      <c r="X2377" s="12"/>
      <c r="Y2377" s="12"/>
      <c r="Z2377" s="12"/>
      <c r="AA2377" s="59"/>
    </row>
    <row r="2378" spans="1:27">
      <c r="A2378" s="266">
        <v>2263</v>
      </c>
      <c r="B2378" s="288">
        <v>55808</v>
      </c>
      <c r="C2378" s="12" t="s">
        <v>15569</v>
      </c>
      <c r="D2378" s="12" t="s">
        <v>3502</v>
      </c>
      <c r="E2378" s="12" t="s">
        <v>344</v>
      </c>
      <c r="F2378" s="12"/>
      <c r="G2378" s="57">
        <v>7</v>
      </c>
      <c r="H2378" s="12" t="s">
        <v>15570</v>
      </c>
      <c r="I2378" s="12" t="s">
        <v>7272</v>
      </c>
      <c r="J2378" s="12" t="s">
        <v>15571</v>
      </c>
      <c r="K2378" s="628">
        <v>500072</v>
      </c>
      <c r="L2378" s="626" t="b">
        <f t="shared" si="37"/>
        <v>1</v>
      </c>
      <c r="M2378" s="12" t="s">
        <v>15572</v>
      </c>
      <c r="N2378" s="12" t="s">
        <v>188</v>
      </c>
      <c r="O2378" s="12"/>
      <c r="P2378" s="57">
        <v>300</v>
      </c>
      <c r="Q2378" s="12"/>
      <c r="R2378" s="12"/>
      <c r="S2378" s="12"/>
      <c r="T2378" s="12"/>
      <c r="U2378" s="239">
        <v>0.375</v>
      </c>
      <c r="V2378" s="239">
        <v>0.75</v>
      </c>
      <c r="W2378" s="12" t="s">
        <v>13093</v>
      </c>
      <c r="X2378" s="12"/>
      <c r="Y2378" s="12"/>
      <c r="Z2378" s="12"/>
      <c r="AA2378" s="12"/>
    </row>
    <row r="2379" spans="1:27">
      <c r="A2379" s="266">
        <v>2266</v>
      </c>
      <c r="B2379" s="288">
        <v>73822</v>
      </c>
      <c r="C2379" s="12" t="s">
        <v>13409</v>
      </c>
      <c r="D2379" s="12" t="s">
        <v>691</v>
      </c>
      <c r="E2379" s="12" t="s">
        <v>587</v>
      </c>
      <c r="F2379" s="12"/>
      <c r="G2379" s="57">
        <v>6</v>
      </c>
      <c r="H2379" s="12" t="s">
        <v>15557</v>
      </c>
      <c r="I2379" s="12" t="s">
        <v>490</v>
      </c>
      <c r="J2379" s="12" t="s">
        <v>15558</v>
      </c>
      <c r="K2379" s="172">
        <v>500072</v>
      </c>
      <c r="L2379" s="626" t="b">
        <f t="shared" si="37"/>
        <v>1</v>
      </c>
      <c r="M2379" s="12" t="s">
        <v>15572</v>
      </c>
      <c r="N2379" s="12" t="s">
        <v>188</v>
      </c>
      <c r="O2379" s="12"/>
      <c r="P2379" s="57">
        <v>300</v>
      </c>
      <c r="Q2379" s="12"/>
      <c r="R2379" s="12"/>
      <c r="S2379" s="12"/>
      <c r="T2379" s="12"/>
      <c r="U2379" s="239">
        <v>0.33333333333333331</v>
      </c>
      <c r="V2379" s="239">
        <v>0.625</v>
      </c>
      <c r="W2379" s="12" t="s">
        <v>188</v>
      </c>
      <c r="X2379" s="12"/>
      <c r="Y2379" s="12"/>
      <c r="Z2379" s="12"/>
      <c r="AA2379" s="12"/>
    </row>
    <row r="2380" spans="1:27">
      <c r="A2380" s="266">
        <v>2516</v>
      </c>
      <c r="B2380" s="252"/>
      <c r="C2380" s="203" t="s">
        <v>16502</v>
      </c>
      <c r="D2380" s="203" t="s">
        <v>691</v>
      </c>
      <c r="E2380" s="203" t="s">
        <v>587</v>
      </c>
      <c r="F2380" s="203" t="s">
        <v>16503</v>
      </c>
      <c r="G2380" s="205">
        <v>9</v>
      </c>
      <c r="H2380" s="203" t="s">
        <v>3970</v>
      </c>
      <c r="I2380" s="203" t="s">
        <v>2648</v>
      </c>
      <c r="J2380" s="203" t="s">
        <v>16504</v>
      </c>
      <c r="K2380" s="172">
        <v>500072</v>
      </c>
      <c r="L2380" s="626" t="b">
        <f t="shared" si="37"/>
        <v>1</v>
      </c>
      <c r="M2380" s="204" t="s">
        <v>13596</v>
      </c>
      <c r="N2380" s="204"/>
      <c r="O2380" s="203"/>
      <c r="P2380" s="200">
        <v>80</v>
      </c>
      <c r="Q2380" s="203"/>
      <c r="R2380" s="203"/>
      <c r="S2380" s="203"/>
      <c r="T2380" s="203"/>
      <c r="U2380" s="246">
        <v>0.45833333333333331</v>
      </c>
      <c r="V2380" s="246">
        <v>0.58333333333333337</v>
      </c>
      <c r="W2380" s="203"/>
      <c r="X2380" s="203"/>
      <c r="Y2380" s="203"/>
      <c r="Z2380" s="203"/>
      <c r="AA2380" s="203"/>
    </row>
    <row r="2381" spans="1:27">
      <c r="A2381" s="266">
        <v>2624</v>
      </c>
      <c r="B2381" s="250">
        <v>55561</v>
      </c>
      <c r="C2381" s="200" t="s">
        <v>16895</v>
      </c>
      <c r="D2381" s="200" t="s">
        <v>3739</v>
      </c>
      <c r="E2381" s="200" t="s">
        <v>16896</v>
      </c>
      <c r="F2381" s="200" t="s">
        <v>16897</v>
      </c>
      <c r="G2381" s="201">
        <v>20</v>
      </c>
      <c r="H2381" s="200" t="s">
        <v>16898</v>
      </c>
      <c r="I2381" s="200" t="s">
        <v>2648</v>
      </c>
      <c r="J2381" s="200" t="s">
        <v>16899</v>
      </c>
      <c r="K2381" s="631">
        <v>500072</v>
      </c>
      <c r="L2381" s="626" t="b">
        <f t="shared" si="37"/>
        <v>1</v>
      </c>
      <c r="M2381" s="200">
        <v>9246348710</v>
      </c>
      <c r="N2381" s="200" t="s">
        <v>16900</v>
      </c>
      <c r="O2381" s="200"/>
      <c r="P2381" s="201">
        <v>200</v>
      </c>
      <c r="Q2381" s="200"/>
      <c r="R2381" s="200"/>
      <c r="S2381" s="200"/>
      <c r="T2381" s="200"/>
      <c r="U2381" s="283">
        <v>0.41666666666666702</v>
      </c>
      <c r="V2381" s="283">
        <v>0.58333333333333337</v>
      </c>
      <c r="W2381" s="200" t="s">
        <v>13093</v>
      </c>
      <c r="X2381" s="200"/>
      <c r="Y2381" s="200"/>
      <c r="Z2381" s="200"/>
      <c r="AA2381" s="200"/>
    </row>
    <row r="2382" spans="1:27">
      <c r="A2382" s="266">
        <v>2672</v>
      </c>
      <c r="B2382" s="250"/>
      <c r="C2382" s="200" t="s">
        <v>17048</v>
      </c>
      <c r="D2382" s="200" t="s">
        <v>2205</v>
      </c>
      <c r="E2382" s="200" t="s">
        <v>2206</v>
      </c>
      <c r="F2382" s="200"/>
      <c r="G2382" s="201">
        <v>7</v>
      </c>
      <c r="H2382" s="200" t="s">
        <v>17049</v>
      </c>
      <c r="I2382" s="200" t="s">
        <v>2648</v>
      </c>
      <c r="J2382" s="200" t="s">
        <v>17050</v>
      </c>
      <c r="K2382" s="631">
        <v>500072</v>
      </c>
      <c r="L2382" s="626" t="b">
        <f t="shared" si="37"/>
        <v>1</v>
      </c>
      <c r="M2382" s="200">
        <v>7799038343</v>
      </c>
      <c r="N2382" s="200"/>
      <c r="O2382" s="200"/>
      <c r="P2382" s="201">
        <v>250</v>
      </c>
      <c r="Q2382" s="200"/>
      <c r="R2382" s="200"/>
      <c r="S2382" s="200"/>
      <c r="T2382" s="200"/>
      <c r="U2382" s="283" t="s">
        <v>113</v>
      </c>
      <c r="V2382" s="283"/>
      <c r="W2382" s="203" t="s">
        <v>13093</v>
      </c>
      <c r="X2382" s="200"/>
      <c r="Y2382" s="200"/>
      <c r="Z2382" s="200"/>
      <c r="AA2382" s="200"/>
    </row>
    <row r="2383" spans="1:27">
      <c r="A2383" s="266">
        <v>2886</v>
      </c>
      <c r="B2383" s="252"/>
      <c r="C2383" s="232" t="s">
        <v>17843</v>
      </c>
      <c r="D2383" s="203" t="s">
        <v>305</v>
      </c>
      <c r="E2383" s="203"/>
      <c r="F2383" s="203"/>
      <c r="G2383" s="205"/>
      <c r="H2383" s="203" t="s">
        <v>14681</v>
      </c>
      <c r="I2383" s="203" t="s">
        <v>2648</v>
      </c>
      <c r="J2383" s="203" t="s">
        <v>17844</v>
      </c>
      <c r="K2383" s="630">
        <v>500072</v>
      </c>
      <c r="L2383" s="626" t="b">
        <f t="shared" si="37"/>
        <v>1</v>
      </c>
      <c r="M2383" s="204" t="s">
        <v>15572</v>
      </c>
      <c r="N2383" s="204"/>
      <c r="O2383" s="203"/>
      <c r="P2383" s="205">
        <v>300</v>
      </c>
      <c r="Q2383" s="203"/>
      <c r="R2383" s="203"/>
      <c r="S2383" s="203"/>
      <c r="T2383" s="203"/>
      <c r="U2383" s="246">
        <v>0.75</v>
      </c>
      <c r="V2383" s="246">
        <v>0.875</v>
      </c>
      <c r="W2383" s="614"/>
      <c r="X2383" s="203"/>
      <c r="Y2383" s="203"/>
      <c r="Z2383" s="203"/>
      <c r="AA2383" s="203"/>
    </row>
    <row r="2384" spans="1:27">
      <c r="A2384" s="266">
        <v>2890</v>
      </c>
      <c r="B2384" s="255"/>
      <c r="C2384" s="232" t="s">
        <v>17854</v>
      </c>
      <c r="D2384" s="204" t="s">
        <v>17826</v>
      </c>
      <c r="E2384" s="232" t="s">
        <v>587</v>
      </c>
      <c r="F2384" s="232"/>
      <c r="G2384" s="228"/>
      <c r="H2384" s="232" t="s">
        <v>14681</v>
      </c>
      <c r="I2384" s="232" t="s">
        <v>2648</v>
      </c>
      <c r="J2384" s="203" t="s">
        <v>17844</v>
      </c>
      <c r="K2384" s="172">
        <v>500072</v>
      </c>
      <c r="L2384" s="626" t="b">
        <f t="shared" si="37"/>
        <v>1</v>
      </c>
      <c r="M2384" s="204" t="s">
        <v>15572</v>
      </c>
      <c r="N2384" s="227"/>
      <c r="O2384" s="232"/>
      <c r="P2384" s="228">
        <v>300</v>
      </c>
      <c r="Q2384" s="232"/>
      <c r="R2384" s="232"/>
      <c r="S2384" s="232"/>
      <c r="T2384" s="247"/>
      <c r="U2384" s="246">
        <v>0.375</v>
      </c>
      <c r="V2384" s="246">
        <v>0.58333333333333337</v>
      </c>
      <c r="W2384" s="246" t="s">
        <v>13093</v>
      </c>
      <c r="X2384" s="232"/>
      <c r="Y2384" s="232"/>
      <c r="Z2384" s="232"/>
      <c r="AA2384" s="232"/>
    </row>
    <row r="2385" spans="1:27">
      <c r="A2385" s="266">
        <v>817</v>
      </c>
      <c r="B2385" s="250">
        <v>7727</v>
      </c>
      <c r="C2385" s="267" t="s">
        <v>9876</v>
      </c>
      <c r="D2385" s="267" t="s">
        <v>1933</v>
      </c>
      <c r="E2385" s="267" t="s">
        <v>9877</v>
      </c>
      <c r="F2385" s="267"/>
      <c r="G2385" s="201">
        <v>7</v>
      </c>
      <c r="H2385" s="267" t="s">
        <v>9878</v>
      </c>
      <c r="I2385" s="267" t="s">
        <v>396</v>
      </c>
      <c r="J2385" s="267" t="s">
        <v>9879</v>
      </c>
      <c r="K2385" s="172">
        <v>500072</v>
      </c>
      <c r="L2385" s="626" t="b">
        <f t="shared" si="37"/>
        <v>1</v>
      </c>
      <c r="M2385" s="267">
        <v>9248540221</v>
      </c>
      <c r="N2385" s="267" t="s">
        <v>9880</v>
      </c>
      <c r="O2385" s="267"/>
      <c r="P2385" s="200">
        <v>100</v>
      </c>
      <c r="Q2385" s="267"/>
      <c r="R2385" s="267"/>
      <c r="S2385" s="267"/>
      <c r="T2385" s="267"/>
      <c r="U2385" s="334">
        <v>0.375</v>
      </c>
      <c r="V2385" s="334">
        <v>0.5</v>
      </c>
      <c r="W2385" s="267"/>
      <c r="X2385" s="267"/>
      <c r="Y2385" s="267"/>
      <c r="Z2385" s="267" t="s">
        <v>2352</v>
      </c>
      <c r="AA2385" s="267"/>
    </row>
    <row r="2386" spans="1:27">
      <c r="A2386" s="266">
        <v>1439</v>
      </c>
      <c r="B2386" s="252" t="s">
        <v>12388</v>
      </c>
      <c r="C2386" s="203" t="s">
        <v>12389</v>
      </c>
      <c r="D2386" s="203" t="s">
        <v>2205</v>
      </c>
      <c r="E2386" s="203" t="s">
        <v>12390</v>
      </c>
      <c r="F2386" s="203"/>
      <c r="G2386" s="205">
        <v>4</v>
      </c>
      <c r="H2386" s="204" t="s">
        <v>12391</v>
      </c>
      <c r="I2386" s="203" t="s">
        <v>396</v>
      </c>
      <c r="J2386" s="287" t="s">
        <v>12392</v>
      </c>
      <c r="K2386" s="631">
        <v>500072</v>
      </c>
      <c r="L2386" s="626" t="b">
        <f t="shared" si="37"/>
        <v>1</v>
      </c>
      <c r="M2386" s="204"/>
      <c r="N2386" s="204" t="s">
        <v>12393</v>
      </c>
      <c r="O2386" s="203"/>
      <c r="P2386" s="204">
        <v>150</v>
      </c>
      <c r="Q2386" s="203"/>
      <c r="R2386" s="203"/>
      <c r="S2386" s="203"/>
      <c r="T2386" s="203"/>
      <c r="U2386" s="286">
        <v>0.39583333333333331</v>
      </c>
      <c r="V2386" s="286">
        <v>4.770833333333333</v>
      </c>
      <c r="W2386" s="286"/>
      <c r="X2386" s="203"/>
      <c r="Y2386" s="203"/>
      <c r="Z2386" s="203"/>
      <c r="AA2386" s="203"/>
    </row>
    <row r="2387" spans="1:27">
      <c r="A2387" s="266">
        <v>71</v>
      </c>
      <c r="B2387" s="249">
        <v>12035357</v>
      </c>
      <c r="C2387" s="200" t="s">
        <v>6158</v>
      </c>
      <c r="D2387" s="203" t="s">
        <v>2205</v>
      </c>
      <c r="E2387" s="200" t="s">
        <v>6159</v>
      </c>
      <c r="F2387" s="200" t="s">
        <v>6160</v>
      </c>
      <c r="G2387" s="201">
        <v>5</v>
      </c>
      <c r="H2387" s="200" t="s">
        <v>6161</v>
      </c>
      <c r="I2387" s="200" t="s">
        <v>1311</v>
      </c>
      <c r="J2387" s="200" t="s">
        <v>6162</v>
      </c>
      <c r="K2387" s="172">
        <v>500072</v>
      </c>
      <c r="L2387" s="626" t="b">
        <f t="shared" si="37"/>
        <v>1</v>
      </c>
      <c r="M2387" s="200">
        <v>9912312132</v>
      </c>
      <c r="N2387" s="200"/>
      <c r="O2387" s="200" t="s">
        <v>6163</v>
      </c>
      <c r="P2387" s="200">
        <v>200</v>
      </c>
      <c r="Q2387" s="200"/>
      <c r="R2387" s="200"/>
      <c r="S2387" s="200"/>
      <c r="T2387" s="200"/>
      <c r="U2387" s="202">
        <v>0.41666666666666669</v>
      </c>
      <c r="V2387" s="202">
        <v>0.875</v>
      </c>
      <c r="W2387" s="200"/>
      <c r="X2387" s="200"/>
      <c r="Y2387" s="200"/>
      <c r="Z2387" s="200" t="s">
        <v>6164</v>
      </c>
      <c r="AA2387" s="200"/>
    </row>
    <row r="2388" spans="1:27">
      <c r="A2388" s="266">
        <v>231</v>
      </c>
      <c r="B2388" s="313">
        <v>43410</v>
      </c>
      <c r="C2388" s="314" t="s">
        <v>6969</v>
      </c>
      <c r="D2388" s="314" t="s">
        <v>660</v>
      </c>
      <c r="E2388" s="315" t="s">
        <v>266</v>
      </c>
      <c r="F2388" s="315" t="s">
        <v>6970</v>
      </c>
      <c r="G2388" s="316">
        <v>11</v>
      </c>
      <c r="H2388" s="315" t="s">
        <v>6971</v>
      </c>
      <c r="I2388" s="315" t="s">
        <v>396</v>
      </c>
      <c r="J2388" s="315" t="s">
        <v>6972</v>
      </c>
      <c r="K2388" s="172">
        <v>500072</v>
      </c>
      <c r="L2388" s="626" t="b">
        <f t="shared" si="37"/>
        <v>1</v>
      </c>
      <c r="M2388" s="315" t="s">
        <v>6973</v>
      </c>
      <c r="N2388" s="315"/>
      <c r="O2388" s="315"/>
      <c r="P2388" s="315">
        <v>200</v>
      </c>
      <c r="Q2388" s="315"/>
      <c r="R2388" s="315"/>
      <c r="S2388" s="315"/>
      <c r="T2388" s="315"/>
      <c r="U2388" s="319">
        <v>0.39583333333333331</v>
      </c>
      <c r="V2388" s="319">
        <v>0.8125</v>
      </c>
      <c r="W2388" s="315"/>
      <c r="X2388" s="315"/>
      <c r="Y2388" s="315"/>
      <c r="Z2388" s="315"/>
      <c r="AA2388" s="315"/>
    </row>
    <row r="2389" spans="1:27">
      <c r="A2389" s="266">
        <v>323</v>
      </c>
      <c r="B2389" s="313" t="s">
        <v>7446</v>
      </c>
      <c r="C2389" s="314" t="s">
        <v>7447</v>
      </c>
      <c r="D2389" s="314" t="s">
        <v>1516</v>
      </c>
      <c r="E2389" s="315" t="s">
        <v>587</v>
      </c>
      <c r="F2389" s="315" t="s">
        <v>7448</v>
      </c>
      <c r="G2389" s="316">
        <v>17</v>
      </c>
      <c r="H2389" s="315" t="s">
        <v>7449</v>
      </c>
      <c r="I2389" s="315" t="s">
        <v>1984</v>
      </c>
      <c r="J2389" s="315" t="s">
        <v>7450</v>
      </c>
      <c r="K2389" s="172">
        <v>500072</v>
      </c>
      <c r="L2389" s="626" t="b">
        <f t="shared" si="37"/>
        <v>1</v>
      </c>
      <c r="M2389" s="315"/>
      <c r="N2389" s="315" t="s">
        <v>7451</v>
      </c>
      <c r="O2389" s="315"/>
      <c r="P2389" s="315">
        <v>100</v>
      </c>
      <c r="Q2389" s="315"/>
      <c r="R2389" s="315"/>
      <c r="S2389" s="315"/>
      <c r="T2389" s="315"/>
      <c r="U2389" s="323">
        <v>0.41666666666666702</v>
      </c>
      <c r="V2389" s="323">
        <v>0.5625</v>
      </c>
      <c r="W2389" s="315"/>
      <c r="X2389" s="315"/>
      <c r="Y2389" s="315"/>
      <c r="Z2389" s="315"/>
      <c r="AA2389" s="315"/>
    </row>
    <row r="2390" spans="1:27">
      <c r="A2390" s="266">
        <v>324</v>
      </c>
      <c r="B2390" s="313">
        <v>78644</v>
      </c>
      <c r="C2390" s="314" t="s">
        <v>7452</v>
      </c>
      <c r="D2390" s="314" t="s">
        <v>7453</v>
      </c>
      <c r="E2390" s="315" t="s">
        <v>266</v>
      </c>
      <c r="F2390" s="315" t="s">
        <v>7454</v>
      </c>
      <c r="G2390" s="316">
        <v>11</v>
      </c>
      <c r="H2390" s="315" t="s">
        <v>2851</v>
      </c>
      <c r="I2390" s="315" t="s">
        <v>1984</v>
      </c>
      <c r="J2390" s="315" t="s">
        <v>7455</v>
      </c>
      <c r="K2390" s="631">
        <v>500072</v>
      </c>
      <c r="L2390" s="626" t="b">
        <f t="shared" si="37"/>
        <v>1</v>
      </c>
      <c r="M2390" s="315"/>
      <c r="N2390" s="315" t="s">
        <v>3625</v>
      </c>
      <c r="O2390" s="315"/>
      <c r="P2390" s="315">
        <v>150</v>
      </c>
      <c r="Q2390" s="315"/>
      <c r="R2390" s="315"/>
      <c r="S2390" s="315"/>
      <c r="T2390" s="315"/>
      <c r="U2390" s="323">
        <v>0.4375</v>
      </c>
      <c r="V2390" s="323">
        <v>0.58333333333333304</v>
      </c>
      <c r="W2390" s="315"/>
      <c r="X2390" s="315"/>
      <c r="Y2390" s="315"/>
      <c r="Z2390" s="315"/>
      <c r="AA2390" s="315"/>
    </row>
    <row r="2391" spans="1:27">
      <c r="A2391" s="266">
        <v>639</v>
      </c>
      <c r="B2391" s="252">
        <v>5708</v>
      </c>
      <c r="C2391" s="204" t="s">
        <v>9084</v>
      </c>
      <c r="D2391" s="204" t="s">
        <v>1933</v>
      </c>
      <c r="E2391" s="204" t="s">
        <v>765</v>
      </c>
      <c r="F2391" s="204" t="s">
        <v>9085</v>
      </c>
      <c r="G2391" s="205">
        <v>15</v>
      </c>
      <c r="H2391" s="204" t="s">
        <v>9086</v>
      </c>
      <c r="I2391" s="204" t="s">
        <v>1984</v>
      </c>
      <c r="J2391" s="204" t="s">
        <v>9087</v>
      </c>
      <c r="K2391" s="631">
        <v>500072</v>
      </c>
      <c r="L2391" s="626" t="b">
        <f t="shared" si="37"/>
        <v>1</v>
      </c>
      <c r="M2391" s="204"/>
      <c r="N2391" s="204">
        <v>4064595274</v>
      </c>
      <c r="O2391" s="204"/>
      <c r="P2391" s="204">
        <v>100</v>
      </c>
      <c r="Q2391" s="204"/>
      <c r="R2391" s="204"/>
      <c r="S2391" s="204"/>
      <c r="T2391" s="204"/>
      <c r="U2391" s="380">
        <v>0.41666666666666702</v>
      </c>
      <c r="V2391" s="380">
        <v>0.875</v>
      </c>
      <c r="W2391" s="204"/>
      <c r="X2391" s="204"/>
      <c r="Y2391" s="204"/>
      <c r="Z2391" s="204" t="s">
        <v>9088</v>
      </c>
      <c r="AA2391" s="204"/>
    </row>
    <row r="2392" spans="1:27">
      <c r="A2392" s="266">
        <v>730</v>
      </c>
      <c r="B2392" s="250">
        <v>5708</v>
      </c>
      <c r="C2392" s="200" t="s">
        <v>9502</v>
      </c>
      <c r="D2392" s="200" t="s">
        <v>1933</v>
      </c>
      <c r="E2392" s="200" t="s">
        <v>765</v>
      </c>
      <c r="F2392" s="200" t="s">
        <v>9085</v>
      </c>
      <c r="G2392" s="201">
        <v>15</v>
      </c>
      <c r="H2392" s="200" t="s">
        <v>9503</v>
      </c>
      <c r="I2392" s="200" t="s">
        <v>1984</v>
      </c>
      <c r="J2392" s="200" t="s">
        <v>9504</v>
      </c>
      <c r="K2392" s="626">
        <v>500072</v>
      </c>
      <c r="L2392" s="626" t="b">
        <f t="shared" si="37"/>
        <v>1</v>
      </c>
      <c r="M2392" s="200"/>
      <c r="N2392" s="200" t="s">
        <v>9505</v>
      </c>
      <c r="O2392" s="200"/>
      <c r="P2392" s="200">
        <v>100</v>
      </c>
      <c r="Q2392" s="200"/>
      <c r="R2392" s="200"/>
      <c r="S2392" s="200"/>
      <c r="T2392" s="200"/>
      <c r="U2392" s="329">
        <v>0.41666666666666702</v>
      </c>
      <c r="V2392" s="329">
        <v>0.5625</v>
      </c>
      <c r="W2392" s="200"/>
      <c r="X2392" s="200"/>
      <c r="Y2392" s="200"/>
      <c r="Z2392" s="200" t="s">
        <v>9506</v>
      </c>
      <c r="AA2392" s="200"/>
    </row>
    <row r="2393" spans="1:27">
      <c r="A2393" s="266">
        <v>444</v>
      </c>
      <c r="B2393" s="252">
        <v>3499</v>
      </c>
      <c r="C2393" s="204" t="s">
        <v>8081</v>
      </c>
      <c r="D2393" s="204" t="s">
        <v>691</v>
      </c>
      <c r="E2393" s="204" t="s">
        <v>266</v>
      </c>
      <c r="F2393" s="204" t="s">
        <v>8082</v>
      </c>
      <c r="G2393" s="316">
        <v>48</v>
      </c>
      <c r="H2393" s="204" t="s">
        <v>8083</v>
      </c>
      <c r="I2393" s="204" t="s">
        <v>396</v>
      </c>
      <c r="J2393" s="204" t="s">
        <v>8084</v>
      </c>
      <c r="K2393" s="628">
        <v>500072</v>
      </c>
      <c r="L2393" s="626" t="b">
        <f t="shared" si="37"/>
        <v>1</v>
      </c>
      <c r="M2393" s="204">
        <v>9866366363</v>
      </c>
      <c r="N2393" s="204"/>
      <c r="O2393" s="204" t="s">
        <v>8085</v>
      </c>
      <c r="P2393" s="204">
        <v>100</v>
      </c>
      <c r="Q2393" s="204"/>
      <c r="R2393" s="204"/>
      <c r="S2393" s="204"/>
      <c r="T2393" s="204"/>
      <c r="U2393" s="379">
        <v>0.79166666666666696</v>
      </c>
      <c r="V2393" s="379">
        <v>0.875</v>
      </c>
      <c r="W2393" s="204" t="s">
        <v>4125</v>
      </c>
      <c r="X2393" s="204"/>
      <c r="Y2393" s="204"/>
      <c r="Z2393" s="204" t="s">
        <v>8086</v>
      </c>
      <c r="AA2393" s="204"/>
    </row>
    <row r="2394" spans="1:27">
      <c r="A2394" s="266">
        <v>512</v>
      </c>
      <c r="B2394" s="252">
        <v>10291</v>
      </c>
      <c r="C2394" s="204" t="s">
        <v>8452</v>
      </c>
      <c r="D2394" s="203" t="s">
        <v>1933</v>
      </c>
      <c r="E2394" s="204" t="s">
        <v>765</v>
      </c>
      <c r="F2394" s="204" t="s">
        <v>8453</v>
      </c>
      <c r="G2394" s="316">
        <v>4</v>
      </c>
      <c r="H2394" s="204" t="s">
        <v>8454</v>
      </c>
      <c r="I2394" s="204" t="s">
        <v>4225</v>
      </c>
      <c r="J2394" s="204" t="s">
        <v>8455</v>
      </c>
      <c r="K2394" s="628">
        <v>500072</v>
      </c>
      <c r="L2394" s="626" t="b">
        <f t="shared" si="37"/>
        <v>1</v>
      </c>
      <c r="M2394" s="204" t="s">
        <v>8456</v>
      </c>
      <c r="N2394" s="204"/>
      <c r="O2394" s="204"/>
      <c r="P2394" s="204">
        <v>100</v>
      </c>
      <c r="Q2394" s="204"/>
      <c r="R2394" s="204"/>
      <c r="S2394" s="204"/>
      <c r="T2394" s="204"/>
      <c r="U2394" s="380">
        <v>0.375</v>
      </c>
      <c r="V2394" s="380">
        <v>0.91666666666666696</v>
      </c>
      <c r="W2394" s="204"/>
      <c r="X2394" s="204"/>
      <c r="Y2394" s="204"/>
      <c r="Z2394" s="204" t="s">
        <v>2352</v>
      </c>
      <c r="AA2394" s="204"/>
    </row>
    <row r="2395" spans="1:27">
      <c r="A2395" s="266">
        <v>964</v>
      </c>
      <c r="B2395" s="250">
        <v>6580</v>
      </c>
      <c r="C2395" s="267" t="s">
        <v>10513</v>
      </c>
      <c r="D2395" s="267" t="s">
        <v>1933</v>
      </c>
      <c r="E2395" s="267" t="s">
        <v>819</v>
      </c>
      <c r="F2395" s="267" t="s">
        <v>10514</v>
      </c>
      <c r="G2395" s="201">
        <v>8</v>
      </c>
      <c r="H2395" s="267" t="s">
        <v>10515</v>
      </c>
      <c r="I2395" s="267" t="s">
        <v>396</v>
      </c>
      <c r="J2395" s="267" t="s">
        <v>10516</v>
      </c>
      <c r="K2395" s="628">
        <v>500072</v>
      </c>
      <c r="L2395" s="626" t="b">
        <f t="shared" si="37"/>
        <v>1</v>
      </c>
      <c r="M2395" s="267">
        <v>9490976726</v>
      </c>
      <c r="N2395" s="267"/>
      <c r="O2395" s="267" t="s">
        <v>10517</v>
      </c>
      <c r="P2395" s="200">
        <v>100</v>
      </c>
      <c r="Q2395" s="267"/>
      <c r="R2395" s="267"/>
      <c r="S2395" s="267"/>
      <c r="T2395" s="267"/>
      <c r="U2395" s="381">
        <v>0.39583333333333331</v>
      </c>
      <c r="V2395" s="381">
        <v>0.58333333333333337</v>
      </c>
      <c r="W2395" s="267"/>
      <c r="X2395" s="267"/>
      <c r="Y2395" s="267"/>
      <c r="Z2395" s="267" t="s">
        <v>2352</v>
      </c>
      <c r="AA2395" s="267"/>
    </row>
    <row r="2396" spans="1:27">
      <c r="A2396" s="266">
        <v>1143</v>
      </c>
      <c r="B2396" s="252">
        <v>12035357</v>
      </c>
      <c r="C2396" s="203" t="s">
        <v>11280</v>
      </c>
      <c r="D2396" s="203" t="s">
        <v>2205</v>
      </c>
      <c r="E2396" s="203" t="s">
        <v>11281</v>
      </c>
      <c r="F2396" s="203" t="s">
        <v>6160</v>
      </c>
      <c r="G2396" s="205">
        <v>5</v>
      </c>
      <c r="H2396" s="203" t="s">
        <v>6161</v>
      </c>
      <c r="I2396" s="203" t="s">
        <v>1311</v>
      </c>
      <c r="J2396" s="203" t="s">
        <v>11282</v>
      </c>
      <c r="K2396" s="628">
        <v>500072</v>
      </c>
      <c r="L2396" s="626" t="b">
        <f t="shared" si="37"/>
        <v>1</v>
      </c>
      <c r="M2396" s="203">
        <v>9912312132</v>
      </c>
      <c r="N2396" s="203"/>
      <c r="O2396" s="203"/>
      <c r="P2396" s="204">
        <v>200</v>
      </c>
      <c r="Q2396" s="203"/>
      <c r="R2396" s="203"/>
      <c r="S2396" s="203"/>
      <c r="T2396" s="203"/>
      <c r="U2396" s="206">
        <v>0.41666666666666702</v>
      </c>
      <c r="V2396" s="206">
        <v>0.875</v>
      </c>
      <c r="W2396" s="203"/>
      <c r="X2396" s="203"/>
      <c r="Y2396" s="203"/>
      <c r="Z2396" s="203" t="s">
        <v>11283</v>
      </c>
      <c r="AA2396" s="203"/>
    </row>
    <row r="2397" spans="1:27">
      <c r="A2397" s="266">
        <v>1171</v>
      </c>
      <c r="B2397" s="252">
        <v>7727</v>
      </c>
      <c r="C2397" s="203" t="s">
        <v>9876</v>
      </c>
      <c r="D2397" s="203" t="s">
        <v>1933</v>
      </c>
      <c r="E2397" s="203" t="s">
        <v>819</v>
      </c>
      <c r="F2397" s="203" t="s">
        <v>11368</v>
      </c>
      <c r="G2397" s="205">
        <v>8</v>
      </c>
      <c r="H2397" s="203" t="s">
        <v>9878</v>
      </c>
      <c r="I2397" s="203" t="s">
        <v>396</v>
      </c>
      <c r="J2397" s="203" t="s">
        <v>11369</v>
      </c>
      <c r="K2397" s="628">
        <v>500072</v>
      </c>
      <c r="L2397" s="626" t="b">
        <f t="shared" si="37"/>
        <v>1</v>
      </c>
      <c r="M2397" s="203">
        <v>9885701562</v>
      </c>
      <c r="N2397" s="203">
        <v>7799901562</v>
      </c>
      <c r="O2397" s="203"/>
      <c r="P2397" s="204">
        <v>150</v>
      </c>
      <c r="Q2397" s="203"/>
      <c r="R2397" s="203"/>
      <c r="S2397" s="203"/>
      <c r="T2397" s="203"/>
      <c r="U2397" s="206">
        <v>0.375</v>
      </c>
      <c r="V2397" s="206">
        <v>0.58333333333333304</v>
      </c>
      <c r="W2397" s="203" t="s">
        <v>11370</v>
      </c>
      <c r="X2397" s="203"/>
      <c r="Y2397" s="203"/>
      <c r="Z2397" s="203" t="s">
        <v>2352</v>
      </c>
      <c r="AA2397" s="203"/>
    </row>
    <row r="2398" spans="1:27">
      <c r="A2398" s="266">
        <v>1180</v>
      </c>
      <c r="B2398" s="250" t="s">
        <v>11401</v>
      </c>
      <c r="C2398" s="200" t="s">
        <v>11402</v>
      </c>
      <c r="D2398" s="200" t="s">
        <v>2205</v>
      </c>
      <c r="E2398" s="200" t="s">
        <v>2206</v>
      </c>
      <c r="F2398" s="200" t="s">
        <v>313</v>
      </c>
      <c r="G2398" s="201">
        <v>8</v>
      </c>
      <c r="H2398" s="200" t="s">
        <v>11403</v>
      </c>
      <c r="I2398" s="200" t="s">
        <v>1984</v>
      </c>
      <c r="J2398" s="200" t="s">
        <v>11404</v>
      </c>
      <c r="K2398" s="628">
        <v>500072</v>
      </c>
      <c r="L2398" s="626" t="b">
        <f t="shared" si="37"/>
        <v>1</v>
      </c>
      <c r="M2398" s="200">
        <v>8885099970</v>
      </c>
      <c r="N2398" s="200">
        <v>8686066559</v>
      </c>
      <c r="O2398" s="282" t="s">
        <v>11405</v>
      </c>
      <c r="P2398" s="200">
        <v>250</v>
      </c>
      <c r="Q2398" s="200"/>
      <c r="R2398" s="200"/>
      <c r="S2398" s="200"/>
      <c r="T2398" s="200"/>
      <c r="U2398" s="329">
        <v>0.41666666666666669</v>
      </c>
      <c r="V2398" s="329">
        <v>0.5</v>
      </c>
      <c r="W2398" s="200"/>
      <c r="X2398" s="200"/>
      <c r="Y2398" s="200"/>
      <c r="Z2398" s="200" t="s">
        <v>313</v>
      </c>
      <c r="AA2398" s="204"/>
    </row>
    <row r="2399" spans="1:27">
      <c r="A2399" s="266">
        <v>1181</v>
      </c>
      <c r="B2399" s="250"/>
      <c r="C2399" s="200" t="s">
        <v>11406</v>
      </c>
      <c r="D2399" s="200" t="s">
        <v>2205</v>
      </c>
      <c r="E2399" s="200" t="s">
        <v>466</v>
      </c>
      <c r="F2399" s="200" t="s">
        <v>11407</v>
      </c>
      <c r="G2399" s="201">
        <v>10</v>
      </c>
      <c r="H2399" s="200" t="s">
        <v>11408</v>
      </c>
      <c r="I2399" s="200" t="s">
        <v>1984</v>
      </c>
      <c r="J2399" s="200" t="s">
        <v>11409</v>
      </c>
      <c r="K2399" s="628">
        <v>500072</v>
      </c>
      <c r="L2399" s="626" t="b">
        <f t="shared" si="37"/>
        <v>1</v>
      </c>
      <c r="M2399" s="200">
        <v>9885872852</v>
      </c>
      <c r="N2399" s="200"/>
      <c r="O2399" s="200"/>
      <c r="P2399" s="200">
        <v>150</v>
      </c>
      <c r="Q2399" s="200"/>
      <c r="R2399" s="200"/>
      <c r="S2399" s="200"/>
      <c r="T2399" s="200"/>
      <c r="U2399" s="329">
        <v>0.375</v>
      </c>
      <c r="V2399" s="329">
        <v>0.875</v>
      </c>
      <c r="W2399" s="200"/>
      <c r="X2399" s="200"/>
      <c r="Y2399" s="200"/>
      <c r="Z2399" s="200" t="s">
        <v>313</v>
      </c>
      <c r="AA2399" s="204"/>
    </row>
    <row r="2400" spans="1:27">
      <c r="A2400" s="266">
        <v>1183</v>
      </c>
      <c r="B2400" s="250"/>
      <c r="C2400" s="200" t="s">
        <v>11414</v>
      </c>
      <c r="D2400" s="200" t="s">
        <v>2205</v>
      </c>
      <c r="E2400" s="200" t="s">
        <v>466</v>
      </c>
      <c r="F2400" s="200" t="s">
        <v>313</v>
      </c>
      <c r="G2400" s="201">
        <v>9</v>
      </c>
      <c r="H2400" s="200" t="s">
        <v>11403</v>
      </c>
      <c r="I2400" s="200" t="s">
        <v>1984</v>
      </c>
      <c r="J2400" s="200" t="s">
        <v>11415</v>
      </c>
      <c r="K2400" s="628">
        <v>500072</v>
      </c>
      <c r="L2400" s="626" t="b">
        <f t="shared" si="37"/>
        <v>1</v>
      </c>
      <c r="M2400" s="200">
        <v>8686836402</v>
      </c>
      <c r="N2400" s="200"/>
      <c r="O2400" s="200"/>
      <c r="P2400" s="200">
        <v>100</v>
      </c>
      <c r="Q2400" s="200"/>
      <c r="R2400" s="200"/>
      <c r="S2400" s="200"/>
      <c r="T2400" s="200"/>
      <c r="U2400" s="329">
        <v>0.41666666666666669</v>
      </c>
      <c r="V2400" s="329">
        <v>0.5</v>
      </c>
      <c r="W2400" s="200"/>
      <c r="X2400" s="200"/>
      <c r="Y2400" s="200"/>
      <c r="Z2400" s="200" t="s">
        <v>313</v>
      </c>
      <c r="AA2400" s="200"/>
    </row>
    <row r="2401" spans="1:27">
      <c r="A2401" s="266">
        <v>1224</v>
      </c>
      <c r="B2401" s="250"/>
      <c r="C2401" s="200" t="s">
        <v>11552</v>
      </c>
      <c r="D2401" s="200" t="s">
        <v>1933</v>
      </c>
      <c r="E2401" s="200" t="s">
        <v>765</v>
      </c>
      <c r="F2401" s="200" t="s">
        <v>11553</v>
      </c>
      <c r="G2401" s="201">
        <v>9</v>
      </c>
      <c r="H2401" s="200" t="s">
        <v>11554</v>
      </c>
      <c r="I2401" s="200" t="s">
        <v>1984</v>
      </c>
      <c r="J2401" s="200" t="s">
        <v>11555</v>
      </c>
      <c r="K2401" s="628">
        <v>500072</v>
      </c>
      <c r="L2401" s="626" t="b">
        <f t="shared" si="37"/>
        <v>1</v>
      </c>
      <c r="M2401" s="200">
        <v>9603468306</v>
      </c>
      <c r="N2401" s="200">
        <v>9949664250</v>
      </c>
      <c r="O2401" s="200"/>
      <c r="P2401" s="200">
        <v>100</v>
      </c>
      <c r="Q2401" s="200"/>
      <c r="R2401" s="200"/>
      <c r="S2401" s="200"/>
      <c r="T2401" s="200"/>
      <c r="U2401" s="329">
        <v>0.41666666666666669</v>
      </c>
      <c r="V2401" s="329">
        <v>0.54166666666666663</v>
      </c>
      <c r="W2401" s="200"/>
      <c r="X2401" s="200"/>
      <c r="Y2401" s="200"/>
      <c r="Z2401" s="200"/>
      <c r="AA2401" s="200"/>
    </row>
    <row r="2402" spans="1:27">
      <c r="A2402" s="266">
        <v>1232</v>
      </c>
      <c r="B2402" s="250"/>
      <c r="C2402" s="200" t="s">
        <v>11588</v>
      </c>
      <c r="D2402" s="200" t="s">
        <v>1933</v>
      </c>
      <c r="E2402" s="200" t="s">
        <v>819</v>
      </c>
      <c r="F2402" s="200" t="s">
        <v>11589</v>
      </c>
      <c r="G2402" s="201">
        <v>6</v>
      </c>
      <c r="H2402" s="200" t="s">
        <v>11590</v>
      </c>
      <c r="I2402" s="200" t="s">
        <v>877</v>
      </c>
      <c r="J2402" s="200" t="s">
        <v>11591</v>
      </c>
      <c r="K2402" s="628">
        <v>500072</v>
      </c>
      <c r="L2402" s="626" t="b">
        <f t="shared" si="37"/>
        <v>1</v>
      </c>
      <c r="M2402" s="200">
        <v>8500117195</v>
      </c>
      <c r="N2402" s="200"/>
      <c r="O2402" s="200"/>
      <c r="P2402" s="200">
        <v>100</v>
      </c>
      <c r="Q2402" s="200"/>
      <c r="R2402" s="200"/>
      <c r="S2402" s="200"/>
      <c r="T2402" s="200"/>
      <c r="U2402" s="329">
        <v>0.375</v>
      </c>
      <c r="V2402" s="329">
        <v>0.875</v>
      </c>
      <c r="W2402" s="200"/>
      <c r="X2402" s="200"/>
      <c r="Y2402" s="200"/>
      <c r="Z2402" s="200"/>
      <c r="AA2402" s="200"/>
    </row>
    <row r="2403" spans="1:27">
      <c r="A2403" s="266">
        <v>1301</v>
      </c>
      <c r="B2403" s="255">
        <v>8528</v>
      </c>
      <c r="C2403" s="227" t="s">
        <v>11811</v>
      </c>
      <c r="D2403" s="227" t="s">
        <v>691</v>
      </c>
      <c r="E2403" s="227" t="s">
        <v>587</v>
      </c>
      <c r="F2403" s="227"/>
      <c r="G2403" s="228">
        <v>28</v>
      </c>
      <c r="H2403" s="227" t="s">
        <v>11812</v>
      </c>
      <c r="I2403" s="227" t="s">
        <v>1984</v>
      </c>
      <c r="J2403" s="227" t="s">
        <v>11813</v>
      </c>
      <c r="K2403" s="628">
        <v>500072</v>
      </c>
      <c r="L2403" s="626" t="b">
        <f t="shared" si="37"/>
        <v>1</v>
      </c>
      <c r="M2403" s="227">
        <v>9959887086</v>
      </c>
      <c r="N2403" s="227"/>
      <c r="O2403" s="227"/>
      <c r="P2403" s="227">
        <v>200</v>
      </c>
      <c r="Q2403" s="227"/>
      <c r="R2403" s="227"/>
      <c r="S2403" s="227"/>
      <c r="T2403" s="227"/>
      <c r="U2403" s="229">
        <v>0.51041666666666663</v>
      </c>
      <c r="V2403" s="229">
        <v>0.98958333333333337</v>
      </c>
      <c r="W2403" s="227"/>
      <c r="X2403" s="227"/>
      <c r="Y2403" s="227"/>
      <c r="Z2403" s="227"/>
      <c r="AA2403" s="227"/>
    </row>
    <row r="2404" spans="1:27">
      <c r="A2404" s="266">
        <v>1489</v>
      </c>
      <c r="B2404" s="252" t="s">
        <v>12609</v>
      </c>
      <c r="C2404" s="203" t="s">
        <v>12610</v>
      </c>
      <c r="D2404" s="203" t="s">
        <v>1933</v>
      </c>
      <c r="E2404" s="203" t="s">
        <v>432</v>
      </c>
      <c r="F2404" s="203" t="s">
        <v>9085</v>
      </c>
      <c r="G2404" s="205">
        <v>15</v>
      </c>
      <c r="H2404" s="204" t="s">
        <v>9503</v>
      </c>
      <c r="I2404" s="203" t="s">
        <v>1984</v>
      </c>
      <c r="J2404" s="287" t="s">
        <v>12611</v>
      </c>
      <c r="K2404" s="626">
        <v>500073</v>
      </c>
      <c r="L2404" s="626" t="b">
        <f t="shared" si="37"/>
        <v>1</v>
      </c>
      <c r="M2404" s="204" t="s">
        <v>12612</v>
      </c>
      <c r="N2404" s="204"/>
      <c r="O2404" s="203"/>
      <c r="P2404" s="204">
        <v>100</v>
      </c>
      <c r="Q2404" s="203"/>
      <c r="R2404" s="203"/>
      <c r="S2404" s="203"/>
      <c r="T2404" s="203"/>
      <c r="U2404" s="203">
        <v>0.41666666666666702</v>
      </c>
      <c r="V2404" s="203">
        <v>0.58333333333333304</v>
      </c>
      <c r="W2404" s="203"/>
      <c r="X2404" s="203"/>
      <c r="Y2404" s="203"/>
      <c r="Z2404" s="203"/>
      <c r="AA2404" s="203" t="s">
        <v>12613</v>
      </c>
    </row>
    <row r="2405" spans="1:27">
      <c r="A2405" s="266">
        <v>1633</v>
      </c>
      <c r="B2405" s="256" t="s">
        <v>13167</v>
      </c>
      <c r="C2405" s="232" t="s">
        <v>13168</v>
      </c>
      <c r="D2405" s="232" t="s">
        <v>1933</v>
      </c>
      <c r="E2405" s="232" t="s">
        <v>819</v>
      </c>
      <c r="F2405" s="232"/>
      <c r="G2405" s="228">
        <v>11</v>
      </c>
      <c r="H2405" s="232" t="s">
        <v>9503</v>
      </c>
      <c r="I2405" s="232" t="s">
        <v>1984</v>
      </c>
      <c r="J2405" s="232" t="s">
        <v>13169</v>
      </c>
      <c r="K2405" s="626">
        <v>500073</v>
      </c>
      <c r="L2405" s="626" t="b">
        <f t="shared" si="37"/>
        <v>1</v>
      </c>
      <c r="M2405" s="227" t="s">
        <v>12612</v>
      </c>
      <c r="N2405" s="227"/>
      <c r="O2405" s="232"/>
      <c r="P2405" s="227">
        <v>100</v>
      </c>
      <c r="Q2405" s="232"/>
      <c r="R2405" s="232"/>
      <c r="S2405" s="232"/>
      <c r="T2405" s="232"/>
      <c r="U2405" s="229">
        <v>0.41666666666666702</v>
      </c>
      <c r="V2405" s="229">
        <v>0.58333333333333304</v>
      </c>
      <c r="W2405" s="232"/>
      <c r="X2405" s="232"/>
      <c r="Y2405" s="232"/>
      <c r="Z2405" s="232"/>
      <c r="AA2405" s="232"/>
    </row>
    <row r="2406" spans="1:27">
      <c r="A2406" s="266">
        <v>1686</v>
      </c>
      <c r="B2406" s="256" t="s">
        <v>13408</v>
      </c>
      <c r="C2406" s="232" t="s">
        <v>13409</v>
      </c>
      <c r="D2406" s="232" t="s">
        <v>1933</v>
      </c>
      <c r="E2406" s="232" t="s">
        <v>432</v>
      </c>
      <c r="F2406" s="232"/>
      <c r="G2406" s="228">
        <v>5</v>
      </c>
      <c r="H2406" s="232" t="s">
        <v>8454</v>
      </c>
      <c r="I2406" s="232" t="s">
        <v>1984</v>
      </c>
      <c r="J2406" s="232" t="s">
        <v>13410</v>
      </c>
      <c r="K2406" s="628">
        <v>500073</v>
      </c>
      <c r="L2406" s="626" t="b">
        <f t="shared" si="37"/>
        <v>1</v>
      </c>
      <c r="M2406" s="227" t="s">
        <v>13411</v>
      </c>
      <c r="N2406" s="227"/>
      <c r="O2406" s="232"/>
      <c r="P2406" s="227">
        <v>100</v>
      </c>
      <c r="Q2406" s="232"/>
      <c r="R2406" s="232"/>
      <c r="S2406" s="232"/>
      <c r="T2406" s="232"/>
      <c r="U2406" s="229">
        <v>0.375</v>
      </c>
      <c r="V2406" s="229">
        <v>0.91666666666666696</v>
      </c>
      <c r="W2406" s="232"/>
      <c r="X2406" s="232"/>
      <c r="Y2406" s="232"/>
      <c r="Z2406" s="232"/>
      <c r="AA2406" s="232"/>
    </row>
    <row r="2407" spans="1:27">
      <c r="A2407" s="266">
        <v>1774</v>
      </c>
      <c r="B2407" s="385"/>
      <c r="C2407" s="429" t="s">
        <v>13704</v>
      </c>
      <c r="D2407" s="429" t="s">
        <v>1933</v>
      </c>
      <c r="E2407" s="429" t="s">
        <v>765</v>
      </c>
      <c r="F2407" s="429"/>
      <c r="G2407" s="478">
        <v>16</v>
      </c>
      <c r="H2407" s="84" t="s">
        <v>13705</v>
      </c>
      <c r="I2407" s="84" t="s">
        <v>13706</v>
      </c>
      <c r="J2407" s="84" t="s">
        <v>13707</v>
      </c>
      <c r="K2407" s="628">
        <v>500073</v>
      </c>
      <c r="L2407" s="626" t="b">
        <f t="shared" si="37"/>
        <v>1</v>
      </c>
      <c r="M2407" s="421">
        <v>9701210150</v>
      </c>
      <c r="N2407" s="421" t="s">
        <v>2350</v>
      </c>
      <c r="O2407" s="516"/>
      <c r="P2407" s="421">
        <v>100</v>
      </c>
      <c r="Q2407" s="421"/>
      <c r="R2407" s="421"/>
      <c r="S2407" s="421"/>
      <c r="T2407" s="421"/>
      <c r="U2407" s="556">
        <v>0.41666666666666702</v>
      </c>
      <c r="V2407" s="556">
        <v>0.54166666666666696</v>
      </c>
      <c r="W2407" s="421"/>
      <c r="X2407" s="421"/>
      <c r="Y2407" s="421"/>
      <c r="Z2407" s="421"/>
      <c r="AA2407" s="421"/>
    </row>
    <row r="2408" spans="1:27">
      <c r="A2408" s="266">
        <v>2267</v>
      </c>
      <c r="B2408" s="288" t="s">
        <v>15583</v>
      </c>
      <c r="C2408" s="12" t="s">
        <v>15584</v>
      </c>
      <c r="D2408" s="12" t="s">
        <v>1933</v>
      </c>
      <c r="E2408" s="12" t="s">
        <v>819</v>
      </c>
      <c r="F2408" s="12"/>
      <c r="G2408" s="57">
        <v>6</v>
      </c>
      <c r="H2408" s="12" t="s">
        <v>9503</v>
      </c>
      <c r="I2408" s="12" t="s">
        <v>1984</v>
      </c>
      <c r="J2408" s="12" t="s">
        <v>15585</v>
      </c>
      <c r="K2408" s="632">
        <v>500073</v>
      </c>
      <c r="L2408" s="626" t="b">
        <f t="shared" si="37"/>
        <v>1</v>
      </c>
      <c r="M2408" s="12" t="s">
        <v>9505</v>
      </c>
      <c r="N2408" s="12" t="s">
        <v>188</v>
      </c>
      <c r="O2408" s="12"/>
      <c r="P2408" s="57">
        <v>100</v>
      </c>
      <c r="Q2408" s="12"/>
      <c r="R2408" s="12"/>
      <c r="S2408" s="12"/>
      <c r="T2408" s="12"/>
      <c r="U2408" s="239">
        <v>0.41666666666666669</v>
      </c>
      <c r="V2408" s="239">
        <v>0.58333333333333337</v>
      </c>
      <c r="W2408" s="12" t="s">
        <v>188</v>
      </c>
      <c r="X2408" s="12"/>
      <c r="Y2408" s="12"/>
      <c r="Z2408" s="12"/>
      <c r="AA2408" s="12"/>
    </row>
    <row r="2409" spans="1:27">
      <c r="A2409" s="266">
        <v>2489</v>
      </c>
      <c r="B2409" s="288">
        <v>247</v>
      </c>
      <c r="C2409" s="12" t="s">
        <v>16402</v>
      </c>
      <c r="D2409" s="84" t="s">
        <v>119</v>
      </c>
      <c r="E2409" s="12" t="s">
        <v>16403</v>
      </c>
      <c r="F2409" s="12"/>
      <c r="G2409" s="57">
        <v>27</v>
      </c>
      <c r="H2409" s="12" t="s">
        <v>16404</v>
      </c>
      <c r="I2409" s="12" t="s">
        <v>1984</v>
      </c>
      <c r="J2409" s="12" t="s">
        <v>16405</v>
      </c>
      <c r="K2409" s="632">
        <v>500073</v>
      </c>
      <c r="L2409" s="626" t="b">
        <f t="shared" si="37"/>
        <v>1</v>
      </c>
      <c r="M2409" s="29" t="s">
        <v>16406</v>
      </c>
      <c r="N2409" s="12"/>
      <c r="O2409" s="12"/>
      <c r="P2409" s="57">
        <v>100</v>
      </c>
      <c r="Q2409" s="12"/>
      <c r="R2409" s="12"/>
      <c r="S2409" s="12"/>
      <c r="T2409" s="12"/>
      <c r="U2409" s="239">
        <v>0.4375</v>
      </c>
      <c r="V2409" s="239">
        <v>0.60416666666666663</v>
      </c>
      <c r="W2409" s="12"/>
      <c r="X2409" s="12"/>
      <c r="Y2409" s="12"/>
      <c r="Z2409" s="12"/>
      <c r="AA2409" s="12"/>
    </row>
    <row r="2410" spans="1:27">
      <c r="A2410" s="266">
        <v>2850</v>
      </c>
      <c r="B2410" s="288">
        <v>58661</v>
      </c>
      <c r="C2410" s="12" t="s">
        <v>17722</v>
      </c>
      <c r="D2410" s="12" t="s">
        <v>869</v>
      </c>
      <c r="E2410" s="12" t="s">
        <v>17723</v>
      </c>
      <c r="F2410" s="12"/>
      <c r="G2410" s="57">
        <v>35</v>
      </c>
      <c r="H2410" s="12" t="s">
        <v>2928</v>
      </c>
      <c r="I2410" s="12" t="s">
        <v>396</v>
      </c>
      <c r="J2410" s="12" t="s">
        <v>17724</v>
      </c>
      <c r="K2410" s="632">
        <v>500073</v>
      </c>
      <c r="L2410" s="626" t="b">
        <f t="shared" si="37"/>
        <v>1</v>
      </c>
      <c r="M2410" s="29">
        <v>9642085057</v>
      </c>
      <c r="N2410" s="29"/>
      <c r="O2410" s="289" t="s">
        <v>17725</v>
      </c>
      <c r="P2410" s="57">
        <v>300</v>
      </c>
      <c r="Q2410" s="12"/>
      <c r="R2410" s="12"/>
      <c r="S2410" s="12"/>
      <c r="T2410" s="12"/>
      <c r="U2410" s="239">
        <v>0.75</v>
      </c>
      <c r="V2410" s="239">
        <v>0.875</v>
      </c>
      <c r="W2410" s="12" t="s">
        <v>13093</v>
      </c>
      <c r="X2410" s="12"/>
      <c r="Y2410" s="12"/>
      <c r="Z2410" s="12"/>
      <c r="AA2410" s="12"/>
    </row>
    <row r="2411" spans="1:27">
      <c r="A2411" s="266">
        <v>1341</v>
      </c>
      <c r="B2411" s="252">
        <v>9842</v>
      </c>
      <c r="C2411" s="203" t="s">
        <v>11971</v>
      </c>
      <c r="D2411" s="203" t="s">
        <v>9989</v>
      </c>
      <c r="E2411" s="203" t="s">
        <v>266</v>
      </c>
      <c r="F2411" s="203"/>
      <c r="G2411" s="205">
        <v>32</v>
      </c>
      <c r="H2411" s="204" t="s">
        <v>11972</v>
      </c>
      <c r="I2411" s="203" t="s">
        <v>11777</v>
      </c>
      <c r="J2411" s="203" t="s">
        <v>11973</v>
      </c>
      <c r="K2411" s="632">
        <v>500073</v>
      </c>
      <c r="L2411" s="626" t="b">
        <f t="shared" si="37"/>
        <v>1</v>
      </c>
      <c r="M2411" s="204"/>
      <c r="N2411" s="204" t="s">
        <v>11974</v>
      </c>
      <c r="O2411" s="203"/>
      <c r="P2411" s="204">
        <v>300</v>
      </c>
      <c r="Q2411" s="203"/>
      <c r="R2411" s="203"/>
      <c r="S2411" s="203"/>
      <c r="T2411" s="203"/>
      <c r="U2411" s="286">
        <v>0.79166666666666663</v>
      </c>
      <c r="V2411" s="286">
        <v>0.875</v>
      </c>
      <c r="W2411" s="286"/>
      <c r="X2411" s="203"/>
      <c r="Y2411" s="203"/>
      <c r="Z2411" s="203"/>
      <c r="AA2411" s="203"/>
    </row>
    <row r="2412" spans="1:27">
      <c r="A2412" s="266">
        <v>2052</v>
      </c>
      <c r="B2412" s="288"/>
      <c r="C2412" s="12" t="s">
        <v>14720</v>
      </c>
      <c r="D2412" s="12" t="s">
        <v>14424</v>
      </c>
      <c r="E2412" s="12" t="s">
        <v>402</v>
      </c>
      <c r="F2412" s="59"/>
      <c r="G2412" s="57">
        <v>25</v>
      </c>
      <c r="H2412" s="12" t="s">
        <v>14721</v>
      </c>
      <c r="I2412" s="12" t="s">
        <v>4415</v>
      </c>
      <c r="J2412" s="12" t="s">
        <v>14722</v>
      </c>
      <c r="K2412" s="632">
        <v>500073</v>
      </c>
      <c r="L2412" s="626" t="b">
        <f t="shared" si="37"/>
        <v>1</v>
      </c>
      <c r="M2412" s="29" t="s">
        <v>14723</v>
      </c>
      <c r="N2412" s="29"/>
      <c r="O2412" s="12"/>
      <c r="P2412" s="57">
        <v>100</v>
      </c>
      <c r="Q2412" s="12"/>
      <c r="R2412" s="12"/>
      <c r="S2412" s="12"/>
      <c r="T2412" s="12"/>
      <c r="U2412" s="239">
        <v>0.4375</v>
      </c>
      <c r="V2412" s="239">
        <v>0.54166666666666663</v>
      </c>
      <c r="W2412" s="29"/>
      <c r="X2412" s="12"/>
      <c r="Y2412" s="12"/>
      <c r="Z2412" s="12"/>
      <c r="AA2412" s="59"/>
    </row>
    <row r="2413" spans="1:27">
      <c r="A2413" s="266">
        <v>2139</v>
      </c>
      <c r="B2413" s="385" t="s">
        <v>4535</v>
      </c>
      <c r="C2413" s="421" t="s">
        <v>15085</v>
      </c>
      <c r="D2413" s="12" t="s">
        <v>1933</v>
      </c>
      <c r="E2413" s="421" t="s">
        <v>432</v>
      </c>
      <c r="F2413" s="421" t="s">
        <v>15086</v>
      </c>
      <c r="G2413" s="478">
        <v>14</v>
      </c>
      <c r="H2413" s="421" t="s">
        <v>15087</v>
      </c>
      <c r="I2413" s="12" t="s">
        <v>4415</v>
      </c>
      <c r="J2413" s="421" t="s">
        <v>15088</v>
      </c>
      <c r="K2413" s="632">
        <v>500073</v>
      </c>
      <c r="L2413" s="626" t="b">
        <f t="shared" si="37"/>
        <v>1</v>
      </c>
      <c r="M2413" s="29">
        <v>9849207766</v>
      </c>
      <c r="N2413" s="29"/>
      <c r="O2413" s="516"/>
      <c r="P2413" s="421">
        <v>100</v>
      </c>
      <c r="Q2413" s="421"/>
      <c r="R2413" s="421"/>
      <c r="S2413" s="421"/>
      <c r="T2413" s="421"/>
      <c r="U2413" s="239">
        <v>0.41666666666666702</v>
      </c>
      <c r="V2413" s="239">
        <v>0.58333333333333304</v>
      </c>
      <c r="W2413" s="421" t="s">
        <v>13093</v>
      </c>
      <c r="X2413" s="421"/>
      <c r="Y2413" s="421"/>
      <c r="Z2413" s="421" t="s">
        <v>2352</v>
      </c>
      <c r="AA2413" s="421"/>
    </row>
    <row r="2414" spans="1:27">
      <c r="A2414" s="266">
        <v>2155</v>
      </c>
      <c r="B2414" s="385">
        <v>7815</v>
      </c>
      <c r="C2414" s="421" t="s">
        <v>15152</v>
      </c>
      <c r="D2414" s="12" t="s">
        <v>691</v>
      </c>
      <c r="E2414" s="421" t="s">
        <v>587</v>
      </c>
      <c r="F2414" s="421"/>
      <c r="G2414" s="478">
        <v>37</v>
      </c>
      <c r="H2414" s="421" t="s">
        <v>15153</v>
      </c>
      <c r="I2414" s="12" t="s">
        <v>4415</v>
      </c>
      <c r="J2414" s="421" t="s">
        <v>15154</v>
      </c>
      <c r="K2414" s="632">
        <v>500073</v>
      </c>
      <c r="L2414" s="626" t="b">
        <f t="shared" si="37"/>
        <v>1</v>
      </c>
      <c r="M2414" s="29" t="s">
        <v>15155</v>
      </c>
      <c r="N2414" s="29"/>
      <c r="O2414" s="516"/>
      <c r="P2414" s="421">
        <v>200</v>
      </c>
      <c r="Q2414" s="421"/>
      <c r="R2414" s="421"/>
      <c r="S2414" s="421"/>
      <c r="T2414" s="421"/>
      <c r="U2414" s="239">
        <v>0.4375</v>
      </c>
      <c r="V2414" s="239">
        <v>0.52083333333333304</v>
      </c>
      <c r="W2414" s="421" t="s">
        <v>13093</v>
      </c>
      <c r="X2414" s="421"/>
      <c r="Y2414" s="421"/>
      <c r="Z2414" s="421"/>
      <c r="AA2414" s="421"/>
    </row>
    <row r="2415" spans="1:27">
      <c r="A2415" s="266">
        <v>2477</v>
      </c>
      <c r="B2415" s="288">
        <v>49820</v>
      </c>
      <c r="C2415" s="12" t="s">
        <v>16359</v>
      </c>
      <c r="D2415" s="12" t="s">
        <v>2696</v>
      </c>
      <c r="E2415" s="12" t="s">
        <v>37</v>
      </c>
      <c r="F2415" s="12"/>
      <c r="G2415" s="57">
        <v>10</v>
      </c>
      <c r="H2415" s="12" t="s">
        <v>16360</v>
      </c>
      <c r="I2415" s="12" t="s">
        <v>4415</v>
      </c>
      <c r="J2415" s="12" t="s">
        <v>16361</v>
      </c>
      <c r="K2415" s="632">
        <v>500073</v>
      </c>
      <c r="L2415" s="626" t="b">
        <f t="shared" si="37"/>
        <v>1</v>
      </c>
      <c r="M2415" s="29">
        <v>9948084947</v>
      </c>
      <c r="N2415" s="29"/>
      <c r="O2415" s="289" t="s">
        <v>16362</v>
      </c>
      <c r="P2415" s="57">
        <v>200</v>
      </c>
      <c r="Q2415" s="12"/>
      <c r="R2415" s="12"/>
      <c r="S2415" s="12"/>
      <c r="T2415" s="12"/>
      <c r="U2415" s="239">
        <v>0.79166666666666663</v>
      </c>
      <c r="V2415" s="239">
        <v>0.89583333333333337</v>
      </c>
      <c r="W2415" s="12"/>
      <c r="X2415" s="12"/>
      <c r="Y2415" s="12"/>
      <c r="Z2415" s="12"/>
      <c r="AA2415" s="12"/>
    </row>
    <row r="2416" spans="1:27">
      <c r="A2416" s="266">
        <v>110</v>
      </c>
      <c r="B2416" s="249">
        <v>10977</v>
      </c>
      <c r="C2416" s="209" t="s">
        <v>6385</v>
      </c>
      <c r="D2416" s="200" t="s">
        <v>158</v>
      </c>
      <c r="E2416" s="200" t="s">
        <v>508</v>
      </c>
      <c r="F2416" s="200" t="s">
        <v>1522</v>
      </c>
      <c r="G2416" s="201">
        <v>32</v>
      </c>
      <c r="H2416" s="200" t="s">
        <v>6386</v>
      </c>
      <c r="I2416" s="200" t="s">
        <v>1667</v>
      </c>
      <c r="J2416" s="200" t="s">
        <v>6387</v>
      </c>
      <c r="K2416" s="632">
        <v>500073</v>
      </c>
      <c r="L2416" s="626" t="b">
        <f t="shared" si="37"/>
        <v>1</v>
      </c>
      <c r="M2416" s="200">
        <v>9848055806</v>
      </c>
      <c r="N2416" s="200" t="s">
        <v>6388</v>
      </c>
      <c r="O2416" s="200" t="s">
        <v>6389</v>
      </c>
      <c r="P2416" s="200">
        <v>260</v>
      </c>
      <c r="Q2416" s="200"/>
      <c r="R2416" s="200"/>
      <c r="S2416" s="200"/>
      <c r="T2416" s="200"/>
      <c r="U2416" s="202">
        <v>0.375</v>
      </c>
      <c r="V2416" s="202">
        <v>0.875</v>
      </c>
      <c r="W2416" s="200"/>
      <c r="X2416" s="200"/>
      <c r="Y2416" s="200"/>
      <c r="Z2416" s="200"/>
      <c r="AA2416" s="200"/>
    </row>
    <row r="2417" spans="1:27">
      <c r="A2417" s="266">
        <v>154</v>
      </c>
      <c r="B2417" s="313">
        <v>5997</v>
      </c>
      <c r="C2417" s="314" t="s">
        <v>6617</v>
      </c>
      <c r="D2417" s="314" t="s">
        <v>1933</v>
      </c>
      <c r="E2417" s="314" t="s">
        <v>765</v>
      </c>
      <c r="F2417" s="315" t="s">
        <v>6618</v>
      </c>
      <c r="G2417" s="316">
        <v>3</v>
      </c>
      <c r="H2417" s="315" t="s">
        <v>6516</v>
      </c>
      <c r="I2417" s="315" t="s">
        <v>723</v>
      </c>
      <c r="J2417" s="315" t="s">
        <v>6619</v>
      </c>
      <c r="K2417" s="628">
        <v>500073</v>
      </c>
      <c r="L2417" s="626" t="b">
        <f t="shared" si="37"/>
        <v>1</v>
      </c>
      <c r="M2417" s="315"/>
      <c r="N2417" s="315">
        <v>4023117575</v>
      </c>
      <c r="O2417" s="315"/>
      <c r="P2417" s="315">
        <v>400</v>
      </c>
      <c r="Q2417" s="315"/>
      <c r="R2417" s="315"/>
      <c r="S2417" s="315"/>
      <c r="T2417" s="315"/>
      <c r="U2417" s="317">
        <v>0.45833333333333331</v>
      </c>
      <c r="V2417" s="317">
        <v>0.79166666666666663</v>
      </c>
      <c r="W2417" s="315"/>
      <c r="X2417" s="315"/>
      <c r="Y2417" s="315"/>
      <c r="Z2417" s="315"/>
      <c r="AA2417" s="315"/>
    </row>
    <row r="2418" spans="1:27">
      <c r="A2418" s="266">
        <v>161</v>
      </c>
      <c r="B2418" s="313">
        <v>93400</v>
      </c>
      <c r="C2418" s="314" t="s">
        <v>6654</v>
      </c>
      <c r="D2418" s="314" t="s">
        <v>305</v>
      </c>
      <c r="E2418" s="315" t="s">
        <v>6655</v>
      </c>
      <c r="F2418" s="315" t="s">
        <v>6656</v>
      </c>
      <c r="G2418" s="316">
        <v>6</v>
      </c>
      <c r="H2418" s="315" t="s">
        <v>6657</v>
      </c>
      <c r="I2418" s="315" t="s">
        <v>723</v>
      </c>
      <c r="J2418" s="315" t="s">
        <v>6658</v>
      </c>
      <c r="K2418" s="626">
        <v>500073</v>
      </c>
      <c r="L2418" s="626" t="b">
        <f t="shared" si="37"/>
        <v>1</v>
      </c>
      <c r="M2418" s="315"/>
      <c r="N2418" s="315">
        <v>4033086906</v>
      </c>
      <c r="O2418" s="315"/>
      <c r="P2418" s="315">
        <v>350</v>
      </c>
      <c r="Q2418" s="315"/>
      <c r="R2418" s="315"/>
      <c r="S2418" s="315"/>
      <c r="T2418" s="315"/>
      <c r="U2418" s="317">
        <v>0.66666666666666663</v>
      </c>
      <c r="V2418" s="317">
        <v>0.875</v>
      </c>
      <c r="W2418" s="315"/>
      <c r="X2418" s="315"/>
      <c r="Y2418" s="315" t="s">
        <v>6659</v>
      </c>
      <c r="Z2418" s="315" t="s">
        <v>6660</v>
      </c>
      <c r="AA2418" s="315"/>
    </row>
    <row r="2419" spans="1:27">
      <c r="A2419" s="266">
        <v>224</v>
      </c>
      <c r="B2419" s="313">
        <v>1144</v>
      </c>
      <c r="C2419" s="314" t="s">
        <v>6939</v>
      </c>
      <c r="D2419" s="314" t="s">
        <v>1933</v>
      </c>
      <c r="E2419" s="315" t="s">
        <v>765</v>
      </c>
      <c r="F2419" s="315" t="s">
        <v>6940</v>
      </c>
      <c r="G2419" s="316">
        <v>15</v>
      </c>
      <c r="H2419" s="315" t="s">
        <v>6941</v>
      </c>
      <c r="I2419" s="315" t="s">
        <v>723</v>
      </c>
      <c r="J2419" s="315" t="s">
        <v>6942</v>
      </c>
      <c r="K2419" s="628">
        <v>500073</v>
      </c>
      <c r="L2419" s="626" t="b">
        <f t="shared" si="37"/>
        <v>1</v>
      </c>
      <c r="M2419" s="315">
        <v>9849008623</v>
      </c>
      <c r="N2419" s="315"/>
      <c r="O2419" s="315"/>
      <c r="P2419" s="315">
        <v>200</v>
      </c>
      <c r="Q2419" s="315"/>
      <c r="R2419" s="315"/>
      <c r="S2419" s="315"/>
      <c r="T2419" s="315"/>
      <c r="U2419" s="319">
        <v>0.70833333333333337</v>
      </c>
      <c r="V2419" s="319">
        <v>0.83333333333333337</v>
      </c>
      <c r="W2419" s="315"/>
      <c r="X2419" s="315"/>
      <c r="Y2419" s="315" t="s">
        <v>6943</v>
      </c>
      <c r="Z2419" s="315" t="s">
        <v>6944</v>
      </c>
      <c r="AA2419" s="315"/>
    </row>
    <row r="2420" spans="1:27">
      <c r="A2420" s="266">
        <v>254</v>
      </c>
      <c r="B2420" s="313">
        <v>39286</v>
      </c>
      <c r="C2420" s="314" t="s">
        <v>7082</v>
      </c>
      <c r="D2420" s="314" t="s">
        <v>2020</v>
      </c>
      <c r="E2420" s="315" t="s">
        <v>7083</v>
      </c>
      <c r="F2420" s="315" t="s">
        <v>7084</v>
      </c>
      <c r="G2420" s="316">
        <v>12</v>
      </c>
      <c r="H2420" s="315" t="s">
        <v>7085</v>
      </c>
      <c r="I2420" s="315" t="s">
        <v>5524</v>
      </c>
      <c r="J2420" s="315" t="s">
        <v>7086</v>
      </c>
      <c r="K2420" s="628">
        <v>500073</v>
      </c>
      <c r="L2420" s="626" t="b">
        <f t="shared" si="37"/>
        <v>1</v>
      </c>
      <c r="M2420" s="315" t="s">
        <v>7087</v>
      </c>
      <c r="N2420" s="315"/>
      <c r="O2420" s="315"/>
      <c r="P2420" s="315">
        <v>550</v>
      </c>
      <c r="Q2420" s="315"/>
      <c r="R2420" s="315"/>
      <c r="S2420" s="315"/>
      <c r="T2420" s="315"/>
      <c r="U2420" s="317">
        <v>0.375</v>
      </c>
      <c r="V2420" s="317">
        <v>0.45833333333333331</v>
      </c>
      <c r="W2420" s="315"/>
      <c r="X2420" s="315"/>
      <c r="Y2420" s="315"/>
      <c r="Z2420" s="315" t="s">
        <v>7088</v>
      </c>
      <c r="AA2420" s="315"/>
    </row>
    <row r="2421" spans="1:27">
      <c r="A2421" s="266">
        <v>374</v>
      </c>
      <c r="B2421" s="313">
        <v>12731</v>
      </c>
      <c r="C2421" s="314" t="s">
        <v>7703</v>
      </c>
      <c r="D2421" s="314" t="s">
        <v>1933</v>
      </c>
      <c r="E2421" s="315" t="s">
        <v>6039</v>
      </c>
      <c r="F2421" s="315" t="s">
        <v>7704</v>
      </c>
      <c r="G2421" s="316">
        <v>10</v>
      </c>
      <c r="H2421" s="315" t="s">
        <v>7705</v>
      </c>
      <c r="I2421" s="315" t="s">
        <v>723</v>
      </c>
      <c r="J2421" s="315" t="s">
        <v>7706</v>
      </c>
      <c r="K2421" s="628">
        <v>500073</v>
      </c>
      <c r="L2421" s="626" t="b">
        <f t="shared" si="37"/>
        <v>1</v>
      </c>
      <c r="M2421" s="315" t="s">
        <v>7707</v>
      </c>
      <c r="N2421" s="315"/>
      <c r="O2421" s="315" t="s">
        <v>7708</v>
      </c>
      <c r="P2421" s="315">
        <v>200</v>
      </c>
      <c r="Q2421" s="315"/>
      <c r="R2421" s="315"/>
      <c r="S2421" s="315"/>
      <c r="T2421" s="315"/>
      <c r="U2421" s="317">
        <v>0.41666666666666669</v>
      </c>
      <c r="V2421" s="317">
        <v>0.875</v>
      </c>
      <c r="W2421" s="315"/>
      <c r="X2421" s="315"/>
      <c r="Y2421" s="315"/>
      <c r="Z2421" s="315" t="s">
        <v>7709</v>
      </c>
      <c r="AA2421" s="315"/>
    </row>
    <row r="2422" spans="1:27">
      <c r="A2422" s="266">
        <v>376</v>
      </c>
      <c r="B2422" s="313" t="s">
        <v>7715</v>
      </c>
      <c r="C2422" s="314" t="s">
        <v>7716</v>
      </c>
      <c r="D2422" s="314" t="s">
        <v>764</v>
      </c>
      <c r="E2422" s="315" t="s">
        <v>765</v>
      </c>
      <c r="F2422" s="315" t="s">
        <v>7717</v>
      </c>
      <c r="G2422" s="316">
        <v>20</v>
      </c>
      <c r="H2422" s="315" t="s">
        <v>7718</v>
      </c>
      <c r="I2422" s="315" t="s">
        <v>723</v>
      </c>
      <c r="J2422" s="315" t="s">
        <v>7719</v>
      </c>
      <c r="K2422" s="628">
        <v>500073</v>
      </c>
      <c r="L2422" s="626" t="b">
        <f t="shared" si="37"/>
        <v>1</v>
      </c>
      <c r="M2422" s="315" t="s">
        <v>7720</v>
      </c>
      <c r="N2422" s="315"/>
      <c r="O2422" s="315" t="s">
        <v>7721</v>
      </c>
      <c r="P2422" s="315">
        <v>300</v>
      </c>
      <c r="Q2422" s="315"/>
      <c r="R2422" s="315"/>
      <c r="S2422" s="315"/>
      <c r="T2422" s="315"/>
      <c r="U2422" s="317">
        <v>0.41666666666666669</v>
      </c>
      <c r="V2422" s="317">
        <v>0.83333333333333337</v>
      </c>
      <c r="W2422" s="315"/>
      <c r="X2422" s="315"/>
      <c r="Y2422" s="315"/>
      <c r="Z2422" s="315" t="s">
        <v>7722</v>
      </c>
      <c r="AA2422" s="315"/>
    </row>
    <row r="2423" spans="1:27">
      <c r="A2423" s="266">
        <v>379</v>
      </c>
      <c r="B2423" s="313">
        <v>144</v>
      </c>
      <c r="C2423" s="314" t="s">
        <v>7734</v>
      </c>
      <c r="D2423" s="314" t="s">
        <v>1933</v>
      </c>
      <c r="E2423" s="315" t="s">
        <v>765</v>
      </c>
      <c r="F2423" s="315" t="s">
        <v>7735</v>
      </c>
      <c r="G2423" s="316">
        <v>45</v>
      </c>
      <c r="H2423" s="315" t="s">
        <v>7718</v>
      </c>
      <c r="I2423" s="315" t="s">
        <v>723</v>
      </c>
      <c r="J2423" s="315" t="s">
        <v>7736</v>
      </c>
      <c r="K2423" s="628">
        <v>500073</v>
      </c>
      <c r="L2423" s="626" t="b">
        <f t="shared" si="37"/>
        <v>1</v>
      </c>
      <c r="M2423" s="315" t="s">
        <v>7737</v>
      </c>
      <c r="N2423" s="315"/>
      <c r="O2423" s="315" t="s">
        <v>7738</v>
      </c>
      <c r="P2423" s="315">
        <v>500</v>
      </c>
      <c r="Q2423" s="315"/>
      <c r="R2423" s="315"/>
      <c r="S2423" s="315"/>
      <c r="T2423" s="315"/>
      <c r="U2423" s="317">
        <v>0.41666666666666669</v>
      </c>
      <c r="V2423" s="317">
        <v>0.83333333333333337</v>
      </c>
      <c r="W2423" s="315"/>
      <c r="X2423" s="315"/>
      <c r="Y2423" s="315" t="s">
        <v>7739</v>
      </c>
      <c r="Z2423" s="315" t="s">
        <v>7740</v>
      </c>
      <c r="AA2423" s="315"/>
    </row>
    <row r="2424" spans="1:27">
      <c r="A2424" s="266">
        <v>382</v>
      </c>
      <c r="B2424" s="313">
        <v>1925</v>
      </c>
      <c r="C2424" s="314" t="s">
        <v>7749</v>
      </c>
      <c r="D2424" s="314" t="s">
        <v>7750</v>
      </c>
      <c r="E2424" s="315" t="s">
        <v>7751</v>
      </c>
      <c r="F2424" s="315" t="s">
        <v>7752</v>
      </c>
      <c r="G2424" s="316">
        <v>17</v>
      </c>
      <c r="H2424" s="315" t="s">
        <v>7718</v>
      </c>
      <c r="I2424" s="315" t="s">
        <v>723</v>
      </c>
      <c r="J2424" s="315" t="s">
        <v>7719</v>
      </c>
      <c r="K2424" s="628">
        <v>500073</v>
      </c>
      <c r="L2424" s="626" t="b">
        <f t="shared" si="37"/>
        <v>1</v>
      </c>
      <c r="M2424" s="315" t="s">
        <v>7753</v>
      </c>
      <c r="N2424" s="315"/>
      <c r="O2424" s="315" t="s">
        <v>7754</v>
      </c>
      <c r="P2424" s="315">
        <v>350</v>
      </c>
      <c r="Q2424" s="315"/>
      <c r="R2424" s="315"/>
      <c r="S2424" s="315"/>
      <c r="T2424" s="315"/>
      <c r="U2424" s="317">
        <v>0.41666666666666669</v>
      </c>
      <c r="V2424" s="317">
        <v>0.625</v>
      </c>
      <c r="W2424" s="315"/>
      <c r="X2424" s="315"/>
      <c r="Y2424" s="315" t="s">
        <v>7755</v>
      </c>
      <c r="Z2424" s="315" t="s">
        <v>7756</v>
      </c>
      <c r="AA2424" s="315"/>
    </row>
    <row r="2425" spans="1:27">
      <c r="A2425" s="266">
        <v>495</v>
      </c>
      <c r="B2425" s="383">
        <v>51578</v>
      </c>
      <c r="C2425" s="427" t="s">
        <v>6454</v>
      </c>
      <c r="D2425" s="427" t="s">
        <v>8263</v>
      </c>
      <c r="E2425" s="427" t="s">
        <v>6018</v>
      </c>
      <c r="F2425" s="469" t="s">
        <v>8354</v>
      </c>
      <c r="G2425" s="476">
        <v>12</v>
      </c>
      <c r="H2425" s="427" t="s">
        <v>8355</v>
      </c>
      <c r="I2425" s="427" t="s">
        <v>723</v>
      </c>
      <c r="J2425" s="427" t="s">
        <v>8356</v>
      </c>
      <c r="K2425" s="628">
        <v>500073</v>
      </c>
      <c r="L2425" s="626" t="b">
        <f t="shared" si="37"/>
        <v>1</v>
      </c>
      <c r="M2425" s="427" t="s">
        <v>8037</v>
      </c>
      <c r="N2425" s="427" t="s">
        <v>8357</v>
      </c>
      <c r="O2425" s="427"/>
      <c r="P2425" s="419">
        <v>450</v>
      </c>
      <c r="Q2425" s="427"/>
      <c r="R2425" s="427"/>
      <c r="S2425" s="427"/>
      <c r="T2425" s="427"/>
      <c r="U2425" s="554">
        <v>0.79166666666666696</v>
      </c>
      <c r="V2425" s="554">
        <v>0.875</v>
      </c>
      <c r="W2425" s="427" t="s">
        <v>8358</v>
      </c>
      <c r="X2425" s="427"/>
      <c r="Y2425" s="469" t="s">
        <v>8359</v>
      </c>
      <c r="Z2425" s="427"/>
      <c r="AA2425" s="427"/>
    </row>
    <row r="2426" spans="1:27">
      <c r="A2426" s="266">
        <v>646</v>
      </c>
      <c r="B2426" s="252">
        <v>5959</v>
      </c>
      <c r="C2426" s="204" t="s">
        <v>9122</v>
      </c>
      <c r="D2426" s="204" t="s">
        <v>2205</v>
      </c>
      <c r="E2426" s="204" t="s">
        <v>466</v>
      </c>
      <c r="F2426" s="204" t="s">
        <v>9123</v>
      </c>
      <c r="G2426" s="205">
        <v>13</v>
      </c>
      <c r="H2426" s="204" t="s">
        <v>9124</v>
      </c>
      <c r="I2426" s="204" t="s">
        <v>723</v>
      </c>
      <c r="J2426" s="204" t="s">
        <v>9125</v>
      </c>
      <c r="K2426" s="628">
        <v>500073</v>
      </c>
      <c r="L2426" s="626" t="b">
        <f t="shared" si="37"/>
        <v>1</v>
      </c>
      <c r="M2426" s="204">
        <v>9290898766</v>
      </c>
      <c r="N2426" s="204">
        <v>4065142556</v>
      </c>
      <c r="O2426" s="204"/>
      <c r="P2426" s="204">
        <v>500</v>
      </c>
      <c r="Q2426" s="204"/>
      <c r="R2426" s="204"/>
      <c r="S2426" s="204"/>
      <c r="T2426" s="204"/>
      <c r="U2426" s="380">
        <v>0.45833333333333298</v>
      </c>
      <c r="V2426" s="380">
        <v>0.79166666666666696</v>
      </c>
      <c r="W2426" s="204"/>
      <c r="X2426" s="204"/>
      <c r="Y2426" s="204"/>
      <c r="Z2426" s="204" t="s">
        <v>6612</v>
      </c>
      <c r="AA2426" s="204" t="s">
        <v>9126</v>
      </c>
    </row>
    <row r="2427" spans="1:27">
      <c r="A2427" s="266">
        <v>657</v>
      </c>
      <c r="B2427" s="252">
        <v>40574</v>
      </c>
      <c r="C2427" s="203" t="s">
        <v>9182</v>
      </c>
      <c r="D2427" s="204" t="s">
        <v>9032</v>
      </c>
      <c r="E2427" s="203" t="s">
        <v>9183</v>
      </c>
      <c r="F2427" s="203" t="s">
        <v>9184</v>
      </c>
      <c r="G2427" s="205">
        <v>12</v>
      </c>
      <c r="H2427" s="203" t="s">
        <v>9185</v>
      </c>
      <c r="I2427" s="203" t="s">
        <v>808</v>
      </c>
      <c r="J2427" s="203" t="s">
        <v>9186</v>
      </c>
      <c r="K2427" s="628">
        <v>500073</v>
      </c>
      <c r="L2427" s="626" t="b">
        <f t="shared" si="37"/>
        <v>1</v>
      </c>
      <c r="M2427" s="203">
        <v>9640469000</v>
      </c>
      <c r="N2427" s="269"/>
      <c r="O2427" s="269"/>
      <c r="P2427" s="204">
        <v>400</v>
      </c>
      <c r="Q2427" s="269"/>
      <c r="R2427" s="269"/>
      <c r="S2427" s="269"/>
      <c r="T2427" s="269"/>
      <c r="U2427" s="268">
        <v>0.47916666666666702</v>
      </c>
      <c r="V2427" s="268">
        <v>0.5625</v>
      </c>
      <c r="W2427" s="203" t="s">
        <v>4125</v>
      </c>
      <c r="X2427" s="269"/>
      <c r="Y2427" s="269"/>
      <c r="Z2427" s="203" t="s">
        <v>9187</v>
      </c>
      <c r="AA2427" s="269"/>
    </row>
    <row r="2428" spans="1:27">
      <c r="A2428" s="266">
        <v>749</v>
      </c>
      <c r="B2428" s="250">
        <v>1256</v>
      </c>
      <c r="C2428" s="200" t="s">
        <v>9597</v>
      </c>
      <c r="D2428" s="200" t="s">
        <v>1933</v>
      </c>
      <c r="E2428" s="200" t="s">
        <v>819</v>
      </c>
      <c r="F2428" s="200" t="s">
        <v>9598</v>
      </c>
      <c r="G2428" s="201">
        <v>20</v>
      </c>
      <c r="H2428" s="200" t="s">
        <v>7027</v>
      </c>
      <c r="I2428" s="200" t="s">
        <v>808</v>
      </c>
      <c r="J2428" s="200" t="s">
        <v>9599</v>
      </c>
      <c r="K2428" s="628">
        <v>500073</v>
      </c>
      <c r="L2428" s="626" t="b">
        <f t="shared" si="37"/>
        <v>1</v>
      </c>
      <c r="M2428" s="200"/>
      <c r="N2428" s="200" t="s">
        <v>9600</v>
      </c>
      <c r="O2428" s="200"/>
      <c r="P2428" s="200">
        <v>200</v>
      </c>
      <c r="Q2428" s="200"/>
      <c r="R2428" s="200"/>
      <c r="S2428" s="200"/>
      <c r="T2428" s="200"/>
      <c r="U2428" s="329">
        <v>0.41666666666666702</v>
      </c>
      <c r="V2428" s="329">
        <v>0.54166666666666696</v>
      </c>
      <c r="W2428" s="200"/>
      <c r="X2428" s="200"/>
      <c r="Y2428" s="200"/>
      <c r="Z2428" s="200"/>
      <c r="AA2428" s="200"/>
    </row>
    <row r="2429" spans="1:27">
      <c r="A2429" s="266">
        <v>827</v>
      </c>
      <c r="B2429" s="250">
        <v>9342</v>
      </c>
      <c r="C2429" s="267" t="s">
        <v>9917</v>
      </c>
      <c r="D2429" s="267" t="s">
        <v>2205</v>
      </c>
      <c r="E2429" s="267" t="s">
        <v>2206</v>
      </c>
      <c r="F2429" s="267"/>
      <c r="G2429" s="201">
        <v>13</v>
      </c>
      <c r="H2429" s="267" t="s">
        <v>9918</v>
      </c>
      <c r="I2429" s="267" t="s">
        <v>808</v>
      </c>
      <c r="J2429" s="267" t="s">
        <v>9919</v>
      </c>
      <c r="K2429" s="628">
        <v>500073</v>
      </c>
      <c r="L2429" s="626" t="b">
        <f t="shared" si="37"/>
        <v>1</v>
      </c>
      <c r="M2429" s="267">
        <v>9866893005</v>
      </c>
      <c r="N2429" s="267"/>
      <c r="O2429" s="331" t="s">
        <v>9920</v>
      </c>
      <c r="P2429" s="200">
        <v>100</v>
      </c>
      <c r="Q2429" s="267"/>
      <c r="R2429" s="267"/>
      <c r="S2429" s="267"/>
      <c r="T2429" s="267"/>
      <c r="U2429" s="334">
        <v>0.39583333333333298</v>
      </c>
      <c r="V2429" s="334">
        <v>0.54166666666666696</v>
      </c>
      <c r="W2429" s="267"/>
      <c r="X2429" s="267"/>
      <c r="Y2429" s="267"/>
      <c r="Z2429" s="267" t="s">
        <v>313</v>
      </c>
      <c r="AA2429" s="267"/>
    </row>
    <row r="2430" spans="1:27">
      <c r="A2430" s="266">
        <v>501</v>
      </c>
      <c r="B2430" s="252">
        <v>9140</v>
      </c>
      <c r="C2430" s="204" t="s">
        <v>8389</v>
      </c>
      <c r="D2430" s="203" t="s">
        <v>1933</v>
      </c>
      <c r="E2430" s="204" t="s">
        <v>819</v>
      </c>
      <c r="F2430" s="204" t="s">
        <v>8390</v>
      </c>
      <c r="G2430" s="316">
        <v>7</v>
      </c>
      <c r="H2430" s="204" t="s">
        <v>8391</v>
      </c>
      <c r="I2430" s="204" t="s">
        <v>723</v>
      </c>
      <c r="J2430" s="204" t="s">
        <v>8392</v>
      </c>
      <c r="K2430" s="629">
        <v>500073</v>
      </c>
      <c r="L2430" s="626" t="b">
        <f t="shared" si="37"/>
        <v>1</v>
      </c>
      <c r="M2430" s="204" t="s">
        <v>8393</v>
      </c>
      <c r="N2430" s="204" t="s">
        <v>8394</v>
      </c>
      <c r="O2430" s="204"/>
      <c r="P2430" s="204">
        <v>400</v>
      </c>
      <c r="Q2430" s="204"/>
      <c r="R2430" s="204"/>
      <c r="S2430" s="204"/>
      <c r="T2430" s="204"/>
      <c r="U2430" s="380">
        <v>0.58333333333333304</v>
      </c>
      <c r="V2430" s="380">
        <v>0.83333333333333304</v>
      </c>
      <c r="W2430" s="204" t="s">
        <v>4125</v>
      </c>
      <c r="X2430" s="204"/>
      <c r="Y2430" s="204"/>
      <c r="Z2430" s="204" t="s">
        <v>8395</v>
      </c>
      <c r="AA2430" s="204"/>
    </row>
    <row r="2431" spans="1:27">
      <c r="A2431" s="266">
        <v>1154</v>
      </c>
      <c r="B2431" s="252">
        <v>10977</v>
      </c>
      <c r="C2431" s="203" t="s">
        <v>6385</v>
      </c>
      <c r="D2431" s="203" t="s">
        <v>158</v>
      </c>
      <c r="E2431" s="203" t="s">
        <v>11312</v>
      </c>
      <c r="F2431" s="203"/>
      <c r="G2431" s="205">
        <v>32</v>
      </c>
      <c r="H2431" s="203" t="s">
        <v>6386</v>
      </c>
      <c r="I2431" s="203" t="s">
        <v>1667</v>
      </c>
      <c r="J2431" s="203" t="s">
        <v>10631</v>
      </c>
      <c r="K2431" s="629">
        <v>500073</v>
      </c>
      <c r="L2431" s="626" t="b">
        <f t="shared" si="37"/>
        <v>1</v>
      </c>
      <c r="M2431" s="203">
        <v>9848055806</v>
      </c>
      <c r="N2431" s="203" t="s">
        <v>6388</v>
      </c>
      <c r="O2431" s="203"/>
      <c r="P2431" s="204">
        <v>260</v>
      </c>
      <c r="Q2431" s="203"/>
      <c r="R2431" s="203"/>
      <c r="S2431" s="203"/>
      <c r="T2431" s="203"/>
      <c r="U2431" s="206">
        <v>0.375</v>
      </c>
      <c r="V2431" s="206">
        <v>0.875</v>
      </c>
      <c r="W2431" s="203"/>
      <c r="X2431" s="203"/>
      <c r="Y2431" s="203"/>
      <c r="Z2431" s="203"/>
      <c r="AA2431" s="203"/>
    </row>
    <row r="2432" spans="1:27">
      <c r="A2432" s="266">
        <v>1155</v>
      </c>
      <c r="B2432" s="252">
        <v>70634</v>
      </c>
      <c r="C2432" s="203" t="s">
        <v>10629</v>
      </c>
      <c r="D2432" s="203" t="s">
        <v>691</v>
      </c>
      <c r="E2432" s="203" t="s">
        <v>587</v>
      </c>
      <c r="F2432" s="203" t="s">
        <v>11313</v>
      </c>
      <c r="G2432" s="205">
        <v>11</v>
      </c>
      <c r="H2432" s="203" t="s">
        <v>6386</v>
      </c>
      <c r="I2432" s="203" t="s">
        <v>1667</v>
      </c>
      <c r="J2432" s="203" t="s">
        <v>10631</v>
      </c>
      <c r="K2432" s="629">
        <v>500073</v>
      </c>
      <c r="L2432" s="626" t="b">
        <f t="shared" si="37"/>
        <v>1</v>
      </c>
      <c r="M2432" s="203"/>
      <c r="N2432" s="203" t="s">
        <v>6388</v>
      </c>
      <c r="O2432" s="203"/>
      <c r="P2432" s="204">
        <v>260</v>
      </c>
      <c r="Q2432" s="203"/>
      <c r="R2432" s="203"/>
      <c r="S2432" s="203"/>
      <c r="T2432" s="203"/>
      <c r="U2432" s="206">
        <v>0.41666666666666702</v>
      </c>
      <c r="V2432" s="206">
        <v>0.58333333333333304</v>
      </c>
      <c r="W2432" s="203"/>
      <c r="X2432" s="203"/>
      <c r="Y2432" s="203"/>
      <c r="Z2432" s="203"/>
      <c r="AA2432" s="203"/>
    </row>
    <row r="2433" spans="1:27">
      <c r="A2433" s="266">
        <v>1159</v>
      </c>
      <c r="B2433" s="252">
        <v>1303</v>
      </c>
      <c r="C2433" s="203" t="s">
        <v>7716</v>
      </c>
      <c r="D2433" s="203" t="s">
        <v>1933</v>
      </c>
      <c r="E2433" s="203" t="s">
        <v>765</v>
      </c>
      <c r="F2433" s="203" t="s">
        <v>11276</v>
      </c>
      <c r="G2433" s="205">
        <v>20</v>
      </c>
      <c r="H2433" s="203" t="s">
        <v>7718</v>
      </c>
      <c r="I2433" s="203" t="s">
        <v>723</v>
      </c>
      <c r="J2433" s="203" t="s">
        <v>11320</v>
      </c>
      <c r="K2433" s="629">
        <v>500073</v>
      </c>
      <c r="L2433" s="626" t="b">
        <f t="shared" si="37"/>
        <v>1</v>
      </c>
      <c r="M2433" s="203"/>
      <c r="N2433" s="203" t="s">
        <v>11278</v>
      </c>
      <c r="O2433" s="203"/>
      <c r="P2433" s="204">
        <v>300</v>
      </c>
      <c r="Q2433" s="203"/>
      <c r="R2433" s="203"/>
      <c r="S2433" s="203"/>
      <c r="T2433" s="203"/>
      <c r="U2433" s="206">
        <v>0.41666666666666702</v>
      </c>
      <c r="V2433" s="206">
        <v>0.83333333333333304</v>
      </c>
      <c r="W2433" s="203"/>
      <c r="X2433" s="203"/>
      <c r="Y2433" s="203"/>
      <c r="Z2433" s="203" t="s">
        <v>11321</v>
      </c>
      <c r="AA2433" s="203"/>
    </row>
    <row r="2434" spans="1:27">
      <c r="A2434" s="266">
        <v>1267</v>
      </c>
      <c r="B2434" s="250"/>
      <c r="C2434" s="200" t="s">
        <v>11703</v>
      </c>
      <c r="D2434" s="200" t="s">
        <v>2205</v>
      </c>
      <c r="E2434" s="200" t="s">
        <v>1228</v>
      </c>
      <c r="F2434" s="200" t="s">
        <v>11704</v>
      </c>
      <c r="G2434" s="201">
        <v>12</v>
      </c>
      <c r="H2434" s="200" t="s">
        <v>11705</v>
      </c>
      <c r="I2434" s="200" t="s">
        <v>723</v>
      </c>
      <c r="J2434" s="200" t="s">
        <v>11706</v>
      </c>
      <c r="K2434" s="629">
        <v>500073</v>
      </c>
      <c r="L2434" s="626" t="b">
        <f t="shared" si="37"/>
        <v>1</v>
      </c>
      <c r="M2434" s="200">
        <v>8886660577</v>
      </c>
      <c r="N2434" s="200"/>
      <c r="O2434" s="200"/>
      <c r="P2434" s="200">
        <v>250</v>
      </c>
      <c r="Q2434" s="200"/>
      <c r="R2434" s="200"/>
      <c r="S2434" s="200"/>
      <c r="T2434" s="200"/>
      <c r="U2434" s="329">
        <v>0.39583333333333331</v>
      </c>
      <c r="V2434" s="329">
        <v>0.79166666666666663</v>
      </c>
      <c r="W2434" s="200"/>
      <c r="X2434" s="200"/>
      <c r="Y2434" s="200"/>
      <c r="Z2434" s="200" t="s">
        <v>313</v>
      </c>
      <c r="AA2434" s="200"/>
    </row>
    <row r="2435" spans="1:27">
      <c r="A2435" s="266">
        <v>1279</v>
      </c>
      <c r="B2435" s="250"/>
      <c r="C2435" s="200" t="s">
        <v>11758</v>
      </c>
      <c r="D2435" s="200" t="s">
        <v>2205</v>
      </c>
      <c r="E2435" s="200" t="s">
        <v>466</v>
      </c>
      <c r="F2435" s="200"/>
      <c r="G2435" s="201">
        <v>10</v>
      </c>
      <c r="H2435" s="200" t="s">
        <v>11705</v>
      </c>
      <c r="I2435" s="200" t="s">
        <v>723</v>
      </c>
      <c r="J2435" s="200" t="s">
        <v>11759</v>
      </c>
      <c r="K2435" s="172">
        <v>500073</v>
      </c>
      <c r="L2435" s="626" t="b">
        <f t="shared" ref="L2435:L2498" si="38">ISNUMBER(K2435)</f>
        <v>1</v>
      </c>
      <c r="M2435" s="200">
        <v>8500266677</v>
      </c>
      <c r="N2435" s="200">
        <v>8886660577</v>
      </c>
      <c r="O2435" s="200"/>
      <c r="P2435" s="200">
        <v>250</v>
      </c>
      <c r="Q2435" s="200"/>
      <c r="R2435" s="200"/>
      <c r="S2435" s="200"/>
      <c r="T2435" s="200"/>
      <c r="U2435" s="329">
        <v>0.39583333333333331</v>
      </c>
      <c r="V2435" s="329">
        <v>0.77083333333333337</v>
      </c>
      <c r="W2435" s="200"/>
      <c r="X2435" s="200"/>
      <c r="Y2435" s="200"/>
      <c r="Z2435" s="200"/>
      <c r="AA2435" s="200"/>
    </row>
    <row r="2436" spans="1:27">
      <c r="A2436" s="266">
        <v>1280</v>
      </c>
      <c r="B2436" s="250"/>
      <c r="C2436" s="200" t="s">
        <v>11760</v>
      </c>
      <c r="D2436" s="200" t="s">
        <v>2205</v>
      </c>
      <c r="E2436" s="200" t="s">
        <v>466</v>
      </c>
      <c r="F2436" s="200"/>
      <c r="G2436" s="201">
        <v>6</v>
      </c>
      <c r="H2436" s="200" t="s">
        <v>11705</v>
      </c>
      <c r="I2436" s="200" t="s">
        <v>723</v>
      </c>
      <c r="J2436" s="200" t="s">
        <v>11759</v>
      </c>
      <c r="K2436" s="172">
        <v>500073</v>
      </c>
      <c r="L2436" s="626" t="b">
        <f t="shared" si="38"/>
        <v>1</v>
      </c>
      <c r="M2436" s="200">
        <v>8886660577</v>
      </c>
      <c r="N2436" s="200"/>
      <c r="O2436" s="200"/>
      <c r="P2436" s="200">
        <v>250</v>
      </c>
      <c r="Q2436" s="200"/>
      <c r="R2436" s="200"/>
      <c r="S2436" s="200"/>
      <c r="T2436" s="200"/>
      <c r="U2436" s="329">
        <v>0.39583333333333331</v>
      </c>
      <c r="V2436" s="329">
        <v>0.77083333333333337</v>
      </c>
      <c r="W2436" s="200"/>
      <c r="X2436" s="200"/>
      <c r="Y2436" s="200"/>
      <c r="Z2436" s="200"/>
      <c r="AA2436" s="200"/>
    </row>
    <row r="2437" spans="1:27">
      <c r="A2437" s="266">
        <v>1281</v>
      </c>
      <c r="B2437" s="250"/>
      <c r="C2437" s="200" t="s">
        <v>11761</v>
      </c>
      <c r="D2437" s="227" t="s">
        <v>2205</v>
      </c>
      <c r="E2437" s="200" t="s">
        <v>466</v>
      </c>
      <c r="F2437" s="200"/>
      <c r="G2437" s="201">
        <v>5</v>
      </c>
      <c r="H2437" s="200" t="s">
        <v>11705</v>
      </c>
      <c r="I2437" s="200" t="s">
        <v>723</v>
      </c>
      <c r="J2437" s="200" t="s">
        <v>11759</v>
      </c>
      <c r="K2437" s="172">
        <v>500073</v>
      </c>
      <c r="L2437" s="626" t="b">
        <f t="shared" si="38"/>
        <v>1</v>
      </c>
      <c r="M2437" s="200">
        <v>8886660577</v>
      </c>
      <c r="N2437" s="200"/>
      <c r="O2437" s="200"/>
      <c r="P2437" s="200">
        <v>250</v>
      </c>
      <c r="Q2437" s="200"/>
      <c r="R2437" s="200"/>
      <c r="S2437" s="200"/>
      <c r="T2437" s="200"/>
      <c r="U2437" s="329">
        <v>0.39583333333333331</v>
      </c>
      <c r="V2437" s="329">
        <v>0.77083333333333337</v>
      </c>
      <c r="W2437" s="200"/>
      <c r="X2437" s="200"/>
      <c r="Y2437" s="200"/>
      <c r="Z2437" s="200"/>
      <c r="AA2437" s="200"/>
    </row>
    <row r="2438" spans="1:27">
      <c r="A2438" s="266">
        <v>1282</v>
      </c>
      <c r="B2438" s="250"/>
      <c r="C2438" s="200" t="s">
        <v>11762</v>
      </c>
      <c r="D2438" s="227" t="s">
        <v>2205</v>
      </c>
      <c r="E2438" s="200" t="s">
        <v>466</v>
      </c>
      <c r="F2438" s="200"/>
      <c r="G2438" s="201">
        <v>6</v>
      </c>
      <c r="H2438" s="200" t="s">
        <v>11705</v>
      </c>
      <c r="I2438" s="200" t="s">
        <v>723</v>
      </c>
      <c r="J2438" s="200" t="s">
        <v>11759</v>
      </c>
      <c r="K2438" s="628">
        <v>500073</v>
      </c>
      <c r="L2438" s="626" t="b">
        <f t="shared" si="38"/>
        <v>1</v>
      </c>
      <c r="M2438" s="200">
        <v>8886660577</v>
      </c>
      <c r="N2438" s="200"/>
      <c r="O2438" s="200"/>
      <c r="P2438" s="200">
        <v>250</v>
      </c>
      <c r="Q2438" s="200"/>
      <c r="R2438" s="200"/>
      <c r="S2438" s="200"/>
      <c r="T2438" s="200"/>
      <c r="U2438" s="329">
        <v>0.39583333333333331</v>
      </c>
      <c r="V2438" s="329">
        <v>0.77083333333333337</v>
      </c>
      <c r="W2438" s="200"/>
      <c r="X2438" s="200"/>
      <c r="Y2438" s="200"/>
      <c r="Z2438" s="200"/>
      <c r="AA2438" s="200"/>
    </row>
    <row r="2439" spans="1:27">
      <c r="A2439" s="266">
        <v>1283</v>
      </c>
      <c r="B2439" s="250"/>
      <c r="C2439" s="200" t="s">
        <v>11763</v>
      </c>
      <c r="D2439" s="227" t="s">
        <v>2205</v>
      </c>
      <c r="E2439" s="200" t="s">
        <v>2206</v>
      </c>
      <c r="F2439" s="200" t="s">
        <v>11764</v>
      </c>
      <c r="G2439" s="201">
        <v>8</v>
      </c>
      <c r="H2439" s="200" t="s">
        <v>11705</v>
      </c>
      <c r="I2439" s="200" t="s">
        <v>723</v>
      </c>
      <c r="J2439" s="200" t="s">
        <v>11759</v>
      </c>
      <c r="K2439" s="628">
        <v>500073</v>
      </c>
      <c r="L2439" s="626" t="b">
        <f t="shared" si="38"/>
        <v>1</v>
      </c>
      <c r="M2439" s="200">
        <v>8886660577</v>
      </c>
      <c r="N2439" s="200"/>
      <c r="O2439" s="200"/>
      <c r="P2439" s="200">
        <v>250</v>
      </c>
      <c r="Q2439" s="200"/>
      <c r="R2439" s="200"/>
      <c r="S2439" s="200"/>
      <c r="T2439" s="200"/>
      <c r="U2439" s="329">
        <v>0.39583333333333331</v>
      </c>
      <c r="V2439" s="329">
        <v>0.77083333333333337</v>
      </c>
      <c r="W2439" s="200"/>
      <c r="X2439" s="200"/>
      <c r="Y2439" s="200"/>
      <c r="Z2439" s="200"/>
      <c r="AA2439" s="200"/>
    </row>
    <row r="2440" spans="1:27">
      <c r="A2440" s="266">
        <v>1333</v>
      </c>
      <c r="B2440" s="252"/>
      <c r="C2440" s="203" t="s">
        <v>73</v>
      </c>
      <c r="D2440" s="203" t="s">
        <v>2205</v>
      </c>
      <c r="E2440" s="203" t="s">
        <v>466</v>
      </c>
      <c r="F2440" s="203"/>
      <c r="G2440" s="205">
        <v>11</v>
      </c>
      <c r="H2440" s="204" t="s">
        <v>11939</v>
      </c>
      <c r="I2440" s="203" t="s">
        <v>723</v>
      </c>
      <c r="J2440" s="203" t="s">
        <v>11940</v>
      </c>
      <c r="K2440" s="628">
        <v>500073</v>
      </c>
      <c r="L2440" s="626" t="b">
        <f t="shared" si="38"/>
        <v>1</v>
      </c>
      <c r="M2440" s="204">
        <v>9000099191</v>
      </c>
      <c r="N2440" s="204"/>
      <c r="O2440" s="203"/>
      <c r="P2440" s="204">
        <v>200</v>
      </c>
      <c r="Q2440" s="203"/>
      <c r="R2440" s="203"/>
      <c r="S2440" s="203"/>
      <c r="T2440" s="203"/>
      <c r="U2440" s="286">
        <v>0.27083333333333331</v>
      </c>
      <c r="V2440" s="286">
        <v>0.85416666666666663</v>
      </c>
      <c r="W2440" s="286"/>
      <c r="X2440" s="203"/>
      <c r="Y2440" s="203"/>
      <c r="Z2440" s="203"/>
      <c r="AA2440" s="203"/>
    </row>
    <row r="2441" spans="1:27">
      <c r="A2441" s="266">
        <v>1371</v>
      </c>
      <c r="B2441" s="252">
        <v>10140</v>
      </c>
      <c r="C2441" s="203" t="s">
        <v>12070</v>
      </c>
      <c r="D2441" s="203" t="s">
        <v>2205</v>
      </c>
      <c r="E2441" s="203" t="s">
        <v>466</v>
      </c>
      <c r="F2441" s="203"/>
      <c r="G2441" s="205">
        <v>15</v>
      </c>
      <c r="H2441" s="204" t="s">
        <v>2976</v>
      </c>
      <c r="I2441" s="203" t="s">
        <v>5473</v>
      </c>
      <c r="J2441" s="203" t="s">
        <v>12071</v>
      </c>
      <c r="K2441" s="628">
        <v>500073</v>
      </c>
      <c r="L2441" s="626" t="b">
        <f t="shared" si="38"/>
        <v>1</v>
      </c>
      <c r="M2441" s="204"/>
      <c r="N2441" s="204" t="s">
        <v>12072</v>
      </c>
      <c r="O2441" s="203"/>
      <c r="P2441" s="204">
        <v>150</v>
      </c>
      <c r="Q2441" s="203"/>
      <c r="R2441" s="203"/>
      <c r="S2441" s="203"/>
      <c r="T2441" s="203"/>
      <c r="U2441" s="286">
        <v>0.375</v>
      </c>
      <c r="V2441" s="286">
        <v>0.54166666666666663</v>
      </c>
      <c r="W2441" s="286"/>
      <c r="X2441" s="203"/>
      <c r="Y2441" s="203"/>
      <c r="Z2441" s="203"/>
      <c r="AA2441" s="203"/>
    </row>
    <row r="2442" spans="1:27">
      <c r="A2442" s="266">
        <v>1390</v>
      </c>
      <c r="B2442" s="252"/>
      <c r="C2442" s="203" t="s">
        <v>12167</v>
      </c>
      <c r="D2442" s="203" t="s">
        <v>1933</v>
      </c>
      <c r="E2442" s="203" t="s">
        <v>765</v>
      </c>
      <c r="F2442" s="203" t="s">
        <v>12168</v>
      </c>
      <c r="G2442" s="205">
        <v>2</v>
      </c>
      <c r="H2442" s="204" t="s">
        <v>8717</v>
      </c>
      <c r="I2442" s="203" t="s">
        <v>723</v>
      </c>
      <c r="J2442" s="203" t="s">
        <v>8392</v>
      </c>
      <c r="K2442" s="172">
        <v>500073</v>
      </c>
      <c r="L2442" s="626" t="b">
        <f t="shared" si="38"/>
        <v>1</v>
      </c>
      <c r="M2442" s="204"/>
      <c r="N2442" s="204" t="s">
        <v>12169</v>
      </c>
      <c r="O2442" s="203"/>
      <c r="P2442" s="204">
        <v>400</v>
      </c>
      <c r="Q2442" s="203"/>
      <c r="R2442" s="203"/>
      <c r="S2442" s="203"/>
      <c r="T2442" s="203"/>
      <c r="U2442" s="286">
        <v>0.45833333333333331</v>
      </c>
      <c r="V2442" s="286">
        <v>0.83333333333333337</v>
      </c>
      <c r="W2442" s="286"/>
      <c r="X2442" s="203"/>
      <c r="Y2442" s="203"/>
      <c r="Z2442" s="203"/>
      <c r="AA2442" s="203" t="s">
        <v>5918</v>
      </c>
    </row>
    <row r="2443" spans="1:27">
      <c r="A2443" s="266">
        <v>1414</v>
      </c>
      <c r="B2443" s="252">
        <v>65715</v>
      </c>
      <c r="C2443" s="203" t="s">
        <v>12281</v>
      </c>
      <c r="D2443" s="203" t="s">
        <v>1785</v>
      </c>
      <c r="E2443" s="203" t="s">
        <v>12282</v>
      </c>
      <c r="F2443" s="203" t="s">
        <v>12283</v>
      </c>
      <c r="G2443" s="205">
        <v>10</v>
      </c>
      <c r="H2443" s="204" t="s">
        <v>12284</v>
      </c>
      <c r="I2443" s="203" t="s">
        <v>723</v>
      </c>
      <c r="J2443" s="203" t="s">
        <v>12285</v>
      </c>
      <c r="K2443" s="172">
        <v>500073</v>
      </c>
      <c r="L2443" s="626" t="b">
        <f t="shared" si="38"/>
        <v>1</v>
      </c>
      <c r="M2443" s="204" t="s">
        <v>12286</v>
      </c>
      <c r="N2443" s="204" t="s">
        <v>12287</v>
      </c>
      <c r="O2443" s="203"/>
      <c r="P2443" s="204">
        <v>300</v>
      </c>
      <c r="Q2443" s="203"/>
      <c r="R2443" s="203"/>
      <c r="S2443" s="203"/>
      <c r="T2443" s="203"/>
      <c r="U2443" s="286">
        <v>0.41666666666666669</v>
      </c>
      <c r="V2443" s="286">
        <v>0.70833333333333337</v>
      </c>
      <c r="W2443" s="286"/>
      <c r="X2443" s="203"/>
      <c r="Y2443" s="203"/>
      <c r="Z2443" s="203"/>
      <c r="AA2443" s="203"/>
    </row>
    <row r="2444" spans="1:27">
      <c r="A2444" s="266">
        <v>1467</v>
      </c>
      <c r="B2444" s="252">
        <v>9772</v>
      </c>
      <c r="C2444" s="203" t="s">
        <v>12495</v>
      </c>
      <c r="D2444" s="203" t="s">
        <v>1933</v>
      </c>
      <c r="E2444" s="203" t="s">
        <v>819</v>
      </c>
      <c r="F2444" s="203"/>
      <c r="G2444" s="205">
        <v>10</v>
      </c>
      <c r="H2444" s="204" t="s">
        <v>12496</v>
      </c>
      <c r="I2444" s="203" t="s">
        <v>723</v>
      </c>
      <c r="J2444" s="287" t="s">
        <v>12497</v>
      </c>
      <c r="K2444" s="172">
        <v>500073</v>
      </c>
      <c r="L2444" s="626" t="b">
        <f t="shared" si="38"/>
        <v>1</v>
      </c>
      <c r="M2444" s="204"/>
      <c r="N2444" s="204" t="s">
        <v>12498</v>
      </c>
      <c r="O2444" s="203"/>
      <c r="P2444" s="204">
        <v>200</v>
      </c>
      <c r="Q2444" s="203"/>
      <c r="R2444" s="203"/>
      <c r="S2444" s="203"/>
      <c r="T2444" s="203"/>
      <c r="U2444" s="203">
        <v>0.41666666666666702</v>
      </c>
      <c r="V2444" s="203">
        <v>0.54166666666666696</v>
      </c>
      <c r="W2444" s="203"/>
      <c r="X2444" s="203"/>
      <c r="Y2444" s="203"/>
      <c r="Z2444" s="203" t="s">
        <v>12499</v>
      </c>
      <c r="AA2444" s="203" t="s">
        <v>12500</v>
      </c>
    </row>
    <row r="2445" spans="1:27">
      <c r="A2445" s="266">
        <v>1479</v>
      </c>
      <c r="B2445" s="252">
        <v>39827</v>
      </c>
      <c r="C2445" s="203" t="s">
        <v>12543</v>
      </c>
      <c r="D2445" s="203" t="s">
        <v>2696</v>
      </c>
      <c r="E2445" s="203" t="s">
        <v>12544</v>
      </c>
      <c r="F2445" s="203" t="s">
        <v>12545</v>
      </c>
      <c r="G2445" s="205">
        <v>19</v>
      </c>
      <c r="H2445" s="204" t="s">
        <v>12546</v>
      </c>
      <c r="I2445" s="203" t="s">
        <v>723</v>
      </c>
      <c r="J2445" s="287" t="s">
        <v>12547</v>
      </c>
      <c r="K2445" s="172">
        <v>500073</v>
      </c>
      <c r="L2445" s="626" t="b">
        <f t="shared" si="38"/>
        <v>1</v>
      </c>
      <c r="M2445" s="204">
        <v>8897455559</v>
      </c>
      <c r="N2445" s="204">
        <v>9573424082</v>
      </c>
      <c r="O2445" s="203"/>
      <c r="P2445" s="204">
        <v>400</v>
      </c>
      <c r="Q2445" s="203"/>
      <c r="R2445" s="203"/>
      <c r="S2445" s="203"/>
      <c r="T2445" s="203"/>
      <c r="U2445" s="203">
        <v>0.33333333333333298</v>
      </c>
      <c r="V2445" s="203">
        <v>0.91666666666666696</v>
      </c>
      <c r="W2445" s="203"/>
      <c r="X2445" s="203"/>
      <c r="Y2445" s="203"/>
      <c r="Z2445" s="203"/>
      <c r="AA2445" s="203" t="s">
        <v>12548</v>
      </c>
    </row>
    <row r="2446" spans="1:27">
      <c r="A2446" s="266">
        <v>1490</v>
      </c>
      <c r="B2446" s="252">
        <v>65455</v>
      </c>
      <c r="C2446" s="203" t="s">
        <v>12614</v>
      </c>
      <c r="D2446" s="203" t="s">
        <v>2696</v>
      </c>
      <c r="E2446" s="203" t="s">
        <v>37</v>
      </c>
      <c r="F2446" s="203" t="s">
        <v>12615</v>
      </c>
      <c r="G2446" s="205">
        <v>9</v>
      </c>
      <c r="H2446" s="204" t="s">
        <v>12616</v>
      </c>
      <c r="I2446" s="203" t="s">
        <v>723</v>
      </c>
      <c r="J2446" s="287" t="s">
        <v>12617</v>
      </c>
      <c r="K2446" s="172">
        <v>500073</v>
      </c>
      <c r="L2446" s="626" t="b">
        <f t="shared" si="38"/>
        <v>1</v>
      </c>
      <c r="M2446" s="204" t="s">
        <v>12618</v>
      </c>
      <c r="N2446" s="204"/>
      <c r="O2446" s="203"/>
      <c r="P2446" s="204">
        <v>300</v>
      </c>
      <c r="Q2446" s="203"/>
      <c r="R2446" s="203"/>
      <c r="S2446" s="203"/>
      <c r="T2446" s="203"/>
      <c r="U2446" s="203">
        <v>0.29166666666666702</v>
      </c>
      <c r="V2446" s="203">
        <v>0.83333333333333304</v>
      </c>
      <c r="W2446" s="203"/>
      <c r="X2446" s="203"/>
      <c r="Y2446" s="203"/>
      <c r="Z2446" s="203"/>
      <c r="AA2446" s="203" t="s">
        <v>12619</v>
      </c>
    </row>
    <row r="2447" spans="1:27">
      <c r="A2447" s="266">
        <v>1535</v>
      </c>
      <c r="B2447" s="252">
        <v>44209</v>
      </c>
      <c r="C2447" s="203" t="s">
        <v>12762</v>
      </c>
      <c r="D2447" s="203" t="s">
        <v>12459</v>
      </c>
      <c r="E2447" s="203" t="s">
        <v>12763</v>
      </c>
      <c r="F2447" s="203"/>
      <c r="G2447" s="205">
        <v>11</v>
      </c>
      <c r="H2447" s="204" t="s">
        <v>12764</v>
      </c>
      <c r="I2447" s="203" t="s">
        <v>5524</v>
      </c>
      <c r="J2447" s="287" t="s">
        <v>12765</v>
      </c>
      <c r="K2447" s="172">
        <v>500073</v>
      </c>
      <c r="L2447" s="626" t="b">
        <f t="shared" si="38"/>
        <v>1</v>
      </c>
      <c r="M2447" s="204">
        <v>9885521100</v>
      </c>
      <c r="N2447" s="204" t="s">
        <v>12766</v>
      </c>
      <c r="O2447" s="203"/>
      <c r="P2447" s="204">
        <v>500</v>
      </c>
      <c r="Q2447" s="203"/>
      <c r="R2447" s="203"/>
      <c r="S2447" s="203"/>
      <c r="T2447" s="203"/>
      <c r="U2447" s="203">
        <v>0.41666666666666702</v>
      </c>
      <c r="V2447" s="203">
        <v>0.66666666666666696</v>
      </c>
      <c r="W2447" s="203"/>
      <c r="X2447" s="203"/>
      <c r="Y2447" s="203"/>
      <c r="Z2447" s="203"/>
      <c r="AA2447" s="203"/>
    </row>
    <row r="2448" spans="1:27">
      <c r="A2448" s="266">
        <v>1536</v>
      </c>
      <c r="B2448" s="252">
        <v>63136</v>
      </c>
      <c r="C2448" s="203" t="s">
        <v>12767</v>
      </c>
      <c r="D2448" s="203" t="s">
        <v>2947</v>
      </c>
      <c r="E2448" s="203" t="s">
        <v>12768</v>
      </c>
      <c r="F2448" s="203"/>
      <c r="G2448" s="205">
        <v>6</v>
      </c>
      <c r="H2448" s="204" t="s">
        <v>12764</v>
      </c>
      <c r="I2448" s="203" t="s">
        <v>5524</v>
      </c>
      <c r="J2448" s="287" t="s">
        <v>12769</v>
      </c>
      <c r="K2448" s="172">
        <v>500073</v>
      </c>
      <c r="L2448" s="626" t="b">
        <f t="shared" si="38"/>
        <v>1</v>
      </c>
      <c r="M2448" s="204">
        <v>9985544387</v>
      </c>
      <c r="N2448" s="204" t="s">
        <v>12766</v>
      </c>
      <c r="O2448" s="203"/>
      <c r="P2448" s="204">
        <v>500</v>
      </c>
      <c r="Q2448" s="203"/>
      <c r="R2448" s="203"/>
      <c r="S2448" s="203"/>
      <c r="T2448" s="203"/>
      <c r="U2448" s="203">
        <v>0.25</v>
      </c>
      <c r="V2448" s="203">
        <v>0.83333333333333304</v>
      </c>
      <c r="W2448" s="203"/>
      <c r="X2448" s="203"/>
      <c r="Y2448" s="203"/>
      <c r="Z2448" s="203"/>
      <c r="AA2448" s="203"/>
    </row>
    <row r="2449" spans="1:27">
      <c r="A2449" s="266">
        <v>1602</v>
      </c>
      <c r="B2449" s="256"/>
      <c r="C2449" s="232" t="s">
        <v>13034</v>
      </c>
      <c r="D2449" s="232" t="s">
        <v>9989</v>
      </c>
      <c r="E2449" s="232" t="s">
        <v>13035</v>
      </c>
      <c r="F2449" s="232"/>
      <c r="G2449" s="228">
        <v>11</v>
      </c>
      <c r="H2449" s="232" t="s">
        <v>13036</v>
      </c>
      <c r="I2449" s="232" t="s">
        <v>723</v>
      </c>
      <c r="J2449" s="232" t="s">
        <v>13037</v>
      </c>
      <c r="K2449" s="172">
        <v>500073</v>
      </c>
      <c r="L2449" s="626" t="b">
        <f t="shared" si="38"/>
        <v>1</v>
      </c>
      <c r="M2449" s="227" t="s">
        <v>188</v>
      </c>
      <c r="N2449" s="227" t="s">
        <v>13038</v>
      </c>
      <c r="O2449" s="232"/>
      <c r="P2449" s="227">
        <v>250</v>
      </c>
      <c r="Q2449" s="232"/>
      <c r="R2449" s="232"/>
      <c r="S2449" s="232"/>
      <c r="T2449" s="232"/>
      <c r="U2449" s="229">
        <v>0.375</v>
      </c>
      <c r="V2449" s="229">
        <v>0.41666666666666669</v>
      </c>
      <c r="W2449" s="232"/>
      <c r="X2449" s="232"/>
      <c r="Y2449" s="232"/>
      <c r="Z2449" s="232"/>
      <c r="AA2449" s="232"/>
    </row>
    <row r="2450" spans="1:27">
      <c r="A2450" s="266">
        <v>1606</v>
      </c>
      <c r="B2450" s="256"/>
      <c r="C2450" s="232" t="s">
        <v>13053</v>
      </c>
      <c r="D2450" s="232" t="s">
        <v>691</v>
      </c>
      <c r="E2450" s="232" t="s">
        <v>587</v>
      </c>
      <c r="F2450" s="232"/>
      <c r="G2450" s="228">
        <v>31</v>
      </c>
      <c r="H2450" s="232" t="s">
        <v>13036</v>
      </c>
      <c r="I2450" s="232" t="s">
        <v>723</v>
      </c>
      <c r="J2450" s="232" t="s">
        <v>13037</v>
      </c>
      <c r="K2450" s="172">
        <v>500073</v>
      </c>
      <c r="L2450" s="626" t="b">
        <f t="shared" si="38"/>
        <v>1</v>
      </c>
      <c r="M2450" s="227" t="s">
        <v>188</v>
      </c>
      <c r="N2450" s="227" t="s">
        <v>13054</v>
      </c>
      <c r="O2450" s="232"/>
      <c r="P2450" s="227">
        <v>200</v>
      </c>
      <c r="Q2450" s="232"/>
      <c r="R2450" s="232"/>
      <c r="S2450" s="232"/>
      <c r="T2450" s="232"/>
      <c r="U2450" s="229">
        <v>0.45833333333333331</v>
      </c>
      <c r="V2450" s="229">
        <v>0.54166666666666663</v>
      </c>
      <c r="W2450" s="232" t="s">
        <v>188</v>
      </c>
      <c r="X2450" s="232"/>
      <c r="Y2450" s="232"/>
      <c r="Z2450" s="232"/>
      <c r="AA2450" s="232"/>
    </row>
    <row r="2451" spans="1:27">
      <c r="A2451" s="266">
        <v>1623</v>
      </c>
      <c r="B2451" s="256">
        <v>50891</v>
      </c>
      <c r="C2451" s="232" t="s">
        <v>13127</v>
      </c>
      <c r="D2451" s="232" t="s">
        <v>3739</v>
      </c>
      <c r="E2451" s="232" t="s">
        <v>13128</v>
      </c>
      <c r="F2451" s="232"/>
      <c r="G2451" s="228">
        <v>11</v>
      </c>
      <c r="H2451" s="232" t="s">
        <v>13129</v>
      </c>
      <c r="I2451" s="232" t="s">
        <v>723</v>
      </c>
      <c r="J2451" s="232" t="s">
        <v>13130</v>
      </c>
      <c r="K2451" s="172">
        <v>500073</v>
      </c>
      <c r="L2451" s="626" t="b">
        <f t="shared" si="38"/>
        <v>1</v>
      </c>
      <c r="M2451" s="227" t="s">
        <v>13131</v>
      </c>
      <c r="N2451" s="227"/>
      <c r="O2451" s="232"/>
      <c r="P2451" s="227">
        <v>400</v>
      </c>
      <c r="Q2451" s="232"/>
      <c r="R2451" s="232"/>
      <c r="S2451" s="232"/>
      <c r="T2451" s="232"/>
      <c r="U2451" s="229">
        <v>0.625</v>
      </c>
      <c r="V2451" s="229">
        <v>0.6875</v>
      </c>
      <c r="W2451" s="232" t="s">
        <v>13093</v>
      </c>
      <c r="X2451" s="232"/>
      <c r="Y2451" s="232"/>
      <c r="Z2451" s="232"/>
      <c r="AA2451" s="232" t="s">
        <v>13132</v>
      </c>
    </row>
    <row r="2452" spans="1:27">
      <c r="A2452" s="266">
        <v>1696</v>
      </c>
      <c r="B2452" s="257">
        <v>50891</v>
      </c>
      <c r="C2452" s="84" t="s">
        <v>13127</v>
      </c>
      <c r="D2452" s="12" t="s">
        <v>3739</v>
      </c>
      <c r="E2452" s="84" t="s">
        <v>13128</v>
      </c>
      <c r="F2452" s="84"/>
      <c r="G2452" s="233">
        <v>11</v>
      </c>
      <c r="H2452" s="84" t="s">
        <v>13129</v>
      </c>
      <c r="I2452" s="84" t="s">
        <v>723</v>
      </c>
      <c r="J2452" s="84" t="s">
        <v>13130</v>
      </c>
      <c r="K2452" s="172">
        <v>500073</v>
      </c>
      <c r="L2452" s="626" t="b">
        <f t="shared" si="38"/>
        <v>1</v>
      </c>
      <c r="M2452" s="51" t="s">
        <v>13131</v>
      </c>
      <c r="N2452" s="51"/>
      <c r="O2452" s="84"/>
      <c r="P2452" s="51">
        <v>400</v>
      </c>
      <c r="Q2452" s="84"/>
      <c r="R2452" s="84"/>
      <c r="S2452" s="84"/>
      <c r="T2452" s="84"/>
      <c r="U2452" s="21">
        <v>0.625</v>
      </c>
      <c r="V2452" s="21">
        <v>0.6875</v>
      </c>
      <c r="W2452" s="616" t="s">
        <v>7234</v>
      </c>
      <c r="X2452" s="84"/>
      <c r="Y2452" s="84"/>
      <c r="Z2452" s="84"/>
      <c r="AA2452" s="84"/>
    </row>
    <row r="2453" spans="1:27">
      <c r="A2453" s="266">
        <v>1752</v>
      </c>
      <c r="B2453" s="288" t="s">
        <v>13620</v>
      </c>
      <c r="C2453" s="12" t="s">
        <v>13621</v>
      </c>
      <c r="D2453" s="12" t="s">
        <v>1933</v>
      </c>
      <c r="E2453" s="12" t="s">
        <v>432</v>
      </c>
      <c r="F2453" s="12"/>
      <c r="G2453" s="57">
        <v>19</v>
      </c>
      <c r="H2453" s="84" t="s">
        <v>13622</v>
      </c>
      <c r="I2453" s="84" t="s">
        <v>723</v>
      </c>
      <c r="J2453" s="84" t="s">
        <v>13623</v>
      </c>
      <c r="K2453" s="172">
        <v>500073</v>
      </c>
      <c r="L2453" s="626" t="b">
        <f t="shared" si="38"/>
        <v>1</v>
      </c>
      <c r="M2453" s="29" t="s">
        <v>13624</v>
      </c>
      <c r="N2453" s="29"/>
      <c r="O2453" s="12"/>
      <c r="P2453" s="29">
        <v>200</v>
      </c>
      <c r="Q2453" s="12"/>
      <c r="R2453" s="12"/>
      <c r="S2453" s="12"/>
      <c r="T2453" s="12"/>
      <c r="U2453" s="36">
        <v>0.41666666666666669</v>
      </c>
      <c r="V2453" s="36">
        <v>0.54166666666666663</v>
      </c>
      <c r="W2453" s="12"/>
      <c r="X2453" s="12"/>
      <c r="Y2453" s="12"/>
      <c r="Z2453" s="12"/>
      <c r="AA2453" s="12"/>
    </row>
    <row r="2454" spans="1:27">
      <c r="A2454" s="266">
        <v>1757</v>
      </c>
      <c r="B2454" s="288" t="s">
        <v>13632</v>
      </c>
      <c r="C2454" s="12" t="s">
        <v>13633</v>
      </c>
      <c r="D2454" s="12" t="s">
        <v>1933</v>
      </c>
      <c r="E2454" s="12" t="s">
        <v>432</v>
      </c>
      <c r="F2454" s="12"/>
      <c r="G2454" s="57">
        <v>16</v>
      </c>
      <c r="H2454" s="84" t="s">
        <v>13634</v>
      </c>
      <c r="I2454" s="84" t="s">
        <v>723</v>
      </c>
      <c r="J2454" s="84" t="s">
        <v>13635</v>
      </c>
      <c r="K2454" s="628">
        <v>500073</v>
      </c>
      <c r="L2454" s="626" t="b">
        <f t="shared" si="38"/>
        <v>1</v>
      </c>
      <c r="M2454" s="29" t="s">
        <v>13636</v>
      </c>
      <c r="N2454" s="29"/>
      <c r="O2454" s="12"/>
      <c r="P2454" s="29">
        <v>200</v>
      </c>
      <c r="Q2454" s="12"/>
      <c r="R2454" s="12"/>
      <c r="S2454" s="12"/>
      <c r="T2454" s="12"/>
      <c r="U2454" s="36">
        <v>0.41666666666666669</v>
      </c>
      <c r="V2454" s="36">
        <v>0.5625</v>
      </c>
      <c r="W2454" s="12"/>
      <c r="X2454" s="12"/>
      <c r="Y2454" s="12"/>
      <c r="Z2454" s="12"/>
      <c r="AA2454" s="12"/>
    </row>
    <row r="2455" spans="1:27">
      <c r="A2455" s="266">
        <v>1842</v>
      </c>
      <c r="B2455" s="252" t="s">
        <v>188</v>
      </c>
      <c r="C2455" s="203" t="s">
        <v>14003</v>
      </c>
      <c r="D2455" s="203" t="s">
        <v>2696</v>
      </c>
      <c r="E2455" s="203" t="s">
        <v>531</v>
      </c>
      <c r="F2455" s="203" t="s">
        <v>188</v>
      </c>
      <c r="G2455" s="205">
        <v>5</v>
      </c>
      <c r="H2455" s="203" t="s">
        <v>11112</v>
      </c>
      <c r="I2455" s="203" t="s">
        <v>723</v>
      </c>
      <c r="J2455" s="203" t="s">
        <v>14004</v>
      </c>
      <c r="K2455" s="628">
        <v>500073</v>
      </c>
      <c r="L2455" s="626" t="b">
        <f t="shared" si="38"/>
        <v>1</v>
      </c>
      <c r="M2455" s="204" t="s">
        <v>14005</v>
      </c>
      <c r="N2455" s="203"/>
      <c r="O2455" s="203"/>
      <c r="P2455" s="205">
        <v>500</v>
      </c>
      <c r="Q2455" s="203"/>
      <c r="R2455" s="203"/>
      <c r="S2455" s="203"/>
      <c r="T2455" s="203"/>
      <c r="U2455" s="295">
        <v>0.41666666666666669</v>
      </c>
      <c r="V2455" s="295">
        <v>0.70833333333333337</v>
      </c>
      <c r="W2455" s="203" t="s">
        <v>13093</v>
      </c>
      <c r="X2455" s="203"/>
      <c r="Y2455" s="203"/>
      <c r="Z2455" s="203"/>
      <c r="AA2455" s="203"/>
    </row>
    <row r="2456" spans="1:27">
      <c r="A2456" s="266">
        <v>1909</v>
      </c>
      <c r="B2456" s="252" t="s">
        <v>14264</v>
      </c>
      <c r="C2456" s="203" t="s">
        <v>14265</v>
      </c>
      <c r="D2456" s="203" t="s">
        <v>1972</v>
      </c>
      <c r="E2456" s="203" t="s">
        <v>11874</v>
      </c>
      <c r="F2456" s="203" t="s">
        <v>14266</v>
      </c>
      <c r="G2456" s="205">
        <v>12</v>
      </c>
      <c r="H2456" s="203" t="s">
        <v>12764</v>
      </c>
      <c r="I2456" s="203" t="s">
        <v>5524</v>
      </c>
      <c r="J2456" s="203" t="s">
        <v>14267</v>
      </c>
      <c r="K2456" s="172">
        <v>500073</v>
      </c>
      <c r="L2456" s="626" t="b">
        <f t="shared" si="38"/>
        <v>1</v>
      </c>
      <c r="M2456" s="204">
        <v>8331040404</v>
      </c>
      <c r="N2456" s="203"/>
      <c r="O2456" s="203"/>
      <c r="P2456" s="205">
        <v>500</v>
      </c>
      <c r="Q2456" s="203"/>
      <c r="R2456" s="203"/>
      <c r="S2456" s="203"/>
      <c r="T2456" s="203"/>
      <c r="U2456" s="295">
        <v>0.75</v>
      </c>
      <c r="V2456" s="295">
        <v>0.83333333333333304</v>
      </c>
      <c r="W2456" s="203"/>
      <c r="X2456" s="203"/>
      <c r="Y2456" s="203"/>
      <c r="Z2456" s="203"/>
      <c r="AA2456" s="203"/>
    </row>
    <row r="2457" spans="1:27">
      <c r="A2457" s="266">
        <v>1910</v>
      </c>
      <c r="B2457" s="252" t="s">
        <v>14268</v>
      </c>
      <c r="C2457" s="203" t="s">
        <v>14269</v>
      </c>
      <c r="D2457" s="203" t="s">
        <v>1972</v>
      </c>
      <c r="E2457" s="203" t="s">
        <v>11877</v>
      </c>
      <c r="F2457" s="203" t="s">
        <v>188</v>
      </c>
      <c r="G2457" s="205">
        <v>16</v>
      </c>
      <c r="H2457" s="203" t="s">
        <v>12764</v>
      </c>
      <c r="I2457" s="203" t="s">
        <v>5524</v>
      </c>
      <c r="J2457" s="203" t="s">
        <v>14270</v>
      </c>
      <c r="K2457" s="630">
        <v>500073</v>
      </c>
      <c r="L2457" s="626" t="b">
        <f t="shared" si="38"/>
        <v>1</v>
      </c>
      <c r="M2457" s="204">
        <v>8331040404</v>
      </c>
      <c r="N2457" s="203"/>
      <c r="O2457" s="203"/>
      <c r="P2457" s="205">
        <v>500</v>
      </c>
      <c r="Q2457" s="203"/>
      <c r="R2457" s="203"/>
      <c r="S2457" s="203"/>
      <c r="T2457" s="203"/>
      <c r="U2457" s="295" t="s">
        <v>381</v>
      </c>
      <c r="V2457" s="295"/>
      <c r="W2457" s="203"/>
      <c r="X2457" s="203"/>
      <c r="Y2457" s="203"/>
      <c r="Z2457" s="203"/>
      <c r="AA2457" s="203"/>
    </row>
    <row r="2458" spans="1:27">
      <c r="A2458" s="266">
        <v>1967</v>
      </c>
      <c r="B2458" s="288">
        <v>6067599</v>
      </c>
      <c r="C2458" s="12" t="s">
        <v>14451</v>
      </c>
      <c r="D2458" s="12" t="s">
        <v>1972</v>
      </c>
      <c r="E2458" s="12" t="s">
        <v>11874</v>
      </c>
      <c r="F2458" s="12"/>
      <c r="G2458" s="57">
        <v>9</v>
      </c>
      <c r="H2458" s="29" t="s">
        <v>11112</v>
      </c>
      <c r="I2458" s="12" t="s">
        <v>5524</v>
      </c>
      <c r="J2458" s="12" t="s">
        <v>14004</v>
      </c>
      <c r="K2458" s="630">
        <v>500073</v>
      </c>
      <c r="L2458" s="626" t="b">
        <f t="shared" si="38"/>
        <v>1</v>
      </c>
      <c r="M2458" s="29" t="s">
        <v>14005</v>
      </c>
      <c r="N2458" s="29"/>
      <c r="O2458" s="12"/>
      <c r="P2458" s="57">
        <v>500</v>
      </c>
      <c r="Q2458" s="12"/>
      <c r="R2458" s="12"/>
      <c r="S2458" s="12"/>
      <c r="T2458" s="12"/>
      <c r="U2458" s="239">
        <v>0.41666666666666669</v>
      </c>
      <c r="V2458" s="239">
        <v>0.66666666666666663</v>
      </c>
      <c r="W2458" s="29"/>
      <c r="X2458" s="12"/>
      <c r="Y2458" s="12"/>
      <c r="Z2458" s="12"/>
      <c r="AA2458" s="12"/>
    </row>
    <row r="2459" spans="1:27">
      <c r="A2459" s="266">
        <v>1994</v>
      </c>
      <c r="B2459" s="288" t="s">
        <v>14508</v>
      </c>
      <c r="C2459" s="12" t="s">
        <v>14509</v>
      </c>
      <c r="D2459" s="12" t="s">
        <v>2205</v>
      </c>
      <c r="E2459" s="12" t="s">
        <v>2206</v>
      </c>
      <c r="F2459" s="59"/>
      <c r="G2459" s="57">
        <v>11</v>
      </c>
      <c r="H2459" s="12" t="s">
        <v>14510</v>
      </c>
      <c r="I2459" s="12" t="s">
        <v>723</v>
      </c>
      <c r="J2459" s="12" t="s">
        <v>14511</v>
      </c>
      <c r="K2459" s="172">
        <v>500073</v>
      </c>
      <c r="L2459" s="626" t="b">
        <f t="shared" si="38"/>
        <v>1</v>
      </c>
      <c r="M2459" s="29">
        <v>9966368686</v>
      </c>
      <c r="N2459" s="29">
        <v>9030050600</v>
      </c>
      <c r="O2459" s="12"/>
      <c r="P2459" s="57">
        <v>200</v>
      </c>
      <c r="Q2459" s="12"/>
      <c r="R2459" s="12"/>
      <c r="S2459" s="12"/>
      <c r="T2459" s="12"/>
      <c r="U2459" s="239">
        <v>0.375</v>
      </c>
      <c r="V2459" s="239">
        <v>0.54166666666666663</v>
      </c>
      <c r="W2459" s="29"/>
      <c r="X2459" s="12"/>
      <c r="Y2459" s="12"/>
      <c r="Z2459" s="12"/>
      <c r="AA2459" s="59"/>
    </row>
    <row r="2460" spans="1:27">
      <c r="A2460" s="266">
        <v>1997</v>
      </c>
      <c r="B2460" s="288" t="s">
        <v>14523</v>
      </c>
      <c r="C2460" s="12" t="s">
        <v>14524</v>
      </c>
      <c r="D2460" s="12" t="s">
        <v>1933</v>
      </c>
      <c r="E2460" s="12" t="s">
        <v>432</v>
      </c>
      <c r="F2460" s="59"/>
      <c r="G2460" s="57">
        <v>15</v>
      </c>
      <c r="H2460" s="12" t="s">
        <v>14525</v>
      </c>
      <c r="I2460" s="12" t="s">
        <v>723</v>
      </c>
      <c r="J2460" s="12" t="s">
        <v>14526</v>
      </c>
      <c r="K2460" s="172">
        <v>500073</v>
      </c>
      <c r="L2460" s="626" t="b">
        <f t="shared" si="38"/>
        <v>1</v>
      </c>
      <c r="M2460" s="29">
        <v>9849008623</v>
      </c>
      <c r="N2460" s="29"/>
      <c r="O2460" s="12"/>
      <c r="P2460" s="57">
        <v>200</v>
      </c>
      <c r="Q2460" s="12"/>
      <c r="R2460" s="12"/>
      <c r="S2460" s="12"/>
      <c r="T2460" s="12"/>
      <c r="U2460" s="239">
        <v>0.41666666666666669</v>
      </c>
      <c r="V2460" s="239">
        <v>0.83333333333333337</v>
      </c>
      <c r="W2460" s="29"/>
      <c r="X2460" s="12"/>
      <c r="Y2460" s="12"/>
      <c r="Z2460" s="12" t="s">
        <v>14527</v>
      </c>
      <c r="AA2460" s="59"/>
    </row>
    <row r="2461" spans="1:27">
      <c r="A2461" s="266">
        <v>1999</v>
      </c>
      <c r="B2461" s="288"/>
      <c r="C2461" s="12" t="s">
        <v>14532</v>
      </c>
      <c r="D2461" s="12" t="s">
        <v>691</v>
      </c>
      <c r="E2461" s="12" t="s">
        <v>29</v>
      </c>
      <c r="F2461" s="59"/>
      <c r="G2461" s="57">
        <v>16</v>
      </c>
      <c r="H2461" s="12" t="s">
        <v>12546</v>
      </c>
      <c r="I2461" s="12" t="s">
        <v>723</v>
      </c>
      <c r="J2461" s="12" t="s">
        <v>14533</v>
      </c>
      <c r="K2461" s="629">
        <v>500073</v>
      </c>
      <c r="L2461" s="626" t="b">
        <f t="shared" si="38"/>
        <v>1</v>
      </c>
      <c r="M2461" s="29" t="s">
        <v>14534</v>
      </c>
      <c r="N2461" s="29"/>
      <c r="O2461" s="12"/>
      <c r="P2461" s="57">
        <v>500</v>
      </c>
      <c r="Q2461" s="12"/>
      <c r="R2461" s="12"/>
      <c r="S2461" s="12"/>
      <c r="T2461" s="12"/>
      <c r="U2461" s="239">
        <v>0.75</v>
      </c>
      <c r="V2461" s="239">
        <v>0.8125</v>
      </c>
      <c r="W2461" s="29"/>
      <c r="X2461" s="12"/>
      <c r="Y2461" s="12"/>
      <c r="Z2461" s="12"/>
      <c r="AA2461" s="59"/>
    </row>
    <row r="2462" spans="1:27">
      <c r="A2462" s="266">
        <v>2063</v>
      </c>
      <c r="B2462" s="288" t="s">
        <v>14760</v>
      </c>
      <c r="C2462" s="12" t="s">
        <v>14761</v>
      </c>
      <c r="D2462" s="12" t="s">
        <v>1933</v>
      </c>
      <c r="E2462" s="12" t="s">
        <v>819</v>
      </c>
      <c r="F2462" s="59"/>
      <c r="G2462" s="57">
        <v>3</v>
      </c>
      <c r="H2462" s="12" t="s">
        <v>8717</v>
      </c>
      <c r="I2462" s="12" t="s">
        <v>723</v>
      </c>
      <c r="J2462" s="12" t="s">
        <v>8392</v>
      </c>
      <c r="K2462" s="629">
        <v>500073</v>
      </c>
      <c r="L2462" s="626" t="b">
        <f t="shared" si="38"/>
        <v>1</v>
      </c>
      <c r="M2462" s="29" t="s">
        <v>8393</v>
      </c>
      <c r="N2462" s="29"/>
      <c r="O2462" s="12"/>
      <c r="P2462" s="57">
        <v>400</v>
      </c>
      <c r="Q2462" s="12"/>
      <c r="R2462" s="12"/>
      <c r="S2462" s="12"/>
      <c r="T2462" s="12"/>
      <c r="U2462" s="239">
        <v>0.41666666666666669</v>
      </c>
      <c r="V2462" s="239">
        <v>0.79166666666666663</v>
      </c>
      <c r="W2462" s="29"/>
      <c r="X2462" s="12"/>
      <c r="Y2462" s="12"/>
      <c r="Z2462" s="12"/>
      <c r="AA2462" s="59"/>
    </row>
    <row r="2463" spans="1:27">
      <c r="A2463" s="266">
        <v>2133</v>
      </c>
      <c r="B2463" s="385" t="s">
        <v>15054</v>
      </c>
      <c r="C2463" s="421" t="s">
        <v>15055</v>
      </c>
      <c r="D2463" s="12" t="s">
        <v>1933</v>
      </c>
      <c r="E2463" s="421" t="s">
        <v>819</v>
      </c>
      <c r="F2463" s="421"/>
      <c r="G2463" s="478">
        <v>2</v>
      </c>
      <c r="H2463" s="421" t="s">
        <v>15056</v>
      </c>
      <c r="I2463" s="12" t="s">
        <v>723</v>
      </c>
      <c r="J2463" s="421" t="s">
        <v>15057</v>
      </c>
      <c r="K2463" s="628">
        <v>500073</v>
      </c>
      <c r="L2463" s="626" t="b">
        <f t="shared" si="38"/>
        <v>1</v>
      </c>
      <c r="M2463" s="29">
        <v>9963637529</v>
      </c>
      <c r="N2463" s="29"/>
      <c r="O2463" s="516"/>
      <c r="P2463" s="421">
        <v>100</v>
      </c>
      <c r="Q2463" s="421"/>
      <c r="R2463" s="421"/>
      <c r="S2463" s="421"/>
      <c r="T2463" s="421"/>
      <c r="U2463" s="239">
        <v>0.4375</v>
      </c>
      <c r="V2463" s="239">
        <v>0.54166666666666696</v>
      </c>
      <c r="W2463" s="421" t="s">
        <v>13093</v>
      </c>
      <c r="X2463" s="421"/>
      <c r="Y2463" s="421"/>
      <c r="Z2463" s="421"/>
      <c r="AA2463" s="421"/>
    </row>
    <row r="2464" spans="1:27">
      <c r="A2464" s="266">
        <v>2154</v>
      </c>
      <c r="B2464" s="385">
        <v>60453</v>
      </c>
      <c r="C2464" s="421" t="s">
        <v>15145</v>
      </c>
      <c r="D2464" s="12" t="s">
        <v>15146</v>
      </c>
      <c r="E2464" s="421" t="s">
        <v>15147</v>
      </c>
      <c r="F2464" s="421"/>
      <c r="G2464" s="478">
        <v>4</v>
      </c>
      <c r="H2464" s="421" t="s">
        <v>15148</v>
      </c>
      <c r="I2464" s="12" t="s">
        <v>723</v>
      </c>
      <c r="J2464" s="421" t="s">
        <v>15149</v>
      </c>
      <c r="K2464" s="627">
        <v>500074</v>
      </c>
      <c r="L2464" s="626" t="b">
        <f t="shared" si="38"/>
        <v>1</v>
      </c>
      <c r="M2464" s="29" t="s">
        <v>15150</v>
      </c>
      <c r="N2464" s="29" t="s">
        <v>15151</v>
      </c>
      <c r="O2464" s="516"/>
      <c r="P2464" s="421">
        <v>400</v>
      </c>
      <c r="Q2464" s="421"/>
      <c r="R2464" s="421"/>
      <c r="S2464" s="421"/>
      <c r="T2464" s="421"/>
      <c r="U2464" s="239">
        <v>0.45833333333333298</v>
      </c>
      <c r="V2464" s="239">
        <v>0.625</v>
      </c>
      <c r="W2464" s="421" t="s">
        <v>13093</v>
      </c>
      <c r="X2464" s="421"/>
      <c r="Y2464" s="421"/>
      <c r="Z2464" s="421"/>
      <c r="AA2464" s="421"/>
    </row>
    <row r="2465" spans="1:27">
      <c r="A2465" s="266">
        <v>2174</v>
      </c>
      <c r="B2465" s="385" t="s">
        <v>15229</v>
      </c>
      <c r="C2465" s="421" t="s">
        <v>15230</v>
      </c>
      <c r="D2465" s="12" t="s">
        <v>1933</v>
      </c>
      <c r="E2465" s="421" t="s">
        <v>819</v>
      </c>
      <c r="F2465" s="421"/>
      <c r="G2465" s="478">
        <v>4</v>
      </c>
      <c r="H2465" s="421" t="s">
        <v>15231</v>
      </c>
      <c r="I2465" s="12" t="s">
        <v>2016</v>
      </c>
      <c r="J2465" s="421" t="s">
        <v>15232</v>
      </c>
      <c r="K2465" s="632">
        <v>500074</v>
      </c>
      <c r="L2465" s="626" t="b">
        <f t="shared" si="38"/>
        <v>1</v>
      </c>
      <c r="M2465" s="29" t="s">
        <v>15233</v>
      </c>
      <c r="N2465" s="29"/>
      <c r="O2465" s="516"/>
      <c r="P2465" s="421">
        <v>50</v>
      </c>
      <c r="Q2465" s="421"/>
      <c r="R2465" s="421"/>
      <c r="S2465" s="421"/>
      <c r="T2465" s="421"/>
      <c r="U2465" s="239">
        <v>0.41666666666666702</v>
      </c>
      <c r="V2465" s="239">
        <v>0.79166666666666696</v>
      </c>
      <c r="W2465" s="421" t="s">
        <v>13093</v>
      </c>
      <c r="X2465" s="421"/>
      <c r="Y2465" s="421"/>
      <c r="Z2465" s="421"/>
      <c r="AA2465" s="421"/>
    </row>
    <row r="2466" spans="1:27">
      <c r="A2466" s="266">
        <v>2192</v>
      </c>
      <c r="B2466" s="385">
        <v>73726</v>
      </c>
      <c r="C2466" s="421" t="s">
        <v>15294</v>
      </c>
      <c r="D2466" s="12" t="s">
        <v>305</v>
      </c>
      <c r="E2466" s="421" t="s">
        <v>15295</v>
      </c>
      <c r="F2466" s="421"/>
      <c r="G2466" s="478">
        <v>5</v>
      </c>
      <c r="H2466" s="421" t="s">
        <v>15296</v>
      </c>
      <c r="I2466" s="12" t="s">
        <v>723</v>
      </c>
      <c r="J2466" s="421" t="s">
        <v>15297</v>
      </c>
      <c r="K2466" s="626">
        <v>500074</v>
      </c>
      <c r="L2466" s="626" t="b">
        <f t="shared" si="38"/>
        <v>1</v>
      </c>
      <c r="M2466" s="29" t="s">
        <v>15298</v>
      </c>
      <c r="N2466" s="29"/>
      <c r="O2466" s="516"/>
      <c r="P2466" s="421">
        <v>300</v>
      </c>
      <c r="Q2466" s="421"/>
      <c r="R2466" s="421"/>
      <c r="S2466" s="421"/>
      <c r="T2466" s="421"/>
      <c r="U2466" s="239">
        <v>0.75</v>
      </c>
      <c r="V2466" s="239">
        <v>0.875</v>
      </c>
      <c r="W2466" s="421" t="s">
        <v>13093</v>
      </c>
      <c r="X2466" s="421"/>
      <c r="Y2466" s="421"/>
      <c r="Z2466" s="421"/>
      <c r="AA2466" s="421"/>
    </row>
    <row r="2467" spans="1:27">
      <c r="A2467" s="266">
        <v>2207</v>
      </c>
      <c r="B2467" s="288" t="s">
        <v>15359</v>
      </c>
      <c r="C2467" s="12" t="s">
        <v>15360</v>
      </c>
      <c r="D2467" s="12" t="s">
        <v>1933</v>
      </c>
      <c r="E2467" s="12" t="s">
        <v>819</v>
      </c>
      <c r="F2467" s="12"/>
      <c r="G2467" s="57">
        <v>2</v>
      </c>
      <c r="H2467" s="12" t="s">
        <v>7705</v>
      </c>
      <c r="I2467" s="12" t="s">
        <v>723</v>
      </c>
      <c r="J2467" s="12" t="s">
        <v>15361</v>
      </c>
      <c r="K2467" s="628">
        <v>500074</v>
      </c>
      <c r="L2467" s="626" t="b">
        <f t="shared" si="38"/>
        <v>1</v>
      </c>
      <c r="M2467" s="12" t="s">
        <v>15362</v>
      </c>
      <c r="N2467" s="12" t="s">
        <v>188</v>
      </c>
      <c r="O2467" s="12"/>
      <c r="P2467" s="57">
        <v>200</v>
      </c>
      <c r="Q2467" s="12"/>
      <c r="R2467" s="12"/>
      <c r="S2467" s="12"/>
      <c r="T2467" s="12"/>
      <c r="U2467" s="239">
        <v>0.41666666666666669</v>
      </c>
      <c r="V2467" s="239">
        <v>0.58333333333333337</v>
      </c>
      <c r="W2467" s="12" t="s">
        <v>13093</v>
      </c>
      <c r="X2467" s="12"/>
      <c r="Y2467" s="12"/>
      <c r="Z2467" s="12"/>
      <c r="AA2467" s="12"/>
    </row>
    <row r="2468" spans="1:27">
      <c r="A2468" s="266">
        <v>2291</v>
      </c>
      <c r="B2468" s="341">
        <v>69769</v>
      </c>
      <c r="C2468" s="49" t="s">
        <v>15673</v>
      </c>
      <c r="D2468" s="12" t="s">
        <v>3502</v>
      </c>
      <c r="E2468" s="49" t="s">
        <v>15674</v>
      </c>
      <c r="F2468" s="49" t="s">
        <v>15675</v>
      </c>
      <c r="G2468" s="60">
        <v>13</v>
      </c>
      <c r="H2468" s="12" t="s">
        <v>12616</v>
      </c>
      <c r="I2468" s="49" t="s">
        <v>723</v>
      </c>
      <c r="J2468" s="49" t="s">
        <v>15676</v>
      </c>
      <c r="K2468" s="628">
        <v>500074</v>
      </c>
      <c r="L2468" s="626" t="b">
        <f t="shared" si="38"/>
        <v>1</v>
      </c>
      <c r="M2468" s="12" t="s">
        <v>15677</v>
      </c>
      <c r="N2468" s="12" t="s">
        <v>188</v>
      </c>
      <c r="O2468" s="342"/>
      <c r="P2468" s="60">
        <v>400</v>
      </c>
      <c r="Q2468" s="49"/>
      <c r="R2468" s="49"/>
      <c r="S2468" s="49"/>
      <c r="T2468" s="49"/>
      <c r="U2468" s="343">
        <v>0.33333333333333331</v>
      </c>
      <c r="V2468" s="343">
        <v>0.58333333333333304</v>
      </c>
      <c r="W2468" s="49" t="s">
        <v>15678</v>
      </c>
      <c r="X2468" s="49"/>
      <c r="Y2468" s="49"/>
      <c r="Z2468" s="49"/>
      <c r="AA2468" s="49"/>
    </row>
    <row r="2469" spans="1:27">
      <c r="A2469" s="266">
        <v>2411</v>
      </c>
      <c r="B2469" s="288">
        <v>44845</v>
      </c>
      <c r="C2469" s="12" t="s">
        <v>16139</v>
      </c>
      <c r="D2469" s="12" t="s">
        <v>1972</v>
      </c>
      <c r="E2469" s="12" t="s">
        <v>11874</v>
      </c>
      <c r="F2469" s="12"/>
      <c r="G2469" s="57">
        <v>10</v>
      </c>
      <c r="H2469" s="29" t="s">
        <v>12546</v>
      </c>
      <c r="I2469" s="12" t="s">
        <v>723</v>
      </c>
      <c r="J2469" s="12" t="s">
        <v>16140</v>
      </c>
      <c r="K2469" s="626">
        <v>500074</v>
      </c>
      <c r="L2469" s="626" t="b">
        <f t="shared" si="38"/>
        <v>1</v>
      </c>
      <c r="M2469" s="29" t="s">
        <v>16141</v>
      </c>
      <c r="N2469" s="12"/>
      <c r="O2469" s="12"/>
      <c r="P2469" s="57">
        <v>400</v>
      </c>
      <c r="Q2469" s="12"/>
      <c r="R2469" s="12"/>
      <c r="S2469" s="12"/>
      <c r="T2469" s="12"/>
      <c r="U2469" s="239" t="s">
        <v>381</v>
      </c>
      <c r="V2469" s="239"/>
      <c r="W2469" s="12"/>
      <c r="X2469" s="12"/>
      <c r="Y2469" s="12"/>
      <c r="Z2469" s="12"/>
      <c r="AA2469" s="12"/>
    </row>
    <row r="2470" spans="1:27">
      <c r="A2470" s="266">
        <v>2529</v>
      </c>
      <c r="B2470" s="252">
        <v>543210</v>
      </c>
      <c r="C2470" s="203" t="s">
        <v>16550</v>
      </c>
      <c r="D2470" s="203" t="s">
        <v>869</v>
      </c>
      <c r="E2470" s="203" t="s">
        <v>16551</v>
      </c>
      <c r="F2470" s="203" t="s">
        <v>16552</v>
      </c>
      <c r="G2470" s="205">
        <v>16</v>
      </c>
      <c r="H2470" s="203" t="s">
        <v>16553</v>
      </c>
      <c r="I2470" s="203" t="s">
        <v>723</v>
      </c>
      <c r="J2470" s="203" t="s">
        <v>16554</v>
      </c>
      <c r="K2470" s="629">
        <v>500074</v>
      </c>
      <c r="L2470" s="626" t="b">
        <f t="shared" si="38"/>
        <v>1</v>
      </c>
      <c r="M2470" s="204" t="s">
        <v>16555</v>
      </c>
      <c r="N2470" s="203"/>
      <c r="O2470" s="203"/>
      <c r="P2470" s="200">
        <v>450</v>
      </c>
      <c r="Q2470" s="203"/>
      <c r="R2470" s="203"/>
      <c r="S2470" s="203"/>
      <c r="T2470" s="203"/>
      <c r="U2470" s="246">
        <v>0.8125</v>
      </c>
      <c r="V2470" s="246" t="s">
        <v>16556</v>
      </c>
      <c r="W2470" s="269"/>
      <c r="X2470" s="203"/>
      <c r="Y2470" s="203" t="s">
        <v>16557</v>
      </c>
      <c r="Z2470" s="203"/>
      <c r="AA2470" s="203"/>
    </row>
    <row r="2471" spans="1:27">
      <c r="A2471" s="266">
        <v>2595</v>
      </c>
      <c r="B2471" s="250">
        <v>64538</v>
      </c>
      <c r="C2471" s="200" t="s">
        <v>16785</v>
      </c>
      <c r="D2471" s="200" t="s">
        <v>2919</v>
      </c>
      <c r="E2471" s="200" t="s">
        <v>266</v>
      </c>
      <c r="F2471" s="200"/>
      <c r="G2471" s="201">
        <v>1</v>
      </c>
      <c r="H2471" s="200" t="s">
        <v>6297</v>
      </c>
      <c r="I2471" s="200" t="s">
        <v>5524</v>
      </c>
      <c r="J2471" s="200" t="s">
        <v>16786</v>
      </c>
      <c r="K2471" s="628">
        <v>500074</v>
      </c>
      <c r="L2471" s="626" t="b">
        <f t="shared" si="38"/>
        <v>1</v>
      </c>
      <c r="M2471" s="200" t="s">
        <v>12286</v>
      </c>
      <c r="N2471" s="200"/>
      <c r="O2471" s="200"/>
      <c r="P2471" s="200">
        <v>500</v>
      </c>
      <c r="Q2471" s="200"/>
      <c r="R2471" s="200"/>
      <c r="S2471" s="200"/>
      <c r="T2471" s="200"/>
      <c r="U2471" s="229">
        <v>0.375</v>
      </c>
      <c r="V2471" s="229">
        <v>0.70833333333333304</v>
      </c>
      <c r="W2471" s="200"/>
      <c r="X2471" s="200"/>
      <c r="Y2471" s="200"/>
      <c r="Z2471" s="200"/>
      <c r="AA2471" s="200"/>
    </row>
    <row r="2472" spans="1:27">
      <c r="A2472" s="266">
        <v>2655</v>
      </c>
      <c r="B2472" s="252" t="s">
        <v>16999</v>
      </c>
      <c r="C2472" s="203" t="s">
        <v>17000</v>
      </c>
      <c r="D2472" s="203" t="s">
        <v>2205</v>
      </c>
      <c r="E2472" s="203" t="s">
        <v>466</v>
      </c>
      <c r="F2472" s="203"/>
      <c r="G2472" s="205">
        <v>10</v>
      </c>
      <c r="H2472" s="203" t="s">
        <v>14510</v>
      </c>
      <c r="I2472" s="203" t="s">
        <v>723</v>
      </c>
      <c r="J2472" s="203" t="s">
        <v>17001</v>
      </c>
      <c r="K2472" s="172">
        <v>500074</v>
      </c>
      <c r="L2472" s="626" t="b">
        <f t="shared" si="38"/>
        <v>1</v>
      </c>
      <c r="M2472" s="204">
        <v>9966368686</v>
      </c>
      <c r="N2472" s="204"/>
      <c r="O2472" s="203"/>
      <c r="P2472" s="205">
        <v>300</v>
      </c>
      <c r="Q2472" s="203"/>
      <c r="R2472" s="203"/>
      <c r="S2472" s="203"/>
      <c r="T2472" s="203"/>
      <c r="U2472" s="283">
        <v>0.375</v>
      </c>
      <c r="V2472" s="283">
        <v>0.58333333333333337</v>
      </c>
      <c r="W2472" s="203" t="s">
        <v>13093</v>
      </c>
      <c r="X2472" s="203"/>
      <c r="Y2472" s="203"/>
      <c r="Z2472" s="203"/>
      <c r="AA2472" s="203"/>
    </row>
    <row r="2473" spans="1:27">
      <c r="A2473" s="266">
        <v>2716</v>
      </c>
      <c r="B2473" s="288" t="s">
        <v>17219</v>
      </c>
      <c r="C2473" s="12" t="s">
        <v>17220</v>
      </c>
      <c r="D2473" s="12" t="s">
        <v>1933</v>
      </c>
      <c r="E2473" s="12" t="s">
        <v>17221</v>
      </c>
      <c r="F2473" s="12"/>
      <c r="G2473" s="57">
        <v>10</v>
      </c>
      <c r="H2473" s="12" t="s">
        <v>15056</v>
      </c>
      <c r="I2473" s="12" t="s">
        <v>723</v>
      </c>
      <c r="J2473" s="12" t="s">
        <v>17222</v>
      </c>
      <c r="K2473" s="628">
        <v>500074</v>
      </c>
      <c r="L2473" s="626" t="b">
        <f t="shared" si="38"/>
        <v>1</v>
      </c>
      <c r="M2473" s="29">
        <v>9963637529</v>
      </c>
      <c r="N2473" s="29"/>
      <c r="O2473" s="12"/>
      <c r="P2473" s="57">
        <v>100</v>
      </c>
      <c r="Q2473" s="12"/>
      <c r="R2473" s="12"/>
      <c r="S2473" s="12"/>
      <c r="T2473" s="12"/>
      <c r="U2473" s="239">
        <v>0.41666666666666669</v>
      </c>
      <c r="V2473" s="239">
        <v>0.54166666666666663</v>
      </c>
      <c r="W2473" s="12" t="s">
        <v>13093</v>
      </c>
      <c r="X2473" s="12"/>
      <c r="Y2473" s="12"/>
      <c r="Z2473" s="12"/>
      <c r="AA2473" s="12"/>
    </row>
    <row r="2474" spans="1:27">
      <c r="A2474" s="266">
        <v>2762</v>
      </c>
      <c r="B2474" s="288" t="s">
        <v>17414</v>
      </c>
      <c r="C2474" s="12" t="s">
        <v>17415</v>
      </c>
      <c r="D2474" s="12" t="s">
        <v>305</v>
      </c>
      <c r="E2474" s="12" t="s">
        <v>15295</v>
      </c>
      <c r="F2474" s="12"/>
      <c r="G2474" s="57">
        <v>6</v>
      </c>
      <c r="H2474" s="12" t="s">
        <v>6657</v>
      </c>
      <c r="I2474" s="12" t="s">
        <v>723</v>
      </c>
      <c r="J2474" s="84" t="s">
        <v>17416</v>
      </c>
      <c r="K2474" s="628">
        <v>500074</v>
      </c>
      <c r="L2474" s="626" t="b">
        <f t="shared" si="38"/>
        <v>1</v>
      </c>
      <c r="M2474" s="29">
        <v>8977277299</v>
      </c>
      <c r="N2474" s="29"/>
      <c r="O2474" s="289" t="s">
        <v>17417</v>
      </c>
      <c r="P2474" s="57">
        <v>350</v>
      </c>
      <c r="Q2474" s="12"/>
      <c r="R2474" s="12"/>
      <c r="S2474" s="12"/>
      <c r="T2474" s="12"/>
      <c r="U2474" s="239">
        <v>0.66666666666666663</v>
      </c>
      <c r="V2474" s="239">
        <v>0.875</v>
      </c>
      <c r="W2474" s="12" t="s">
        <v>13093</v>
      </c>
      <c r="X2474" s="12"/>
      <c r="Y2474" s="12"/>
      <c r="Z2474" s="12"/>
      <c r="AA2474" s="12"/>
    </row>
    <row r="2475" spans="1:27">
      <c r="A2475" s="266">
        <v>2835</v>
      </c>
      <c r="B2475" s="288"/>
      <c r="C2475" s="12" t="s">
        <v>17673</v>
      </c>
      <c r="D2475" s="12" t="s">
        <v>2696</v>
      </c>
      <c r="E2475" s="12" t="s">
        <v>17674</v>
      </c>
      <c r="F2475" s="12"/>
      <c r="G2475" s="57">
        <v>15</v>
      </c>
      <c r="H2475" s="12" t="s">
        <v>12284</v>
      </c>
      <c r="I2475" s="12" t="s">
        <v>723</v>
      </c>
      <c r="J2475" s="12" t="s">
        <v>17675</v>
      </c>
      <c r="K2475" s="172">
        <v>500074</v>
      </c>
      <c r="L2475" s="626" t="b">
        <f t="shared" si="38"/>
        <v>1</v>
      </c>
      <c r="M2475" s="29">
        <v>9989056828</v>
      </c>
      <c r="N2475" s="29"/>
      <c r="O2475" s="12"/>
      <c r="P2475" s="57">
        <v>500</v>
      </c>
      <c r="Q2475" s="12"/>
      <c r="R2475" s="12"/>
      <c r="S2475" s="12"/>
      <c r="T2475" s="12"/>
      <c r="U2475" s="239">
        <v>0.41666666666666669</v>
      </c>
      <c r="V2475" s="239">
        <v>0.70833333333333337</v>
      </c>
      <c r="W2475" s="12" t="s">
        <v>13093</v>
      </c>
      <c r="X2475" s="12"/>
      <c r="Y2475" s="12"/>
      <c r="Z2475" s="12"/>
      <c r="AA2475" s="12"/>
    </row>
    <row r="2476" spans="1:27">
      <c r="A2476" s="266">
        <v>2855</v>
      </c>
      <c r="B2476" s="341">
        <v>38139</v>
      </c>
      <c r="C2476" s="49" t="s">
        <v>17742</v>
      </c>
      <c r="D2476" s="49" t="s">
        <v>158</v>
      </c>
      <c r="E2476" s="49" t="s">
        <v>17743</v>
      </c>
      <c r="F2476" s="49" t="s">
        <v>17744</v>
      </c>
      <c r="G2476" s="60">
        <v>14</v>
      </c>
      <c r="H2476" s="49" t="s">
        <v>17745</v>
      </c>
      <c r="I2476" s="49" t="s">
        <v>723</v>
      </c>
      <c r="J2476" s="49" t="s">
        <v>17746</v>
      </c>
      <c r="K2476" s="172">
        <v>500074</v>
      </c>
      <c r="L2476" s="626" t="b">
        <f t="shared" si="38"/>
        <v>1</v>
      </c>
      <c r="M2476" s="49">
        <v>9206088342</v>
      </c>
      <c r="N2476" s="49"/>
      <c r="O2476" s="342" t="s">
        <v>17747</v>
      </c>
      <c r="P2476" s="60">
        <v>450</v>
      </c>
      <c r="Q2476" s="49"/>
      <c r="R2476" s="49"/>
      <c r="S2476" s="49"/>
      <c r="T2476" s="49"/>
      <c r="U2476" s="343">
        <v>0.75</v>
      </c>
      <c r="V2476" s="343">
        <v>0.79166666666666696</v>
      </c>
      <c r="W2476" s="12" t="s">
        <v>13093</v>
      </c>
      <c r="X2476" s="49"/>
      <c r="Y2476" s="49"/>
      <c r="Z2476" s="49"/>
      <c r="AA2476" s="49"/>
    </row>
    <row r="2477" spans="1:27">
      <c r="A2477" s="266">
        <v>2856</v>
      </c>
      <c r="B2477" s="341">
        <v>6774</v>
      </c>
      <c r="C2477" s="49" t="s">
        <v>17748</v>
      </c>
      <c r="D2477" s="49" t="s">
        <v>80</v>
      </c>
      <c r="E2477" s="49" t="s">
        <v>17749</v>
      </c>
      <c r="F2477" s="49" t="s">
        <v>17750</v>
      </c>
      <c r="G2477" s="60">
        <v>40</v>
      </c>
      <c r="H2477" s="49" t="s">
        <v>13036</v>
      </c>
      <c r="I2477" s="49" t="s">
        <v>723</v>
      </c>
      <c r="J2477" s="49" t="s">
        <v>17751</v>
      </c>
      <c r="K2477" s="626">
        <v>500074</v>
      </c>
      <c r="L2477" s="626" t="b">
        <f t="shared" si="38"/>
        <v>1</v>
      </c>
      <c r="M2477" s="49">
        <v>8121116111</v>
      </c>
      <c r="N2477" s="49">
        <v>9440356888</v>
      </c>
      <c r="O2477" s="49"/>
      <c r="P2477" s="60">
        <v>300</v>
      </c>
      <c r="Q2477" s="49"/>
      <c r="R2477" s="49"/>
      <c r="S2477" s="49"/>
      <c r="T2477" s="49"/>
      <c r="U2477" s="343">
        <v>0.39583333333333331</v>
      </c>
      <c r="V2477" s="343">
        <v>0.4375</v>
      </c>
      <c r="W2477" s="12" t="s">
        <v>13093</v>
      </c>
      <c r="X2477" s="49"/>
      <c r="Y2477" s="49"/>
      <c r="Z2477" s="49" t="s">
        <v>2921</v>
      </c>
      <c r="AA2477" s="49" t="s">
        <v>17752</v>
      </c>
    </row>
    <row r="2478" spans="1:27">
      <c r="A2478" s="266">
        <v>31</v>
      </c>
      <c r="B2478" s="249">
        <v>5432</v>
      </c>
      <c r="C2478" s="200" t="s">
        <v>5958</v>
      </c>
      <c r="D2478" s="200" t="s">
        <v>1933</v>
      </c>
      <c r="E2478" s="200" t="s">
        <v>5959</v>
      </c>
      <c r="F2478" s="200" t="s">
        <v>5960</v>
      </c>
      <c r="G2478" s="201">
        <v>5</v>
      </c>
      <c r="H2478" s="200" t="s">
        <v>5961</v>
      </c>
      <c r="I2478" s="200" t="s">
        <v>5962</v>
      </c>
      <c r="J2478" s="200" t="s">
        <v>5963</v>
      </c>
      <c r="K2478" s="626">
        <v>500074</v>
      </c>
      <c r="L2478" s="626" t="b">
        <f t="shared" si="38"/>
        <v>1</v>
      </c>
      <c r="M2478" s="200">
        <v>7799030303</v>
      </c>
      <c r="N2478" s="200"/>
      <c r="O2478" s="200"/>
      <c r="P2478" s="200">
        <v>150</v>
      </c>
      <c r="Q2478" s="200"/>
      <c r="R2478" s="200"/>
      <c r="S2478" s="200"/>
      <c r="T2478" s="200"/>
      <c r="U2478" s="202">
        <v>0.41666666666666669</v>
      </c>
      <c r="V2478" s="202">
        <v>0.89583333333333337</v>
      </c>
      <c r="W2478" s="200"/>
      <c r="X2478" s="200"/>
      <c r="Y2478" s="200"/>
      <c r="Z2478" s="200" t="s">
        <v>5964</v>
      </c>
      <c r="AA2478" s="200"/>
    </row>
    <row r="2479" spans="1:27">
      <c r="A2479" s="266">
        <v>70</v>
      </c>
      <c r="B2479" s="249">
        <v>853</v>
      </c>
      <c r="C2479" s="200" t="s">
        <v>6150</v>
      </c>
      <c r="D2479" s="200" t="s">
        <v>1933</v>
      </c>
      <c r="E2479" s="200" t="s">
        <v>765</v>
      </c>
      <c r="F2479" s="200" t="s">
        <v>6151</v>
      </c>
      <c r="G2479" s="201">
        <v>21</v>
      </c>
      <c r="H2479" s="200" t="s">
        <v>6152</v>
      </c>
      <c r="I2479" s="200" t="s">
        <v>6153</v>
      </c>
      <c r="J2479" s="200" t="s">
        <v>6154</v>
      </c>
      <c r="K2479" s="626">
        <v>500074</v>
      </c>
      <c r="L2479" s="626" t="b">
        <f t="shared" si="38"/>
        <v>1</v>
      </c>
      <c r="M2479" s="200">
        <v>9849662727</v>
      </c>
      <c r="N2479" s="200" t="s">
        <v>6155</v>
      </c>
      <c r="O2479" s="200" t="s">
        <v>6156</v>
      </c>
      <c r="P2479" s="200">
        <v>500</v>
      </c>
      <c r="Q2479" s="200"/>
      <c r="R2479" s="200"/>
      <c r="S2479" s="200"/>
      <c r="T2479" s="200"/>
      <c r="U2479" s="202">
        <v>0.39583333333333331</v>
      </c>
      <c r="V2479" s="202">
        <v>0.75</v>
      </c>
      <c r="W2479" s="200"/>
      <c r="X2479" s="200"/>
      <c r="Y2479" s="200"/>
      <c r="Z2479" s="200" t="s">
        <v>6157</v>
      </c>
      <c r="AA2479" s="203"/>
    </row>
    <row r="2480" spans="1:27">
      <c r="A2480" s="266">
        <v>84</v>
      </c>
      <c r="B2480" s="249">
        <v>37899</v>
      </c>
      <c r="C2480" s="200" t="s">
        <v>6231</v>
      </c>
      <c r="D2480" s="200" t="s">
        <v>869</v>
      </c>
      <c r="E2480" s="200" t="s">
        <v>531</v>
      </c>
      <c r="F2480" s="200" t="s">
        <v>6232</v>
      </c>
      <c r="G2480" s="201">
        <v>14</v>
      </c>
      <c r="H2480" s="200" t="s">
        <v>6233</v>
      </c>
      <c r="I2480" s="200" t="s">
        <v>5962</v>
      </c>
      <c r="J2480" s="200" t="s">
        <v>6234</v>
      </c>
      <c r="K2480" s="629">
        <v>500074</v>
      </c>
      <c r="L2480" s="626" t="b">
        <f t="shared" si="38"/>
        <v>1</v>
      </c>
      <c r="M2480" s="200">
        <v>8008188800</v>
      </c>
      <c r="N2480" s="200" t="s">
        <v>6235</v>
      </c>
      <c r="O2480" s="200" t="s">
        <v>6236</v>
      </c>
      <c r="P2480" s="200">
        <v>300</v>
      </c>
      <c r="Q2480" s="200"/>
      <c r="R2480" s="200"/>
      <c r="S2480" s="200"/>
      <c r="T2480" s="200"/>
      <c r="U2480" s="202">
        <v>0.45833333333333331</v>
      </c>
      <c r="V2480" s="202">
        <v>0.83333333333333337</v>
      </c>
      <c r="W2480" s="200"/>
      <c r="X2480" s="200"/>
      <c r="Y2480" s="200"/>
      <c r="Z2480" s="200" t="s">
        <v>2921</v>
      </c>
      <c r="AA2480" s="200"/>
    </row>
    <row r="2481" spans="1:27">
      <c r="A2481" s="266">
        <v>85</v>
      </c>
      <c r="B2481" s="250">
        <v>15750</v>
      </c>
      <c r="C2481" s="200" t="s">
        <v>6237</v>
      </c>
      <c r="D2481" s="200" t="s">
        <v>6238</v>
      </c>
      <c r="E2481" s="200" t="s">
        <v>6239</v>
      </c>
      <c r="F2481" s="200" t="s">
        <v>6240</v>
      </c>
      <c r="G2481" s="201">
        <v>33</v>
      </c>
      <c r="H2481" s="200" t="s">
        <v>6241</v>
      </c>
      <c r="I2481" s="200" t="s">
        <v>6153</v>
      </c>
      <c r="J2481" s="200" t="s">
        <v>6242</v>
      </c>
      <c r="K2481" s="172">
        <v>500075</v>
      </c>
      <c r="L2481" s="626" t="b">
        <f t="shared" si="38"/>
        <v>1</v>
      </c>
      <c r="M2481" s="200"/>
      <c r="N2481" s="200" t="s">
        <v>6243</v>
      </c>
      <c r="O2481" s="200"/>
      <c r="P2481" s="200">
        <v>500</v>
      </c>
      <c r="Q2481" s="200"/>
      <c r="R2481" s="200"/>
      <c r="S2481" s="200"/>
      <c r="T2481" s="200"/>
      <c r="U2481" s="202">
        <v>0.6875</v>
      </c>
      <c r="V2481" s="202">
        <v>0.875</v>
      </c>
      <c r="W2481" s="200"/>
      <c r="X2481" s="200"/>
      <c r="Y2481" s="200"/>
      <c r="Z2481" s="200" t="s">
        <v>2921</v>
      </c>
      <c r="AA2481" s="200"/>
    </row>
    <row r="2482" spans="1:27">
      <c r="A2482" s="266">
        <v>101</v>
      </c>
      <c r="B2482" s="249">
        <v>7929</v>
      </c>
      <c r="C2482" s="209" t="s">
        <v>6326</v>
      </c>
      <c r="D2482" s="200" t="s">
        <v>1933</v>
      </c>
      <c r="E2482" s="209" t="s">
        <v>765</v>
      </c>
      <c r="F2482" s="200" t="s">
        <v>6327</v>
      </c>
      <c r="G2482" s="201">
        <v>11</v>
      </c>
      <c r="H2482" s="200" t="s">
        <v>6328</v>
      </c>
      <c r="I2482" s="200" t="s">
        <v>1311</v>
      </c>
      <c r="J2482" s="200" t="s">
        <v>6329</v>
      </c>
      <c r="K2482" s="626">
        <v>500076</v>
      </c>
      <c r="L2482" s="626" t="b">
        <f t="shared" si="38"/>
        <v>1</v>
      </c>
      <c r="M2482" s="200">
        <v>9395151024</v>
      </c>
      <c r="N2482" s="200"/>
      <c r="O2482" s="200" t="s">
        <v>6330</v>
      </c>
      <c r="P2482" s="200">
        <v>100</v>
      </c>
      <c r="Q2482" s="200"/>
      <c r="R2482" s="200"/>
      <c r="S2482" s="200"/>
      <c r="T2482" s="200"/>
      <c r="U2482" s="202">
        <v>0.41666666666666669</v>
      </c>
      <c r="V2482" s="202">
        <v>0.58333333333333337</v>
      </c>
      <c r="W2482" s="200"/>
      <c r="X2482" s="200"/>
      <c r="Y2482" s="200"/>
      <c r="Z2482" s="203" t="s">
        <v>2352</v>
      </c>
      <c r="AA2482" s="200"/>
    </row>
    <row r="2483" spans="1:27">
      <c r="A2483" s="266">
        <v>107</v>
      </c>
      <c r="B2483" s="249">
        <v>13886</v>
      </c>
      <c r="C2483" s="209" t="s">
        <v>6363</v>
      </c>
      <c r="D2483" s="209" t="s">
        <v>869</v>
      </c>
      <c r="E2483" s="200" t="s">
        <v>531</v>
      </c>
      <c r="F2483" s="200" t="s">
        <v>6364</v>
      </c>
      <c r="G2483" s="201">
        <v>19</v>
      </c>
      <c r="H2483" s="200" t="s">
        <v>6365</v>
      </c>
      <c r="I2483" s="200" t="s">
        <v>6153</v>
      </c>
      <c r="J2483" s="200" t="s">
        <v>6366</v>
      </c>
      <c r="K2483" s="626">
        <v>500076</v>
      </c>
      <c r="L2483" s="626" t="b">
        <f t="shared" si="38"/>
        <v>1</v>
      </c>
      <c r="M2483" s="200">
        <v>9849032985</v>
      </c>
      <c r="N2483" s="200" t="s">
        <v>6367</v>
      </c>
      <c r="O2483" s="200" t="s">
        <v>6368</v>
      </c>
      <c r="P2483" s="200">
        <v>400</v>
      </c>
      <c r="Q2483" s="200"/>
      <c r="R2483" s="200"/>
      <c r="S2483" s="200"/>
      <c r="T2483" s="200"/>
      <c r="U2483" s="202">
        <v>0.375</v>
      </c>
      <c r="V2483" s="202">
        <v>0.54166666666666663</v>
      </c>
      <c r="W2483" s="200"/>
      <c r="X2483" s="200"/>
      <c r="Y2483" s="200"/>
      <c r="Z2483" s="200" t="s">
        <v>6369</v>
      </c>
      <c r="AA2483" s="200"/>
    </row>
    <row r="2484" spans="1:27">
      <c r="A2484" s="266">
        <v>321</v>
      </c>
      <c r="B2484" s="313">
        <v>4188008</v>
      </c>
      <c r="C2484" s="314" t="s">
        <v>7433</v>
      </c>
      <c r="D2484" s="314" t="s">
        <v>2205</v>
      </c>
      <c r="E2484" s="315" t="s">
        <v>466</v>
      </c>
      <c r="F2484" s="315" t="s">
        <v>7434</v>
      </c>
      <c r="G2484" s="316">
        <v>5</v>
      </c>
      <c r="H2484" s="315" t="s">
        <v>7435</v>
      </c>
      <c r="I2484" s="315" t="s">
        <v>808</v>
      </c>
      <c r="J2484" s="315" t="s">
        <v>7436</v>
      </c>
      <c r="K2484" s="626">
        <v>500076</v>
      </c>
      <c r="L2484" s="626" t="b">
        <f t="shared" si="38"/>
        <v>1</v>
      </c>
      <c r="M2484" s="315" t="s">
        <v>7437</v>
      </c>
      <c r="N2484" s="315"/>
      <c r="O2484" s="315" t="s">
        <v>7438</v>
      </c>
      <c r="P2484" s="315">
        <v>150</v>
      </c>
      <c r="Q2484" s="315"/>
      <c r="R2484" s="315"/>
      <c r="S2484" s="315"/>
      <c r="T2484" s="315"/>
      <c r="U2484" s="323">
        <v>0.375</v>
      </c>
      <c r="V2484" s="323">
        <v>0.875</v>
      </c>
      <c r="W2484" s="315"/>
      <c r="X2484" s="315"/>
      <c r="Y2484" s="315"/>
      <c r="Z2484" s="315" t="s">
        <v>5831</v>
      </c>
      <c r="AA2484" s="315"/>
    </row>
    <row r="2485" spans="1:27">
      <c r="A2485" s="266">
        <v>366</v>
      </c>
      <c r="B2485" s="313">
        <v>7924</v>
      </c>
      <c r="C2485" s="314" t="s">
        <v>7664</v>
      </c>
      <c r="D2485" s="314" t="s">
        <v>1933</v>
      </c>
      <c r="E2485" s="315" t="s">
        <v>819</v>
      </c>
      <c r="F2485" s="315" t="s">
        <v>7665</v>
      </c>
      <c r="G2485" s="316">
        <v>7</v>
      </c>
      <c r="H2485" s="315" t="s">
        <v>7666</v>
      </c>
      <c r="I2485" s="315" t="s">
        <v>6153</v>
      </c>
      <c r="J2485" s="315" t="s">
        <v>7667</v>
      </c>
      <c r="K2485" s="172">
        <v>500076</v>
      </c>
      <c r="L2485" s="626" t="b">
        <f t="shared" si="38"/>
        <v>1</v>
      </c>
      <c r="M2485" s="315" t="s">
        <v>7668</v>
      </c>
      <c r="N2485" s="315">
        <v>9030553372</v>
      </c>
      <c r="O2485" s="315" t="s">
        <v>7669</v>
      </c>
      <c r="P2485" s="315">
        <v>200</v>
      </c>
      <c r="Q2485" s="315"/>
      <c r="R2485" s="315"/>
      <c r="S2485" s="315"/>
      <c r="T2485" s="315"/>
      <c r="U2485" s="323">
        <v>0.41666666666666702</v>
      </c>
      <c r="V2485" s="323">
        <v>0.54166666666666696</v>
      </c>
      <c r="W2485" s="315"/>
      <c r="X2485" s="315"/>
      <c r="Y2485" s="315"/>
      <c r="Z2485" s="315" t="s">
        <v>2352</v>
      </c>
      <c r="AA2485" s="315"/>
    </row>
    <row r="2486" spans="1:27">
      <c r="A2486" s="266">
        <v>529</v>
      </c>
      <c r="B2486" s="252">
        <v>5446</v>
      </c>
      <c r="C2486" s="204" t="s">
        <v>8536</v>
      </c>
      <c r="D2486" s="204" t="s">
        <v>691</v>
      </c>
      <c r="E2486" s="204" t="s">
        <v>8537</v>
      </c>
      <c r="F2486" s="204" t="s">
        <v>1859</v>
      </c>
      <c r="G2486" s="316">
        <v>42</v>
      </c>
      <c r="H2486" s="204" t="s">
        <v>8538</v>
      </c>
      <c r="I2486" s="204" t="s">
        <v>5962</v>
      </c>
      <c r="J2486" s="204" t="s">
        <v>8539</v>
      </c>
      <c r="K2486" s="633">
        <v>500076</v>
      </c>
      <c r="L2486" s="626" t="b">
        <f t="shared" si="38"/>
        <v>1</v>
      </c>
      <c r="M2486" s="204">
        <v>9949535896</v>
      </c>
      <c r="N2486" s="204">
        <v>4023392922</v>
      </c>
      <c r="O2486" s="204" t="s">
        <v>8540</v>
      </c>
      <c r="P2486" s="204">
        <v>150</v>
      </c>
      <c r="Q2486" s="204"/>
      <c r="R2486" s="204"/>
      <c r="S2486" s="204"/>
      <c r="T2486" s="204"/>
      <c r="U2486" s="380">
        <v>0.41666666666666702</v>
      </c>
      <c r="V2486" s="380">
        <v>0.54166666666666696</v>
      </c>
      <c r="W2486" s="204"/>
      <c r="X2486" s="204"/>
      <c r="Y2486" s="204"/>
      <c r="Z2486" s="204" t="s">
        <v>8086</v>
      </c>
      <c r="AA2486" s="204"/>
    </row>
    <row r="2487" spans="1:27">
      <c r="A2487" s="266">
        <v>536</v>
      </c>
      <c r="B2487" s="252">
        <v>12353</v>
      </c>
      <c r="C2487" s="204" t="s">
        <v>8572</v>
      </c>
      <c r="D2487" s="204" t="s">
        <v>6238</v>
      </c>
      <c r="E2487" s="204" t="s">
        <v>8573</v>
      </c>
      <c r="F2487" s="204"/>
      <c r="G2487" s="316">
        <v>31</v>
      </c>
      <c r="H2487" s="204" t="s">
        <v>8574</v>
      </c>
      <c r="I2487" s="204" t="s">
        <v>6153</v>
      </c>
      <c r="J2487" s="204" t="s">
        <v>8575</v>
      </c>
      <c r="K2487" s="172">
        <v>500076</v>
      </c>
      <c r="L2487" s="626" t="b">
        <f t="shared" si="38"/>
        <v>1</v>
      </c>
      <c r="M2487" s="204">
        <v>9030203616</v>
      </c>
      <c r="N2487" s="204">
        <v>4030883534</v>
      </c>
      <c r="O2487" s="204"/>
      <c r="P2487" s="204">
        <v>1100</v>
      </c>
      <c r="Q2487" s="204"/>
      <c r="R2487" s="204"/>
      <c r="S2487" s="204"/>
      <c r="T2487" s="204"/>
      <c r="U2487" s="380">
        <v>0.41666666666666702</v>
      </c>
      <c r="V2487" s="380">
        <v>0.66666666666666696</v>
      </c>
      <c r="W2487" s="204"/>
      <c r="X2487" s="204"/>
      <c r="Y2487" s="204"/>
      <c r="Z2487" s="204"/>
      <c r="AA2487" s="204" t="s">
        <v>8576</v>
      </c>
    </row>
    <row r="2488" spans="1:27">
      <c r="A2488" s="266">
        <v>538</v>
      </c>
      <c r="B2488" s="388" t="s">
        <v>8584</v>
      </c>
      <c r="C2488" s="204" t="s">
        <v>8585</v>
      </c>
      <c r="D2488" s="204" t="s">
        <v>8263</v>
      </c>
      <c r="E2488" s="204" t="s">
        <v>8586</v>
      </c>
      <c r="F2488" s="204" t="s">
        <v>8587</v>
      </c>
      <c r="G2488" s="316">
        <v>17</v>
      </c>
      <c r="H2488" s="204" t="s">
        <v>8588</v>
      </c>
      <c r="I2488" s="204" t="s">
        <v>3476</v>
      </c>
      <c r="J2488" s="204" t="s">
        <v>8589</v>
      </c>
      <c r="K2488" s="172">
        <v>500076</v>
      </c>
      <c r="L2488" s="626" t="b">
        <f t="shared" si="38"/>
        <v>1</v>
      </c>
      <c r="M2488" s="204"/>
      <c r="N2488" s="204">
        <v>4067171200</v>
      </c>
      <c r="O2488" s="204"/>
      <c r="P2488" s="204">
        <v>500</v>
      </c>
      <c r="Q2488" s="204"/>
      <c r="R2488" s="204"/>
      <c r="S2488" s="204"/>
      <c r="T2488" s="204"/>
      <c r="U2488" s="380">
        <v>0.41666666666666702</v>
      </c>
      <c r="V2488" s="380">
        <v>0.79166666666666696</v>
      </c>
      <c r="W2488" s="204"/>
      <c r="X2488" s="204"/>
      <c r="Y2488" s="204"/>
      <c r="Z2488" s="204"/>
      <c r="AA2488" s="204"/>
    </row>
    <row r="2489" spans="1:27">
      <c r="A2489" s="266">
        <v>586</v>
      </c>
      <c r="B2489" s="252">
        <v>55427</v>
      </c>
      <c r="C2489" s="204" t="s">
        <v>8825</v>
      </c>
      <c r="D2489" s="204" t="s">
        <v>3739</v>
      </c>
      <c r="E2489" s="204" t="s">
        <v>8826</v>
      </c>
      <c r="F2489" s="204" t="s">
        <v>8827</v>
      </c>
      <c r="G2489" s="316">
        <v>10</v>
      </c>
      <c r="H2489" s="204" t="s">
        <v>8828</v>
      </c>
      <c r="I2489" s="204" t="s">
        <v>8829</v>
      </c>
      <c r="J2489" s="204" t="s">
        <v>8830</v>
      </c>
      <c r="K2489" s="172">
        <v>500076</v>
      </c>
      <c r="L2489" s="626" t="b">
        <f t="shared" si="38"/>
        <v>1</v>
      </c>
      <c r="M2489" s="204"/>
      <c r="N2489" s="204">
        <v>4033243139</v>
      </c>
      <c r="O2489" s="204"/>
      <c r="P2489" s="204">
        <v>350</v>
      </c>
      <c r="Q2489" s="204"/>
      <c r="R2489" s="204"/>
      <c r="S2489" s="204"/>
      <c r="T2489" s="204"/>
      <c r="U2489" s="380">
        <v>0.39583333333333298</v>
      </c>
      <c r="V2489" s="380">
        <v>0.52083333333333304</v>
      </c>
      <c r="W2489" s="204"/>
      <c r="X2489" s="204"/>
      <c r="Y2489" s="204"/>
      <c r="Z2489" s="204" t="s">
        <v>8831</v>
      </c>
      <c r="AA2489" s="204" t="s">
        <v>8832</v>
      </c>
    </row>
    <row r="2490" spans="1:27" ht="72">
      <c r="A2490" s="266">
        <v>590</v>
      </c>
      <c r="B2490" s="252">
        <v>9369</v>
      </c>
      <c r="C2490" s="204" t="s">
        <v>8849</v>
      </c>
      <c r="D2490" s="204" t="s">
        <v>2696</v>
      </c>
      <c r="E2490" s="204" t="s">
        <v>8850</v>
      </c>
      <c r="F2490" s="204" t="s">
        <v>8851</v>
      </c>
      <c r="G2490" s="316">
        <v>30</v>
      </c>
      <c r="H2490" s="204" t="s">
        <v>8852</v>
      </c>
      <c r="I2490" s="204" t="s">
        <v>8853</v>
      </c>
      <c r="J2490" s="204" t="s">
        <v>8854</v>
      </c>
      <c r="K2490" s="172">
        <v>500076</v>
      </c>
      <c r="L2490" s="626" t="b">
        <f t="shared" si="38"/>
        <v>1</v>
      </c>
      <c r="M2490" s="204"/>
      <c r="N2490" s="204">
        <v>4023319999</v>
      </c>
      <c r="O2490" s="204"/>
      <c r="P2490" s="204">
        <v>400</v>
      </c>
      <c r="Q2490" s="204"/>
      <c r="R2490" s="204"/>
      <c r="S2490" s="204"/>
      <c r="T2490" s="204"/>
      <c r="U2490" s="380">
        <v>0.77083333333333304</v>
      </c>
      <c r="V2490" s="380">
        <v>0.83333333333333304</v>
      </c>
      <c r="W2490" s="204"/>
      <c r="X2490" s="204"/>
      <c r="Y2490" s="204"/>
      <c r="Z2490" s="377" t="s">
        <v>8855</v>
      </c>
      <c r="AA2490" s="204"/>
    </row>
    <row r="2491" spans="1:27">
      <c r="A2491" s="266">
        <v>675</v>
      </c>
      <c r="B2491" s="252">
        <v>12353</v>
      </c>
      <c r="C2491" s="203" t="s">
        <v>9277</v>
      </c>
      <c r="D2491" s="203" t="s">
        <v>6238</v>
      </c>
      <c r="E2491" s="203" t="s">
        <v>120</v>
      </c>
      <c r="F2491" s="203" t="s">
        <v>9278</v>
      </c>
      <c r="G2491" s="205">
        <v>31</v>
      </c>
      <c r="H2491" s="203" t="s">
        <v>9279</v>
      </c>
      <c r="I2491" s="203" t="s">
        <v>6153</v>
      </c>
      <c r="J2491" s="203" t="s">
        <v>9280</v>
      </c>
      <c r="K2491" s="628">
        <v>500076</v>
      </c>
      <c r="L2491" s="626" t="b">
        <f t="shared" si="38"/>
        <v>1</v>
      </c>
      <c r="M2491" s="203" t="s">
        <v>9281</v>
      </c>
      <c r="N2491" s="203">
        <v>9030203616</v>
      </c>
      <c r="O2491" s="269"/>
      <c r="P2491" s="204">
        <v>1100</v>
      </c>
      <c r="Q2491" s="269"/>
      <c r="R2491" s="269"/>
      <c r="S2491" s="269"/>
      <c r="T2491" s="269"/>
      <c r="U2491" s="268">
        <v>0.41666666666666702</v>
      </c>
      <c r="V2491" s="268">
        <v>0.66666666666666696</v>
      </c>
      <c r="W2491" s="203" t="s">
        <v>9282</v>
      </c>
      <c r="X2491" s="269"/>
      <c r="Y2491" s="269"/>
      <c r="Z2491" s="203" t="s">
        <v>313</v>
      </c>
      <c r="AA2491" s="203" t="s">
        <v>9283</v>
      </c>
    </row>
    <row r="2492" spans="1:27">
      <c r="A2492" s="266">
        <v>686</v>
      </c>
      <c r="B2492" s="250">
        <v>853</v>
      </c>
      <c r="C2492" s="267" t="s">
        <v>9332</v>
      </c>
      <c r="D2492" s="267" t="s">
        <v>1933</v>
      </c>
      <c r="E2492" s="267" t="s">
        <v>765</v>
      </c>
      <c r="F2492" s="267" t="s">
        <v>6151</v>
      </c>
      <c r="G2492" s="201">
        <v>21</v>
      </c>
      <c r="H2492" s="267" t="s">
        <v>6152</v>
      </c>
      <c r="I2492" s="267" t="s">
        <v>6153</v>
      </c>
      <c r="J2492" s="267" t="s">
        <v>9333</v>
      </c>
      <c r="K2492" s="626">
        <v>500076</v>
      </c>
      <c r="L2492" s="626" t="b">
        <f t="shared" si="38"/>
        <v>1</v>
      </c>
      <c r="M2492" s="267"/>
      <c r="N2492" s="214" t="s">
        <v>6155</v>
      </c>
      <c r="O2492" s="267"/>
      <c r="P2492" s="200">
        <v>500</v>
      </c>
      <c r="Q2492" s="267"/>
      <c r="R2492" s="267"/>
      <c r="S2492" s="267"/>
      <c r="T2492" s="267"/>
      <c r="U2492" s="381">
        <v>0.39583333333333331</v>
      </c>
      <c r="V2492" s="381">
        <v>0.75</v>
      </c>
      <c r="W2492" s="267"/>
      <c r="X2492" s="267"/>
      <c r="Y2492" s="267"/>
      <c r="Z2492" s="267"/>
      <c r="AA2492" s="267" t="s">
        <v>9334</v>
      </c>
    </row>
    <row r="2493" spans="1:27">
      <c r="A2493" s="266">
        <v>691</v>
      </c>
      <c r="B2493" s="250">
        <v>853</v>
      </c>
      <c r="C2493" s="267" t="s">
        <v>9332</v>
      </c>
      <c r="D2493" s="267" t="s">
        <v>1933</v>
      </c>
      <c r="E2493" s="267" t="s">
        <v>432</v>
      </c>
      <c r="F2493" s="267" t="s">
        <v>6151</v>
      </c>
      <c r="G2493" s="201">
        <v>21</v>
      </c>
      <c r="H2493" s="267" t="s">
        <v>6152</v>
      </c>
      <c r="I2493" s="267" t="s">
        <v>6153</v>
      </c>
      <c r="J2493" s="267" t="s">
        <v>9333</v>
      </c>
      <c r="K2493" s="626">
        <v>500076</v>
      </c>
      <c r="L2493" s="626" t="b">
        <f t="shared" si="38"/>
        <v>1</v>
      </c>
      <c r="M2493" s="267"/>
      <c r="N2493" s="267" t="s">
        <v>6155</v>
      </c>
      <c r="O2493" s="267"/>
      <c r="P2493" s="200">
        <v>500</v>
      </c>
      <c r="Q2493" s="267"/>
      <c r="R2493" s="267"/>
      <c r="S2493" s="267"/>
      <c r="T2493" s="267"/>
      <c r="U2493" s="381">
        <v>0.39583333333333331</v>
      </c>
      <c r="V2493" s="381">
        <v>0.75</v>
      </c>
      <c r="W2493" s="267"/>
      <c r="X2493" s="267"/>
      <c r="Y2493" s="267"/>
      <c r="Z2493" s="267"/>
      <c r="AA2493" s="267" t="s">
        <v>9334</v>
      </c>
    </row>
    <row r="2494" spans="1:27">
      <c r="A2494" s="266">
        <v>698</v>
      </c>
      <c r="B2494" s="250">
        <v>12897</v>
      </c>
      <c r="C2494" s="267" t="s">
        <v>6231</v>
      </c>
      <c r="D2494" s="267" t="s">
        <v>869</v>
      </c>
      <c r="E2494" s="267" t="s">
        <v>8508</v>
      </c>
      <c r="F2494" s="267" t="s">
        <v>6232</v>
      </c>
      <c r="G2494" s="201">
        <v>14</v>
      </c>
      <c r="H2494" s="267" t="s">
        <v>9363</v>
      </c>
      <c r="I2494" s="267" t="s">
        <v>5962</v>
      </c>
      <c r="J2494" s="267" t="s">
        <v>9364</v>
      </c>
      <c r="K2494" s="628">
        <v>500076</v>
      </c>
      <c r="L2494" s="626" t="b">
        <f t="shared" si="38"/>
        <v>1</v>
      </c>
      <c r="M2494" s="267">
        <v>8008188800</v>
      </c>
      <c r="N2494" s="267" t="s">
        <v>6235</v>
      </c>
      <c r="O2494" s="267"/>
      <c r="P2494" s="200">
        <v>300</v>
      </c>
      <c r="Q2494" s="267"/>
      <c r="R2494" s="267"/>
      <c r="S2494" s="267"/>
      <c r="T2494" s="267"/>
      <c r="U2494" s="381">
        <v>0.45833333333333331</v>
      </c>
      <c r="V2494" s="381">
        <v>0.625</v>
      </c>
      <c r="W2494" s="267"/>
      <c r="X2494" s="267"/>
      <c r="Y2494" s="267"/>
      <c r="Z2494" s="267"/>
      <c r="AA2494" s="267"/>
    </row>
    <row r="2495" spans="1:27">
      <c r="A2495" s="266">
        <v>711</v>
      </c>
      <c r="B2495" s="250">
        <v>7929</v>
      </c>
      <c r="C2495" s="267" t="s">
        <v>6326</v>
      </c>
      <c r="D2495" s="267" t="s">
        <v>1933</v>
      </c>
      <c r="E2495" s="267" t="s">
        <v>6371</v>
      </c>
      <c r="F2495" s="267" t="s">
        <v>6327</v>
      </c>
      <c r="G2495" s="201">
        <v>11</v>
      </c>
      <c r="H2495" s="267" t="s">
        <v>9419</v>
      </c>
      <c r="I2495" s="267" t="s">
        <v>1311</v>
      </c>
      <c r="J2495" s="267" t="s">
        <v>9420</v>
      </c>
      <c r="K2495" s="629">
        <v>500076</v>
      </c>
      <c r="L2495" s="626" t="b">
        <f t="shared" si="38"/>
        <v>1</v>
      </c>
      <c r="M2495" s="267">
        <v>9395151024</v>
      </c>
      <c r="N2495" s="267"/>
      <c r="O2495" s="267"/>
      <c r="P2495" s="200">
        <v>100</v>
      </c>
      <c r="Q2495" s="267"/>
      <c r="R2495" s="267"/>
      <c r="S2495" s="267"/>
      <c r="T2495" s="267"/>
      <c r="U2495" s="381">
        <v>0.41666666666666669</v>
      </c>
      <c r="V2495" s="381">
        <v>0.58333333333333337</v>
      </c>
      <c r="W2495" s="267"/>
      <c r="X2495" s="267"/>
      <c r="Y2495" s="267"/>
      <c r="Z2495" s="267"/>
      <c r="AA2495" s="267"/>
    </row>
    <row r="2496" spans="1:27">
      <c r="A2496" s="266">
        <v>976</v>
      </c>
      <c r="B2496" s="250">
        <v>5432</v>
      </c>
      <c r="C2496" s="267" t="s">
        <v>10553</v>
      </c>
      <c r="D2496" s="267" t="s">
        <v>1933</v>
      </c>
      <c r="E2496" s="267" t="s">
        <v>5959</v>
      </c>
      <c r="F2496" s="267" t="s">
        <v>10554</v>
      </c>
      <c r="G2496" s="201">
        <v>5</v>
      </c>
      <c r="H2496" s="267" t="s">
        <v>5961</v>
      </c>
      <c r="I2496" s="267" t="s">
        <v>5962</v>
      </c>
      <c r="J2496" s="267" t="s">
        <v>10555</v>
      </c>
      <c r="K2496" s="626">
        <v>500078</v>
      </c>
      <c r="L2496" s="626" t="b">
        <f t="shared" si="38"/>
        <v>1</v>
      </c>
      <c r="M2496" s="267">
        <v>7799030303</v>
      </c>
      <c r="N2496" s="267" t="s">
        <v>313</v>
      </c>
      <c r="O2496" s="267"/>
      <c r="P2496" s="345">
        <v>150</v>
      </c>
      <c r="Q2496" s="267"/>
      <c r="R2496" s="267"/>
      <c r="S2496" s="267"/>
      <c r="T2496" s="267"/>
      <c r="U2496" s="381">
        <v>0.41666666666666669</v>
      </c>
      <c r="V2496" s="381">
        <v>0.89583333333333337</v>
      </c>
      <c r="W2496" s="267" t="s">
        <v>113</v>
      </c>
      <c r="X2496" s="267"/>
      <c r="Y2496" s="267"/>
      <c r="Z2496" s="267" t="s">
        <v>2352</v>
      </c>
      <c r="AA2496" s="267"/>
    </row>
    <row r="2497" spans="1:27">
      <c r="A2497" s="266">
        <v>991</v>
      </c>
      <c r="B2497" s="250">
        <v>853</v>
      </c>
      <c r="C2497" s="267" t="s">
        <v>9332</v>
      </c>
      <c r="D2497" s="267" t="s">
        <v>1933</v>
      </c>
      <c r="E2497" s="267" t="s">
        <v>765</v>
      </c>
      <c r="F2497" s="267" t="s">
        <v>6151</v>
      </c>
      <c r="G2497" s="201">
        <v>21</v>
      </c>
      <c r="H2497" s="267" t="s">
        <v>10590</v>
      </c>
      <c r="I2497" s="267" t="s">
        <v>6153</v>
      </c>
      <c r="J2497" s="267" t="s">
        <v>9333</v>
      </c>
      <c r="K2497" s="628">
        <v>500078</v>
      </c>
      <c r="L2497" s="626" t="b">
        <f t="shared" si="38"/>
        <v>1</v>
      </c>
      <c r="M2497" s="267" t="s">
        <v>10099</v>
      </c>
      <c r="N2497" s="267">
        <v>4023317777</v>
      </c>
      <c r="O2497" s="267"/>
      <c r="P2497" s="345">
        <v>500</v>
      </c>
      <c r="Q2497" s="267"/>
      <c r="R2497" s="267"/>
      <c r="S2497" s="267"/>
      <c r="T2497" s="267"/>
      <c r="U2497" s="381">
        <v>0.39583333333333331</v>
      </c>
      <c r="V2497" s="381">
        <v>0.75</v>
      </c>
      <c r="W2497" s="267"/>
      <c r="X2497" s="214"/>
      <c r="Y2497" s="267"/>
      <c r="Z2497" s="267"/>
      <c r="AA2497" s="267" t="s">
        <v>9334</v>
      </c>
    </row>
    <row r="2498" spans="1:27">
      <c r="A2498" s="266">
        <v>1148</v>
      </c>
      <c r="B2498" s="252">
        <v>15750</v>
      </c>
      <c r="C2498" s="203" t="s">
        <v>6237</v>
      </c>
      <c r="D2498" s="203" t="s">
        <v>6238</v>
      </c>
      <c r="E2498" s="203" t="s">
        <v>266</v>
      </c>
      <c r="F2498" s="203"/>
      <c r="G2498" s="205">
        <v>33</v>
      </c>
      <c r="H2498" s="203" t="s">
        <v>6241</v>
      </c>
      <c r="I2498" s="203" t="s">
        <v>6153</v>
      </c>
      <c r="J2498" s="203" t="s">
        <v>11295</v>
      </c>
      <c r="K2498" s="626">
        <v>500079</v>
      </c>
      <c r="L2498" s="626" t="b">
        <f t="shared" si="38"/>
        <v>1</v>
      </c>
      <c r="M2498" s="203"/>
      <c r="N2498" s="203" t="s">
        <v>6243</v>
      </c>
      <c r="O2498" s="203"/>
      <c r="P2498" s="433">
        <v>500</v>
      </c>
      <c r="Q2498" s="203"/>
      <c r="R2498" s="203"/>
      <c r="S2498" s="203"/>
      <c r="T2498" s="203"/>
      <c r="U2498" s="206">
        <v>0.6875</v>
      </c>
      <c r="V2498" s="206">
        <v>0.875</v>
      </c>
      <c r="W2498" s="203"/>
      <c r="X2498" s="211"/>
      <c r="Y2498" s="203"/>
      <c r="Z2498" s="203" t="s">
        <v>4819</v>
      </c>
      <c r="AA2498" s="203"/>
    </row>
    <row r="2499" spans="1:27">
      <c r="A2499" s="266">
        <v>1158</v>
      </c>
      <c r="B2499" s="252">
        <v>36595</v>
      </c>
      <c r="C2499" s="203" t="s">
        <v>11271</v>
      </c>
      <c r="D2499" s="203" t="s">
        <v>130</v>
      </c>
      <c r="E2499" s="203" t="s">
        <v>617</v>
      </c>
      <c r="F2499" s="203" t="s">
        <v>11272</v>
      </c>
      <c r="G2499" s="205">
        <v>22</v>
      </c>
      <c r="H2499" s="203" t="s">
        <v>7641</v>
      </c>
      <c r="I2499" s="203" t="s">
        <v>6153</v>
      </c>
      <c r="J2499" s="203" t="s">
        <v>11273</v>
      </c>
      <c r="K2499" s="627">
        <v>500079</v>
      </c>
      <c r="L2499" s="626" t="b">
        <f t="shared" ref="L2499:L2562" si="39">ISNUMBER(K2499)</f>
        <v>1</v>
      </c>
      <c r="M2499" s="203">
        <v>9849029580</v>
      </c>
      <c r="N2499" s="203"/>
      <c r="O2499" s="308" t="s">
        <v>11275</v>
      </c>
      <c r="P2499" s="433">
        <v>400</v>
      </c>
      <c r="Q2499" s="203"/>
      <c r="R2499" s="203"/>
      <c r="S2499" s="203"/>
      <c r="T2499" s="211"/>
      <c r="U2499" s="206">
        <v>0.41666666666666702</v>
      </c>
      <c r="V2499" s="206">
        <v>0.60416666666666663</v>
      </c>
      <c r="W2499" s="203"/>
      <c r="X2499" s="203"/>
      <c r="Y2499" s="203"/>
      <c r="Z2499" s="203"/>
      <c r="AA2499" s="203"/>
    </row>
    <row r="2500" spans="1:27">
      <c r="A2500" s="266">
        <v>1257</v>
      </c>
      <c r="B2500" s="250">
        <v>55425</v>
      </c>
      <c r="C2500" s="200" t="s">
        <v>11666</v>
      </c>
      <c r="D2500" s="200" t="s">
        <v>2696</v>
      </c>
      <c r="E2500" s="200" t="s">
        <v>531</v>
      </c>
      <c r="F2500" s="200"/>
      <c r="G2500" s="201">
        <v>7</v>
      </c>
      <c r="H2500" s="200" t="s">
        <v>191</v>
      </c>
      <c r="I2500" s="200" t="s">
        <v>5962</v>
      </c>
      <c r="J2500" s="200" t="s">
        <v>11667</v>
      </c>
      <c r="K2500" s="627">
        <v>500079</v>
      </c>
      <c r="L2500" s="626" t="b">
        <f t="shared" si="39"/>
        <v>1</v>
      </c>
      <c r="M2500" s="200">
        <v>8008338776</v>
      </c>
      <c r="N2500" s="200"/>
      <c r="O2500" s="225" t="s">
        <v>11668</v>
      </c>
      <c r="P2500" s="345">
        <v>500</v>
      </c>
      <c r="Q2500" s="200"/>
      <c r="R2500" s="200"/>
      <c r="S2500" s="200"/>
      <c r="T2500" s="225"/>
      <c r="U2500" s="335">
        <v>0.75</v>
      </c>
      <c r="V2500" s="335">
        <v>0.875</v>
      </c>
      <c r="W2500" s="200"/>
      <c r="X2500" s="200"/>
      <c r="Y2500" s="200"/>
      <c r="Z2500" s="200" t="s">
        <v>313</v>
      </c>
      <c r="AA2500" s="200"/>
    </row>
    <row r="2501" spans="1:27">
      <c r="A2501" s="266">
        <v>1268</v>
      </c>
      <c r="B2501" s="250"/>
      <c r="C2501" s="200" t="s">
        <v>11707</v>
      </c>
      <c r="D2501" s="200" t="s">
        <v>2205</v>
      </c>
      <c r="E2501" s="200" t="s">
        <v>466</v>
      </c>
      <c r="F2501" s="200"/>
      <c r="G2501" s="201">
        <v>5</v>
      </c>
      <c r="H2501" s="200" t="s">
        <v>11708</v>
      </c>
      <c r="I2501" s="200" t="s">
        <v>4938</v>
      </c>
      <c r="J2501" s="200" t="s">
        <v>11709</v>
      </c>
      <c r="K2501" s="627">
        <v>500079</v>
      </c>
      <c r="L2501" s="626" t="b">
        <f t="shared" si="39"/>
        <v>1</v>
      </c>
      <c r="M2501" s="200">
        <v>9963731573</v>
      </c>
      <c r="N2501" s="200"/>
      <c r="O2501" s="528" t="s">
        <v>11710</v>
      </c>
      <c r="P2501" s="345">
        <v>200</v>
      </c>
      <c r="Q2501" s="200"/>
      <c r="R2501" s="200"/>
      <c r="S2501" s="200"/>
      <c r="T2501" s="225"/>
      <c r="U2501" s="329">
        <v>0.375</v>
      </c>
      <c r="V2501" s="329">
        <v>0.58333333333333337</v>
      </c>
      <c r="W2501" s="200"/>
      <c r="X2501" s="200"/>
      <c r="Y2501" s="200"/>
      <c r="Z2501" s="200" t="s">
        <v>9944</v>
      </c>
      <c r="AA2501" s="200"/>
    </row>
    <row r="2502" spans="1:27">
      <c r="A2502" s="266">
        <v>1275</v>
      </c>
      <c r="B2502" s="252"/>
      <c r="C2502" s="227" t="s">
        <v>11736</v>
      </c>
      <c r="D2502" s="227" t="s">
        <v>1933</v>
      </c>
      <c r="E2502" s="227" t="s">
        <v>819</v>
      </c>
      <c r="F2502" s="227"/>
      <c r="G2502" s="228">
        <v>5</v>
      </c>
      <c r="H2502" s="227" t="s">
        <v>11737</v>
      </c>
      <c r="I2502" s="204" t="s">
        <v>6153</v>
      </c>
      <c r="J2502" s="227" t="s">
        <v>11738</v>
      </c>
      <c r="K2502" s="628">
        <v>500079</v>
      </c>
      <c r="L2502" s="626" t="b">
        <f t="shared" si="39"/>
        <v>1</v>
      </c>
      <c r="M2502" s="227" t="s">
        <v>11739</v>
      </c>
      <c r="N2502" s="227" t="s">
        <v>11740</v>
      </c>
      <c r="O2502" s="407"/>
      <c r="P2502" s="455">
        <v>200</v>
      </c>
      <c r="Q2502" s="227"/>
      <c r="R2502" s="227"/>
      <c r="S2502" s="227"/>
      <c r="T2502" s="407"/>
      <c r="U2502" s="229">
        <v>0.41666666666666669</v>
      </c>
      <c r="V2502" s="229">
        <v>0.54166666666666663</v>
      </c>
      <c r="W2502" s="227"/>
      <c r="X2502" s="227"/>
      <c r="Y2502" s="227"/>
      <c r="Z2502" s="227"/>
      <c r="AA2502" s="227"/>
    </row>
    <row r="2503" spans="1:27">
      <c r="A2503" s="266">
        <v>1278</v>
      </c>
      <c r="B2503" s="255">
        <v>1385</v>
      </c>
      <c r="C2503" s="227" t="s">
        <v>11753</v>
      </c>
      <c r="D2503" s="227" t="s">
        <v>2205</v>
      </c>
      <c r="E2503" s="227" t="s">
        <v>2206</v>
      </c>
      <c r="F2503" s="227" t="s">
        <v>11754</v>
      </c>
      <c r="G2503" s="228">
        <v>26</v>
      </c>
      <c r="H2503" s="227" t="s">
        <v>11755</v>
      </c>
      <c r="I2503" s="204" t="s">
        <v>6153</v>
      </c>
      <c r="J2503" s="227" t="s">
        <v>11756</v>
      </c>
      <c r="K2503" s="626">
        <v>500079</v>
      </c>
      <c r="L2503" s="626" t="b">
        <f t="shared" si="39"/>
        <v>1</v>
      </c>
      <c r="M2503" s="227">
        <v>9391046240</v>
      </c>
      <c r="N2503" s="227" t="s">
        <v>11757</v>
      </c>
      <c r="O2503" s="533"/>
      <c r="P2503" s="455">
        <v>500</v>
      </c>
      <c r="Q2503" s="227"/>
      <c r="R2503" s="227"/>
      <c r="S2503" s="227"/>
      <c r="T2503" s="407"/>
      <c r="U2503" s="229">
        <v>0.41666666666666669</v>
      </c>
      <c r="V2503" s="229">
        <v>0.79166666666666663</v>
      </c>
      <c r="W2503" s="227"/>
      <c r="X2503" s="227"/>
      <c r="Y2503" s="227"/>
      <c r="Z2503" s="227"/>
      <c r="AA2503" s="227" t="s">
        <v>5831</v>
      </c>
    </row>
    <row r="2504" spans="1:27">
      <c r="A2504" s="266">
        <v>1307</v>
      </c>
      <c r="B2504" s="252"/>
      <c r="C2504" s="227" t="s">
        <v>11841</v>
      </c>
      <c r="D2504" s="345" t="s">
        <v>9989</v>
      </c>
      <c r="E2504" s="227" t="s">
        <v>120</v>
      </c>
      <c r="F2504" s="227"/>
      <c r="G2504" s="228">
        <v>20</v>
      </c>
      <c r="H2504" s="227" t="s">
        <v>11842</v>
      </c>
      <c r="I2504" s="227" t="s">
        <v>6153</v>
      </c>
      <c r="J2504" s="227" t="s">
        <v>11843</v>
      </c>
      <c r="K2504" s="628">
        <v>500079</v>
      </c>
      <c r="L2504" s="626" t="b">
        <f t="shared" si="39"/>
        <v>1</v>
      </c>
      <c r="M2504" s="227">
        <v>9949777555</v>
      </c>
      <c r="N2504" s="227" t="s">
        <v>11844</v>
      </c>
      <c r="O2504" s="533"/>
      <c r="P2504" s="455">
        <v>300</v>
      </c>
      <c r="Q2504" s="227"/>
      <c r="R2504" s="227"/>
      <c r="S2504" s="227"/>
      <c r="T2504" s="407"/>
      <c r="U2504" s="229">
        <v>0.45833333333333331</v>
      </c>
      <c r="V2504" s="229">
        <v>0.875</v>
      </c>
      <c r="W2504" s="227"/>
      <c r="X2504" s="227"/>
      <c r="Y2504" s="227"/>
      <c r="Z2504" s="227"/>
      <c r="AA2504" s="227"/>
    </row>
    <row r="2505" spans="1:27">
      <c r="A2505" s="266">
        <v>1321</v>
      </c>
      <c r="B2505" s="252"/>
      <c r="C2505" s="203" t="s">
        <v>11898</v>
      </c>
      <c r="D2505" s="203" t="s">
        <v>8633</v>
      </c>
      <c r="E2505" s="203" t="s">
        <v>266</v>
      </c>
      <c r="F2505" s="203"/>
      <c r="G2505" s="205">
        <v>4</v>
      </c>
      <c r="H2505" s="204" t="s">
        <v>1523</v>
      </c>
      <c r="I2505" s="203" t="s">
        <v>6153</v>
      </c>
      <c r="J2505" s="203" t="s">
        <v>11899</v>
      </c>
      <c r="K2505" s="628">
        <v>500079</v>
      </c>
      <c r="L2505" s="626" t="b">
        <f t="shared" si="39"/>
        <v>1</v>
      </c>
      <c r="M2505" s="204"/>
      <c r="N2505" s="204" t="s">
        <v>11900</v>
      </c>
      <c r="O2505" s="203"/>
      <c r="P2505" s="433">
        <v>400</v>
      </c>
      <c r="Q2505" s="203"/>
      <c r="R2505" s="203"/>
      <c r="S2505" s="203"/>
      <c r="T2505" s="211"/>
      <c r="U2505" s="286">
        <v>0.41666666666666669</v>
      </c>
      <c r="V2505" s="286">
        <v>0.70833333333333337</v>
      </c>
      <c r="W2505" s="286"/>
      <c r="X2505" s="203"/>
      <c r="Y2505" s="203"/>
      <c r="Z2505" s="203"/>
      <c r="AA2505" s="203"/>
    </row>
    <row r="2506" spans="1:27">
      <c r="A2506" s="266">
        <v>1332</v>
      </c>
      <c r="B2506" s="252"/>
      <c r="C2506" s="203" t="s">
        <v>11935</v>
      </c>
      <c r="D2506" s="203" t="s">
        <v>158</v>
      </c>
      <c r="E2506" s="203" t="s">
        <v>11874</v>
      </c>
      <c r="F2506" s="203"/>
      <c r="G2506" s="205">
        <v>10</v>
      </c>
      <c r="H2506" s="204" t="s">
        <v>11936</v>
      </c>
      <c r="I2506" s="203" t="s">
        <v>6153</v>
      </c>
      <c r="J2506" s="203" t="s">
        <v>11937</v>
      </c>
      <c r="K2506" s="628">
        <v>500079</v>
      </c>
      <c r="L2506" s="626" t="b">
        <f t="shared" si="39"/>
        <v>1</v>
      </c>
      <c r="M2506" s="204">
        <v>9963222499</v>
      </c>
      <c r="N2506" s="204" t="s">
        <v>11938</v>
      </c>
      <c r="O2506" s="203"/>
      <c r="P2506" s="433">
        <v>200</v>
      </c>
      <c r="Q2506" s="203"/>
      <c r="R2506" s="203"/>
      <c r="S2506" s="203"/>
      <c r="T2506" s="211"/>
      <c r="U2506" s="286">
        <v>0.375</v>
      </c>
      <c r="V2506" s="286">
        <v>0.54166666666666663</v>
      </c>
      <c r="W2506" s="286"/>
      <c r="X2506" s="203"/>
      <c r="Y2506" s="203"/>
      <c r="Z2506" s="203"/>
      <c r="AA2506" s="203"/>
    </row>
    <row r="2507" spans="1:27">
      <c r="A2507" s="266">
        <v>1343</v>
      </c>
      <c r="B2507" s="252"/>
      <c r="C2507" s="203" t="s">
        <v>11977</v>
      </c>
      <c r="D2507" s="203" t="s">
        <v>158</v>
      </c>
      <c r="E2507" s="203" t="s">
        <v>11874</v>
      </c>
      <c r="F2507" s="203"/>
      <c r="G2507" s="205">
        <v>12</v>
      </c>
      <c r="H2507" s="204" t="s">
        <v>11978</v>
      </c>
      <c r="I2507" s="203" t="s">
        <v>5962</v>
      </c>
      <c r="J2507" s="203" t="s">
        <v>11979</v>
      </c>
      <c r="K2507" s="628">
        <v>500079</v>
      </c>
      <c r="L2507" s="626" t="b">
        <f t="shared" si="39"/>
        <v>1</v>
      </c>
      <c r="M2507" s="204"/>
      <c r="N2507" s="204" t="s">
        <v>11980</v>
      </c>
      <c r="O2507" s="203"/>
      <c r="P2507" s="433">
        <v>100</v>
      </c>
      <c r="Q2507" s="203"/>
      <c r="R2507" s="203"/>
      <c r="S2507" s="203"/>
      <c r="T2507" s="211"/>
      <c r="U2507" s="286">
        <v>0.33333333333333331</v>
      </c>
      <c r="V2507" s="286">
        <v>0.54166666666666663</v>
      </c>
      <c r="W2507" s="286"/>
      <c r="X2507" s="203"/>
      <c r="Y2507" s="203"/>
      <c r="Z2507" s="203"/>
      <c r="AA2507" s="203"/>
    </row>
    <row r="2508" spans="1:27">
      <c r="A2508" s="266">
        <v>1361</v>
      </c>
      <c r="B2508" s="252"/>
      <c r="C2508" s="203" t="s">
        <v>11736</v>
      </c>
      <c r="D2508" s="203" t="s">
        <v>1933</v>
      </c>
      <c r="E2508" s="203" t="s">
        <v>819</v>
      </c>
      <c r="F2508" s="203"/>
      <c r="G2508" s="205">
        <v>5</v>
      </c>
      <c r="H2508" s="204" t="s">
        <v>11737</v>
      </c>
      <c r="I2508" s="203" t="s">
        <v>6153</v>
      </c>
      <c r="J2508" s="203" t="s">
        <v>12041</v>
      </c>
      <c r="K2508" s="628">
        <v>500079</v>
      </c>
      <c r="L2508" s="626" t="b">
        <f t="shared" si="39"/>
        <v>1</v>
      </c>
      <c r="M2508" s="204" t="s">
        <v>11739</v>
      </c>
      <c r="N2508" s="204" t="s">
        <v>11740</v>
      </c>
      <c r="O2508" s="203"/>
      <c r="P2508" s="433">
        <v>200</v>
      </c>
      <c r="Q2508" s="203"/>
      <c r="R2508" s="203"/>
      <c r="S2508" s="203"/>
      <c r="T2508" s="211"/>
      <c r="U2508" s="231">
        <v>0.41666666666666669</v>
      </c>
      <c r="V2508" s="231">
        <v>0.54166666666666663</v>
      </c>
      <c r="W2508" s="231"/>
      <c r="X2508" s="203"/>
      <c r="Y2508" s="203"/>
      <c r="Z2508" s="203"/>
      <c r="AA2508" s="203"/>
    </row>
    <row r="2509" spans="1:27">
      <c r="A2509" s="266">
        <v>1364</v>
      </c>
      <c r="B2509" s="252">
        <v>1385</v>
      </c>
      <c r="C2509" s="203" t="s">
        <v>11753</v>
      </c>
      <c r="D2509" s="203" t="s">
        <v>2205</v>
      </c>
      <c r="E2509" s="203" t="s">
        <v>2206</v>
      </c>
      <c r="F2509" s="203" t="s">
        <v>11754</v>
      </c>
      <c r="G2509" s="205">
        <v>26</v>
      </c>
      <c r="H2509" s="204" t="s">
        <v>11755</v>
      </c>
      <c r="I2509" s="203" t="s">
        <v>6153</v>
      </c>
      <c r="J2509" s="203" t="s">
        <v>12043</v>
      </c>
      <c r="K2509" s="626">
        <v>500079</v>
      </c>
      <c r="L2509" s="626" t="b">
        <f t="shared" si="39"/>
        <v>1</v>
      </c>
      <c r="M2509" s="204">
        <v>9391046240</v>
      </c>
      <c r="N2509" s="204" t="s">
        <v>11757</v>
      </c>
      <c r="O2509" s="522"/>
      <c r="P2509" s="433">
        <v>500</v>
      </c>
      <c r="Q2509" s="203"/>
      <c r="R2509" s="203"/>
      <c r="S2509" s="203"/>
      <c r="T2509" s="211"/>
      <c r="U2509" s="231">
        <v>0.41666666666666669</v>
      </c>
      <c r="V2509" s="231">
        <v>0.79166666666666663</v>
      </c>
      <c r="W2509" s="231"/>
      <c r="X2509" s="203"/>
      <c r="Y2509" s="203"/>
      <c r="Z2509" s="203"/>
      <c r="AA2509" s="203" t="s">
        <v>5831</v>
      </c>
    </row>
    <row r="2510" spans="1:27">
      <c r="A2510" s="266">
        <v>1369</v>
      </c>
      <c r="B2510" s="252">
        <v>3364</v>
      </c>
      <c r="C2510" s="203" t="s">
        <v>12057</v>
      </c>
      <c r="D2510" s="203" t="s">
        <v>2696</v>
      </c>
      <c r="E2510" s="203" t="s">
        <v>12058</v>
      </c>
      <c r="F2510" s="203" t="s">
        <v>12059</v>
      </c>
      <c r="G2510" s="205">
        <v>48</v>
      </c>
      <c r="H2510" s="204" t="s">
        <v>12060</v>
      </c>
      <c r="I2510" s="203" t="s">
        <v>5962</v>
      </c>
      <c r="J2510" s="203" t="s">
        <v>12061</v>
      </c>
      <c r="K2510" s="626">
        <v>500079</v>
      </c>
      <c r="L2510" s="626" t="b">
        <f t="shared" si="39"/>
        <v>1</v>
      </c>
      <c r="M2510" s="204">
        <v>9704537965</v>
      </c>
      <c r="N2510" s="204" t="s">
        <v>12062</v>
      </c>
      <c r="O2510" s="522"/>
      <c r="P2510" s="433">
        <v>400</v>
      </c>
      <c r="Q2510" s="203"/>
      <c r="R2510" s="203"/>
      <c r="S2510" s="203"/>
      <c r="T2510" s="211"/>
      <c r="U2510" s="286">
        <v>0.45833333333333331</v>
      </c>
      <c r="V2510" s="286">
        <v>0.58333333333333337</v>
      </c>
      <c r="W2510" s="286"/>
      <c r="X2510" s="203"/>
      <c r="Y2510" s="203"/>
      <c r="Z2510" s="203"/>
      <c r="AA2510" s="203" t="s">
        <v>12063</v>
      </c>
    </row>
    <row r="2511" spans="1:27">
      <c r="A2511" s="266">
        <v>1441</v>
      </c>
      <c r="B2511" s="252"/>
      <c r="C2511" s="203" t="s">
        <v>12398</v>
      </c>
      <c r="D2511" s="203" t="s">
        <v>60</v>
      </c>
      <c r="E2511" s="203" t="s">
        <v>12399</v>
      </c>
      <c r="F2511" s="203"/>
      <c r="G2511" s="205">
        <v>8</v>
      </c>
      <c r="H2511" s="204" t="s">
        <v>11936</v>
      </c>
      <c r="I2511" s="203" t="s">
        <v>12400</v>
      </c>
      <c r="J2511" s="287" t="s">
        <v>12401</v>
      </c>
      <c r="K2511" s="626">
        <v>500079</v>
      </c>
      <c r="L2511" s="626" t="b">
        <f t="shared" si="39"/>
        <v>1</v>
      </c>
      <c r="M2511" s="204">
        <v>9963333714</v>
      </c>
      <c r="N2511" s="204" t="s">
        <v>11938</v>
      </c>
      <c r="O2511" s="522"/>
      <c r="P2511" s="433">
        <v>200</v>
      </c>
      <c r="Q2511" s="203"/>
      <c r="R2511" s="203"/>
      <c r="S2511" s="203"/>
      <c r="T2511" s="211"/>
      <c r="U2511" s="231">
        <v>0.375</v>
      </c>
      <c r="V2511" s="231">
        <v>0.54166666666666663</v>
      </c>
      <c r="W2511" s="231"/>
      <c r="X2511" s="203"/>
      <c r="Y2511" s="203"/>
      <c r="Z2511" s="203"/>
      <c r="AA2511" s="203"/>
    </row>
    <row r="2512" spans="1:27">
      <c r="A2512" s="266">
        <v>1447</v>
      </c>
      <c r="B2512" s="252">
        <v>36611</v>
      </c>
      <c r="C2512" s="203" t="s">
        <v>12417</v>
      </c>
      <c r="D2512" s="203" t="s">
        <v>91</v>
      </c>
      <c r="E2512" s="203" t="s">
        <v>266</v>
      </c>
      <c r="F2512" s="203" t="s">
        <v>12418</v>
      </c>
      <c r="G2512" s="205">
        <v>18</v>
      </c>
      <c r="H2512" s="204" t="s">
        <v>12419</v>
      </c>
      <c r="I2512" s="203" t="s">
        <v>8829</v>
      </c>
      <c r="J2512" s="287" t="s">
        <v>12420</v>
      </c>
      <c r="K2512" s="626">
        <v>500079</v>
      </c>
      <c r="L2512" s="626" t="b">
        <f t="shared" si="39"/>
        <v>1</v>
      </c>
      <c r="M2512" s="204"/>
      <c r="N2512" s="204" t="s">
        <v>12421</v>
      </c>
      <c r="O2512" s="431"/>
      <c r="P2512" s="433">
        <v>500</v>
      </c>
      <c r="Q2512" s="203"/>
      <c r="R2512" s="203"/>
      <c r="S2512" s="203"/>
      <c r="T2512" s="211"/>
      <c r="U2512" s="203">
        <v>0.45833333333333298</v>
      </c>
      <c r="V2512" s="203">
        <v>0.58333333333333304</v>
      </c>
      <c r="W2512" s="203"/>
      <c r="X2512" s="203"/>
      <c r="Y2512" s="203"/>
      <c r="Z2512" s="203"/>
      <c r="AA2512" s="203"/>
    </row>
    <row r="2513" spans="1:27">
      <c r="A2513" s="266">
        <v>1473</v>
      </c>
      <c r="B2513" s="252"/>
      <c r="C2513" s="203" t="s">
        <v>12519</v>
      </c>
      <c r="D2513" s="203" t="s">
        <v>3739</v>
      </c>
      <c r="E2513" s="203" t="s">
        <v>531</v>
      </c>
      <c r="F2513" s="203"/>
      <c r="G2513" s="205">
        <v>31</v>
      </c>
      <c r="H2513" s="204" t="s">
        <v>12520</v>
      </c>
      <c r="I2513" s="203" t="s">
        <v>6153</v>
      </c>
      <c r="J2513" s="287" t="s">
        <v>12521</v>
      </c>
      <c r="K2513" s="626">
        <v>500079</v>
      </c>
      <c r="L2513" s="626" t="b">
        <f t="shared" si="39"/>
        <v>1</v>
      </c>
      <c r="M2513" s="204">
        <v>9391600057</v>
      </c>
      <c r="N2513" s="204" t="s">
        <v>7201</v>
      </c>
      <c r="O2513" s="522"/>
      <c r="P2513" s="433">
        <v>400</v>
      </c>
      <c r="Q2513" s="203"/>
      <c r="R2513" s="203"/>
      <c r="S2513" s="203"/>
      <c r="T2513" s="211"/>
      <c r="U2513" s="203">
        <v>0.41666666666666702</v>
      </c>
      <c r="V2513" s="203">
        <v>0.79166666666666696</v>
      </c>
      <c r="W2513" s="203"/>
      <c r="X2513" s="203"/>
      <c r="Y2513" s="203"/>
      <c r="Z2513" s="203"/>
      <c r="AA2513" s="203"/>
    </row>
    <row r="2514" spans="1:27">
      <c r="A2514" s="266">
        <v>1505</v>
      </c>
      <c r="B2514" s="252">
        <v>69805</v>
      </c>
      <c r="C2514" s="203" t="s">
        <v>12680</v>
      </c>
      <c r="D2514" s="203" t="s">
        <v>8633</v>
      </c>
      <c r="E2514" s="203" t="s">
        <v>12681</v>
      </c>
      <c r="F2514" s="203"/>
      <c r="G2514" s="205">
        <v>11</v>
      </c>
      <c r="H2514" s="204" t="s">
        <v>6764</v>
      </c>
      <c r="I2514" s="203" t="s">
        <v>6153</v>
      </c>
      <c r="J2514" s="287" t="s">
        <v>12682</v>
      </c>
      <c r="K2514" s="629">
        <v>500079</v>
      </c>
      <c r="L2514" s="626" t="b">
        <f t="shared" si="39"/>
        <v>1</v>
      </c>
      <c r="M2514" s="204" t="s">
        <v>12683</v>
      </c>
      <c r="N2514" s="204" t="s">
        <v>12684</v>
      </c>
      <c r="O2514" s="522" t="s">
        <v>12685</v>
      </c>
      <c r="P2514" s="433">
        <v>400</v>
      </c>
      <c r="Q2514" s="203"/>
      <c r="R2514" s="203"/>
      <c r="S2514" s="203"/>
      <c r="T2514" s="211"/>
      <c r="U2514" s="203">
        <v>0.375</v>
      </c>
      <c r="V2514" s="203">
        <v>0.79166666666666696</v>
      </c>
      <c r="W2514" s="203"/>
      <c r="X2514" s="203"/>
      <c r="Y2514" s="203"/>
      <c r="Z2514" s="203"/>
      <c r="AA2514" s="203"/>
    </row>
    <row r="2515" spans="1:27">
      <c r="A2515" s="266">
        <v>1508</v>
      </c>
      <c r="B2515" s="252">
        <v>65810</v>
      </c>
      <c r="C2515" s="203" t="s">
        <v>12696</v>
      </c>
      <c r="D2515" s="203" t="s">
        <v>125</v>
      </c>
      <c r="E2515" s="203" t="s">
        <v>12697</v>
      </c>
      <c r="F2515" s="203"/>
      <c r="G2515" s="205">
        <v>6</v>
      </c>
      <c r="H2515" s="204" t="s">
        <v>6764</v>
      </c>
      <c r="I2515" s="203" t="s">
        <v>6153</v>
      </c>
      <c r="J2515" s="287" t="s">
        <v>12682</v>
      </c>
      <c r="K2515" s="628">
        <v>500079</v>
      </c>
      <c r="L2515" s="626" t="b">
        <f t="shared" si="39"/>
        <v>1</v>
      </c>
      <c r="M2515" s="204" t="s">
        <v>12683</v>
      </c>
      <c r="N2515" s="204" t="s">
        <v>12684</v>
      </c>
      <c r="O2515" s="522" t="s">
        <v>12685</v>
      </c>
      <c r="P2515" s="433">
        <v>550</v>
      </c>
      <c r="Q2515" s="203"/>
      <c r="R2515" s="203"/>
      <c r="S2515" s="203"/>
      <c r="T2515" s="211"/>
      <c r="U2515" s="203">
        <v>0.375</v>
      </c>
      <c r="V2515" s="203">
        <v>0.75</v>
      </c>
      <c r="W2515" s="203"/>
      <c r="X2515" s="203"/>
      <c r="Y2515" s="203"/>
      <c r="Z2515" s="203"/>
      <c r="AA2515" s="203"/>
    </row>
    <row r="2516" spans="1:27">
      <c r="A2516" s="266">
        <v>1511</v>
      </c>
      <c r="B2516" s="252"/>
      <c r="C2516" s="203" t="s">
        <v>12701</v>
      </c>
      <c r="D2516" s="203" t="s">
        <v>2696</v>
      </c>
      <c r="E2516" s="203" t="s">
        <v>12702</v>
      </c>
      <c r="F2516" s="203"/>
      <c r="G2516" s="205">
        <v>17</v>
      </c>
      <c r="H2516" s="204" t="s">
        <v>6764</v>
      </c>
      <c r="I2516" s="203" t="s">
        <v>6153</v>
      </c>
      <c r="J2516" s="287" t="s">
        <v>12682</v>
      </c>
      <c r="K2516" s="629">
        <v>500079</v>
      </c>
      <c r="L2516" s="626" t="b">
        <f t="shared" si="39"/>
        <v>1</v>
      </c>
      <c r="M2516" s="204" t="s">
        <v>12683</v>
      </c>
      <c r="N2516" s="204" t="s">
        <v>12684</v>
      </c>
      <c r="O2516" s="211" t="s">
        <v>12685</v>
      </c>
      <c r="P2516" s="433">
        <v>400</v>
      </c>
      <c r="Q2516" s="203"/>
      <c r="R2516" s="203"/>
      <c r="S2516" s="203"/>
      <c r="T2516" s="211"/>
      <c r="U2516" s="203">
        <v>0.41666666666666702</v>
      </c>
      <c r="V2516" s="203">
        <v>0.5625</v>
      </c>
      <c r="W2516" s="203"/>
      <c r="X2516" s="203"/>
      <c r="Y2516" s="203"/>
      <c r="Z2516" s="203"/>
      <c r="AA2516" s="203"/>
    </row>
    <row r="2517" spans="1:27">
      <c r="A2517" s="266">
        <v>1512</v>
      </c>
      <c r="B2517" s="252"/>
      <c r="C2517" s="203" t="s">
        <v>12703</v>
      </c>
      <c r="D2517" s="203" t="s">
        <v>270</v>
      </c>
      <c r="E2517" s="203" t="s">
        <v>43</v>
      </c>
      <c r="F2517" s="203"/>
      <c r="G2517" s="205">
        <v>14</v>
      </c>
      <c r="H2517" s="204" t="s">
        <v>6764</v>
      </c>
      <c r="I2517" s="203" t="s">
        <v>6153</v>
      </c>
      <c r="J2517" s="287" t="s">
        <v>12682</v>
      </c>
      <c r="K2517" s="629">
        <v>500079</v>
      </c>
      <c r="L2517" s="626" t="b">
        <f t="shared" si="39"/>
        <v>1</v>
      </c>
      <c r="M2517" s="204" t="s">
        <v>12683</v>
      </c>
      <c r="N2517" s="204" t="s">
        <v>12684</v>
      </c>
      <c r="O2517" s="211" t="s">
        <v>12685</v>
      </c>
      <c r="P2517" s="433">
        <v>400</v>
      </c>
      <c r="Q2517" s="203"/>
      <c r="R2517" s="203"/>
      <c r="S2517" s="203"/>
      <c r="T2517" s="211"/>
      <c r="U2517" s="203">
        <v>0.41666666666666702</v>
      </c>
      <c r="V2517" s="203">
        <v>0.54166666666666696</v>
      </c>
      <c r="W2517" s="203"/>
      <c r="X2517" s="203"/>
      <c r="Y2517" s="203"/>
      <c r="Z2517" s="203"/>
      <c r="AA2517" s="203"/>
    </row>
    <row r="2518" spans="1:27">
      <c r="A2518" s="266">
        <v>1513</v>
      </c>
      <c r="B2518" s="252"/>
      <c r="C2518" s="203" t="s">
        <v>12704</v>
      </c>
      <c r="D2518" s="203" t="s">
        <v>270</v>
      </c>
      <c r="E2518" s="203" t="s">
        <v>12705</v>
      </c>
      <c r="F2518" s="203"/>
      <c r="G2518" s="205">
        <v>31</v>
      </c>
      <c r="H2518" s="204" t="s">
        <v>6764</v>
      </c>
      <c r="I2518" s="203" t="s">
        <v>6153</v>
      </c>
      <c r="J2518" s="287" t="s">
        <v>12682</v>
      </c>
      <c r="K2518" s="633">
        <v>500079</v>
      </c>
      <c r="L2518" s="626" t="b">
        <f t="shared" si="39"/>
        <v>1</v>
      </c>
      <c r="M2518" s="204" t="s">
        <v>12683</v>
      </c>
      <c r="N2518" s="204" t="s">
        <v>12684</v>
      </c>
      <c r="O2518" s="211" t="s">
        <v>12685</v>
      </c>
      <c r="P2518" s="433">
        <v>700</v>
      </c>
      <c r="Q2518" s="203"/>
      <c r="R2518" s="203"/>
      <c r="S2518" s="203"/>
      <c r="T2518" s="211"/>
      <c r="U2518" s="203">
        <v>0.41666666666666702</v>
      </c>
      <c r="V2518" s="203">
        <v>0.70833333333333304</v>
      </c>
      <c r="W2518" s="203"/>
      <c r="X2518" s="203"/>
      <c r="Y2518" s="203"/>
      <c r="Z2518" s="203"/>
      <c r="AA2518" s="203"/>
    </row>
    <row r="2519" spans="1:27">
      <c r="A2519" s="266">
        <v>1514</v>
      </c>
      <c r="B2519" s="252">
        <v>59807</v>
      </c>
      <c r="C2519" s="203" t="s">
        <v>12706</v>
      </c>
      <c r="D2519" s="203" t="s">
        <v>12707</v>
      </c>
      <c r="E2519" s="203" t="s">
        <v>12708</v>
      </c>
      <c r="F2519" s="203"/>
      <c r="G2519" s="205">
        <v>16</v>
      </c>
      <c r="H2519" s="204" t="s">
        <v>6764</v>
      </c>
      <c r="I2519" s="203" t="s">
        <v>6153</v>
      </c>
      <c r="J2519" s="287" t="s">
        <v>12682</v>
      </c>
      <c r="K2519" s="172">
        <v>500079</v>
      </c>
      <c r="L2519" s="626" t="b">
        <f t="shared" si="39"/>
        <v>1</v>
      </c>
      <c r="M2519" s="210" t="s">
        <v>12683</v>
      </c>
      <c r="N2519" s="210" t="s">
        <v>12684</v>
      </c>
      <c r="O2519" s="203" t="s">
        <v>12685</v>
      </c>
      <c r="P2519" s="433">
        <v>500</v>
      </c>
      <c r="Q2519" s="203"/>
      <c r="R2519" s="203"/>
      <c r="S2519" s="309"/>
      <c r="T2519" s="211"/>
      <c r="U2519" s="203">
        <v>0.41666666666666702</v>
      </c>
      <c r="V2519" s="203">
        <v>0.70833333333333304</v>
      </c>
      <c r="W2519" s="203"/>
      <c r="X2519" s="203"/>
      <c r="Y2519" s="203"/>
      <c r="Z2519" s="203"/>
      <c r="AA2519" s="203"/>
    </row>
    <row r="2520" spans="1:27">
      <c r="A2520" s="266">
        <v>1517</v>
      </c>
      <c r="B2520" s="252">
        <v>2595</v>
      </c>
      <c r="C2520" s="203" t="s">
        <v>12716</v>
      </c>
      <c r="D2520" s="203" t="s">
        <v>8633</v>
      </c>
      <c r="E2520" s="203" t="s">
        <v>12717</v>
      </c>
      <c r="F2520" s="203"/>
      <c r="G2520" s="205">
        <v>13</v>
      </c>
      <c r="H2520" s="204" t="s">
        <v>6764</v>
      </c>
      <c r="I2520" s="203" t="s">
        <v>6153</v>
      </c>
      <c r="J2520" s="287" t="s">
        <v>12682</v>
      </c>
      <c r="K2520" s="172">
        <v>500079</v>
      </c>
      <c r="L2520" s="626" t="b">
        <f t="shared" si="39"/>
        <v>1</v>
      </c>
      <c r="M2520" s="210" t="s">
        <v>12683</v>
      </c>
      <c r="N2520" s="210" t="s">
        <v>12684</v>
      </c>
      <c r="O2520" s="203" t="s">
        <v>12685</v>
      </c>
      <c r="P2520" s="433">
        <v>600</v>
      </c>
      <c r="Q2520" s="203"/>
      <c r="R2520" s="203"/>
      <c r="S2520" s="309"/>
      <c r="T2520" s="211"/>
      <c r="U2520" s="203">
        <v>0.375</v>
      </c>
      <c r="V2520" s="203">
        <v>0.75</v>
      </c>
      <c r="W2520" s="203"/>
      <c r="X2520" s="203"/>
      <c r="Y2520" s="203"/>
      <c r="Z2520" s="203"/>
      <c r="AA2520" s="203"/>
    </row>
    <row r="2521" spans="1:27">
      <c r="A2521" s="266">
        <v>1634</v>
      </c>
      <c r="B2521" s="256" t="s">
        <v>13170</v>
      </c>
      <c r="C2521" s="232" t="s">
        <v>13171</v>
      </c>
      <c r="D2521" s="232" t="s">
        <v>1933</v>
      </c>
      <c r="E2521" s="232" t="s">
        <v>6371</v>
      </c>
      <c r="F2521" s="232"/>
      <c r="G2521" s="228">
        <v>21</v>
      </c>
      <c r="H2521" s="232" t="s">
        <v>6152</v>
      </c>
      <c r="I2521" s="232" t="s">
        <v>6153</v>
      </c>
      <c r="J2521" s="232" t="s">
        <v>13172</v>
      </c>
      <c r="K2521" s="172">
        <v>500079</v>
      </c>
      <c r="L2521" s="626" t="b">
        <f t="shared" si="39"/>
        <v>1</v>
      </c>
      <c r="M2521" s="407" t="s">
        <v>13173</v>
      </c>
      <c r="N2521" s="407" t="s">
        <v>6155</v>
      </c>
      <c r="O2521" s="232"/>
      <c r="P2521" s="455">
        <v>500</v>
      </c>
      <c r="Q2521" s="232"/>
      <c r="R2521" s="232"/>
      <c r="S2521" s="243"/>
      <c r="T2521" s="451"/>
      <c r="U2521" s="229">
        <v>0.39583333333333298</v>
      </c>
      <c r="V2521" s="229">
        <v>0.75</v>
      </c>
      <c r="W2521" s="232"/>
      <c r="X2521" s="232"/>
      <c r="Y2521" s="232"/>
      <c r="Z2521" s="232"/>
      <c r="AA2521" s="232"/>
    </row>
    <row r="2522" spans="1:27">
      <c r="A2522" s="266">
        <v>1635</v>
      </c>
      <c r="B2522" s="256"/>
      <c r="C2522" s="232" t="s">
        <v>13174</v>
      </c>
      <c r="D2522" s="232" t="s">
        <v>1933</v>
      </c>
      <c r="E2522" s="232" t="s">
        <v>432</v>
      </c>
      <c r="F2522" s="232"/>
      <c r="G2522" s="228">
        <v>43</v>
      </c>
      <c r="H2522" s="232" t="s">
        <v>6152</v>
      </c>
      <c r="I2522" s="232" t="s">
        <v>6153</v>
      </c>
      <c r="J2522" s="232" t="s">
        <v>13172</v>
      </c>
      <c r="K2522" s="628">
        <v>500080</v>
      </c>
      <c r="L2522" s="626" t="b">
        <f t="shared" si="39"/>
        <v>1</v>
      </c>
      <c r="M2522" s="407" t="s">
        <v>6155</v>
      </c>
      <c r="N2522" s="407"/>
      <c r="O2522" s="232"/>
      <c r="P2522" s="455">
        <v>500</v>
      </c>
      <c r="Q2522" s="232"/>
      <c r="R2522" s="232"/>
      <c r="S2522" s="243"/>
      <c r="T2522" s="451"/>
      <c r="U2522" s="229">
        <v>0.41666666666666702</v>
      </c>
      <c r="V2522" s="229">
        <v>0.77083333333333304</v>
      </c>
      <c r="W2522" s="465"/>
      <c r="X2522" s="232"/>
      <c r="Y2522" s="232"/>
      <c r="Z2522" s="232"/>
      <c r="AA2522" s="232"/>
    </row>
    <row r="2523" spans="1:27">
      <c r="A2523" s="266">
        <v>1650</v>
      </c>
      <c r="B2523" s="256">
        <v>13195</v>
      </c>
      <c r="C2523" s="232" t="s">
        <v>13221</v>
      </c>
      <c r="D2523" s="425" t="s">
        <v>950</v>
      </c>
      <c r="E2523" s="232" t="s">
        <v>13222</v>
      </c>
      <c r="F2523" s="232"/>
      <c r="G2523" s="228">
        <v>26</v>
      </c>
      <c r="H2523" s="232" t="s">
        <v>13223</v>
      </c>
      <c r="I2523" s="232" t="s">
        <v>8829</v>
      </c>
      <c r="J2523" s="232" t="s">
        <v>13224</v>
      </c>
      <c r="K2523" s="172">
        <v>500080</v>
      </c>
      <c r="L2523" s="626" t="b">
        <f t="shared" si="39"/>
        <v>1</v>
      </c>
      <c r="M2523" s="407" t="s">
        <v>13225</v>
      </c>
      <c r="N2523" s="227"/>
      <c r="O2523" s="232"/>
      <c r="P2523" s="455">
        <v>500</v>
      </c>
      <c r="Q2523" s="232"/>
      <c r="R2523" s="232"/>
      <c r="S2523" s="243"/>
      <c r="T2523" s="451"/>
      <c r="U2523" s="229">
        <v>0.39583333333333298</v>
      </c>
      <c r="V2523" s="229">
        <v>0.5625</v>
      </c>
      <c r="W2523" s="232"/>
      <c r="X2523" s="232"/>
      <c r="Y2523" s="232"/>
      <c r="Z2523" s="232"/>
      <c r="AA2523" s="232"/>
    </row>
    <row r="2524" spans="1:27">
      <c r="A2524" s="266">
        <v>1651</v>
      </c>
      <c r="B2524" s="256">
        <v>35999</v>
      </c>
      <c r="C2524" s="232" t="s">
        <v>13226</v>
      </c>
      <c r="D2524" s="425" t="s">
        <v>950</v>
      </c>
      <c r="E2524" s="232" t="s">
        <v>13227</v>
      </c>
      <c r="F2524" s="232"/>
      <c r="G2524" s="228">
        <v>17</v>
      </c>
      <c r="H2524" s="232" t="s">
        <v>13223</v>
      </c>
      <c r="I2524" s="232" t="s">
        <v>8829</v>
      </c>
      <c r="J2524" s="232" t="s">
        <v>13224</v>
      </c>
      <c r="K2524" s="172">
        <v>500080</v>
      </c>
      <c r="L2524" s="626" t="b">
        <f t="shared" si="39"/>
        <v>1</v>
      </c>
      <c r="M2524" s="407" t="s">
        <v>13225</v>
      </c>
      <c r="N2524" s="227"/>
      <c r="O2524" s="232"/>
      <c r="P2524" s="455">
        <v>400</v>
      </c>
      <c r="Q2524" s="232"/>
      <c r="R2524" s="232"/>
      <c r="S2524" s="243"/>
      <c r="T2524" s="451"/>
      <c r="U2524" s="229">
        <v>0.41666666666666702</v>
      </c>
      <c r="V2524" s="229">
        <v>0.5625</v>
      </c>
      <c r="W2524" s="232"/>
      <c r="X2524" s="232"/>
      <c r="Y2524" s="232"/>
      <c r="Z2524" s="232"/>
      <c r="AA2524" s="232"/>
    </row>
    <row r="2525" spans="1:27">
      <c r="A2525" s="266">
        <v>1654</v>
      </c>
      <c r="B2525" s="256">
        <v>13631</v>
      </c>
      <c r="C2525" s="232" t="s">
        <v>13238</v>
      </c>
      <c r="D2525" s="232" t="s">
        <v>13239</v>
      </c>
      <c r="E2525" s="232" t="s">
        <v>13240</v>
      </c>
      <c r="F2525" s="232"/>
      <c r="G2525" s="228">
        <v>33</v>
      </c>
      <c r="H2525" s="232" t="s">
        <v>191</v>
      </c>
      <c r="I2525" s="232" t="s">
        <v>8829</v>
      </c>
      <c r="J2525" s="232" t="s">
        <v>13241</v>
      </c>
      <c r="K2525" s="172">
        <v>500080</v>
      </c>
      <c r="L2525" s="626" t="b">
        <f t="shared" si="39"/>
        <v>1</v>
      </c>
      <c r="M2525" s="407" t="s">
        <v>11980</v>
      </c>
      <c r="N2525" s="227" t="s">
        <v>13242</v>
      </c>
      <c r="O2525" s="232"/>
      <c r="P2525" s="455">
        <v>50</v>
      </c>
      <c r="Q2525" s="232"/>
      <c r="R2525" s="232"/>
      <c r="S2525" s="243"/>
      <c r="T2525" s="451"/>
      <c r="U2525" s="229">
        <v>0.33333333333333298</v>
      </c>
      <c r="V2525" s="229">
        <v>0.45833333333333298</v>
      </c>
      <c r="W2525" s="465" t="s">
        <v>13243</v>
      </c>
      <c r="X2525" s="232"/>
      <c r="Y2525" s="232"/>
      <c r="Z2525" s="232"/>
      <c r="AA2525" s="232"/>
    </row>
    <row r="2526" spans="1:27">
      <c r="A2526" s="266">
        <v>1662</v>
      </c>
      <c r="B2526" s="256">
        <v>48069</v>
      </c>
      <c r="C2526" s="232" t="s">
        <v>13278</v>
      </c>
      <c r="D2526" s="232" t="s">
        <v>13239</v>
      </c>
      <c r="E2526" s="232" t="s">
        <v>13279</v>
      </c>
      <c r="F2526" s="232"/>
      <c r="G2526" s="228">
        <v>8</v>
      </c>
      <c r="H2526" s="232" t="s">
        <v>13280</v>
      </c>
      <c r="I2526" s="232" t="s">
        <v>13281</v>
      </c>
      <c r="J2526" s="232" t="s">
        <v>13282</v>
      </c>
      <c r="K2526" s="172">
        <v>500080</v>
      </c>
      <c r="L2526" s="626" t="b">
        <f t="shared" si="39"/>
        <v>1</v>
      </c>
      <c r="M2526" s="407" t="s">
        <v>13283</v>
      </c>
      <c r="N2526" s="227"/>
      <c r="O2526" s="232"/>
      <c r="P2526" s="455">
        <v>350</v>
      </c>
      <c r="Q2526" s="232"/>
      <c r="R2526" s="232"/>
      <c r="S2526" s="243"/>
      <c r="T2526" s="451"/>
      <c r="U2526" s="229">
        <v>0.25</v>
      </c>
      <c r="V2526" s="229">
        <v>0.875</v>
      </c>
      <c r="W2526" s="232"/>
      <c r="X2526" s="232"/>
      <c r="Y2526" s="232"/>
      <c r="Z2526" s="232"/>
      <c r="AA2526" s="232"/>
    </row>
    <row r="2527" spans="1:27">
      <c r="A2527" s="266">
        <v>1674</v>
      </c>
      <c r="B2527" s="256"/>
      <c r="C2527" s="232" t="s">
        <v>13345</v>
      </c>
      <c r="D2527" s="232" t="s">
        <v>158</v>
      </c>
      <c r="E2527" s="232" t="s">
        <v>13346</v>
      </c>
      <c r="F2527" s="232"/>
      <c r="G2527" s="228">
        <v>26</v>
      </c>
      <c r="H2527" s="232" t="s">
        <v>11936</v>
      </c>
      <c r="I2527" s="232" t="s">
        <v>6153</v>
      </c>
      <c r="J2527" s="232" t="s">
        <v>13347</v>
      </c>
      <c r="K2527" s="626">
        <v>500081</v>
      </c>
      <c r="L2527" s="626" t="b">
        <f t="shared" si="39"/>
        <v>1</v>
      </c>
      <c r="M2527" s="407" t="s">
        <v>13348</v>
      </c>
      <c r="N2527" s="227" t="s">
        <v>11938</v>
      </c>
      <c r="O2527" s="232"/>
      <c r="P2527" s="455">
        <v>300</v>
      </c>
      <c r="Q2527" s="232"/>
      <c r="R2527" s="232"/>
      <c r="S2527" s="243"/>
      <c r="T2527" s="451"/>
      <c r="U2527" s="229">
        <v>0.4375</v>
      </c>
      <c r="V2527" s="229">
        <v>0.52083333333333304</v>
      </c>
      <c r="W2527" s="232"/>
      <c r="X2527" s="232"/>
      <c r="Y2527" s="232"/>
      <c r="Z2527" s="232"/>
      <c r="AA2527" s="232"/>
    </row>
    <row r="2528" spans="1:27">
      <c r="A2528" s="266">
        <v>1703</v>
      </c>
      <c r="B2528" s="288">
        <v>68975</v>
      </c>
      <c r="C2528" s="12" t="s">
        <v>13447</v>
      </c>
      <c r="D2528" s="12" t="s">
        <v>8633</v>
      </c>
      <c r="E2528" s="12" t="s">
        <v>13448</v>
      </c>
      <c r="F2528" s="12"/>
      <c r="G2528" s="57">
        <v>12</v>
      </c>
      <c r="H2528" s="84" t="s">
        <v>13449</v>
      </c>
      <c r="I2528" s="84" t="s">
        <v>6153</v>
      </c>
      <c r="J2528" s="84" t="s">
        <v>13450</v>
      </c>
      <c r="K2528" s="627">
        <v>500081</v>
      </c>
      <c r="L2528" s="626" t="b">
        <f t="shared" si="39"/>
        <v>1</v>
      </c>
      <c r="M2528" s="74" t="s">
        <v>13451</v>
      </c>
      <c r="N2528" s="29"/>
      <c r="O2528" s="82"/>
      <c r="P2528" s="448">
        <v>600</v>
      </c>
      <c r="Q2528" s="12"/>
      <c r="R2528" s="12"/>
      <c r="S2528" s="186"/>
      <c r="T2528" s="82"/>
      <c r="U2528" s="36">
        <v>0.41666666666666669</v>
      </c>
      <c r="V2528" s="36">
        <v>0.70833333333333337</v>
      </c>
      <c r="W2528" s="12"/>
      <c r="X2528" s="12"/>
      <c r="Y2528" s="12"/>
      <c r="Z2528" s="12"/>
      <c r="AA2528" s="12"/>
    </row>
    <row r="2529" spans="1:27">
      <c r="A2529" s="266">
        <v>1724</v>
      </c>
      <c r="B2529" s="288">
        <v>6796</v>
      </c>
      <c r="C2529" s="12" t="s">
        <v>13526</v>
      </c>
      <c r="D2529" s="12" t="s">
        <v>4524</v>
      </c>
      <c r="E2529" s="12" t="s">
        <v>12763</v>
      </c>
      <c r="F2529" s="12"/>
      <c r="G2529" s="57">
        <v>39</v>
      </c>
      <c r="H2529" s="84" t="s">
        <v>13527</v>
      </c>
      <c r="I2529" s="84" t="s">
        <v>6153</v>
      </c>
      <c r="J2529" s="84" t="s">
        <v>13528</v>
      </c>
      <c r="K2529" s="627">
        <v>500081</v>
      </c>
      <c r="L2529" s="626" t="b">
        <f t="shared" si="39"/>
        <v>1</v>
      </c>
      <c r="M2529" s="29" t="s">
        <v>13529</v>
      </c>
      <c r="N2529" s="29"/>
      <c r="O2529" s="12"/>
      <c r="P2529" s="448">
        <v>500</v>
      </c>
      <c r="Q2529" s="12"/>
      <c r="R2529" s="12"/>
      <c r="S2529" s="12"/>
      <c r="T2529" s="12"/>
      <c r="U2529" s="36">
        <v>4.1666666666666664E-2</v>
      </c>
      <c r="V2529" s="36">
        <v>0.66666666666666663</v>
      </c>
      <c r="W2529" s="12"/>
      <c r="X2529" s="12"/>
      <c r="Y2529" s="12"/>
      <c r="Z2529" s="12"/>
      <c r="AA2529" s="12"/>
    </row>
    <row r="2530" spans="1:27">
      <c r="A2530" s="266">
        <v>1811</v>
      </c>
      <c r="B2530" s="252" t="s">
        <v>13861</v>
      </c>
      <c r="C2530" s="203" t="s">
        <v>13862</v>
      </c>
      <c r="D2530" s="203" t="s">
        <v>2696</v>
      </c>
      <c r="E2530" s="203" t="s">
        <v>13863</v>
      </c>
      <c r="F2530" s="203" t="s">
        <v>188</v>
      </c>
      <c r="G2530" s="205">
        <v>20</v>
      </c>
      <c r="H2530" s="203" t="s">
        <v>13864</v>
      </c>
      <c r="I2530" s="203" t="s">
        <v>6153</v>
      </c>
      <c r="J2530" s="203" t="s">
        <v>13865</v>
      </c>
      <c r="K2530" s="627">
        <v>500081</v>
      </c>
      <c r="L2530" s="626" t="b">
        <f t="shared" si="39"/>
        <v>1</v>
      </c>
      <c r="M2530" s="204" t="s">
        <v>13866</v>
      </c>
      <c r="N2530" s="203"/>
      <c r="O2530" s="203"/>
      <c r="P2530" s="486">
        <v>350</v>
      </c>
      <c r="Q2530" s="203"/>
      <c r="R2530" s="203"/>
      <c r="S2530" s="203"/>
      <c r="T2530" s="203"/>
      <c r="U2530" s="295">
        <v>0.41666666666666669</v>
      </c>
      <c r="V2530" s="295">
        <v>0.83333333333333337</v>
      </c>
      <c r="W2530" s="203" t="s">
        <v>13093</v>
      </c>
      <c r="X2530" s="203"/>
      <c r="Y2530" s="203"/>
      <c r="Z2530" s="203"/>
      <c r="AA2530" s="203"/>
    </row>
    <row r="2531" spans="1:27">
      <c r="A2531" s="266">
        <v>1812</v>
      </c>
      <c r="B2531" s="252" t="s">
        <v>13867</v>
      </c>
      <c r="C2531" s="203" t="s">
        <v>13868</v>
      </c>
      <c r="D2531" s="203" t="s">
        <v>270</v>
      </c>
      <c r="E2531" s="203" t="s">
        <v>508</v>
      </c>
      <c r="F2531" s="203" t="s">
        <v>188</v>
      </c>
      <c r="G2531" s="205">
        <v>8</v>
      </c>
      <c r="H2531" s="203" t="s">
        <v>1523</v>
      </c>
      <c r="I2531" s="203" t="s">
        <v>6153</v>
      </c>
      <c r="J2531" s="203" t="s">
        <v>13869</v>
      </c>
      <c r="K2531" s="627">
        <v>500081</v>
      </c>
      <c r="L2531" s="626" t="b">
        <f t="shared" si="39"/>
        <v>1</v>
      </c>
      <c r="M2531" s="204" t="s">
        <v>13451</v>
      </c>
      <c r="N2531" s="203"/>
      <c r="O2531" s="203"/>
      <c r="P2531" s="486">
        <v>500</v>
      </c>
      <c r="Q2531" s="203"/>
      <c r="R2531" s="203"/>
      <c r="S2531" s="203"/>
      <c r="T2531" s="203"/>
      <c r="U2531" s="295">
        <v>0.375</v>
      </c>
      <c r="V2531" s="295">
        <v>0.70833333333333337</v>
      </c>
      <c r="W2531" s="203" t="s">
        <v>13093</v>
      </c>
      <c r="X2531" s="203"/>
      <c r="Y2531" s="203"/>
      <c r="Z2531" s="203"/>
      <c r="AA2531" s="203"/>
    </row>
    <row r="2532" spans="1:27">
      <c r="A2532" s="266">
        <v>1823</v>
      </c>
      <c r="B2532" s="252" t="s">
        <v>188</v>
      </c>
      <c r="C2532" s="203" t="s">
        <v>13909</v>
      </c>
      <c r="D2532" s="203" t="s">
        <v>158</v>
      </c>
      <c r="E2532" s="203" t="s">
        <v>508</v>
      </c>
      <c r="F2532" s="203" t="s">
        <v>13910</v>
      </c>
      <c r="G2532" s="205">
        <v>28</v>
      </c>
      <c r="H2532" s="203" t="s">
        <v>11936</v>
      </c>
      <c r="I2532" s="203" t="s">
        <v>6153</v>
      </c>
      <c r="J2532" s="203" t="s">
        <v>13347</v>
      </c>
      <c r="K2532" s="627">
        <v>500081</v>
      </c>
      <c r="L2532" s="626" t="b">
        <f t="shared" si="39"/>
        <v>1</v>
      </c>
      <c r="M2532" s="204" t="s">
        <v>11938</v>
      </c>
      <c r="N2532" s="203"/>
      <c r="O2532" s="203"/>
      <c r="P2532" s="486">
        <v>200</v>
      </c>
      <c r="Q2532" s="203"/>
      <c r="R2532" s="203"/>
      <c r="S2532" s="203"/>
      <c r="T2532" s="203"/>
      <c r="U2532" s="295">
        <v>0.375</v>
      </c>
      <c r="V2532" s="295">
        <v>0.54166666666666663</v>
      </c>
      <c r="W2532" s="203" t="s">
        <v>13093</v>
      </c>
      <c r="X2532" s="203"/>
      <c r="Y2532" s="203"/>
      <c r="Z2532" s="203"/>
      <c r="AA2532" s="203"/>
    </row>
    <row r="2533" spans="1:27">
      <c r="A2533" s="266">
        <v>1824</v>
      </c>
      <c r="B2533" s="252" t="s">
        <v>13911</v>
      </c>
      <c r="C2533" s="203" t="s">
        <v>13912</v>
      </c>
      <c r="D2533" s="203" t="s">
        <v>2696</v>
      </c>
      <c r="E2533" s="203" t="s">
        <v>11874</v>
      </c>
      <c r="F2533" s="203" t="s">
        <v>188</v>
      </c>
      <c r="G2533" s="205">
        <v>12</v>
      </c>
      <c r="H2533" s="203" t="s">
        <v>1523</v>
      </c>
      <c r="I2533" s="203" t="s">
        <v>6153</v>
      </c>
      <c r="J2533" s="203" t="s">
        <v>13869</v>
      </c>
      <c r="K2533" s="627">
        <v>500081</v>
      </c>
      <c r="L2533" s="626" t="b">
        <f t="shared" si="39"/>
        <v>1</v>
      </c>
      <c r="M2533" s="204" t="s">
        <v>13451</v>
      </c>
      <c r="N2533" s="203"/>
      <c r="O2533" s="203"/>
      <c r="P2533" s="486">
        <v>500</v>
      </c>
      <c r="Q2533" s="203"/>
      <c r="R2533" s="203"/>
      <c r="S2533" s="203"/>
      <c r="T2533" s="203"/>
      <c r="U2533" s="295">
        <v>0.375</v>
      </c>
      <c r="V2533" s="295">
        <v>0.75</v>
      </c>
      <c r="W2533" s="203" t="s">
        <v>13093</v>
      </c>
      <c r="X2533" s="203"/>
      <c r="Y2533" s="203"/>
      <c r="Z2533" s="203"/>
      <c r="AA2533" s="203"/>
    </row>
    <row r="2534" spans="1:27">
      <c r="A2534" s="266">
        <v>1825</v>
      </c>
      <c r="B2534" s="252" t="s">
        <v>13913</v>
      </c>
      <c r="C2534" s="203" t="s">
        <v>13914</v>
      </c>
      <c r="D2534" s="203" t="s">
        <v>8633</v>
      </c>
      <c r="E2534" s="203" t="s">
        <v>266</v>
      </c>
      <c r="F2534" s="203" t="s">
        <v>13915</v>
      </c>
      <c r="G2534" s="205">
        <v>9</v>
      </c>
      <c r="H2534" s="203" t="s">
        <v>1523</v>
      </c>
      <c r="I2534" s="203" t="s">
        <v>6153</v>
      </c>
      <c r="J2534" s="203" t="s">
        <v>13869</v>
      </c>
      <c r="K2534" s="627">
        <v>500081</v>
      </c>
      <c r="L2534" s="626" t="b">
        <f t="shared" si="39"/>
        <v>1</v>
      </c>
      <c r="M2534" s="204" t="s">
        <v>13451</v>
      </c>
      <c r="N2534" s="203"/>
      <c r="O2534" s="203"/>
      <c r="P2534" s="486">
        <v>400</v>
      </c>
      <c r="Q2534" s="203"/>
      <c r="R2534" s="203"/>
      <c r="S2534" s="203"/>
      <c r="T2534" s="203"/>
      <c r="U2534" s="295">
        <v>0.41666666666666669</v>
      </c>
      <c r="V2534" s="295">
        <v>0.75</v>
      </c>
      <c r="W2534" s="203" t="s">
        <v>13093</v>
      </c>
      <c r="X2534" s="203"/>
      <c r="Y2534" s="203"/>
      <c r="Z2534" s="203" t="s">
        <v>13916</v>
      </c>
      <c r="AA2534" s="203" t="s">
        <v>13917</v>
      </c>
    </row>
    <row r="2535" spans="1:27">
      <c r="A2535" s="266">
        <v>1826</v>
      </c>
      <c r="B2535" s="252" t="s">
        <v>13918</v>
      </c>
      <c r="C2535" s="203" t="s">
        <v>13919</v>
      </c>
      <c r="D2535" s="203" t="s">
        <v>1283</v>
      </c>
      <c r="E2535" s="203" t="s">
        <v>266</v>
      </c>
      <c r="F2535" s="203" t="s">
        <v>13920</v>
      </c>
      <c r="G2535" s="205">
        <v>7</v>
      </c>
      <c r="H2535" s="203" t="s">
        <v>11081</v>
      </c>
      <c r="I2535" s="203" t="s">
        <v>1667</v>
      </c>
      <c r="J2535" s="203" t="s">
        <v>13921</v>
      </c>
      <c r="K2535" s="627">
        <v>500081</v>
      </c>
      <c r="L2535" s="626" t="b">
        <f t="shared" si="39"/>
        <v>1</v>
      </c>
      <c r="M2535" s="204" t="s">
        <v>2330</v>
      </c>
      <c r="N2535" s="203"/>
      <c r="O2535" s="203"/>
      <c r="P2535" s="486">
        <v>400</v>
      </c>
      <c r="Q2535" s="203"/>
      <c r="R2535" s="203"/>
      <c r="S2535" s="203"/>
      <c r="T2535" s="203"/>
      <c r="U2535" s="295">
        <v>0.4375</v>
      </c>
      <c r="V2535" s="295">
        <v>0.66666666666666663</v>
      </c>
      <c r="W2535" s="203" t="s">
        <v>13093</v>
      </c>
      <c r="X2535" s="203"/>
      <c r="Y2535" s="203"/>
      <c r="Z2535" s="203" t="s">
        <v>8595</v>
      </c>
      <c r="AA2535" s="203"/>
    </row>
    <row r="2536" spans="1:27">
      <c r="A2536" s="266">
        <v>1838</v>
      </c>
      <c r="B2536" s="252" t="s">
        <v>13984</v>
      </c>
      <c r="C2536" s="203" t="s">
        <v>13985</v>
      </c>
      <c r="D2536" s="203" t="s">
        <v>167</v>
      </c>
      <c r="E2536" s="203" t="s">
        <v>266</v>
      </c>
      <c r="F2536" s="203" t="s">
        <v>188</v>
      </c>
      <c r="G2536" s="205">
        <v>15</v>
      </c>
      <c r="H2536" s="203" t="s">
        <v>11081</v>
      </c>
      <c r="I2536" s="203" t="s">
        <v>1667</v>
      </c>
      <c r="J2536" s="203" t="s">
        <v>13921</v>
      </c>
      <c r="K2536" s="632">
        <v>500081</v>
      </c>
      <c r="L2536" s="626" t="b">
        <f t="shared" si="39"/>
        <v>1</v>
      </c>
      <c r="M2536" s="204" t="s">
        <v>2330</v>
      </c>
      <c r="N2536" s="203"/>
      <c r="O2536" s="203"/>
      <c r="P2536" s="486">
        <v>350</v>
      </c>
      <c r="Q2536" s="203"/>
      <c r="R2536" s="203"/>
      <c r="S2536" s="203"/>
      <c r="T2536" s="203"/>
      <c r="U2536" s="295">
        <v>0.41666666666666669</v>
      </c>
      <c r="V2536" s="295">
        <v>0.79166666666666663</v>
      </c>
      <c r="W2536" s="203" t="s">
        <v>13093</v>
      </c>
      <c r="X2536" s="203"/>
      <c r="Y2536" s="203"/>
      <c r="Z2536" s="203"/>
      <c r="AA2536" s="203"/>
    </row>
    <row r="2537" spans="1:27">
      <c r="A2537" s="266">
        <v>1863</v>
      </c>
      <c r="B2537" s="252" t="s">
        <v>14092</v>
      </c>
      <c r="C2537" s="203" t="s">
        <v>14093</v>
      </c>
      <c r="D2537" s="203" t="s">
        <v>270</v>
      </c>
      <c r="E2537" s="203" t="s">
        <v>14094</v>
      </c>
      <c r="F2537" s="203" t="s">
        <v>188</v>
      </c>
      <c r="G2537" s="205">
        <v>2</v>
      </c>
      <c r="H2537" s="211" t="s">
        <v>14095</v>
      </c>
      <c r="I2537" s="203" t="s">
        <v>6153</v>
      </c>
      <c r="J2537" s="203" t="s">
        <v>14096</v>
      </c>
      <c r="K2537" s="628">
        <v>500081</v>
      </c>
      <c r="L2537" s="626" t="b">
        <f t="shared" si="39"/>
        <v>1</v>
      </c>
      <c r="M2537" s="204" t="s">
        <v>11066</v>
      </c>
      <c r="N2537" s="211"/>
      <c r="O2537" s="203"/>
      <c r="P2537" s="486">
        <v>300</v>
      </c>
      <c r="Q2537" s="203"/>
      <c r="R2537" s="203"/>
      <c r="S2537" s="203"/>
      <c r="T2537" s="309"/>
      <c r="U2537" s="295">
        <v>0.375</v>
      </c>
      <c r="V2537" s="295">
        <v>0.54166666666666663</v>
      </c>
      <c r="W2537" s="203" t="s">
        <v>13093</v>
      </c>
      <c r="X2537" s="203"/>
      <c r="Y2537" s="203"/>
      <c r="Z2537" s="203"/>
      <c r="AA2537" s="203"/>
    </row>
    <row r="2538" spans="1:27">
      <c r="A2538" s="266">
        <v>1864</v>
      </c>
      <c r="B2538" s="252" t="s">
        <v>188</v>
      </c>
      <c r="C2538" s="203" t="s">
        <v>14097</v>
      </c>
      <c r="D2538" s="435" t="s">
        <v>2919</v>
      </c>
      <c r="E2538" s="203" t="s">
        <v>266</v>
      </c>
      <c r="F2538" s="203" t="s">
        <v>188</v>
      </c>
      <c r="G2538" s="205">
        <v>29</v>
      </c>
      <c r="H2538" s="211" t="s">
        <v>1523</v>
      </c>
      <c r="I2538" s="203" t="s">
        <v>6153</v>
      </c>
      <c r="J2538" s="203" t="s">
        <v>13869</v>
      </c>
      <c r="K2538" s="628">
        <v>500081</v>
      </c>
      <c r="L2538" s="626" t="b">
        <f t="shared" si="39"/>
        <v>1</v>
      </c>
      <c r="M2538" s="204" t="s">
        <v>13451</v>
      </c>
      <c r="N2538" s="203"/>
      <c r="O2538" s="203"/>
      <c r="P2538" s="486">
        <v>400</v>
      </c>
      <c r="Q2538" s="203"/>
      <c r="R2538" s="203"/>
      <c r="S2538" s="203"/>
      <c r="T2538" s="309"/>
      <c r="U2538" s="295">
        <v>0.41666666666666669</v>
      </c>
      <c r="V2538" s="295">
        <v>0.70833333333333337</v>
      </c>
      <c r="W2538" s="203" t="s">
        <v>13093</v>
      </c>
      <c r="X2538" s="203"/>
      <c r="Y2538" s="203"/>
      <c r="Z2538" s="203" t="s">
        <v>14098</v>
      </c>
      <c r="AA2538" s="203"/>
    </row>
    <row r="2539" spans="1:27">
      <c r="A2539" s="266">
        <v>1880</v>
      </c>
      <c r="B2539" s="393" t="s">
        <v>188</v>
      </c>
      <c r="C2539" s="435" t="s">
        <v>14161</v>
      </c>
      <c r="D2539" s="435" t="s">
        <v>2919</v>
      </c>
      <c r="E2539" s="435" t="s">
        <v>266</v>
      </c>
      <c r="F2539" s="435" t="s">
        <v>188</v>
      </c>
      <c r="G2539" s="486">
        <v>24</v>
      </c>
      <c r="H2539" s="435" t="s">
        <v>11936</v>
      </c>
      <c r="I2539" s="435" t="s">
        <v>6153</v>
      </c>
      <c r="J2539" s="435" t="s">
        <v>13347</v>
      </c>
      <c r="K2539" s="661">
        <v>500081</v>
      </c>
      <c r="L2539" s="626" t="b">
        <f t="shared" si="39"/>
        <v>1</v>
      </c>
      <c r="M2539" s="433" t="s">
        <v>11938</v>
      </c>
      <c r="N2539" s="211"/>
      <c r="O2539" s="435"/>
      <c r="P2539" s="486">
        <v>300</v>
      </c>
      <c r="Q2539" s="435"/>
      <c r="R2539" s="435"/>
      <c r="S2539" s="435"/>
      <c r="T2539" s="435"/>
      <c r="U2539" s="295">
        <v>0.375</v>
      </c>
      <c r="V2539" s="295">
        <v>0.54166666666666663</v>
      </c>
      <c r="W2539" s="435" t="s">
        <v>13093</v>
      </c>
      <c r="X2539" s="435"/>
      <c r="Y2539" s="435"/>
      <c r="Z2539" s="435"/>
      <c r="AA2539" s="435"/>
    </row>
    <row r="2540" spans="1:27">
      <c r="A2540" s="266">
        <v>1955</v>
      </c>
      <c r="B2540" s="399">
        <v>17014</v>
      </c>
      <c r="C2540" s="440" t="s">
        <v>14435</v>
      </c>
      <c r="D2540" s="440" t="s">
        <v>869</v>
      </c>
      <c r="E2540" s="440" t="s">
        <v>335</v>
      </c>
      <c r="F2540" s="440"/>
      <c r="G2540" s="492">
        <v>32</v>
      </c>
      <c r="H2540" s="440" t="s">
        <v>14436</v>
      </c>
      <c r="I2540" s="440" t="s">
        <v>6153</v>
      </c>
      <c r="J2540" s="440" t="s">
        <v>14437</v>
      </c>
      <c r="K2540" s="661">
        <v>500081</v>
      </c>
      <c r="L2540" s="626" t="b">
        <f t="shared" si="39"/>
        <v>1</v>
      </c>
      <c r="M2540" s="448" t="s">
        <v>14438</v>
      </c>
      <c r="N2540" s="448"/>
      <c r="O2540" s="440"/>
      <c r="P2540" s="492">
        <v>800</v>
      </c>
      <c r="Q2540" s="440"/>
      <c r="R2540" s="440"/>
      <c r="S2540" s="440"/>
      <c r="T2540" s="440"/>
      <c r="U2540" s="239">
        <v>0.45833333333333331</v>
      </c>
      <c r="V2540" s="239">
        <v>0.54166666666666663</v>
      </c>
      <c r="W2540" s="448" t="s">
        <v>13093</v>
      </c>
      <c r="X2540" s="440"/>
      <c r="Y2540" s="440"/>
      <c r="Z2540" s="440"/>
      <c r="AA2540" s="440"/>
    </row>
    <row r="2541" spans="1:27">
      <c r="A2541" s="266">
        <v>1962</v>
      </c>
      <c r="B2541" s="399"/>
      <c r="C2541" s="440" t="s">
        <v>14161</v>
      </c>
      <c r="D2541" s="440" t="s">
        <v>2919</v>
      </c>
      <c r="E2541" s="440" t="s">
        <v>266</v>
      </c>
      <c r="F2541" s="440"/>
      <c r="G2541" s="492">
        <v>24</v>
      </c>
      <c r="H2541" s="440" t="s">
        <v>11936</v>
      </c>
      <c r="I2541" s="440" t="s">
        <v>6153</v>
      </c>
      <c r="J2541" s="440" t="s">
        <v>13347</v>
      </c>
      <c r="K2541" s="659">
        <v>500081</v>
      </c>
      <c r="L2541" s="626" t="b">
        <f t="shared" si="39"/>
        <v>1</v>
      </c>
      <c r="M2541" s="448" t="s">
        <v>11938</v>
      </c>
      <c r="N2541" s="448"/>
      <c r="O2541" s="440"/>
      <c r="P2541" s="492">
        <v>300</v>
      </c>
      <c r="Q2541" s="440"/>
      <c r="R2541" s="440"/>
      <c r="S2541" s="440"/>
      <c r="T2541" s="440"/>
      <c r="U2541" s="239">
        <v>0.375</v>
      </c>
      <c r="V2541" s="239">
        <v>0.54166666666666663</v>
      </c>
      <c r="W2541" s="448"/>
      <c r="X2541" s="440"/>
      <c r="Y2541" s="440"/>
      <c r="Z2541" s="440"/>
      <c r="AA2541" s="440"/>
    </row>
    <row r="2542" spans="1:27">
      <c r="A2542" s="266">
        <v>1976</v>
      </c>
      <c r="B2542" s="399"/>
      <c r="C2542" s="440" t="s">
        <v>11898</v>
      </c>
      <c r="D2542" s="12" t="s">
        <v>8633</v>
      </c>
      <c r="E2542" s="440" t="s">
        <v>266</v>
      </c>
      <c r="F2542" s="440"/>
      <c r="G2542" s="492">
        <v>4</v>
      </c>
      <c r="H2542" s="440" t="s">
        <v>1523</v>
      </c>
      <c r="I2542" s="440" t="s">
        <v>6153</v>
      </c>
      <c r="J2542" s="440" t="s">
        <v>14459</v>
      </c>
      <c r="K2542" s="659">
        <v>500081</v>
      </c>
      <c r="L2542" s="626" t="b">
        <f t="shared" si="39"/>
        <v>1</v>
      </c>
      <c r="M2542" s="448" t="s">
        <v>11900</v>
      </c>
      <c r="N2542" s="448"/>
      <c r="O2542" s="440"/>
      <c r="P2542" s="492">
        <v>400</v>
      </c>
      <c r="Q2542" s="440"/>
      <c r="R2542" s="440"/>
      <c r="S2542" s="440"/>
      <c r="T2542" s="440"/>
      <c r="U2542" s="239">
        <v>0.41666666666666669</v>
      </c>
      <c r="V2542" s="239">
        <v>0.70833333333333337</v>
      </c>
      <c r="W2542" s="448"/>
      <c r="X2542" s="440"/>
      <c r="Y2542" s="440"/>
      <c r="Z2542" s="440"/>
      <c r="AA2542" s="440"/>
    </row>
    <row r="2543" spans="1:27">
      <c r="A2543" s="266">
        <v>2069</v>
      </c>
      <c r="B2543" s="399">
        <v>15766</v>
      </c>
      <c r="C2543" s="440" t="s">
        <v>14784</v>
      </c>
      <c r="D2543" s="440" t="s">
        <v>74</v>
      </c>
      <c r="E2543" s="440" t="s">
        <v>587</v>
      </c>
      <c r="F2543" s="473"/>
      <c r="G2543" s="492">
        <v>33</v>
      </c>
      <c r="H2543" s="440" t="s">
        <v>11081</v>
      </c>
      <c r="I2543" s="440" t="s">
        <v>1667</v>
      </c>
      <c r="J2543" s="440" t="s">
        <v>14785</v>
      </c>
      <c r="K2543" s="659">
        <v>500081</v>
      </c>
      <c r="L2543" s="626" t="b">
        <f t="shared" si="39"/>
        <v>1</v>
      </c>
      <c r="M2543" s="448" t="s">
        <v>2330</v>
      </c>
      <c r="N2543" s="448"/>
      <c r="O2543" s="440"/>
      <c r="P2543" s="492">
        <v>400</v>
      </c>
      <c r="Q2543" s="440"/>
      <c r="R2543" s="440"/>
      <c r="S2543" s="440"/>
      <c r="T2543" s="440"/>
      <c r="U2543" s="239" t="s">
        <v>14786</v>
      </c>
      <c r="V2543" s="239"/>
      <c r="W2543" s="448"/>
      <c r="X2543" s="440"/>
      <c r="Y2543" s="440"/>
      <c r="Z2543" s="440"/>
      <c r="AA2543" s="473"/>
    </row>
    <row r="2544" spans="1:27">
      <c r="A2544" s="266">
        <v>2084</v>
      </c>
      <c r="B2544" s="399">
        <v>33766</v>
      </c>
      <c r="C2544" s="440" t="s">
        <v>14833</v>
      </c>
      <c r="D2544" s="440" t="s">
        <v>3739</v>
      </c>
      <c r="E2544" s="440" t="s">
        <v>7210</v>
      </c>
      <c r="F2544" s="473"/>
      <c r="G2544" s="492">
        <v>24</v>
      </c>
      <c r="H2544" s="440" t="s">
        <v>7199</v>
      </c>
      <c r="I2544" s="440" t="s">
        <v>6153</v>
      </c>
      <c r="J2544" s="440" t="s">
        <v>14834</v>
      </c>
      <c r="K2544" s="659">
        <v>500081</v>
      </c>
      <c r="L2544" s="626" t="b">
        <f t="shared" si="39"/>
        <v>1</v>
      </c>
      <c r="M2544" s="448" t="s">
        <v>7201</v>
      </c>
      <c r="N2544" s="448"/>
      <c r="O2544" s="440"/>
      <c r="P2544" s="492">
        <v>200</v>
      </c>
      <c r="Q2544" s="440"/>
      <c r="R2544" s="440"/>
      <c r="S2544" s="440"/>
      <c r="T2544" s="440"/>
      <c r="U2544" s="239">
        <v>0.375</v>
      </c>
      <c r="V2544" s="239">
        <v>0.58333333333333337</v>
      </c>
      <c r="W2544" s="448"/>
      <c r="X2544" s="440"/>
      <c r="Y2544" s="440"/>
      <c r="Z2544" s="440"/>
      <c r="AA2544" s="473"/>
    </row>
    <row r="2545" spans="1:27">
      <c r="A2545" s="266">
        <v>2091</v>
      </c>
      <c r="B2545" s="399">
        <v>36574</v>
      </c>
      <c r="C2545" s="440" t="s">
        <v>12409</v>
      </c>
      <c r="D2545" s="440" t="s">
        <v>3739</v>
      </c>
      <c r="E2545" s="440" t="s">
        <v>7210</v>
      </c>
      <c r="F2545" s="440"/>
      <c r="G2545" s="492">
        <v>22</v>
      </c>
      <c r="H2545" s="440" t="s">
        <v>7199</v>
      </c>
      <c r="I2545" s="440" t="s">
        <v>6153</v>
      </c>
      <c r="J2545" s="440" t="s">
        <v>14834</v>
      </c>
      <c r="K2545" s="661">
        <v>500081</v>
      </c>
      <c r="L2545" s="626" t="b">
        <f t="shared" si="39"/>
        <v>1</v>
      </c>
      <c r="M2545" s="448" t="s">
        <v>7201</v>
      </c>
      <c r="N2545" s="448"/>
      <c r="O2545" s="440"/>
      <c r="P2545" s="492">
        <v>200</v>
      </c>
      <c r="Q2545" s="440"/>
      <c r="R2545" s="440"/>
      <c r="S2545" s="440"/>
      <c r="T2545" s="440"/>
      <c r="U2545" s="239">
        <v>0.375</v>
      </c>
      <c r="V2545" s="239">
        <v>0.70833333333333337</v>
      </c>
      <c r="W2545" s="440" t="s">
        <v>13093</v>
      </c>
      <c r="X2545" s="440"/>
      <c r="Y2545" s="440"/>
      <c r="Z2545" s="440"/>
      <c r="AA2545" s="440"/>
    </row>
    <row r="2546" spans="1:27">
      <c r="A2546" s="266">
        <v>2098</v>
      </c>
      <c r="B2546" s="291">
        <v>53886</v>
      </c>
      <c r="C2546" s="293" t="s">
        <v>14883</v>
      </c>
      <c r="D2546" s="440" t="s">
        <v>3739</v>
      </c>
      <c r="E2546" s="293" t="s">
        <v>37</v>
      </c>
      <c r="F2546" s="293" t="s">
        <v>14884</v>
      </c>
      <c r="G2546" s="292">
        <v>7</v>
      </c>
      <c r="H2546" s="293" t="s">
        <v>14885</v>
      </c>
      <c r="I2546" s="440" t="s">
        <v>6153</v>
      </c>
      <c r="J2546" s="293" t="s">
        <v>14834</v>
      </c>
      <c r="K2546" s="661">
        <v>500081</v>
      </c>
      <c r="L2546" s="626" t="b">
        <f t="shared" si="39"/>
        <v>1</v>
      </c>
      <c r="M2546" s="448" t="s">
        <v>7201</v>
      </c>
      <c r="N2546" s="448"/>
      <c r="O2546" s="294"/>
      <c r="P2546" s="293">
        <v>200</v>
      </c>
      <c r="Q2546" s="293"/>
      <c r="R2546" s="293"/>
      <c r="S2546" s="293"/>
      <c r="T2546" s="293"/>
      <c r="U2546" s="239">
        <v>0.39583333333333298</v>
      </c>
      <c r="V2546" s="239">
        <v>0.70833333333333304</v>
      </c>
      <c r="W2546" s="293" t="s">
        <v>13093</v>
      </c>
      <c r="X2546" s="293"/>
      <c r="Y2546" s="293"/>
      <c r="Z2546" s="293"/>
      <c r="AA2546" s="293"/>
    </row>
    <row r="2547" spans="1:27">
      <c r="A2547" s="266">
        <v>2118</v>
      </c>
      <c r="B2547" s="291"/>
      <c r="C2547" s="293" t="s">
        <v>14983</v>
      </c>
      <c r="D2547" s="440" t="s">
        <v>1933</v>
      </c>
      <c r="E2547" s="293" t="s">
        <v>819</v>
      </c>
      <c r="F2547" s="293"/>
      <c r="G2547" s="292">
        <v>6</v>
      </c>
      <c r="H2547" s="293" t="s">
        <v>14984</v>
      </c>
      <c r="I2547" s="440" t="s">
        <v>8829</v>
      </c>
      <c r="J2547" s="293" t="s">
        <v>14985</v>
      </c>
      <c r="K2547" s="661">
        <v>500081</v>
      </c>
      <c r="L2547" s="626" t="b">
        <f t="shared" si="39"/>
        <v>1</v>
      </c>
      <c r="M2547" s="448" t="s">
        <v>14986</v>
      </c>
      <c r="N2547" s="448"/>
      <c r="O2547" s="294"/>
      <c r="P2547" s="293">
        <v>100</v>
      </c>
      <c r="Q2547" s="293"/>
      <c r="R2547" s="293"/>
      <c r="S2547" s="293"/>
      <c r="T2547" s="293"/>
      <c r="U2547" s="239">
        <v>0.41666666666666702</v>
      </c>
      <c r="V2547" s="239">
        <v>0.875</v>
      </c>
      <c r="W2547" s="293" t="s">
        <v>13093</v>
      </c>
      <c r="X2547" s="293"/>
      <c r="Y2547" s="293"/>
      <c r="Z2547" s="293"/>
      <c r="AA2547" s="293"/>
    </row>
    <row r="2548" spans="1:27">
      <c r="A2548" s="266">
        <v>2146</v>
      </c>
      <c r="B2548" s="291">
        <v>51614</v>
      </c>
      <c r="C2548" s="293" t="s">
        <v>15110</v>
      </c>
      <c r="D2548" s="440" t="s">
        <v>14424</v>
      </c>
      <c r="E2548" s="293" t="s">
        <v>43</v>
      </c>
      <c r="F2548" s="293"/>
      <c r="G2548" s="292">
        <v>9</v>
      </c>
      <c r="H2548" s="293" t="s">
        <v>12060</v>
      </c>
      <c r="I2548" s="440" t="s">
        <v>8829</v>
      </c>
      <c r="J2548" s="293" t="s">
        <v>15111</v>
      </c>
      <c r="K2548" s="661">
        <v>500081</v>
      </c>
      <c r="L2548" s="626" t="b">
        <f t="shared" si="39"/>
        <v>1</v>
      </c>
      <c r="M2548" s="448" t="s">
        <v>15112</v>
      </c>
      <c r="N2548" s="448"/>
      <c r="O2548" s="294"/>
      <c r="P2548" s="293">
        <v>350</v>
      </c>
      <c r="Q2548" s="293"/>
      <c r="R2548" s="293"/>
      <c r="S2548" s="293"/>
      <c r="T2548" s="293"/>
      <c r="U2548" s="239">
        <v>0.41666666666666702</v>
      </c>
      <c r="V2548" s="239">
        <v>0.52083333333333304</v>
      </c>
      <c r="W2548" s="293" t="s">
        <v>13093</v>
      </c>
      <c r="X2548" s="293"/>
      <c r="Y2548" s="293"/>
      <c r="Z2548" s="293"/>
      <c r="AA2548" s="293"/>
    </row>
    <row r="2549" spans="1:27">
      <c r="A2549" s="266">
        <v>2159</v>
      </c>
      <c r="B2549" s="291">
        <v>47361</v>
      </c>
      <c r="C2549" s="293" t="s">
        <v>15172</v>
      </c>
      <c r="D2549" s="440" t="s">
        <v>14424</v>
      </c>
      <c r="E2549" s="293" t="s">
        <v>15173</v>
      </c>
      <c r="F2549" s="293" t="s">
        <v>15174</v>
      </c>
      <c r="G2549" s="292">
        <v>16</v>
      </c>
      <c r="H2549" s="293" t="s">
        <v>1523</v>
      </c>
      <c r="I2549" s="440" t="s">
        <v>6153</v>
      </c>
      <c r="J2549" s="293" t="s">
        <v>15175</v>
      </c>
      <c r="K2549" s="661">
        <v>500081</v>
      </c>
      <c r="L2549" s="626" t="b">
        <f t="shared" si="39"/>
        <v>1</v>
      </c>
      <c r="M2549" s="448" t="s">
        <v>11164</v>
      </c>
      <c r="N2549" s="448"/>
      <c r="O2549" s="294"/>
      <c r="P2549" s="293">
        <v>500</v>
      </c>
      <c r="Q2549" s="293"/>
      <c r="R2549" s="293"/>
      <c r="S2549" s="293"/>
      <c r="T2549" s="293"/>
      <c r="U2549" s="239">
        <v>0.45833333333333298</v>
      </c>
      <c r="V2549" s="239">
        <v>0.58333333333333304</v>
      </c>
      <c r="W2549" s="293" t="s">
        <v>13093</v>
      </c>
      <c r="X2549" s="293"/>
      <c r="Y2549" s="293"/>
      <c r="Z2549" s="293"/>
      <c r="AA2549" s="293"/>
    </row>
    <row r="2550" spans="1:27">
      <c r="A2550" s="266">
        <v>2225</v>
      </c>
      <c r="B2550" s="399" t="s">
        <v>15433</v>
      </c>
      <c r="C2550" s="440" t="s">
        <v>12409</v>
      </c>
      <c r="D2550" s="440" t="s">
        <v>1933</v>
      </c>
      <c r="E2550" s="440" t="s">
        <v>819</v>
      </c>
      <c r="F2550" s="440"/>
      <c r="G2550" s="492">
        <v>20</v>
      </c>
      <c r="H2550" s="440" t="s">
        <v>15434</v>
      </c>
      <c r="I2550" s="440" t="s">
        <v>5962</v>
      </c>
      <c r="J2550" s="440" t="s">
        <v>15435</v>
      </c>
      <c r="K2550" s="661">
        <v>500081</v>
      </c>
      <c r="L2550" s="626" t="b">
        <f t="shared" si="39"/>
        <v>1</v>
      </c>
      <c r="M2550" s="440" t="s">
        <v>15436</v>
      </c>
      <c r="N2550" s="440" t="s">
        <v>188</v>
      </c>
      <c r="O2550" s="440"/>
      <c r="P2550" s="492">
        <v>100</v>
      </c>
      <c r="Q2550" s="440"/>
      <c r="R2550" s="440"/>
      <c r="S2550" s="440"/>
      <c r="T2550" s="440"/>
      <c r="U2550" s="239">
        <v>0.41666666666666669</v>
      </c>
      <c r="V2550" s="239">
        <v>0.54166666666666663</v>
      </c>
      <c r="W2550" s="440" t="s">
        <v>13093</v>
      </c>
      <c r="X2550" s="440"/>
      <c r="Y2550" s="440"/>
      <c r="Z2550" s="440"/>
      <c r="AA2550" s="440"/>
    </row>
    <row r="2551" spans="1:27">
      <c r="A2551" s="266">
        <v>2247</v>
      </c>
      <c r="B2551" s="399"/>
      <c r="C2551" s="440" t="s">
        <v>15515</v>
      </c>
      <c r="D2551" s="440" t="s">
        <v>80</v>
      </c>
      <c r="E2551" s="440" t="s">
        <v>15516</v>
      </c>
      <c r="F2551" s="440"/>
      <c r="G2551" s="492">
        <v>10</v>
      </c>
      <c r="H2551" s="440" t="s">
        <v>8378</v>
      </c>
      <c r="I2551" s="440" t="s">
        <v>6153</v>
      </c>
      <c r="J2551" s="440" t="s">
        <v>15517</v>
      </c>
      <c r="K2551" s="659">
        <v>500081</v>
      </c>
      <c r="L2551" s="626" t="b">
        <f t="shared" si="39"/>
        <v>1</v>
      </c>
      <c r="M2551" s="440" t="s">
        <v>6367</v>
      </c>
      <c r="N2551" s="440" t="s">
        <v>188</v>
      </c>
      <c r="O2551" s="440"/>
      <c r="P2551" s="492">
        <v>400</v>
      </c>
      <c r="Q2551" s="440"/>
      <c r="R2551" s="440"/>
      <c r="S2551" s="440"/>
      <c r="T2551" s="440"/>
      <c r="U2551" s="239">
        <v>0.75</v>
      </c>
      <c r="V2551" s="239">
        <v>0.79166666666666663</v>
      </c>
      <c r="W2551" s="440" t="s">
        <v>188</v>
      </c>
      <c r="X2551" s="440"/>
      <c r="Y2551" s="440"/>
      <c r="Z2551" s="440"/>
      <c r="AA2551" s="440"/>
    </row>
    <row r="2552" spans="1:27">
      <c r="A2552" s="266">
        <v>2249</v>
      </c>
      <c r="B2552" s="399">
        <v>12897</v>
      </c>
      <c r="C2552" s="440" t="s">
        <v>15524</v>
      </c>
      <c r="D2552" s="440" t="s">
        <v>869</v>
      </c>
      <c r="E2552" s="440" t="s">
        <v>37</v>
      </c>
      <c r="F2552" s="440"/>
      <c r="G2552" s="492">
        <v>14</v>
      </c>
      <c r="H2552" s="440" t="s">
        <v>6233</v>
      </c>
      <c r="I2552" s="440" t="s">
        <v>8829</v>
      </c>
      <c r="J2552" s="440" t="s">
        <v>15525</v>
      </c>
      <c r="K2552" s="659">
        <v>500081</v>
      </c>
      <c r="L2552" s="626" t="b">
        <f t="shared" si="39"/>
        <v>1</v>
      </c>
      <c r="M2552" s="440" t="s">
        <v>6235</v>
      </c>
      <c r="N2552" s="440" t="s">
        <v>188</v>
      </c>
      <c r="O2552" s="440"/>
      <c r="P2552" s="492">
        <v>300</v>
      </c>
      <c r="Q2552" s="440"/>
      <c r="R2552" s="440"/>
      <c r="S2552" s="440"/>
      <c r="T2552" s="440"/>
      <c r="U2552" s="239">
        <v>0.45833333333333331</v>
      </c>
      <c r="V2552" s="239">
        <v>0.625</v>
      </c>
      <c r="W2552" s="440" t="s">
        <v>13093</v>
      </c>
      <c r="X2552" s="440"/>
      <c r="Y2552" s="440"/>
      <c r="Z2552" s="440"/>
      <c r="AA2552" s="440"/>
    </row>
    <row r="2553" spans="1:27">
      <c r="A2553" s="266">
        <v>2269</v>
      </c>
      <c r="B2553" s="399">
        <v>53116</v>
      </c>
      <c r="C2553" s="440" t="s">
        <v>15587</v>
      </c>
      <c r="D2553" s="12" t="s">
        <v>869</v>
      </c>
      <c r="E2553" s="440" t="s">
        <v>37</v>
      </c>
      <c r="F2553" s="440"/>
      <c r="G2553" s="492">
        <v>15</v>
      </c>
      <c r="H2553" s="440" t="s">
        <v>15588</v>
      </c>
      <c r="I2553" s="440" t="s">
        <v>6153</v>
      </c>
      <c r="J2553" s="440" t="s">
        <v>15589</v>
      </c>
      <c r="K2553" s="659">
        <v>500081</v>
      </c>
      <c r="L2553" s="626" t="b">
        <f t="shared" si="39"/>
        <v>1</v>
      </c>
      <c r="M2553" s="440" t="s">
        <v>15590</v>
      </c>
      <c r="N2553" s="440" t="s">
        <v>188</v>
      </c>
      <c r="O2553" s="440"/>
      <c r="P2553" s="492">
        <v>400</v>
      </c>
      <c r="Q2553" s="440"/>
      <c r="R2553" s="440"/>
      <c r="S2553" s="440"/>
      <c r="T2553" s="440"/>
      <c r="U2553" s="239">
        <v>0.45833333333333331</v>
      </c>
      <c r="V2553" s="239">
        <v>0.58333333333333337</v>
      </c>
      <c r="W2553" s="440" t="s">
        <v>13093</v>
      </c>
      <c r="X2553" s="440"/>
      <c r="Y2553" s="440"/>
      <c r="Z2553" s="440"/>
      <c r="AA2553" s="440"/>
    </row>
    <row r="2554" spans="1:27">
      <c r="A2554" s="266">
        <v>2322</v>
      </c>
      <c r="B2554" s="399"/>
      <c r="C2554" s="448" t="s">
        <v>15807</v>
      </c>
      <c r="D2554" s="440" t="s">
        <v>691</v>
      </c>
      <c r="E2554" s="448" t="s">
        <v>587</v>
      </c>
      <c r="F2554" s="448"/>
      <c r="G2554" s="492">
        <v>46</v>
      </c>
      <c r="H2554" s="440" t="s">
        <v>15808</v>
      </c>
      <c r="I2554" s="448" t="s">
        <v>5962</v>
      </c>
      <c r="J2554" s="448" t="s">
        <v>15809</v>
      </c>
      <c r="K2554" s="659">
        <v>500081</v>
      </c>
      <c r="L2554" s="626" t="b">
        <f t="shared" si="39"/>
        <v>1</v>
      </c>
      <c r="M2554" s="440" t="s">
        <v>15810</v>
      </c>
      <c r="N2554" s="440" t="s">
        <v>15811</v>
      </c>
      <c r="O2554" s="448"/>
      <c r="P2554" s="492">
        <v>300</v>
      </c>
      <c r="Q2554" s="448"/>
      <c r="R2554" s="448"/>
      <c r="S2554" s="448"/>
      <c r="T2554" s="448"/>
      <c r="U2554" s="239">
        <v>0.4375</v>
      </c>
      <c r="V2554" s="239">
        <v>0.52083333333333337</v>
      </c>
      <c r="W2554" s="448" t="s">
        <v>13093</v>
      </c>
      <c r="X2554" s="448"/>
      <c r="Y2554" s="448"/>
      <c r="Z2554" s="448"/>
      <c r="AA2554" s="448"/>
    </row>
    <row r="2555" spans="1:27">
      <c r="A2555" s="266">
        <v>2331</v>
      </c>
      <c r="B2555" s="399" t="s">
        <v>15836</v>
      </c>
      <c r="C2555" s="440" t="s">
        <v>15837</v>
      </c>
      <c r="D2555" s="440" t="s">
        <v>1933</v>
      </c>
      <c r="E2555" s="440" t="s">
        <v>765</v>
      </c>
      <c r="F2555" s="440"/>
      <c r="G2555" s="492">
        <v>5</v>
      </c>
      <c r="H2555" s="440" t="s">
        <v>5961</v>
      </c>
      <c r="I2555" s="440" t="s">
        <v>5962</v>
      </c>
      <c r="J2555" s="440" t="s">
        <v>15838</v>
      </c>
      <c r="K2555" s="659">
        <v>500081</v>
      </c>
      <c r="L2555" s="626" t="b">
        <f t="shared" si="39"/>
        <v>1</v>
      </c>
      <c r="M2555" s="440" t="s">
        <v>15839</v>
      </c>
      <c r="N2555" s="440" t="s">
        <v>188</v>
      </c>
      <c r="O2555" s="440"/>
      <c r="P2555" s="492">
        <v>150</v>
      </c>
      <c r="Q2555" s="440"/>
      <c r="R2555" s="440"/>
      <c r="S2555" s="440"/>
      <c r="T2555" s="440"/>
      <c r="U2555" s="239">
        <v>0.41666666666666669</v>
      </c>
      <c r="V2555" s="239">
        <v>0.85416666666666663</v>
      </c>
      <c r="W2555" s="440" t="s">
        <v>13093</v>
      </c>
      <c r="X2555" s="440"/>
      <c r="Y2555" s="440"/>
      <c r="Z2555" s="440"/>
      <c r="AA2555" s="440"/>
    </row>
    <row r="2556" spans="1:27">
      <c r="A2556" s="266">
        <v>2366</v>
      </c>
      <c r="B2556" s="399" t="s">
        <v>15962</v>
      </c>
      <c r="C2556" s="440" t="s">
        <v>15963</v>
      </c>
      <c r="D2556" s="449" t="s">
        <v>691</v>
      </c>
      <c r="E2556" s="440" t="s">
        <v>43</v>
      </c>
      <c r="F2556" s="440"/>
      <c r="G2556" s="492">
        <v>19</v>
      </c>
      <c r="H2556" s="440" t="s">
        <v>15964</v>
      </c>
      <c r="I2556" s="440" t="s">
        <v>1667</v>
      </c>
      <c r="J2556" s="440" t="s">
        <v>15965</v>
      </c>
      <c r="K2556" s="659">
        <v>500081</v>
      </c>
      <c r="L2556" s="626" t="b">
        <f t="shared" si="39"/>
        <v>1</v>
      </c>
      <c r="M2556" s="448" t="s">
        <v>15966</v>
      </c>
      <c r="N2556" s="440"/>
      <c r="O2556" s="440"/>
      <c r="P2556" s="492">
        <v>400</v>
      </c>
      <c r="Q2556" s="440"/>
      <c r="R2556" s="440"/>
      <c r="S2556" s="440"/>
      <c r="T2556" s="440"/>
      <c r="U2556" s="239">
        <v>0.39583333333333331</v>
      </c>
      <c r="V2556" s="239">
        <v>0.47916666666666669</v>
      </c>
      <c r="W2556" s="440" t="s">
        <v>14252</v>
      </c>
      <c r="X2556" s="440"/>
      <c r="Y2556" s="440"/>
      <c r="Z2556" s="440"/>
      <c r="AA2556" s="440"/>
    </row>
    <row r="2557" spans="1:27">
      <c r="A2557" s="266">
        <v>2397</v>
      </c>
      <c r="B2557" s="399">
        <v>82858</v>
      </c>
      <c r="C2557" s="440" t="s">
        <v>16084</v>
      </c>
      <c r="D2557" s="440" t="s">
        <v>125</v>
      </c>
      <c r="E2557" s="440" t="s">
        <v>11877</v>
      </c>
      <c r="F2557" s="440" t="s">
        <v>16085</v>
      </c>
      <c r="G2557" s="492">
        <v>7</v>
      </c>
      <c r="H2557" s="440" t="s">
        <v>11978</v>
      </c>
      <c r="I2557" s="440" t="s">
        <v>5962</v>
      </c>
      <c r="J2557" s="440" t="s">
        <v>16086</v>
      </c>
      <c r="K2557" s="659">
        <v>500081</v>
      </c>
      <c r="L2557" s="626" t="b">
        <f t="shared" si="39"/>
        <v>1</v>
      </c>
      <c r="M2557" s="448" t="s">
        <v>16087</v>
      </c>
      <c r="N2557" s="440"/>
      <c r="O2557" s="440"/>
      <c r="P2557" s="492">
        <v>300</v>
      </c>
      <c r="Q2557" s="440"/>
      <c r="R2557" s="440"/>
      <c r="S2557" s="440"/>
      <c r="T2557" s="440"/>
      <c r="U2557" s="239">
        <v>0.33333333333333331</v>
      </c>
      <c r="V2557" s="239">
        <v>0.54166666666666663</v>
      </c>
      <c r="W2557" s="440" t="s">
        <v>16088</v>
      </c>
      <c r="X2557" s="440"/>
      <c r="Y2557" s="440"/>
      <c r="Z2557" s="440"/>
      <c r="AA2557" s="440"/>
    </row>
    <row r="2558" spans="1:27">
      <c r="A2558" s="266">
        <v>2413</v>
      </c>
      <c r="B2558" s="399" t="s">
        <v>16144</v>
      </c>
      <c r="C2558" s="440" t="s">
        <v>16145</v>
      </c>
      <c r="D2558" s="449" t="s">
        <v>1933</v>
      </c>
      <c r="E2558" s="440" t="s">
        <v>765</v>
      </c>
      <c r="F2558" s="440"/>
      <c r="G2558" s="492">
        <v>5</v>
      </c>
      <c r="H2558" s="440" t="s">
        <v>5961</v>
      </c>
      <c r="I2558" s="440" t="s">
        <v>5962</v>
      </c>
      <c r="J2558" s="440" t="s">
        <v>16146</v>
      </c>
      <c r="K2558" s="659">
        <v>500081</v>
      </c>
      <c r="L2558" s="626" t="b">
        <f t="shared" si="39"/>
        <v>1</v>
      </c>
      <c r="M2558" s="448">
        <v>7799030303</v>
      </c>
      <c r="N2558" s="448"/>
      <c r="O2558" s="440"/>
      <c r="P2558" s="492">
        <v>150</v>
      </c>
      <c r="Q2558" s="440"/>
      <c r="R2558" s="440"/>
      <c r="S2558" s="440"/>
      <c r="T2558" s="440"/>
      <c r="U2558" s="239">
        <v>0.58333333333333337</v>
      </c>
      <c r="V2558" s="239">
        <v>0.70833333333333337</v>
      </c>
      <c r="W2558" s="440" t="s">
        <v>13093</v>
      </c>
      <c r="X2558" s="440"/>
      <c r="Y2558" s="440"/>
      <c r="Z2558" s="440"/>
      <c r="AA2558" s="440"/>
    </row>
    <row r="2559" spans="1:27">
      <c r="A2559" s="266">
        <v>2442</v>
      </c>
      <c r="B2559" s="391"/>
      <c r="C2559" s="425" t="s">
        <v>16228</v>
      </c>
      <c r="D2559" s="435" t="s">
        <v>60</v>
      </c>
      <c r="E2559" s="425" t="s">
        <v>16229</v>
      </c>
      <c r="F2559" s="425"/>
      <c r="G2559" s="483">
        <v>8</v>
      </c>
      <c r="H2559" s="425" t="s">
        <v>16230</v>
      </c>
      <c r="I2559" s="425" t="s">
        <v>6153</v>
      </c>
      <c r="J2559" s="435" t="s">
        <v>16231</v>
      </c>
      <c r="K2559" s="659">
        <v>500081</v>
      </c>
      <c r="L2559" s="626" t="b">
        <f t="shared" si="39"/>
        <v>1</v>
      </c>
      <c r="M2559" s="448"/>
      <c r="N2559" s="433" t="s">
        <v>16232</v>
      </c>
      <c r="O2559" s="435"/>
      <c r="P2559" s="483">
        <v>100</v>
      </c>
      <c r="Q2559" s="425"/>
      <c r="R2559" s="425"/>
      <c r="S2559" s="425"/>
      <c r="T2559" s="425"/>
      <c r="U2559" s="286">
        <v>0.41666666666666669</v>
      </c>
      <c r="V2559" s="286">
        <v>0.52083333333333337</v>
      </c>
      <c r="W2559" s="425" t="s">
        <v>13093</v>
      </c>
      <c r="X2559" s="425"/>
      <c r="Y2559" s="435"/>
      <c r="Z2559" s="435"/>
      <c r="AA2559" s="435"/>
    </row>
    <row r="2560" spans="1:27">
      <c r="A2560" s="266">
        <v>2443</v>
      </c>
      <c r="B2560" s="417"/>
      <c r="C2560" s="449" t="s">
        <v>16233</v>
      </c>
      <c r="D2560" s="12" t="s">
        <v>1785</v>
      </c>
      <c r="E2560" s="449" t="s">
        <v>587</v>
      </c>
      <c r="F2560" s="449"/>
      <c r="G2560" s="502">
        <v>12</v>
      </c>
      <c r="H2560" s="449" t="s">
        <v>16230</v>
      </c>
      <c r="I2560" s="449" t="s">
        <v>6153</v>
      </c>
      <c r="J2560" s="440" t="s">
        <v>16231</v>
      </c>
      <c r="K2560" s="663">
        <v>500081</v>
      </c>
      <c r="L2560" s="626" t="b">
        <f t="shared" si="39"/>
        <v>1</v>
      </c>
      <c r="M2560" s="448"/>
      <c r="N2560" s="448" t="s">
        <v>16232</v>
      </c>
      <c r="O2560" s="440"/>
      <c r="P2560" s="502">
        <v>150</v>
      </c>
      <c r="Q2560" s="449"/>
      <c r="R2560" s="449"/>
      <c r="S2560" s="449"/>
      <c r="T2560" s="449"/>
      <c r="U2560" s="239">
        <v>0.41666666666666669</v>
      </c>
      <c r="V2560" s="239">
        <v>0.52083333333333337</v>
      </c>
      <c r="W2560" s="449" t="s">
        <v>13093</v>
      </c>
      <c r="X2560" s="449"/>
      <c r="Y2560" s="440"/>
      <c r="Z2560" s="440"/>
      <c r="AA2560" s="440"/>
    </row>
    <row r="2561" spans="1:27">
      <c r="A2561" s="266">
        <v>2469</v>
      </c>
      <c r="B2561" s="399" t="s">
        <v>5785</v>
      </c>
      <c r="C2561" s="440" t="s">
        <v>16326</v>
      </c>
      <c r="D2561" s="440" t="s">
        <v>1933</v>
      </c>
      <c r="E2561" s="440" t="s">
        <v>16091</v>
      </c>
      <c r="F2561" s="440" t="s">
        <v>16327</v>
      </c>
      <c r="G2561" s="492">
        <v>17</v>
      </c>
      <c r="H2561" s="440" t="s">
        <v>5961</v>
      </c>
      <c r="I2561" s="440" t="s">
        <v>5962</v>
      </c>
      <c r="J2561" s="440" t="s">
        <v>16146</v>
      </c>
      <c r="K2561" s="663">
        <v>500081</v>
      </c>
      <c r="L2561" s="626" t="b">
        <f t="shared" si="39"/>
        <v>1</v>
      </c>
      <c r="M2561" s="448" t="s">
        <v>16328</v>
      </c>
      <c r="N2561" s="448">
        <v>7799050505</v>
      </c>
      <c r="O2561" s="440"/>
      <c r="P2561" s="492">
        <v>150</v>
      </c>
      <c r="Q2561" s="440"/>
      <c r="R2561" s="440"/>
      <c r="S2561" s="440"/>
      <c r="T2561" s="440"/>
      <c r="U2561" s="239">
        <v>0.41666666666666669</v>
      </c>
      <c r="V2561" s="239">
        <v>0.54166666666666663</v>
      </c>
      <c r="W2561" s="12"/>
      <c r="X2561" s="440" t="s">
        <v>16329</v>
      </c>
      <c r="Y2561" s="440"/>
      <c r="Z2561" s="440"/>
      <c r="AA2561" s="440"/>
    </row>
    <row r="2562" spans="1:27">
      <c r="A2562" s="266">
        <v>2475</v>
      </c>
      <c r="B2562" s="399">
        <v>80430</v>
      </c>
      <c r="C2562" s="440" t="s">
        <v>16351</v>
      </c>
      <c r="D2562" s="12" t="s">
        <v>60</v>
      </c>
      <c r="E2562" s="440" t="s">
        <v>16352</v>
      </c>
      <c r="F2562" s="440" t="s">
        <v>16353</v>
      </c>
      <c r="G2562" s="492">
        <v>13</v>
      </c>
      <c r="H2562" s="440" t="s">
        <v>13223</v>
      </c>
      <c r="I2562" s="440" t="s">
        <v>8829</v>
      </c>
      <c r="J2562" s="440" t="s">
        <v>13224</v>
      </c>
      <c r="K2562" s="663">
        <v>500081</v>
      </c>
      <c r="L2562" s="626" t="b">
        <f t="shared" si="39"/>
        <v>1</v>
      </c>
      <c r="M2562" s="448" t="s">
        <v>16354</v>
      </c>
      <c r="N2562" s="440"/>
      <c r="O2562" s="440"/>
      <c r="P2562" s="492">
        <v>300</v>
      </c>
      <c r="Q2562" s="440"/>
      <c r="R2562" s="440"/>
      <c r="S2562" s="440"/>
      <c r="T2562" s="440"/>
      <c r="U2562" s="239" t="s">
        <v>5151</v>
      </c>
      <c r="V2562" s="239"/>
      <c r="W2562" s="12" t="s">
        <v>188</v>
      </c>
      <c r="X2562" s="440"/>
      <c r="Y2562" s="440"/>
      <c r="Z2562" s="440"/>
      <c r="AA2562" s="440"/>
    </row>
    <row r="2563" spans="1:27">
      <c r="A2563" s="266">
        <v>2504</v>
      </c>
      <c r="B2563" s="393"/>
      <c r="C2563" s="435" t="s">
        <v>16457</v>
      </c>
      <c r="D2563" s="435" t="s">
        <v>158</v>
      </c>
      <c r="E2563" s="435" t="s">
        <v>16458</v>
      </c>
      <c r="F2563" s="435" t="s">
        <v>16459</v>
      </c>
      <c r="G2563" s="486">
        <v>38</v>
      </c>
      <c r="H2563" s="435" t="s">
        <v>11936</v>
      </c>
      <c r="I2563" s="435" t="s">
        <v>6153</v>
      </c>
      <c r="J2563" s="435" t="s">
        <v>13347</v>
      </c>
      <c r="K2563" s="665">
        <v>500081</v>
      </c>
      <c r="L2563" s="626" t="b">
        <f t="shared" ref="L2563:L2626" si="40">ISNUMBER(K2563)</f>
        <v>1</v>
      </c>
      <c r="M2563" s="433" t="s">
        <v>11938</v>
      </c>
      <c r="N2563" s="433" t="s">
        <v>16460</v>
      </c>
      <c r="O2563" s="525" t="s">
        <v>16461</v>
      </c>
      <c r="P2563" s="345">
        <v>300</v>
      </c>
      <c r="Q2563" s="435"/>
      <c r="R2563" s="435"/>
      <c r="S2563" s="435"/>
      <c r="T2563" s="435"/>
      <c r="U2563" s="246">
        <v>0.375</v>
      </c>
      <c r="V2563" s="246">
        <v>0.45833333333333331</v>
      </c>
      <c r="W2563" s="203"/>
      <c r="X2563" s="435"/>
      <c r="Y2563" s="435"/>
      <c r="Z2563" s="435"/>
      <c r="AA2563" s="435" t="s">
        <v>16462</v>
      </c>
    </row>
    <row r="2564" spans="1:27">
      <c r="A2564" s="266">
        <v>2505</v>
      </c>
      <c r="B2564" s="398"/>
      <c r="C2564" s="435" t="s">
        <v>16463</v>
      </c>
      <c r="D2564" s="435" t="s">
        <v>158</v>
      </c>
      <c r="E2564" s="435" t="s">
        <v>16464</v>
      </c>
      <c r="F2564" s="435" t="s">
        <v>188</v>
      </c>
      <c r="G2564" s="483">
        <v>1</v>
      </c>
      <c r="H2564" s="435" t="s">
        <v>11936</v>
      </c>
      <c r="I2564" s="435" t="s">
        <v>6153</v>
      </c>
      <c r="J2564" s="435" t="s">
        <v>13347</v>
      </c>
      <c r="K2564" s="660">
        <v>500081</v>
      </c>
      <c r="L2564" s="626" t="b">
        <f t="shared" si="40"/>
        <v>1</v>
      </c>
      <c r="M2564" s="433" t="s">
        <v>11938</v>
      </c>
      <c r="N2564" s="433" t="s">
        <v>16460</v>
      </c>
      <c r="O2564" s="525" t="s">
        <v>16461</v>
      </c>
      <c r="P2564" s="345">
        <v>300</v>
      </c>
      <c r="Q2564" s="425"/>
      <c r="R2564" s="425"/>
      <c r="S2564" s="425"/>
      <c r="T2564" s="435"/>
      <c r="U2564" s="246">
        <v>0.375</v>
      </c>
      <c r="V2564" s="246">
        <v>0.54166666666666663</v>
      </c>
      <c r="W2564" s="232"/>
      <c r="X2564" s="425"/>
      <c r="Y2564" s="425"/>
      <c r="Z2564" s="425"/>
      <c r="AA2564" s="425"/>
    </row>
    <row r="2565" spans="1:27">
      <c r="A2565" s="266">
        <v>2506</v>
      </c>
      <c r="B2565" s="398"/>
      <c r="C2565" s="435" t="s">
        <v>16465</v>
      </c>
      <c r="D2565" s="435" t="s">
        <v>158</v>
      </c>
      <c r="E2565" s="435" t="s">
        <v>16466</v>
      </c>
      <c r="F2565" s="435" t="s">
        <v>16467</v>
      </c>
      <c r="G2565" s="483">
        <v>26</v>
      </c>
      <c r="H2565" s="435" t="s">
        <v>11936</v>
      </c>
      <c r="I2565" s="435" t="s">
        <v>6153</v>
      </c>
      <c r="J2565" s="435" t="s">
        <v>13347</v>
      </c>
      <c r="K2565" s="660">
        <v>500081</v>
      </c>
      <c r="L2565" s="626" t="b">
        <f t="shared" si="40"/>
        <v>1</v>
      </c>
      <c r="M2565" s="433" t="s">
        <v>11938</v>
      </c>
      <c r="N2565" s="433" t="s">
        <v>16460</v>
      </c>
      <c r="O2565" s="525" t="s">
        <v>16461</v>
      </c>
      <c r="P2565" s="345">
        <v>200</v>
      </c>
      <c r="Q2565" s="425"/>
      <c r="R2565" s="425"/>
      <c r="S2565" s="425"/>
      <c r="T2565" s="435"/>
      <c r="U2565" s="246">
        <v>0.375</v>
      </c>
      <c r="V2565" s="246">
        <v>0.54166666666666663</v>
      </c>
      <c r="W2565" s="232"/>
      <c r="X2565" s="425"/>
      <c r="Y2565" s="425"/>
      <c r="Z2565" s="425"/>
      <c r="AA2565" s="425"/>
    </row>
    <row r="2566" spans="1:27">
      <c r="A2566" s="266">
        <v>2507</v>
      </c>
      <c r="B2566" s="398"/>
      <c r="C2566" s="435" t="s">
        <v>16468</v>
      </c>
      <c r="D2566" s="203" t="s">
        <v>158</v>
      </c>
      <c r="E2566" s="435" t="s">
        <v>671</v>
      </c>
      <c r="F2566" s="435" t="s">
        <v>188</v>
      </c>
      <c r="G2566" s="483">
        <v>2</v>
      </c>
      <c r="H2566" s="435" t="s">
        <v>11936</v>
      </c>
      <c r="I2566" s="435" t="s">
        <v>6153</v>
      </c>
      <c r="J2566" s="435" t="s">
        <v>13347</v>
      </c>
      <c r="K2566" s="659">
        <v>500081</v>
      </c>
      <c r="L2566" s="626" t="b">
        <f t="shared" si="40"/>
        <v>1</v>
      </c>
      <c r="M2566" s="433" t="s">
        <v>11938</v>
      </c>
      <c r="N2566" s="433" t="s">
        <v>16460</v>
      </c>
      <c r="O2566" s="525" t="s">
        <v>16461</v>
      </c>
      <c r="P2566" s="345">
        <v>300</v>
      </c>
      <c r="Q2566" s="425"/>
      <c r="R2566" s="425"/>
      <c r="S2566" s="425"/>
      <c r="T2566" s="435"/>
      <c r="U2566" s="246">
        <v>0.375</v>
      </c>
      <c r="V2566" s="246">
        <v>0.54166666666666663</v>
      </c>
      <c r="W2566" s="232"/>
      <c r="X2566" s="425"/>
      <c r="Y2566" s="425"/>
      <c r="Z2566" s="425"/>
      <c r="AA2566" s="425"/>
    </row>
    <row r="2567" spans="1:27">
      <c r="A2567" s="266">
        <v>2532</v>
      </c>
      <c r="B2567" s="393">
        <v>12927</v>
      </c>
      <c r="C2567" s="435" t="s">
        <v>16571</v>
      </c>
      <c r="D2567" s="435" t="s">
        <v>3739</v>
      </c>
      <c r="E2567" s="435" t="s">
        <v>335</v>
      </c>
      <c r="F2567" s="435"/>
      <c r="G2567" s="486">
        <v>25</v>
      </c>
      <c r="H2567" s="435" t="s">
        <v>16572</v>
      </c>
      <c r="I2567" s="435" t="s">
        <v>8829</v>
      </c>
      <c r="J2567" s="435" t="s">
        <v>16573</v>
      </c>
      <c r="K2567" s="659">
        <v>500081</v>
      </c>
      <c r="L2567" s="626" t="b">
        <f t="shared" si="40"/>
        <v>1</v>
      </c>
      <c r="M2567" s="433" t="s">
        <v>16574</v>
      </c>
      <c r="N2567" s="435"/>
      <c r="O2567" s="435"/>
      <c r="P2567" s="345">
        <v>150</v>
      </c>
      <c r="Q2567" s="435"/>
      <c r="R2567" s="435"/>
      <c r="S2567" s="435"/>
      <c r="T2567" s="435"/>
      <c r="U2567" s="246">
        <v>0.4375</v>
      </c>
      <c r="V2567" s="246">
        <v>0.54166666666666663</v>
      </c>
      <c r="W2567" s="269"/>
      <c r="X2567" s="435"/>
      <c r="Y2567" s="435"/>
      <c r="Z2567" s="435"/>
      <c r="AA2567" s="435"/>
    </row>
    <row r="2568" spans="1:27">
      <c r="A2568" s="266">
        <v>2540</v>
      </c>
      <c r="B2568" s="346">
        <v>30962</v>
      </c>
      <c r="C2568" s="345" t="s">
        <v>16603</v>
      </c>
      <c r="D2568" s="345" t="s">
        <v>8633</v>
      </c>
      <c r="E2568" s="345" t="s">
        <v>16604</v>
      </c>
      <c r="F2568" s="345"/>
      <c r="G2568" s="347">
        <v>8</v>
      </c>
      <c r="H2568" s="345" t="s">
        <v>6764</v>
      </c>
      <c r="I2568" s="345" t="s">
        <v>6153</v>
      </c>
      <c r="J2568" s="345" t="s">
        <v>12682</v>
      </c>
      <c r="K2568" s="659">
        <v>500081</v>
      </c>
      <c r="L2568" s="626" t="b">
        <f t="shared" si="40"/>
        <v>1</v>
      </c>
      <c r="M2568" s="345" t="s">
        <v>11129</v>
      </c>
      <c r="N2568" s="345" t="s">
        <v>16605</v>
      </c>
      <c r="O2568" s="348" t="s">
        <v>12685</v>
      </c>
      <c r="P2568" s="345">
        <v>550</v>
      </c>
      <c r="Q2568" s="345"/>
      <c r="R2568" s="345"/>
      <c r="S2568" s="345"/>
      <c r="T2568" s="345"/>
      <c r="U2568" s="229">
        <v>0.41666666666666702</v>
      </c>
      <c r="V2568" s="229">
        <v>0.79166666666666696</v>
      </c>
      <c r="W2568" s="200"/>
      <c r="X2568" s="345"/>
      <c r="Y2568" s="345"/>
      <c r="Z2568" s="345"/>
      <c r="AA2568" s="345"/>
    </row>
    <row r="2569" spans="1:27">
      <c r="A2569" s="266">
        <v>2602</v>
      </c>
      <c r="B2569" s="346">
        <v>2006031620</v>
      </c>
      <c r="C2569" s="345" t="s">
        <v>16811</v>
      </c>
      <c r="D2569" s="345" t="s">
        <v>60</v>
      </c>
      <c r="E2569" s="345" t="s">
        <v>16812</v>
      </c>
      <c r="F2569" s="345"/>
      <c r="G2569" s="347">
        <v>8</v>
      </c>
      <c r="H2569" s="345" t="s">
        <v>6764</v>
      </c>
      <c r="I2569" s="345" t="s">
        <v>6153</v>
      </c>
      <c r="J2569" s="345" t="s">
        <v>16813</v>
      </c>
      <c r="K2569" s="660">
        <v>500081</v>
      </c>
      <c r="L2569" s="626" t="b">
        <f t="shared" si="40"/>
        <v>1</v>
      </c>
      <c r="M2569" s="345" t="s">
        <v>13451</v>
      </c>
      <c r="N2569" s="345"/>
      <c r="O2569" s="345"/>
      <c r="P2569" s="345">
        <v>500</v>
      </c>
      <c r="Q2569" s="345"/>
      <c r="R2569" s="345"/>
      <c r="S2569" s="345"/>
      <c r="T2569" s="345"/>
      <c r="U2569" s="229">
        <v>0.41666666666666702</v>
      </c>
      <c r="V2569" s="229">
        <v>0.75</v>
      </c>
      <c r="W2569" s="200"/>
      <c r="X2569" s="345"/>
      <c r="Y2569" s="345"/>
      <c r="Z2569" s="345"/>
      <c r="AA2569" s="345"/>
    </row>
    <row r="2570" spans="1:27">
      <c r="A2570" s="266">
        <v>2625</v>
      </c>
      <c r="B2570" s="346"/>
      <c r="C2570" s="345" t="s">
        <v>16901</v>
      </c>
      <c r="D2570" s="200" t="s">
        <v>74</v>
      </c>
      <c r="E2570" s="345" t="s">
        <v>43</v>
      </c>
      <c r="F2570" s="345"/>
      <c r="G2570" s="347">
        <v>16</v>
      </c>
      <c r="H2570" s="345" t="s">
        <v>16902</v>
      </c>
      <c r="I2570" s="345" t="s">
        <v>8829</v>
      </c>
      <c r="J2570" s="345" t="s">
        <v>16903</v>
      </c>
      <c r="K2570" s="660">
        <v>500081</v>
      </c>
      <c r="L2570" s="626" t="b">
        <f t="shared" si="40"/>
        <v>1</v>
      </c>
      <c r="M2570" s="345" t="s">
        <v>11980</v>
      </c>
      <c r="N2570" s="345"/>
      <c r="O2570" s="345"/>
      <c r="P2570" s="347">
        <v>50</v>
      </c>
      <c r="Q2570" s="345"/>
      <c r="R2570" s="345"/>
      <c r="S2570" s="345"/>
      <c r="T2570" s="345"/>
      <c r="U2570" s="283">
        <v>0.33333333333333298</v>
      </c>
      <c r="V2570" s="283">
        <v>0.45833333333333331</v>
      </c>
      <c r="W2570" s="232" t="s">
        <v>16904</v>
      </c>
      <c r="X2570" s="345"/>
      <c r="Y2570" s="345"/>
      <c r="Z2570" s="345"/>
      <c r="AA2570" s="345"/>
    </row>
    <row r="2571" spans="1:27">
      <c r="A2571" s="266">
        <v>2638</v>
      </c>
      <c r="B2571" s="346"/>
      <c r="C2571" s="345" t="s">
        <v>16947</v>
      </c>
      <c r="D2571" s="345" t="s">
        <v>950</v>
      </c>
      <c r="E2571" s="345" t="s">
        <v>43</v>
      </c>
      <c r="F2571" s="345"/>
      <c r="G2571" s="347">
        <v>14</v>
      </c>
      <c r="H2571" s="345" t="s">
        <v>16948</v>
      </c>
      <c r="I2571" s="345" t="s">
        <v>8829</v>
      </c>
      <c r="J2571" s="345" t="s">
        <v>16949</v>
      </c>
      <c r="K2571" s="660">
        <v>500081</v>
      </c>
      <c r="L2571" s="626" t="b">
        <f t="shared" si="40"/>
        <v>1</v>
      </c>
      <c r="M2571" s="345" t="s">
        <v>12421</v>
      </c>
      <c r="N2571" s="345"/>
      <c r="O2571" s="345"/>
      <c r="P2571" s="347">
        <v>500</v>
      </c>
      <c r="Q2571" s="345"/>
      <c r="R2571" s="345"/>
      <c r="S2571" s="345"/>
      <c r="T2571" s="345"/>
      <c r="U2571" s="283">
        <v>0.41666666666666702</v>
      </c>
      <c r="V2571" s="283">
        <v>0.5625</v>
      </c>
      <c r="W2571" s="200" t="s">
        <v>13093</v>
      </c>
      <c r="X2571" s="345"/>
      <c r="Y2571" s="345"/>
      <c r="Z2571" s="345"/>
      <c r="AA2571" s="345"/>
    </row>
    <row r="2572" spans="1:27">
      <c r="A2572" s="266">
        <v>2645</v>
      </c>
      <c r="B2572" s="391"/>
      <c r="C2572" s="425" t="s">
        <v>16970</v>
      </c>
      <c r="D2572" s="435" t="s">
        <v>5235</v>
      </c>
      <c r="E2572" s="435" t="s">
        <v>587</v>
      </c>
      <c r="F2572" s="435"/>
      <c r="G2572" s="486">
        <v>6</v>
      </c>
      <c r="H2572" s="435" t="s">
        <v>8378</v>
      </c>
      <c r="I2572" s="435" t="s">
        <v>6153</v>
      </c>
      <c r="J2572" s="435" t="s">
        <v>16971</v>
      </c>
      <c r="K2572" s="660">
        <v>500081</v>
      </c>
      <c r="L2572" s="626" t="b">
        <f t="shared" si="40"/>
        <v>1</v>
      </c>
      <c r="M2572" s="433" t="s">
        <v>6367</v>
      </c>
      <c r="N2572" s="433" t="s">
        <v>16972</v>
      </c>
      <c r="O2572" s="435"/>
      <c r="P2572" s="486">
        <v>400</v>
      </c>
      <c r="Q2572" s="435"/>
      <c r="R2572" s="435"/>
      <c r="S2572" s="435"/>
      <c r="T2572" s="435"/>
      <c r="U2572" s="283" t="s">
        <v>16966</v>
      </c>
      <c r="V2572" s="283"/>
      <c r="W2572" s="232"/>
      <c r="X2572" s="425"/>
      <c r="Y2572" s="425"/>
      <c r="Z2572" s="425"/>
      <c r="AA2572" s="435"/>
    </row>
    <row r="2573" spans="1:27">
      <c r="A2573" s="266">
        <v>2646</v>
      </c>
      <c r="B2573" s="393"/>
      <c r="C2573" s="425" t="s">
        <v>16973</v>
      </c>
      <c r="D2573" s="435" t="s">
        <v>950</v>
      </c>
      <c r="E2573" s="435" t="s">
        <v>11874</v>
      </c>
      <c r="F2573" s="435"/>
      <c r="G2573" s="486">
        <v>10</v>
      </c>
      <c r="H2573" s="435" t="s">
        <v>8378</v>
      </c>
      <c r="I2573" s="435" t="s">
        <v>6153</v>
      </c>
      <c r="J2573" s="435" t="s">
        <v>16971</v>
      </c>
      <c r="K2573" s="660">
        <v>500081</v>
      </c>
      <c r="L2573" s="626" t="b">
        <f t="shared" si="40"/>
        <v>1</v>
      </c>
      <c r="M2573" s="433" t="s">
        <v>6367</v>
      </c>
      <c r="N2573" s="433" t="s">
        <v>16972</v>
      </c>
      <c r="O2573" s="435"/>
      <c r="P2573" s="486">
        <v>550</v>
      </c>
      <c r="Q2573" s="435"/>
      <c r="R2573" s="435"/>
      <c r="S2573" s="435"/>
      <c r="T2573" s="435"/>
      <c r="U2573" s="283">
        <v>0.41666666666666702</v>
      </c>
      <c r="V2573" s="283">
        <v>0.79166666666666696</v>
      </c>
      <c r="W2573" s="232" t="s">
        <v>13093</v>
      </c>
      <c r="X2573" s="435"/>
      <c r="Y2573" s="435"/>
      <c r="Z2573" s="435"/>
      <c r="AA2573" s="435"/>
    </row>
    <row r="2574" spans="1:27">
      <c r="A2574" s="266">
        <v>2742</v>
      </c>
      <c r="B2574" s="390" t="s">
        <v>17330</v>
      </c>
      <c r="C2574" s="424" t="s">
        <v>17331</v>
      </c>
      <c r="D2574" s="424" t="s">
        <v>1933</v>
      </c>
      <c r="E2574" s="424" t="s">
        <v>819</v>
      </c>
      <c r="F2574" s="424" t="s">
        <v>17332</v>
      </c>
      <c r="G2574" s="482">
        <v>3</v>
      </c>
      <c r="H2574" s="424" t="s">
        <v>5961</v>
      </c>
      <c r="I2574" s="424" t="s">
        <v>8829</v>
      </c>
      <c r="J2574" s="424" t="s">
        <v>17333</v>
      </c>
      <c r="K2574" s="660">
        <v>500081</v>
      </c>
      <c r="L2574" s="626" t="b">
        <f t="shared" si="40"/>
        <v>1</v>
      </c>
      <c r="M2574" s="424" t="s">
        <v>16328</v>
      </c>
      <c r="N2574" s="424"/>
      <c r="O2574" s="519"/>
      <c r="P2574" s="482">
        <v>150</v>
      </c>
      <c r="Q2574" s="424"/>
      <c r="R2574" s="424"/>
      <c r="S2574" s="424"/>
      <c r="T2574" s="424"/>
      <c r="U2574" s="343">
        <v>0.41666666666666669</v>
      </c>
      <c r="V2574" s="343">
        <v>0.58333333333333337</v>
      </c>
      <c r="W2574" s="12" t="s">
        <v>13093</v>
      </c>
      <c r="X2574" s="424"/>
      <c r="Y2574" s="424"/>
      <c r="Z2574" s="424"/>
      <c r="AA2574" s="424"/>
    </row>
    <row r="2575" spans="1:27">
      <c r="A2575" s="266">
        <v>2790</v>
      </c>
      <c r="B2575" s="399"/>
      <c r="C2575" s="440" t="s">
        <v>17516</v>
      </c>
      <c r="D2575" s="440" t="s">
        <v>74</v>
      </c>
      <c r="E2575" s="440" t="s">
        <v>126</v>
      </c>
      <c r="F2575" s="440" t="s">
        <v>17517</v>
      </c>
      <c r="G2575" s="492">
        <v>32</v>
      </c>
      <c r="H2575" s="440" t="s">
        <v>16902</v>
      </c>
      <c r="I2575" s="440" t="s">
        <v>5962</v>
      </c>
      <c r="J2575" s="440" t="s">
        <v>17518</v>
      </c>
      <c r="K2575" s="660">
        <v>500081</v>
      </c>
      <c r="L2575" s="626" t="b">
        <f t="shared" si="40"/>
        <v>1</v>
      </c>
      <c r="M2575" s="448" t="s">
        <v>17519</v>
      </c>
      <c r="N2575" s="448" t="s">
        <v>13242</v>
      </c>
      <c r="O2575" s="440"/>
      <c r="P2575" s="492">
        <v>300</v>
      </c>
      <c r="Q2575" s="440"/>
      <c r="R2575" s="440"/>
      <c r="S2575" s="440"/>
      <c r="T2575" s="440"/>
      <c r="U2575" s="239">
        <v>0.66666666666666663</v>
      </c>
      <c r="V2575" s="239">
        <v>0.75</v>
      </c>
      <c r="W2575" s="51" t="s">
        <v>13093</v>
      </c>
      <c r="X2575" s="440"/>
      <c r="Y2575" s="440" t="s">
        <v>17520</v>
      </c>
      <c r="Z2575" s="440" t="s">
        <v>17521</v>
      </c>
      <c r="AA2575" s="440"/>
    </row>
    <row r="2576" spans="1:27">
      <c r="A2576" s="266">
        <v>2792</v>
      </c>
      <c r="B2576" s="399">
        <v>10935</v>
      </c>
      <c r="C2576" s="440" t="s">
        <v>17526</v>
      </c>
      <c r="D2576" s="440" t="s">
        <v>80</v>
      </c>
      <c r="E2576" s="440" t="s">
        <v>11874</v>
      </c>
      <c r="F2576" s="440" t="s">
        <v>17527</v>
      </c>
      <c r="G2576" s="492">
        <v>31</v>
      </c>
      <c r="H2576" s="440" t="s">
        <v>17528</v>
      </c>
      <c r="I2576" s="440" t="s">
        <v>6153</v>
      </c>
      <c r="J2576" s="440" t="s">
        <v>13347</v>
      </c>
      <c r="K2576" s="660">
        <v>500081</v>
      </c>
      <c r="L2576" s="626" t="b">
        <f t="shared" si="40"/>
        <v>1</v>
      </c>
      <c r="M2576" s="448" t="s">
        <v>11938</v>
      </c>
      <c r="N2576" s="448" t="s">
        <v>16460</v>
      </c>
      <c r="O2576" s="534" t="s">
        <v>16461</v>
      </c>
      <c r="P2576" s="492">
        <v>500</v>
      </c>
      <c r="Q2576" s="440"/>
      <c r="R2576" s="440"/>
      <c r="S2576" s="440"/>
      <c r="T2576" s="440"/>
      <c r="U2576" s="239">
        <v>0.41666666666666669</v>
      </c>
      <c r="V2576" s="239">
        <v>0.83333333333333337</v>
      </c>
      <c r="W2576" s="12" t="s">
        <v>13093</v>
      </c>
      <c r="X2576" s="440"/>
      <c r="Y2576" s="440"/>
      <c r="Z2576" s="440"/>
      <c r="AA2576" s="440"/>
    </row>
    <row r="2577" spans="1:27">
      <c r="A2577" s="266">
        <v>2816</v>
      </c>
      <c r="B2577" s="399">
        <v>20123</v>
      </c>
      <c r="C2577" s="440" t="s">
        <v>17606</v>
      </c>
      <c r="D2577" s="12" t="s">
        <v>2696</v>
      </c>
      <c r="E2577" s="440" t="s">
        <v>17607</v>
      </c>
      <c r="F2577" s="440"/>
      <c r="G2577" s="492">
        <v>28</v>
      </c>
      <c r="H2577" s="440" t="s">
        <v>17608</v>
      </c>
      <c r="I2577" s="440" t="s">
        <v>8829</v>
      </c>
      <c r="J2577" s="449" t="s">
        <v>17609</v>
      </c>
      <c r="K2577" s="660">
        <v>500081</v>
      </c>
      <c r="L2577" s="626" t="b">
        <f t="shared" si="40"/>
        <v>1</v>
      </c>
      <c r="M2577" s="448">
        <v>9247739012</v>
      </c>
      <c r="N2577" s="448"/>
      <c r="O2577" s="440"/>
      <c r="P2577" s="492">
        <v>300</v>
      </c>
      <c r="Q2577" s="440"/>
      <c r="R2577" s="440"/>
      <c r="S2577" s="440"/>
      <c r="T2577" s="440"/>
      <c r="U2577" s="239">
        <v>0.41666666666666669</v>
      </c>
      <c r="V2577" s="239">
        <v>0.54166666666666663</v>
      </c>
      <c r="W2577" s="12" t="s">
        <v>13093</v>
      </c>
      <c r="X2577" s="440"/>
      <c r="Y2577" s="440"/>
      <c r="Z2577" s="440"/>
      <c r="AA2577" s="440"/>
    </row>
    <row r="2578" spans="1:27">
      <c r="A2578" s="266">
        <v>2852</v>
      </c>
      <c r="B2578" s="399"/>
      <c r="C2578" s="449" t="s">
        <v>17731</v>
      </c>
      <c r="D2578" s="449" t="s">
        <v>1785</v>
      </c>
      <c r="E2578" s="440" t="s">
        <v>587</v>
      </c>
      <c r="F2578" s="440"/>
      <c r="G2578" s="492">
        <v>23</v>
      </c>
      <c r="H2578" s="440" t="s">
        <v>17732</v>
      </c>
      <c r="I2578" s="440" t="s">
        <v>8829</v>
      </c>
      <c r="J2578" s="440" t="s">
        <v>17733</v>
      </c>
      <c r="K2578" s="660">
        <v>500081</v>
      </c>
      <c r="L2578" s="626" t="b">
        <f t="shared" si="40"/>
        <v>1</v>
      </c>
      <c r="M2578" s="448">
        <v>9866472326</v>
      </c>
      <c r="N2578" s="448">
        <v>9440048845</v>
      </c>
      <c r="O2578" s="440"/>
      <c r="P2578" s="492">
        <v>100</v>
      </c>
      <c r="Q2578" s="440"/>
      <c r="R2578" s="440"/>
      <c r="S2578" s="440"/>
      <c r="T2578" s="440"/>
      <c r="U2578" s="239">
        <v>0.41666666666666669</v>
      </c>
      <c r="V2578" s="239">
        <v>0.625</v>
      </c>
      <c r="W2578" s="12" t="s">
        <v>13093</v>
      </c>
      <c r="X2578" s="440"/>
      <c r="Y2578" s="440"/>
      <c r="Z2578" s="440"/>
      <c r="AA2578" s="440"/>
    </row>
    <row r="2579" spans="1:27">
      <c r="A2579" s="266">
        <v>2882</v>
      </c>
      <c r="B2579" s="393"/>
      <c r="C2579" s="425" t="s">
        <v>17829</v>
      </c>
      <c r="D2579" s="435" t="s">
        <v>2020</v>
      </c>
      <c r="E2579" s="435" t="s">
        <v>266</v>
      </c>
      <c r="F2579" s="435"/>
      <c r="G2579" s="486"/>
      <c r="H2579" s="435" t="s">
        <v>13223</v>
      </c>
      <c r="I2579" s="435" t="s">
        <v>5962</v>
      </c>
      <c r="J2579" s="435" t="s">
        <v>17830</v>
      </c>
      <c r="K2579" s="666">
        <v>500081</v>
      </c>
      <c r="L2579" s="626" t="b">
        <f t="shared" si="40"/>
        <v>1</v>
      </c>
      <c r="M2579" s="433" t="s">
        <v>13225</v>
      </c>
      <c r="N2579" s="433"/>
      <c r="O2579" s="435"/>
      <c r="P2579" s="486">
        <v>600</v>
      </c>
      <c r="Q2579" s="435"/>
      <c r="R2579" s="435"/>
      <c r="S2579" s="435"/>
      <c r="T2579" s="435"/>
      <c r="U2579" s="246" t="s">
        <v>381</v>
      </c>
      <c r="V2579" s="614"/>
      <c r="W2579" s="614"/>
      <c r="X2579" s="435"/>
      <c r="Y2579" s="435"/>
      <c r="Z2579" s="435"/>
      <c r="AA2579" s="435"/>
    </row>
    <row r="2580" spans="1:27">
      <c r="A2580" s="266">
        <v>2894</v>
      </c>
      <c r="B2580" s="391"/>
      <c r="C2580" s="425" t="s">
        <v>17865</v>
      </c>
      <c r="D2580" s="425" t="s">
        <v>1933</v>
      </c>
      <c r="E2580" s="425"/>
      <c r="F2580" s="425"/>
      <c r="G2580" s="483"/>
      <c r="H2580" s="425" t="s">
        <v>17096</v>
      </c>
      <c r="I2580" s="425" t="s">
        <v>2746</v>
      </c>
      <c r="J2580" s="425" t="s">
        <v>17866</v>
      </c>
      <c r="K2580" s="660">
        <v>500081</v>
      </c>
      <c r="L2580" s="626" t="b">
        <f t="shared" si="40"/>
        <v>1</v>
      </c>
      <c r="M2580" s="455">
        <v>9703442315</v>
      </c>
      <c r="N2580" s="455"/>
      <c r="O2580" s="425"/>
      <c r="P2580" s="483">
        <v>100</v>
      </c>
      <c r="Q2580" s="425"/>
      <c r="R2580" s="425"/>
      <c r="S2580" s="425"/>
      <c r="T2580" s="425"/>
      <c r="U2580" s="246">
        <v>0.41666666666666669</v>
      </c>
      <c r="V2580" s="246">
        <v>0.5625</v>
      </c>
      <c r="W2580" s="246" t="s">
        <v>13106</v>
      </c>
      <c r="X2580" s="425"/>
      <c r="Y2580" s="425"/>
      <c r="Z2580" s="425"/>
      <c r="AA2580" s="425"/>
    </row>
    <row r="2581" spans="1:27">
      <c r="A2581" s="266">
        <v>2895</v>
      </c>
      <c r="B2581" s="391"/>
      <c r="C2581" s="425" t="s">
        <v>17867</v>
      </c>
      <c r="D2581" s="425" t="s">
        <v>1933</v>
      </c>
      <c r="E2581" s="425" t="s">
        <v>466</v>
      </c>
      <c r="F2581" s="425"/>
      <c r="G2581" s="483"/>
      <c r="H2581" s="425" t="s">
        <v>17096</v>
      </c>
      <c r="I2581" s="425" t="s">
        <v>2746</v>
      </c>
      <c r="J2581" s="425" t="s">
        <v>17866</v>
      </c>
      <c r="K2581" s="659">
        <v>500081</v>
      </c>
      <c r="L2581" s="626" t="b">
        <f t="shared" si="40"/>
        <v>1</v>
      </c>
      <c r="M2581" s="455">
        <v>9703442315</v>
      </c>
      <c r="N2581" s="455"/>
      <c r="O2581" s="425"/>
      <c r="P2581" s="483">
        <v>100</v>
      </c>
      <c r="Q2581" s="425"/>
      <c r="R2581" s="425"/>
      <c r="S2581" s="425"/>
      <c r="T2581" s="425"/>
      <c r="U2581" s="246">
        <v>0.41666666666666669</v>
      </c>
      <c r="V2581" s="246">
        <v>0.5625</v>
      </c>
      <c r="W2581" s="614"/>
      <c r="X2581" s="425"/>
      <c r="Y2581" s="425"/>
      <c r="Z2581" s="425"/>
      <c r="AA2581" s="425"/>
    </row>
    <row r="2582" spans="1:27">
      <c r="A2582" s="266">
        <v>2912</v>
      </c>
      <c r="B2582" s="416"/>
      <c r="C2582" s="425" t="s">
        <v>17915</v>
      </c>
      <c r="D2582" s="433" t="s">
        <v>17826</v>
      </c>
      <c r="E2582" s="435" t="s">
        <v>319</v>
      </c>
      <c r="F2582" s="435"/>
      <c r="G2582" s="486"/>
      <c r="H2582" s="435" t="s">
        <v>17916</v>
      </c>
      <c r="I2582" s="435" t="s">
        <v>3476</v>
      </c>
      <c r="J2582" s="512" t="s">
        <v>17917</v>
      </c>
      <c r="K2582" s="661">
        <v>500081</v>
      </c>
      <c r="L2582" s="626" t="b">
        <f t="shared" si="40"/>
        <v>1</v>
      </c>
      <c r="M2582" s="433" t="s">
        <v>17918</v>
      </c>
      <c r="N2582" s="433"/>
      <c r="O2582" s="435"/>
      <c r="P2582" s="486">
        <v>600</v>
      </c>
      <c r="Q2582" s="435"/>
      <c r="R2582" s="435"/>
      <c r="S2582" s="435"/>
      <c r="T2582" s="435"/>
      <c r="U2582" s="246">
        <v>0.375</v>
      </c>
      <c r="V2582" s="246">
        <v>0.70833333333333337</v>
      </c>
      <c r="W2582" s="621" t="s">
        <v>13093</v>
      </c>
      <c r="X2582" s="512"/>
      <c r="Y2582" s="512"/>
      <c r="Z2582" s="512"/>
      <c r="AA2582" s="512"/>
    </row>
    <row r="2583" spans="1:27">
      <c r="A2583" s="266">
        <v>1809</v>
      </c>
      <c r="B2583" s="393" t="s">
        <v>13850</v>
      </c>
      <c r="C2583" s="435" t="s">
        <v>13851</v>
      </c>
      <c r="D2583" s="435" t="s">
        <v>2919</v>
      </c>
      <c r="E2583" s="435" t="s">
        <v>266</v>
      </c>
      <c r="F2583" s="435" t="s">
        <v>188</v>
      </c>
      <c r="G2583" s="486">
        <v>13</v>
      </c>
      <c r="H2583" s="435" t="s">
        <v>13852</v>
      </c>
      <c r="I2583" s="435" t="s">
        <v>6146</v>
      </c>
      <c r="J2583" s="435" t="s">
        <v>13853</v>
      </c>
      <c r="K2583" s="659">
        <v>500081</v>
      </c>
      <c r="L2583" s="626" t="b">
        <f t="shared" si="40"/>
        <v>1</v>
      </c>
      <c r="M2583" s="433" t="s">
        <v>13854</v>
      </c>
      <c r="N2583" s="435"/>
      <c r="O2583" s="435"/>
      <c r="P2583" s="486">
        <v>200</v>
      </c>
      <c r="Q2583" s="435"/>
      <c r="R2583" s="435"/>
      <c r="S2583" s="435"/>
      <c r="T2583" s="435"/>
      <c r="U2583" s="295">
        <v>0.41666666666666669</v>
      </c>
      <c r="V2583" s="295">
        <v>0.58333333333333337</v>
      </c>
      <c r="W2583" s="435" t="s">
        <v>13093</v>
      </c>
      <c r="X2583" s="435"/>
      <c r="Y2583" s="435"/>
      <c r="Z2583" s="435"/>
      <c r="AA2583" s="435"/>
    </row>
    <row r="2584" spans="1:27">
      <c r="A2584" s="266">
        <v>2702</v>
      </c>
      <c r="B2584" s="393" t="s">
        <v>17156</v>
      </c>
      <c r="C2584" s="435" t="s">
        <v>17157</v>
      </c>
      <c r="D2584" s="435" t="s">
        <v>1933</v>
      </c>
      <c r="E2584" s="435" t="s">
        <v>432</v>
      </c>
      <c r="F2584" s="435"/>
      <c r="G2584" s="486">
        <v>9</v>
      </c>
      <c r="H2584" s="435" t="s">
        <v>17158</v>
      </c>
      <c r="I2584" s="435" t="s">
        <v>3511</v>
      </c>
      <c r="J2584" s="425" t="s">
        <v>17159</v>
      </c>
      <c r="K2584" s="660">
        <v>500081</v>
      </c>
      <c r="L2584" s="626" t="b">
        <f t="shared" si="40"/>
        <v>1</v>
      </c>
      <c r="M2584" s="433">
        <v>9849123290</v>
      </c>
      <c r="N2584" s="433" t="s">
        <v>17160</v>
      </c>
      <c r="O2584" s="435"/>
      <c r="P2584" s="486">
        <v>100</v>
      </c>
      <c r="Q2584" s="435"/>
      <c r="R2584" s="435"/>
      <c r="S2584" s="435"/>
      <c r="T2584" s="435"/>
      <c r="U2584" s="283">
        <v>0.41666666666666669</v>
      </c>
      <c r="V2584" s="283">
        <v>0.875</v>
      </c>
      <c r="W2584" s="435" t="s">
        <v>13093</v>
      </c>
      <c r="X2584" s="435"/>
      <c r="Y2584" s="435"/>
      <c r="Z2584" s="435"/>
      <c r="AA2584" s="435"/>
    </row>
    <row r="2585" spans="1:27">
      <c r="A2585" s="266">
        <v>109</v>
      </c>
      <c r="B2585" s="406">
        <v>61223</v>
      </c>
      <c r="C2585" s="445" t="s">
        <v>6378</v>
      </c>
      <c r="D2585" s="435" t="s">
        <v>119</v>
      </c>
      <c r="E2585" s="345" t="s">
        <v>1411</v>
      </c>
      <c r="F2585" s="345" t="s">
        <v>6379</v>
      </c>
      <c r="G2585" s="347">
        <v>8</v>
      </c>
      <c r="H2585" s="345" t="s">
        <v>6380</v>
      </c>
      <c r="I2585" s="345" t="s">
        <v>808</v>
      </c>
      <c r="J2585" s="345" t="s">
        <v>6381</v>
      </c>
      <c r="K2585" s="660">
        <v>500081</v>
      </c>
      <c r="L2585" s="626" t="b">
        <f t="shared" si="40"/>
        <v>1</v>
      </c>
      <c r="M2585" s="345">
        <v>9515344388</v>
      </c>
      <c r="N2585" s="345" t="s">
        <v>6382</v>
      </c>
      <c r="O2585" s="345" t="s">
        <v>6383</v>
      </c>
      <c r="P2585" s="345">
        <v>250</v>
      </c>
      <c r="Q2585" s="345"/>
      <c r="R2585" s="345"/>
      <c r="S2585" s="345"/>
      <c r="T2585" s="345"/>
      <c r="U2585" s="202">
        <v>0.33333333333333331</v>
      </c>
      <c r="V2585" s="202">
        <v>0.58333333333333337</v>
      </c>
      <c r="W2585" s="345"/>
      <c r="X2585" s="345"/>
      <c r="Y2585" s="345"/>
      <c r="Z2585" s="345" t="s">
        <v>6384</v>
      </c>
      <c r="AA2585" s="345"/>
    </row>
    <row r="2586" spans="1:27">
      <c r="A2586" s="266">
        <v>243</v>
      </c>
      <c r="B2586" s="384">
        <v>13326</v>
      </c>
      <c r="C2586" s="420" t="s">
        <v>7026</v>
      </c>
      <c r="D2586" s="420" t="s">
        <v>1933</v>
      </c>
      <c r="E2586" s="439" t="s">
        <v>819</v>
      </c>
      <c r="F2586" s="439" t="s">
        <v>5323</v>
      </c>
      <c r="G2586" s="477">
        <v>5</v>
      </c>
      <c r="H2586" s="439" t="s">
        <v>7027</v>
      </c>
      <c r="I2586" s="439" t="s">
        <v>808</v>
      </c>
      <c r="J2586" s="439" t="s">
        <v>7028</v>
      </c>
      <c r="K2586" s="660">
        <v>500081</v>
      </c>
      <c r="L2586" s="626" t="b">
        <f t="shared" si="40"/>
        <v>1</v>
      </c>
      <c r="M2586" s="439">
        <v>8125544433</v>
      </c>
      <c r="N2586" s="439" t="s">
        <v>7029</v>
      </c>
      <c r="O2586" s="439"/>
      <c r="P2586" s="439">
        <v>200</v>
      </c>
      <c r="Q2586" s="439"/>
      <c r="R2586" s="439"/>
      <c r="S2586" s="439"/>
      <c r="T2586" s="439"/>
      <c r="U2586" s="319">
        <v>0.70833333333333337</v>
      </c>
      <c r="V2586" s="319">
        <v>0.875</v>
      </c>
      <c r="W2586" s="439"/>
      <c r="X2586" s="439"/>
      <c r="Y2586" s="439"/>
      <c r="Z2586" s="439" t="s">
        <v>2352</v>
      </c>
      <c r="AA2586" s="439" t="s">
        <v>7030</v>
      </c>
    </row>
    <row r="2587" spans="1:27">
      <c r="A2587" s="266">
        <v>245</v>
      </c>
      <c r="B2587" s="384">
        <v>3614</v>
      </c>
      <c r="C2587" s="420" t="s">
        <v>7035</v>
      </c>
      <c r="D2587" s="420" t="s">
        <v>1933</v>
      </c>
      <c r="E2587" s="439" t="s">
        <v>819</v>
      </c>
      <c r="F2587" s="439" t="s">
        <v>7036</v>
      </c>
      <c r="G2587" s="477">
        <v>17</v>
      </c>
      <c r="H2587" s="439" t="s">
        <v>7037</v>
      </c>
      <c r="I2587" s="439" t="s">
        <v>808</v>
      </c>
      <c r="J2587" s="439" t="s">
        <v>7038</v>
      </c>
      <c r="K2587" s="666">
        <v>500081</v>
      </c>
      <c r="L2587" s="626" t="b">
        <f t="shared" si="40"/>
        <v>1</v>
      </c>
      <c r="M2587" s="439"/>
      <c r="N2587" s="439">
        <v>23004017</v>
      </c>
      <c r="O2587" s="439"/>
      <c r="P2587" s="439" t="s">
        <v>5340</v>
      </c>
      <c r="Q2587" s="439"/>
      <c r="R2587" s="439"/>
      <c r="S2587" s="439"/>
      <c r="T2587" s="439"/>
      <c r="U2587" s="319">
        <v>0.625</v>
      </c>
      <c r="V2587" s="319">
        <v>0.83333333333333304</v>
      </c>
      <c r="W2587" s="439"/>
      <c r="X2587" s="439"/>
      <c r="Y2587" s="439"/>
      <c r="Z2587" s="439" t="s">
        <v>2352</v>
      </c>
      <c r="AA2587" s="439"/>
    </row>
    <row r="2588" spans="1:27">
      <c r="A2588" s="266">
        <v>262</v>
      </c>
      <c r="B2588" s="384">
        <v>4797</v>
      </c>
      <c r="C2588" s="420" t="s">
        <v>7129</v>
      </c>
      <c r="D2588" s="420" t="s">
        <v>1933</v>
      </c>
      <c r="E2588" s="439" t="s">
        <v>819</v>
      </c>
      <c r="F2588" s="439" t="s">
        <v>7130</v>
      </c>
      <c r="G2588" s="477">
        <v>15</v>
      </c>
      <c r="H2588" s="439" t="s">
        <v>7131</v>
      </c>
      <c r="I2588" s="439" t="s">
        <v>808</v>
      </c>
      <c r="J2588" s="439" t="s">
        <v>7132</v>
      </c>
      <c r="K2588" s="666">
        <v>500081</v>
      </c>
      <c r="L2588" s="626" t="b">
        <f t="shared" si="40"/>
        <v>1</v>
      </c>
      <c r="M2588" s="439" t="s">
        <v>7133</v>
      </c>
      <c r="N2588" s="439"/>
      <c r="O2588" s="439" t="s">
        <v>7134</v>
      </c>
      <c r="P2588" s="439">
        <v>100</v>
      </c>
      <c r="Q2588" s="439"/>
      <c r="R2588" s="439"/>
      <c r="S2588" s="439"/>
      <c r="T2588" s="439"/>
      <c r="U2588" s="317">
        <v>0.41666666666666669</v>
      </c>
      <c r="V2588" s="317">
        <v>0.54166666666666663</v>
      </c>
      <c r="W2588" s="439"/>
      <c r="X2588" s="439"/>
      <c r="Y2588" s="439"/>
      <c r="Z2588" s="439"/>
      <c r="AA2588" s="439"/>
    </row>
    <row r="2589" spans="1:27">
      <c r="A2589" s="266">
        <v>362</v>
      </c>
      <c r="B2589" s="384">
        <v>36011</v>
      </c>
      <c r="C2589" s="420" t="s">
        <v>7639</v>
      </c>
      <c r="D2589" s="420" t="s">
        <v>130</v>
      </c>
      <c r="E2589" s="439" t="s">
        <v>610</v>
      </c>
      <c r="F2589" s="439" t="s">
        <v>7640</v>
      </c>
      <c r="G2589" s="477">
        <v>22</v>
      </c>
      <c r="H2589" s="439" t="s">
        <v>7641</v>
      </c>
      <c r="I2589" s="439" t="s">
        <v>6153</v>
      </c>
      <c r="J2589" s="439" t="s">
        <v>7642</v>
      </c>
      <c r="K2589" s="670">
        <v>500081</v>
      </c>
      <c r="L2589" s="626" t="b">
        <f t="shared" si="40"/>
        <v>1</v>
      </c>
      <c r="M2589" s="439">
        <v>9848411200</v>
      </c>
      <c r="N2589" s="439" t="s">
        <v>7643</v>
      </c>
      <c r="O2589" s="439" t="s">
        <v>7644</v>
      </c>
      <c r="P2589" s="439">
        <v>350</v>
      </c>
      <c r="Q2589" s="439"/>
      <c r="R2589" s="439"/>
      <c r="S2589" s="439"/>
      <c r="T2589" s="439"/>
      <c r="U2589" s="323">
        <v>0.375</v>
      </c>
      <c r="V2589" s="323">
        <v>0.625</v>
      </c>
      <c r="W2589" s="439"/>
      <c r="X2589" s="439"/>
      <c r="Y2589" s="439"/>
      <c r="Z2589" s="439" t="s">
        <v>7645</v>
      </c>
      <c r="AA2589" s="439"/>
    </row>
    <row r="2590" spans="1:27">
      <c r="A2590" s="266">
        <v>372</v>
      </c>
      <c r="B2590" s="384">
        <v>3868</v>
      </c>
      <c r="C2590" s="420" t="s">
        <v>7254</v>
      </c>
      <c r="D2590" s="420" t="s">
        <v>1933</v>
      </c>
      <c r="E2590" s="439" t="s">
        <v>765</v>
      </c>
      <c r="F2590" s="439" t="s">
        <v>7694</v>
      </c>
      <c r="G2590" s="477">
        <v>11</v>
      </c>
      <c r="H2590" s="439" t="s">
        <v>7256</v>
      </c>
      <c r="I2590" s="439" t="s">
        <v>1887</v>
      </c>
      <c r="J2590" s="439" t="s">
        <v>7695</v>
      </c>
      <c r="K2590" s="670">
        <v>500081</v>
      </c>
      <c r="L2590" s="626" t="b">
        <f t="shared" si="40"/>
        <v>1</v>
      </c>
      <c r="M2590" s="439">
        <v>8179190234</v>
      </c>
      <c r="N2590" s="439" t="s">
        <v>7696</v>
      </c>
      <c r="O2590" s="439"/>
      <c r="P2590" s="439">
        <v>300</v>
      </c>
      <c r="Q2590" s="439"/>
      <c r="R2590" s="439"/>
      <c r="S2590" s="439"/>
      <c r="T2590" s="439"/>
      <c r="U2590" s="317">
        <v>0.41666666666666669</v>
      </c>
      <c r="V2590" s="317">
        <v>0.83333333333333337</v>
      </c>
      <c r="W2590" s="439"/>
      <c r="X2590" s="439"/>
      <c r="Y2590" s="439"/>
      <c r="Z2590" s="439" t="s">
        <v>6964</v>
      </c>
      <c r="AA2590" s="439"/>
    </row>
    <row r="2591" spans="1:27">
      <c r="A2591" s="266">
        <v>375</v>
      </c>
      <c r="B2591" s="384" t="s">
        <v>7710</v>
      </c>
      <c r="C2591" s="420" t="s">
        <v>6489</v>
      </c>
      <c r="D2591" s="420" t="s">
        <v>1933</v>
      </c>
      <c r="E2591" s="439" t="s">
        <v>765</v>
      </c>
      <c r="F2591" s="439" t="s">
        <v>7711</v>
      </c>
      <c r="G2591" s="477">
        <v>10</v>
      </c>
      <c r="H2591" s="439" t="s">
        <v>6491</v>
      </c>
      <c r="I2591" s="439" t="s">
        <v>1252</v>
      </c>
      <c r="J2591" s="439" t="s">
        <v>7712</v>
      </c>
      <c r="K2591" s="661">
        <v>500082</v>
      </c>
      <c r="L2591" s="626" t="b">
        <f t="shared" si="40"/>
        <v>1</v>
      </c>
      <c r="M2591" s="439" t="s">
        <v>7713</v>
      </c>
      <c r="N2591" s="439"/>
      <c r="O2591" s="439" t="s">
        <v>7714</v>
      </c>
      <c r="P2591" s="439">
        <v>200</v>
      </c>
      <c r="Q2591" s="439"/>
      <c r="R2591" s="439"/>
      <c r="S2591" s="439"/>
      <c r="T2591" s="439"/>
      <c r="U2591" s="317">
        <v>0.45833333333333331</v>
      </c>
      <c r="V2591" s="317">
        <v>0.875</v>
      </c>
      <c r="W2591" s="439"/>
      <c r="X2591" s="439"/>
      <c r="Y2591" s="439"/>
      <c r="Z2591" s="439" t="s">
        <v>2352</v>
      </c>
      <c r="AA2591" s="439"/>
    </row>
    <row r="2592" spans="1:27">
      <c r="A2592" s="266">
        <v>377</v>
      </c>
      <c r="B2592" s="384">
        <v>9444</v>
      </c>
      <c r="C2592" s="420" t="s">
        <v>7723</v>
      </c>
      <c r="D2592" s="420" t="s">
        <v>1933</v>
      </c>
      <c r="E2592" s="439" t="s">
        <v>819</v>
      </c>
      <c r="F2592" s="439" t="s">
        <v>7724</v>
      </c>
      <c r="G2592" s="477">
        <v>7</v>
      </c>
      <c r="H2592" s="439" t="s">
        <v>7725</v>
      </c>
      <c r="I2592" s="439" t="s">
        <v>808</v>
      </c>
      <c r="J2592" s="439" t="s">
        <v>7726</v>
      </c>
      <c r="K2592" s="661">
        <v>500082</v>
      </c>
      <c r="L2592" s="626" t="b">
        <f t="shared" si="40"/>
        <v>1</v>
      </c>
      <c r="M2592" s="439">
        <v>9652958368</v>
      </c>
      <c r="N2592" s="439"/>
      <c r="O2592" s="439"/>
      <c r="P2592" s="439">
        <v>100</v>
      </c>
      <c r="Q2592" s="439"/>
      <c r="R2592" s="439"/>
      <c r="S2592" s="439"/>
      <c r="T2592" s="439"/>
      <c r="U2592" s="317">
        <v>0.41666666666666669</v>
      </c>
      <c r="V2592" s="317">
        <v>0.875</v>
      </c>
      <c r="W2592" s="439"/>
      <c r="X2592" s="439"/>
      <c r="Y2592" s="439"/>
      <c r="Z2592" s="439" t="s">
        <v>6653</v>
      </c>
      <c r="AA2592" s="439"/>
    </row>
    <row r="2593" spans="1:27">
      <c r="A2593" s="266">
        <v>398</v>
      </c>
      <c r="B2593" s="384">
        <v>13326</v>
      </c>
      <c r="C2593" s="439" t="s">
        <v>7026</v>
      </c>
      <c r="D2593" s="439" t="s">
        <v>1933</v>
      </c>
      <c r="E2593" s="439" t="s">
        <v>819</v>
      </c>
      <c r="F2593" s="439" t="s">
        <v>5323</v>
      </c>
      <c r="G2593" s="477">
        <v>5</v>
      </c>
      <c r="H2593" s="439" t="s">
        <v>7027</v>
      </c>
      <c r="I2593" s="439" t="s">
        <v>808</v>
      </c>
      <c r="J2593" s="439" t="s">
        <v>7831</v>
      </c>
      <c r="K2593" s="661">
        <v>500082</v>
      </c>
      <c r="L2593" s="626" t="b">
        <f t="shared" si="40"/>
        <v>1</v>
      </c>
      <c r="M2593" s="439">
        <v>4069944433</v>
      </c>
      <c r="N2593" s="439"/>
      <c r="O2593" s="439" t="s">
        <v>7832</v>
      </c>
      <c r="P2593" s="439">
        <v>200</v>
      </c>
      <c r="Q2593" s="439"/>
      <c r="R2593" s="439"/>
      <c r="S2593" s="439"/>
      <c r="T2593" s="439"/>
      <c r="U2593" s="317">
        <v>0.41666666666666669</v>
      </c>
      <c r="V2593" s="317">
        <v>0.875</v>
      </c>
      <c r="W2593" s="439"/>
      <c r="X2593" s="439"/>
      <c r="Y2593" s="439"/>
      <c r="Z2593" s="439" t="s">
        <v>2352</v>
      </c>
      <c r="AA2593" s="439" t="s">
        <v>7030</v>
      </c>
    </row>
    <row r="2594" spans="1:27">
      <c r="A2594" s="266">
        <v>453</v>
      </c>
      <c r="B2594" s="393">
        <v>3868</v>
      </c>
      <c r="C2594" s="433" t="s">
        <v>7254</v>
      </c>
      <c r="D2594" s="435" t="s">
        <v>1933</v>
      </c>
      <c r="E2594" s="433" t="s">
        <v>765</v>
      </c>
      <c r="F2594" s="433" t="s">
        <v>8131</v>
      </c>
      <c r="G2594" s="477">
        <v>12</v>
      </c>
      <c r="H2594" s="433" t="s">
        <v>7256</v>
      </c>
      <c r="I2594" s="433" t="s">
        <v>8132</v>
      </c>
      <c r="J2594" s="433" t="s">
        <v>8133</v>
      </c>
      <c r="K2594" s="661">
        <v>500082</v>
      </c>
      <c r="L2594" s="626" t="b">
        <f t="shared" si="40"/>
        <v>1</v>
      </c>
      <c r="M2594" s="433" t="s">
        <v>8134</v>
      </c>
      <c r="N2594" s="433" t="s">
        <v>8135</v>
      </c>
      <c r="O2594" s="433"/>
      <c r="P2594" s="433">
        <v>100</v>
      </c>
      <c r="Q2594" s="433"/>
      <c r="R2594" s="433"/>
      <c r="S2594" s="433"/>
      <c r="T2594" s="433"/>
      <c r="U2594" s="379">
        <v>0.375</v>
      </c>
      <c r="V2594" s="379">
        <v>0.54166666666666696</v>
      </c>
      <c r="W2594" s="433" t="s">
        <v>7158</v>
      </c>
      <c r="X2594" s="433"/>
      <c r="Y2594" s="433"/>
      <c r="Z2594" s="433" t="s">
        <v>8136</v>
      </c>
      <c r="AA2594" s="512"/>
    </row>
    <row r="2595" spans="1:27" ht="28.8">
      <c r="A2595" s="266">
        <v>541</v>
      </c>
      <c r="B2595" s="395">
        <v>20627</v>
      </c>
      <c r="C2595" s="438" t="s">
        <v>8604</v>
      </c>
      <c r="D2595" s="433" t="s">
        <v>305</v>
      </c>
      <c r="E2595" s="438" t="s">
        <v>8605</v>
      </c>
      <c r="F2595" s="438" t="s">
        <v>8606</v>
      </c>
      <c r="G2595" s="488">
        <v>18</v>
      </c>
      <c r="H2595" s="438" t="s">
        <v>8607</v>
      </c>
      <c r="I2595" s="438" t="s">
        <v>1727</v>
      </c>
      <c r="J2595" s="438" t="s">
        <v>8608</v>
      </c>
      <c r="K2595" s="661">
        <v>500082</v>
      </c>
      <c r="L2595" s="626" t="b">
        <f t="shared" si="40"/>
        <v>1</v>
      </c>
      <c r="M2595" s="438"/>
      <c r="N2595" s="438">
        <v>4023004080</v>
      </c>
      <c r="O2595" s="438"/>
      <c r="P2595" s="438">
        <v>350</v>
      </c>
      <c r="Q2595" s="438"/>
      <c r="R2595" s="438"/>
      <c r="S2595" s="438"/>
      <c r="T2595" s="438"/>
      <c r="U2595" s="548">
        <v>0.5</v>
      </c>
      <c r="V2595" s="548">
        <v>0.75</v>
      </c>
      <c r="W2595" s="438"/>
      <c r="X2595" s="438"/>
      <c r="Y2595" s="438"/>
      <c r="Z2595" s="625" t="s">
        <v>8609</v>
      </c>
      <c r="AA2595" s="438" t="s">
        <v>8610</v>
      </c>
    </row>
    <row r="2596" spans="1:27">
      <c r="A2596" s="266">
        <v>566</v>
      </c>
      <c r="B2596" s="395">
        <v>1727</v>
      </c>
      <c r="C2596" s="438" t="s">
        <v>8731</v>
      </c>
      <c r="D2596" s="435" t="s">
        <v>1933</v>
      </c>
      <c r="E2596" s="438" t="s">
        <v>6046</v>
      </c>
      <c r="F2596" s="438" t="s">
        <v>8732</v>
      </c>
      <c r="G2596" s="488">
        <v>11</v>
      </c>
      <c r="H2596" s="438" t="s">
        <v>8391</v>
      </c>
      <c r="I2596" s="438" t="s">
        <v>723</v>
      </c>
      <c r="J2596" s="438" t="s">
        <v>8733</v>
      </c>
      <c r="K2596" s="661">
        <v>500082</v>
      </c>
      <c r="L2596" s="626" t="b">
        <f t="shared" si="40"/>
        <v>1</v>
      </c>
      <c r="M2596" s="438"/>
      <c r="N2596" s="438">
        <v>4029804422</v>
      </c>
      <c r="O2596" s="438" t="s">
        <v>8734</v>
      </c>
      <c r="P2596" s="438">
        <v>400</v>
      </c>
      <c r="Q2596" s="438"/>
      <c r="R2596" s="438"/>
      <c r="S2596" s="438"/>
      <c r="T2596" s="438"/>
      <c r="U2596" s="548">
        <v>0.41666666666666702</v>
      </c>
      <c r="V2596" s="548">
        <v>0.79166666666666696</v>
      </c>
      <c r="W2596" s="438"/>
      <c r="X2596" s="438"/>
      <c r="Y2596" s="438"/>
      <c r="Z2596" s="438"/>
      <c r="AA2596" s="438"/>
    </row>
    <row r="2597" spans="1:27">
      <c r="A2597" s="266">
        <v>785</v>
      </c>
      <c r="B2597" s="346">
        <v>46794</v>
      </c>
      <c r="C2597" s="345" t="s">
        <v>3291</v>
      </c>
      <c r="D2597" s="345" t="s">
        <v>91</v>
      </c>
      <c r="E2597" s="345" t="s">
        <v>473</v>
      </c>
      <c r="F2597" s="345" t="s">
        <v>9754</v>
      </c>
      <c r="G2597" s="347">
        <v>13</v>
      </c>
      <c r="H2597" s="345" t="s">
        <v>9755</v>
      </c>
      <c r="I2597" s="345" t="s">
        <v>808</v>
      </c>
      <c r="J2597" s="345" t="s">
        <v>9756</v>
      </c>
      <c r="K2597" s="664">
        <v>500082</v>
      </c>
      <c r="L2597" s="626" t="b">
        <f t="shared" si="40"/>
        <v>1</v>
      </c>
      <c r="M2597" s="345">
        <v>8885540576</v>
      </c>
      <c r="N2597" s="345"/>
      <c r="O2597" s="345"/>
      <c r="P2597" s="345">
        <v>250</v>
      </c>
      <c r="Q2597" s="345"/>
      <c r="R2597" s="345"/>
      <c r="S2597" s="345"/>
      <c r="T2597" s="345"/>
      <c r="U2597" s="329">
        <v>0.36458333333333298</v>
      </c>
      <c r="V2597" s="329">
        <v>0.53125</v>
      </c>
      <c r="W2597" s="345"/>
      <c r="X2597" s="345"/>
      <c r="Y2597" s="345"/>
      <c r="Z2597" s="345" t="s">
        <v>9757</v>
      </c>
      <c r="AA2597" s="345"/>
    </row>
    <row r="2598" spans="1:27">
      <c r="A2598" s="266">
        <v>912</v>
      </c>
      <c r="B2598" s="393">
        <v>9140</v>
      </c>
      <c r="C2598" s="435" t="s">
        <v>8389</v>
      </c>
      <c r="D2598" s="435" t="s">
        <v>1933</v>
      </c>
      <c r="E2598" s="435" t="s">
        <v>819</v>
      </c>
      <c r="F2598" s="435" t="s">
        <v>10302</v>
      </c>
      <c r="G2598" s="486">
        <v>7</v>
      </c>
      <c r="H2598" s="435" t="s">
        <v>8717</v>
      </c>
      <c r="I2598" s="435" t="s">
        <v>723</v>
      </c>
      <c r="J2598" s="435" t="s">
        <v>10303</v>
      </c>
      <c r="K2598" s="664">
        <v>500082</v>
      </c>
      <c r="L2598" s="626" t="b">
        <f t="shared" si="40"/>
        <v>1</v>
      </c>
      <c r="M2598" s="435" t="s">
        <v>10304</v>
      </c>
      <c r="N2598" s="512"/>
      <c r="O2598" s="512"/>
      <c r="P2598" s="433">
        <v>400</v>
      </c>
      <c r="Q2598" s="512"/>
      <c r="R2598" s="512"/>
      <c r="S2598" s="512"/>
      <c r="T2598" s="512"/>
      <c r="U2598" s="268">
        <v>0.58333333333333337</v>
      </c>
      <c r="V2598" s="268">
        <v>0.85416666666666674</v>
      </c>
      <c r="W2598" s="435" t="s">
        <v>4125</v>
      </c>
      <c r="X2598" s="512"/>
      <c r="Y2598" s="512"/>
      <c r="Z2598" s="435" t="s">
        <v>313</v>
      </c>
      <c r="AA2598" s="512"/>
    </row>
    <row r="2599" spans="1:27">
      <c r="A2599" s="266">
        <v>449</v>
      </c>
      <c r="B2599" s="393">
        <v>79145</v>
      </c>
      <c r="C2599" s="433" t="s">
        <v>8113</v>
      </c>
      <c r="D2599" s="204" t="s">
        <v>2696</v>
      </c>
      <c r="E2599" s="433" t="s">
        <v>8114</v>
      </c>
      <c r="F2599" s="433" t="s">
        <v>8115</v>
      </c>
      <c r="G2599" s="477">
        <v>7</v>
      </c>
      <c r="H2599" s="433" t="s">
        <v>8116</v>
      </c>
      <c r="I2599" s="433" t="s">
        <v>808</v>
      </c>
      <c r="J2599" s="433" t="s">
        <v>8117</v>
      </c>
      <c r="K2599" s="659">
        <v>500082</v>
      </c>
      <c r="L2599" s="626" t="b">
        <f t="shared" si="40"/>
        <v>1</v>
      </c>
      <c r="M2599" s="433">
        <v>9666309382</v>
      </c>
      <c r="N2599" s="433"/>
      <c r="O2599" s="433" t="s">
        <v>8118</v>
      </c>
      <c r="P2599" s="433">
        <v>400</v>
      </c>
      <c r="Q2599" s="433"/>
      <c r="R2599" s="433"/>
      <c r="S2599" s="433"/>
      <c r="T2599" s="433"/>
      <c r="U2599" s="379">
        <v>0.77083333333333304</v>
      </c>
      <c r="V2599" s="379">
        <v>0.85416666666666696</v>
      </c>
      <c r="W2599" s="433" t="s">
        <v>4125</v>
      </c>
      <c r="X2599" s="433"/>
      <c r="Y2599" s="433"/>
      <c r="Z2599" s="433" t="s">
        <v>4544</v>
      </c>
      <c r="AA2599" s="433"/>
    </row>
    <row r="2600" spans="1:27">
      <c r="A2600" s="266">
        <v>452</v>
      </c>
      <c r="B2600" s="393">
        <v>2477</v>
      </c>
      <c r="C2600" s="433" t="s">
        <v>8126</v>
      </c>
      <c r="D2600" s="435" t="s">
        <v>1933</v>
      </c>
      <c r="E2600" s="433" t="s">
        <v>765</v>
      </c>
      <c r="F2600" s="433" t="s">
        <v>8127</v>
      </c>
      <c r="G2600" s="477">
        <v>20</v>
      </c>
      <c r="H2600" s="433" t="s">
        <v>8128</v>
      </c>
      <c r="I2600" s="433" t="s">
        <v>808</v>
      </c>
      <c r="J2600" s="433" t="s">
        <v>8129</v>
      </c>
      <c r="K2600" s="659">
        <v>500082</v>
      </c>
      <c r="L2600" s="626" t="b">
        <f t="shared" si="40"/>
        <v>1</v>
      </c>
      <c r="M2600" s="433" t="s">
        <v>8037</v>
      </c>
      <c r="N2600" s="433" t="s">
        <v>8130</v>
      </c>
      <c r="O2600" s="433"/>
      <c r="P2600" s="433">
        <v>200</v>
      </c>
      <c r="Q2600" s="433"/>
      <c r="R2600" s="433"/>
      <c r="S2600" s="433"/>
      <c r="T2600" s="433"/>
      <c r="U2600" s="379">
        <v>0.41666666666666702</v>
      </c>
      <c r="V2600" s="379">
        <v>0.54166666666666696</v>
      </c>
      <c r="W2600" s="433" t="s">
        <v>7158</v>
      </c>
      <c r="X2600" s="433"/>
      <c r="Y2600" s="433"/>
      <c r="Z2600" s="433" t="s">
        <v>6653</v>
      </c>
      <c r="AA2600" s="433"/>
    </row>
    <row r="2601" spans="1:27">
      <c r="A2601" s="266">
        <v>504</v>
      </c>
      <c r="B2601" s="404">
        <v>2375</v>
      </c>
      <c r="C2601" s="442" t="s">
        <v>8409</v>
      </c>
      <c r="D2601" s="458" t="s">
        <v>1933</v>
      </c>
      <c r="E2601" s="442" t="s">
        <v>765</v>
      </c>
      <c r="F2601" s="442" t="s">
        <v>8410</v>
      </c>
      <c r="G2601" s="495">
        <v>15</v>
      </c>
      <c r="H2601" s="442" t="s">
        <v>8411</v>
      </c>
      <c r="I2601" s="442" t="s">
        <v>808</v>
      </c>
      <c r="J2601" s="442" t="s">
        <v>8412</v>
      </c>
      <c r="K2601" s="667">
        <v>500082</v>
      </c>
      <c r="L2601" s="626" t="b">
        <f t="shared" si="40"/>
        <v>1</v>
      </c>
      <c r="M2601" s="442">
        <v>9866587579</v>
      </c>
      <c r="N2601" s="442"/>
      <c r="O2601" s="442" t="s">
        <v>8413</v>
      </c>
      <c r="P2601" s="433">
        <v>300</v>
      </c>
      <c r="Q2601" s="442"/>
      <c r="R2601" s="442"/>
      <c r="S2601" s="442"/>
      <c r="T2601" s="442"/>
      <c r="U2601" s="380">
        <v>0.41666666666666702</v>
      </c>
      <c r="V2601" s="380">
        <v>0.58333333333333304</v>
      </c>
      <c r="W2601" s="442" t="s">
        <v>8414</v>
      </c>
      <c r="X2601" s="442"/>
      <c r="Y2601" s="442"/>
      <c r="Z2601" s="442" t="s">
        <v>2352</v>
      </c>
      <c r="AA2601" s="442"/>
    </row>
    <row r="2602" spans="1:27">
      <c r="A2602" s="266">
        <v>1427</v>
      </c>
      <c r="B2602" s="393" t="s">
        <v>12342</v>
      </c>
      <c r="C2602" s="435" t="s">
        <v>12343</v>
      </c>
      <c r="D2602" s="435" t="s">
        <v>1933</v>
      </c>
      <c r="E2602" s="435" t="s">
        <v>819</v>
      </c>
      <c r="F2602" s="435"/>
      <c r="G2602" s="486">
        <v>12</v>
      </c>
      <c r="H2602" s="433" t="s">
        <v>12344</v>
      </c>
      <c r="I2602" s="435" t="s">
        <v>808</v>
      </c>
      <c r="J2602" s="435" t="s">
        <v>12345</v>
      </c>
      <c r="K2602" s="659">
        <v>500082</v>
      </c>
      <c r="L2602" s="626" t="b">
        <f t="shared" si="40"/>
        <v>1</v>
      </c>
      <c r="M2602" s="433"/>
      <c r="N2602" s="433" t="s">
        <v>12346</v>
      </c>
      <c r="O2602" s="435"/>
      <c r="P2602" s="433">
        <v>200</v>
      </c>
      <c r="Q2602" s="435"/>
      <c r="R2602" s="435"/>
      <c r="S2602" s="435"/>
      <c r="T2602" s="435"/>
      <c r="U2602" s="286">
        <v>0.375</v>
      </c>
      <c r="V2602" s="286">
        <v>0.58333333333333337</v>
      </c>
      <c r="W2602" s="618"/>
      <c r="X2602" s="435"/>
      <c r="Y2602" s="435"/>
      <c r="Z2602" s="435"/>
      <c r="AA2602" s="435"/>
    </row>
    <row r="2603" spans="1:27">
      <c r="A2603" s="266">
        <v>1449</v>
      </c>
      <c r="B2603" s="393">
        <v>4188008</v>
      </c>
      <c r="C2603" s="435" t="s">
        <v>12427</v>
      </c>
      <c r="D2603" s="435" t="s">
        <v>2205</v>
      </c>
      <c r="E2603" s="435" t="s">
        <v>466</v>
      </c>
      <c r="F2603" s="435"/>
      <c r="G2603" s="486">
        <v>5</v>
      </c>
      <c r="H2603" s="433" t="s">
        <v>7435</v>
      </c>
      <c r="I2603" s="435" t="s">
        <v>808</v>
      </c>
      <c r="J2603" s="508" t="s">
        <v>12428</v>
      </c>
      <c r="K2603" s="659">
        <v>500082</v>
      </c>
      <c r="L2603" s="626" t="b">
        <f t="shared" si="40"/>
        <v>1</v>
      </c>
      <c r="M2603" s="433">
        <v>9849949794</v>
      </c>
      <c r="N2603" s="433"/>
      <c r="O2603" s="435"/>
      <c r="P2603" s="433">
        <v>150</v>
      </c>
      <c r="Q2603" s="435"/>
      <c r="R2603" s="435"/>
      <c r="S2603" s="435"/>
      <c r="T2603" s="435"/>
      <c r="U2603" s="203">
        <v>0.375</v>
      </c>
      <c r="V2603" s="203">
        <v>0.875</v>
      </c>
      <c r="W2603" s="435"/>
      <c r="X2603" s="435"/>
      <c r="Y2603" s="435"/>
      <c r="Z2603" s="435"/>
      <c r="AA2603" s="435"/>
    </row>
    <row r="2604" spans="1:27">
      <c r="A2604" s="266">
        <v>1477</v>
      </c>
      <c r="B2604" s="393">
        <v>29183</v>
      </c>
      <c r="C2604" s="435" t="s">
        <v>12536</v>
      </c>
      <c r="D2604" s="435" t="s">
        <v>91</v>
      </c>
      <c r="E2604" s="435" t="s">
        <v>473</v>
      </c>
      <c r="F2604" s="435"/>
      <c r="G2604" s="486">
        <v>11</v>
      </c>
      <c r="H2604" s="433" t="s">
        <v>7037</v>
      </c>
      <c r="I2604" s="435" t="s">
        <v>808</v>
      </c>
      <c r="J2604" s="508" t="s">
        <v>12537</v>
      </c>
      <c r="K2604" s="659">
        <v>500082</v>
      </c>
      <c r="L2604" s="626" t="b">
        <f t="shared" si="40"/>
        <v>1</v>
      </c>
      <c r="M2604" s="433"/>
      <c r="N2604" s="433" t="s">
        <v>12538</v>
      </c>
      <c r="O2604" s="435"/>
      <c r="P2604" s="433">
        <v>350</v>
      </c>
      <c r="Q2604" s="435"/>
      <c r="R2604" s="435"/>
      <c r="S2604" s="435"/>
      <c r="T2604" s="435"/>
      <c r="U2604" s="203" t="s">
        <v>381</v>
      </c>
      <c r="V2604" s="203"/>
      <c r="W2604" s="435"/>
      <c r="X2604" s="435"/>
      <c r="Y2604" s="435"/>
      <c r="Z2604" s="435"/>
      <c r="AA2604" s="435" t="s">
        <v>5995</v>
      </c>
    </row>
    <row r="2605" spans="1:27">
      <c r="A2605" s="266">
        <v>1551</v>
      </c>
      <c r="B2605" s="398">
        <v>48120</v>
      </c>
      <c r="C2605" s="425" t="s">
        <v>12817</v>
      </c>
      <c r="D2605" s="425" t="s">
        <v>950</v>
      </c>
      <c r="E2605" s="425" t="s">
        <v>378</v>
      </c>
      <c r="F2605" s="425"/>
      <c r="G2605" s="483">
        <v>11</v>
      </c>
      <c r="H2605" s="425" t="s">
        <v>12818</v>
      </c>
      <c r="I2605" s="425" t="s">
        <v>808</v>
      </c>
      <c r="J2605" s="425" t="s">
        <v>12819</v>
      </c>
      <c r="K2605" s="661">
        <v>500082</v>
      </c>
      <c r="L2605" s="626" t="b">
        <f t="shared" si="40"/>
        <v>1</v>
      </c>
      <c r="M2605" s="455" t="s">
        <v>12820</v>
      </c>
      <c r="N2605" s="455" t="s">
        <v>12821</v>
      </c>
      <c r="O2605" s="425"/>
      <c r="P2605" s="455">
        <v>300</v>
      </c>
      <c r="Q2605" s="425"/>
      <c r="R2605" s="425"/>
      <c r="S2605" s="425"/>
      <c r="T2605" s="425"/>
      <c r="U2605" s="229">
        <v>0.45833333333333331</v>
      </c>
      <c r="V2605" s="229">
        <v>0.54166666666666663</v>
      </c>
      <c r="W2605" s="425" t="s">
        <v>188</v>
      </c>
      <c r="X2605" s="425"/>
      <c r="Y2605" s="425"/>
      <c r="Z2605" s="425"/>
      <c r="AA2605" s="425"/>
    </row>
    <row r="2606" spans="1:27">
      <c r="A2606" s="266">
        <v>1687</v>
      </c>
      <c r="B2606" s="398" t="s">
        <v>13412</v>
      </c>
      <c r="C2606" s="425" t="s">
        <v>13413</v>
      </c>
      <c r="D2606" s="425" t="s">
        <v>1933</v>
      </c>
      <c r="E2606" s="425" t="s">
        <v>432</v>
      </c>
      <c r="F2606" s="425"/>
      <c r="G2606" s="483">
        <v>6</v>
      </c>
      <c r="H2606" s="425" t="s">
        <v>13414</v>
      </c>
      <c r="I2606" s="425" t="s">
        <v>808</v>
      </c>
      <c r="J2606" s="425" t="s">
        <v>13415</v>
      </c>
      <c r="K2606" s="661">
        <v>500082</v>
      </c>
      <c r="L2606" s="626" t="b">
        <f t="shared" si="40"/>
        <v>1</v>
      </c>
      <c r="M2606" s="455" t="s">
        <v>13416</v>
      </c>
      <c r="N2606" s="455"/>
      <c r="O2606" s="425"/>
      <c r="P2606" s="455">
        <v>200</v>
      </c>
      <c r="Q2606" s="425"/>
      <c r="R2606" s="425"/>
      <c r="S2606" s="425"/>
      <c r="T2606" s="425"/>
      <c r="U2606" s="229">
        <v>0.41666666666666702</v>
      </c>
      <c r="V2606" s="229">
        <v>0.58333333333333304</v>
      </c>
      <c r="W2606" s="425"/>
      <c r="X2606" s="425"/>
      <c r="Y2606" s="425"/>
      <c r="Z2606" s="425"/>
      <c r="AA2606" s="425"/>
    </row>
    <row r="2607" spans="1:27">
      <c r="A2607" s="266">
        <v>1732</v>
      </c>
      <c r="B2607" s="288">
        <v>37328</v>
      </c>
      <c r="C2607" s="12" t="s">
        <v>13556</v>
      </c>
      <c r="D2607" s="84" t="s">
        <v>8263</v>
      </c>
      <c r="E2607" s="12" t="s">
        <v>13557</v>
      </c>
      <c r="F2607" s="12"/>
      <c r="G2607" s="57">
        <v>14</v>
      </c>
      <c r="H2607" s="84" t="s">
        <v>12076</v>
      </c>
      <c r="I2607" s="84" t="s">
        <v>808</v>
      </c>
      <c r="J2607" s="84" t="s">
        <v>13558</v>
      </c>
      <c r="K2607" s="626">
        <v>500082</v>
      </c>
      <c r="L2607" s="626" t="b">
        <f t="shared" si="40"/>
        <v>1</v>
      </c>
      <c r="M2607" s="29" t="s">
        <v>13559</v>
      </c>
      <c r="N2607" s="29"/>
      <c r="O2607" s="12"/>
      <c r="P2607" s="29">
        <v>300</v>
      </c>
      <c r="Q2607" s="12"/>
      <c r="R2607" s="12"/>
      <c r="S2607" s="12"/>
      <c r="T2607" s="12"/>
      <c r="U2607" s="36">
        <v>0.41666666666666669</v>
      </c>
      <c r="V2607" s="36">
        <v>0.66666666666666663</v>
      </c>
      <c r="W2607" s="12"/>
      <c r="X2607" s="12"/>
      <c r="Y2607" s="12"/>
      <c r="Z2607" s="12"/>
      <c r="AA2607" s="12"/>
    </row>
    <row r="2608" spans="1:27">
      <c r="A2608" s="266">
        <v>1796</v>
      </c>
      <c r="B2608" s="252" t="s">
        <v>13802</v>
      </c>
      <c r="C2608" s="203" t="s">
        <v>13803</v>
      </c>
      <c r="D2608" s="203" t="s">
        <v>1238</v>
      </c>
      <c r="E2608" s="203" t="s">
        <v>43</v>
      </c>
      <c r="F2608" s="203" t="s">
        <v>188</v>
      </c>
      <c r="G2608" s="205">
        <v>4</v>
      </c>
      <c r="H2608" s="203" t="s">
        <v>13804</v>
      </c>
      <c r="I2608" s="203" t="s">
        <v>808</v>
      </c>
      <c r="J2608" s="203" t="s">
        <v>13558</v>
      </c>
      <c r="K2608" s="626">
        <v>500082</v>
      </c>
      <c r="L2608" s="626" t="b">
        <f t="shared" si="40"/>
        <v>1</v>
      </c>
      <c r="M2608" s="204" t="s">
        <v>13559</v>
      </c>
      <c r="N2608" s="203"/>
      <c r="O2608" s="203" t="s">
        <v>13805</v>
      </c>
      <c r="P2608" s="205">
        <v>350</v>
      </c>
      <c r="Q2608" s="203"/>
      <c r="R2608" s="203"/>
      <c r="S2608" s="203"/>
      <c r="T2608" s="203"/>
      <c r="U2608" s="295">
        <v>0.41666666666666669</v>
      </c>
      <c r="V2608" s="295">
        <v>0.66666666666666663</v>
      </c>
      <c r="W2608" s="203" t="s">
        <v>13093</v>
      </c>
      <c r="X2608" s="203"/>
      <c r="Y2608" s="203"/>
      <c r="Z2608" s="203"/>
      <c r="AA2608" s="203"/>
    </row>
    <row r="2609" spans="1:27">
      <c r="A2609" s="266">
        <v>1820</v>
      </c>
      <c r="B2609" s="252" t="s">
        <v>188</v>
      </c>
      <c r="C2609" s="203" t="s">
        <v>13896</v>
      </c>
      <c r="D2609" s="203" t="s">
        <v>1933</v>
      </c>
      <c r="E2609" s="203" t="s">
        <v>765</v>
      </c>
      <c r="F2609" s="203" t="s">
        <v>13897</v>
      </c>
      <c r="G2609" s="205">
        <v>6</v>
      </c>
      <c r="H2609" s="203" t="s">
        <v>2949</v>
      </c>
      <c r="I2609" s="203" t="s">
        <v>808</v>
      </c>
      <c r="J2609" s="203" t="s">
        <v>13898</v>
      </c>
      <c r="K2609" s="626">
        <v>500082</v>
      </c>
      <c r="L2609" s="626" t="b">
        <f t="shared" si="40"/>
        <v>1</v>
      </c>
      <c r="M2609" s="204">
        <v>8522852255</v>
      </c>
      <c r="N2609" s="203" t="s">
        <v>13899</v>
      </c>
      <c r="O2609" s="203"/>
      <c r="P2609" s="205">
        <v>200</v>
      </c>
      <c r="Q2609" s="203"/>
      <c r="R2609" s="203"/>
      <c r="S2609" s="203"/>
      <c r="T2609" s="203"/>
      <c r="U2609" s="295">
        <v>0.41666666666666669</v>
      </c>
      <c r="V2609" s="295">
        <v>0.79166666666666663</v>
      </c>
      <c r="W2609" s="203" t="s">
        <v>13093</v>
      </c>
      <c r="X2609" s="203"/>
      <c r="Y2609" s="203"/>
      <c r="Z2609" s="203" t="s">
        <v>8143</v>
      </c>
      <c r="AA2609" s="203"/>
    </row>
    <row r="2610" spans="1:27">
      <c r="A2610" s="266">
        <v>1849</v>
      </c>
      <c r="B2610" s="252" t="s">
        <v>14035</v>
      </c>
      <c r="C2610" s="203" t="s">
        <v>14036</v>
      </c>
      <c r="D2610" s="203" t="s">
        <v>2205</v>
      </c>
      <c r="E2610" s="203" t="s">
        <v>14037</v>
      </c>
      <c r="F2610" s="203" t="s">
        <v>188</v>
      </c>
      <c r="G2610" s="205">
        <v>5</v>
      </c>
      <c r="H2610" s="203" t="s">
        <v>255</v>
      </c>
      <c r="I2610" s="203" t="s">
        <v>808</v>
      </c>
      <c r="J2610" s="203" t="s">
        <v>14038</v>
      </c>
      <c r="K2610" s="626">
        <v>500082</v>
      </c>
      <c r="L2610" s="626" t="b">
        <f t="shared" si="40"/>
        <v>1</v>
      </c>
      <c r="M2610" s="204">
        <v>9849949794</v>
      </c>
      <c r="N2610" s="203"/>
      <c r="O2610" s="203"/>
      <c r="P2610" s="205">
        <v>500</v>
      </c>
      <c r="Q2610" s="203"/>
      <c r="R2610" s="203"/>
      <c r="S2610" s="203"/>
      <c r="T2610" s="203"/>
      <c r="U2610" s="295">
        <v>0.375</v>
      </c>
      <c r="V2610" s="295">
        <v>0.83333333333333337</v>
      </c>
      <c r="W2610" s="203" t="s">
        <v>13093</v>
      </c>
      <c r="X2610" s="203"/>
      <c r="Y2610" s="203"/>
      <c r="Z2610" s="203"/>
      <c r="AA2610" s="203"/>
    </row>
    <row r="2611" spans="1:27">
      <c r="A2611" s="266">
        <v>1944</v>
      </c>
      <c r="B2611" s="288">
        <v>29183</v>
      </c>
      <c r="C2611" s="12" t="s">
        <v>12536</v>
      </c>
      <c r="D2611" s="12" t="s">
        <v>91</v>
      </c>
      <c r="E2611" s="12" t="s">
        <v>473</v>
      </c>
      <c r="F2611" s="12"/>
      <c r="G2611" s="57">
        <v>11</v>
      </c>
      <c r="H2611" s="12" t="s">
        <v>7037</v>
      </c>
      <c r="I2611" s="12" t="s">
        <v>808</v>
      </c>
      <c r="J2611" s="12" t="s">
        <v>14405</v>
      </c>
      <c r="K2611" s="628">
        <v>500082</v>
      </c>
      <c r="L2611" s="626" t="b">
        <f t="shared" si="40"/>
        <v>1</v>
      </c>
      <c r="M2611" s="29" t="s">
        <v>12538</v>
      </c>
      <c r="N2611" s="29"/>
      <c r="O2611" s="12"/>
      <c r="P2611" s="57">
        <v>400</v>
      </c>
      <c r="Q2611" s="12"/>
      <c r="R2611" s="12"/>
      <c r="S2611" s="12"/>
      <c r="T2611" s="12"/>
      <c r="U2611" s="239">
        <v>0.75</v>
      </c>
      <c r="V2611" s="239">
        <v>0.80902777777777779</v>
      </c>
      <c r="W2611" s="29" t="s">
        <v>13093</v>
      </c>
      <c r="X2611" s="12"/>
      <c r="Y2611" s="12"/>
      <c r="Z2611" s="12" t="s">
        <v>8760</v>
      </c>
      <c r="AA2611" s="12"/>
    </row>
    <row r="2612" spans="1:27">
      <c r="A2612" s="266">
        <v>2059</v>
      </c>
      <c r="B2612" s="288" t="s">
        <v>14745</v>
      </c>
      <c r="C2612" s="12" t="s">
        <v>14746</v>
      </c>
      <c r="D2612" s="12" t="s">
        <v>1933</v>
      </c>
      <c r="E2612" s="12" t="s">
        <v>819</v>
      </c>
      <c r="F2612" s="59"/>
      <c r="G2612" s="57">
        <v>6</v>
      </c>
      <c r="H2612" s="12" t="s">
        <v>8717</v>
      </c>
      <c r="I2612" s="12" t="s">
        <v>723</v>
      </c>
      <c r="J2612" s="12" t="s">
        <v>8392</v>
      </c>
      <c r="K2612" s="628">
        <v>500082</v>
      </c>
      <c r="L2612" s="626" t="b">
        <f t="shared" si="40"/>
        <v>1</v>
      </c>
      <c r="M2612" s="29" t="s">
        <v>8393</v>
      </c>
      <c r="N2612" s="29"/>
      <c r="O2612" s="12"/>
      <c r="P2612" s="57">
        <v>400</v>
      </c>
      <c r="Q2612" s="12"/>
      <c r="R2612" s="12"/>
      <c r="S2612" s="12"/>
      <c r="T2612" s="12"/>
      <c r="U2612" s="239">
        <v>0.39583333333333331</v>
      </c>
      <c r="V2612" s="239">
        <v>0.77083333333333337</v>
      </c>
      <c r="W2612" s="29"/>
      <c r="X2612" s="12"/>
      <c r="Y2612" s="12"/>
      <c r="Z2612" s="12"/>
      <c r="AA2612" s="59"/>
    </row>
    <row r="2613" spans="1:27">
      <c r="A2613" s="266">
        <v>2120</v>
      </c>
      <c r="B2613" s="385" t="s">
        <v>14993</v>
      </c>
      <c r="C2613" s="421" t="s">
        <v>14994</v>
      </c>
      <c r="D2613" s="12" t="s">
        <v>1933</v>
      </c>
      <c r="E2613" s="421" t="s">
        <v>819</v>
      </c>
      <c r="F2613" s="421" t="s">
        <v>14995</v>
      </c>
      <c r="G2613" s="478">
        <v>15</v>
      </c>
      <c r="H2613" s="421" t="s">
        <v>7131</v>
      </c>
      <c r="I2613" s="12" t="s">
        <v>808</v>
      </c>
      <c r="J2613" s="421" t="s">
        <v>14996</v>
      </c>
      <c r="K2613" s="626">
        <v>500082</v>
      </c>
      <c r="L2613" s="626" t="b">
        <f t="shared" si="40"/>
        <v>1</v>
      </c>
      <c r="M2613" s="29">
        <v>9704488799</v>
      </c>
      <c r="N2613" s="29"/>
      <c r="O2613" s="516"/>
      <c r="P2613" s="421">
        <v>100</v>
      </c>
      <c r="Q2613" s="421"/>
      <c r="R2613" s="421"/>
      <c r="S2613" s="421"/>
      <c r="T2613" s="421"/>
      <c r="U2613" s="239">
        <v>0.4375</v>
      </c>
      <c r="V2613" s="239">
        <v>0.54166666666666696</v>
      </c>
      <c r="W2613" s="421" t="s">
        <v>13093</v>
      </c>
      <c r="X2613" s="421"/>
      <c r="Y2613" s="421"/>
      <c r="Z2613" s="421"/>
      <c r="AA2613" s="421"/>
    </row>
    <row r="2614" spans="1:27">
      <c r="A2614" s="266">
        <v>2287</v>
      </c>
      <c r="B2614" s="341">
        <v>49675</v>
      </c>
      <c r="C2614" s="49" t="s">
        <v>15652</v>
      </c>
      <c r="D2614" s="49" t="s">
        <v>2696</v>
      </c>
      <c r="E2614" s="49" t="s">
        <v>15653</v>
      </c>
      <c r="F2614" s="49" t="s">
        <v>15654</v>
      </c>
      <c r="G2614" s="60">
        <v>12</v>
      </c>
      <c r="H2614" s="12" t="s">
        <v>6622</v>
      </c>
      <c r="I2614" s="49" t="s">
        <v>808</v>
      </c>
      <c r="J2614" s="49" t="s">
        <v>15655</v>
      </c>
      <c r="K2614" s="626">
        <v>500082</v>
      </c>
      <c r="L2614" s="626" t="b">
        <f t="shared" si="40"/>
        <v>1</v>
      </c>
      <c r="M2614" s="12" t="s">
        <v>8125</v>
      </c>
      <c r="N2614" s="12" t="s">
        <v>8123</v>
      </c>
      <c r="O2614" s="342"/>
      <c r="P2614" s="60">
        <v>400</v>
      </c>
      <c r="Q2614" s="49"/>
      <c r="R2614" s="49"/>
      <c r="S2614" s="49"/>
      <c r="T2614" s="49"/>
      <c r="U2614" s="343">
        <v>0.39583333333333298</v>
      </c>
      <c r="V2614" s="343">
        <v>0.5</v>
      </c>
      <c r="W2614" s="49" t="s">
        <v>15656</v>
      </c>
      <c r="X2614" s="49"/>
      <c r="Y2614" s="49"/>
      <c r="Z2614" s="49"/>
      <c r="AA2614" s="49"/>
    </row>
    <row r="2615" spans="1:27">
      <c r="A2615" s="266">
        <v>2414</v>
      </c>
      <c r="B2615" s="288">
        <v>51305</v>
      </c>
      <c r="C2615" s="12" t="s">
        <v>16147</v>
      </c>
      <c r="D2615" s="12" t="s">
        <v>2919</v>
      </c>
      <c r="E2615" s="12" t="s">
        <v>266</v>
      </c>
      <c r="F2615" s="12"/>
      <c r="G2615" s="57">
        <v>8</v>
      </c>
      <c r="H2615" s="12" t="s">
        <v>16148</v>
      </c>
      <c r="I2615" s="12" t="s">
        <v>808</v>
      </c>
      <c r="J2615" s="12" t="s">
        <v>16149</v>
      </c>
      <c r="K2615" s="629">
        <v>500082</v>
      </c>
      <c r="L2615" s="626" t="b">
        <f t="shared" si="40"/>
        <v>1</v>
      </c>
      <c r="M2615" s="29">
        <v>9246548845</v>
      </c>
      <c r="N2615" s="29"/>
      <c r="O2615" s="12"/>
      <c r="P2615" s="57">
        <v>300</v>
      </c>
      <c r="Q2615" s="12"/>
      <c r="R2615" s="12"/>
      <c r="S2615" s="12"/>
      <c r="T2615" s="12"/>
      <c r="U2615" s="239">
        <v>0.375</v>
      </c>
      <c r="V2615" s="239">
        <v>0.79166666666666663</v>
      </c>
      <c r="W2615" s="12" t="s">
        <v>13093</v>
      </c>
      <c r="X2615" s="12"/>
      <c r="Y2615" s="12"/>
      <c r="Z2615" s="12"/>
      <c r="AA2615" s="12"/>
    </row>
    <row r="2616" spans="1:27">
      <c r="A2616" s="266">
        <v>2471</v>
      </c>
      <c r="B2616" s="288"/>
      <c r="C2616" s="12" t="s">
        <v>16332</v>
      </c>
      <c r="D2616" s="12" t="s">
        <v>11870</v>
      </c>
      <c r="E2616" s="12" t="s">
        <v>973</v>
      </c>
      <c r="F2616" s="12" t="s">
        <v>16333</v>
      </c>
      <c r="G2616" s="57">
        <v>31</v>
      </c>
      <c r="H2616" s="12" t="s">
        <v>16334</v>
      </c>
      <c r="I2616" s="12" t="s">
        <v>16335</v>
      </c>
      <c r="J2616" s="12" t="s">
        <v>16336</v>
      </c>
      <c r="K2616" s="629">
        <v>500082</v>
      </c>
      <c r="L2616" s="626" t="b">
        <f t="shared" si="40"/>
        <v>1</v>
      </c>
      <c r="M2616" s="29" t="s">
        <v>12078</v>
      </c>
      <c r="N2616" s="344" t="s">
        <v>16337</v>
      </c>
      <c r="O2616" s="12"/>
      <c r="P2616" s="57">
        <v>500</v>
      </c>
      <c r="Q2616" s="12"/>
      <c r="R2616" s="12"/>
      <c r="S2616" s="12"/>
      <c r="T2616" s="12"/>
      <c r="U2616" s="239">
        <v>0.41666666666666669</v>
      </c>
      <c r="V2616" s="239">
        <v>0.66666666666666663</v>
      </c>
      <c r="W2616" s="12"/>
      <c r="X2616" s="12"/>
      <c r="Y2616" s="12"/>
      <c r="Z2616" s="12"/>
      <c r="AA2616" s="12"/>
    </row>
    <row r="2617" spans="1:27">
      <c r="A2617" s="266">
        <v>2545</v>
      </c>
      <c r="B2617" s="250" t="s">
        <v>16617</v>
      </c>
      <c r="C2617" s="200" t="s">
        <v>16618</v>
      </c>
      <c r="D2617" s="200" t="s">
        <v>2205</v>
      </c>
      <c r="E2617" s="200" t="s">
        <v>4284</v>
      </c>
      <c r="F2617" s="200"/>
      <c r="G2617" s="201">
        <v>3</v>
      </c>
      <c r="H2617" s="200" t="s">
        <v>16619</v>
      </c>
      <c r="I2617" s="200" t="s">
        <v>808</v>
      </c>
      <c r="J2617" s="200" t="s">
        <v>16620</v>
      </c>
      <c r="K2617" s="629">
        <v>500082</v>
      </c>
      <c r="L2617" s="626" t="b">
        <f t="shared" si="40"/>
        <v>1</v>
      </c>
      <c r="M2617" s="200">
        <v>9701302083</v>
      </c>
      <c r="N2617" s="200"/>
      <c r="O2617" s="520"/>
      <c r="P2617" s="200">
        <v>500</v>
      </c>
      <c r="Q2617" s="200"/>
      <c r="R2617" s="200"/>
      <c r="S2617" s="200"/>
      <c r="T2617" s="200"/>
      <c r="U2617" s="229">
        <v>0.66666666666666696</v>
      </c>
      <c r="V2617" s="229">
        <v>0.85416666666666696</v>
      </c>
      <c r="W2617" s="200"/>
      <c r="X2617" s="200"/>
      <c r="Y2617" s="200"/>
      <c r="Z2617" s="200"/>
      <c r="AA2617" s="200"/>
    </row>
    <row r="2618" spans="1:27">
      <c r="A2618" s="266">
        <v>2590</v>
      </c>
      <c r="B2618" s="250">
        <v>76583</v>
      </c>
      <c r="C2618" s="200" t="s">
        <v>16763</v>
      </c>
      <c r="D2618" s="200" t="s">
        <v>305</v>
      </c>
      <c r="E2618" s="200" t="s">
        <v>531</v>
      </c>
      <c r="F2618" s="200"/>
      <c r="G2618" s="201">
        <v>16</v>
      </c>
      <c r="H2618" s="200" t="s">
        <v>16764</v>
      </c>
      <c r="I2618" s="200" t="s">
        <v>808</v>
      </c>
      <c r="J2618" s="200" t="s">
        <v>16765</v>
      </c>
      <c r="K2618" s="628">
        <v>500082</v>
      </c>
      <c r="L2618" s="626" t="b">
        <f t="shared" si="40"/>
        <v>1</v>
      </c>
      <c r="M2618" s="200" t="s">
        <v>16766</v>
      </c>
      <c r="N2618" s="200"/>
      <c r="O2618" s="200"/>
      <c r="P2618" s="200">
        <v>500</v>
      </c>
      <c r="Q2618" s="200"/>
      <c r="R2618" s="200"/>
      <c r="S2618" s="200"/>
      <c r="T2618" s="200"/>
      <c r="U2618" s="229">
        <v>0.41666666666666702</v>
      </c>
      <c r="V2618" s="229">
        <v>0.58333333333333304</v>
      </c>
      <c r="W2618" s="200"/>
      <c r="X2618" s="200"/>
      <c r="Y2618" s="200"/>
      <c r="Z2618" s="200"/>
      <c r="AA2618" s="200"/>
    </row>
    <row r="2619" spans="1:27">
      <c r="A2619" s="266">
        <v>2594</v>
      </c>
      <c r="B2619" s="250">
        <v>73771</v>
      </c>
      <c r="C2619" s="200" t="s">
        <v>16781</v>
      </c>
      <c r="D2619" s="200" t="s">
        <v>125</v>
      </c>
      <c r="E2619" s="200" t="s">
        <v>508</v>
      </c>
      <c r="F2619" s="200" t="s">
        <v>16782</v>
      </c>
      <c r="G2619" s="201">
        <v>4</v>
      </c>
      <c r="H2619" s="200" t="s">
        <v>16783</v>
      </c>
      <c r="I2619" s="200" t="s">
        <v>808</v>
      </c>
      <c r="J2619" s="200" t="s">
        <v>16784</v>
      </c>
      <c r="K2619" s="628">
        <v>500082</v>
      </c>
      <c r="L2619" s="626" t="b">
        <f t="shared" si="40"/>
        <v>1</v>
      </c>
      <c r="M2619" s="200">
        <v>8897314141</v>
      </c>
      <c r="N2619" s="200"/>
      <c r="O2619" s="200"/>
      <c r="P2619" s="200">
        <v>500</v>
      </c>
      <c r="Q2619" s="200"/>
      <c r="R2619" s="200"/>
      <c r="S2619" s="200"/>
      <c r="T2619" s="200"/>
      <c r="U2619" s="229">
        <v>0.39583333333333298</v>
      </c>
      <c r="V2619" s="229">
        <v>0.6875</v>
      </c>
      <c r="W2619" s="200"/>
      <c r="X2619" s="200"/>
      <c r="Y2619" s="200"/>
      <c r="Z2619" s="200"/>
      <c r="AA2619" s="200"/>
    </row>
    <row r="2620" spans="1:27">
      <c r="A2620" s="266">
        <v>2665</v>
      </c>
      <c r="B2620" s="252" t="s">
        <v>17027</v>
      </c>
      <c r="C2620" s="203" t="s">
        <v>17028</v>
      </c>
      <c r="D2620" s="203" t="s">
        <v>2205</v>
      </c>
      <c r="E2620" s="203" t="s">
        <v>2206</v>
      </c>
      <c r="F2620" s="203"/>
      <c r="G2620" s="205">
        <v>4</v>
      </c>
      <c r="H2620" s="203" t="s">
        <v>9918</v>
      </c>
      <c r="I2620" s="203" t="s">
        <v>808</v>
      </c>
      <c r="J2620" s="203" t="s">
        <v>17029</v>
      </c>
      <c r="K2620" s="628">
        <v>500082</v>
      </c>
      <c r="L2620" s="626" t="b">
        <f t="shared" si="40"/>
        <v>1</v>
      </c>
      <c r="M2620" s="204">
        <v>9866893005</v>
      </c>
      <c r="N2620" s="204"/>
      <c r="O2620" s="203"/>
      <c r="P2620" s="205">
        <v>150</v>
      </c>
      <c r="Q2620" s="203"/>
      <c r="R2620" s="203"/>
      <c r="S2620" s="203"/>
      <c r="T2620" s="203"/>
      <c r="U2620" s="283">
        <v>0.39583333333333331</v>
      </c>
      <c r="V2620" s="283">
        <v>0.54166666666666663</v>
      </c>
      <c r="W2620" s="203" t="s">
        <v>13093</v>
      </c>
      <c r="X2620" s="203"/>
      <c r="Y2620" s="203"/>
      <c r="Z2620" s="203"/>
      <c r="AA2620" s="203"/>
    </row>
    <row r="2621" spans="1:27">
      <c r="A2621" s="266">
        <v>661</v>
      </c>
      <c r="B2621" s="252">
        <v>44230</v>
      </c>
      <c r="C2621" s="203" t="s">
        <v>9206</v>
      </c>
      <c r="D2621" s="204" t="s">
        <v>305</v>
      </c>
      <c r="E2621" s="203" t="s">
        <v>9207</v>
      </c>
      <c r="F2621" s="203" t="s">
        <v>9208</v>
      </c>
      <c r="G2621" s="205">
        <v>10</v>
      </c>
      <c r="H2621" s="203" t="s">
        <v>9209</v>
      </c>
      <c r="I2621" s="203" t="s">
        <v>32</v>
      </c>
      <c r="J2621" s="203" t="s">
        <v>9210</v>
      </c>
      <c r="K2621" s="628">
        <v>500082</v>
      </c>
      <c r="L2621" s="626" t="b">
        <f t="shared" si="40"/>
        <v>1</v>
      </c>
      <c r="M2621" s="203">
        <v>9030066626</v>
      </c>
      <c r="N2621" s="203">
        <v>8106134079</v>
      </c>
      <c r="O2621" s="269"/>
      <c r="P2621" s="204">
        <v>300</v>
      </c>
      <c r="Q2621" s="269"/>
      <c r="R2621" s="269"/>
      <c r="S2621" s="269"/>
      <c r="T2621" s="269"/>
      <c r="U2621" s="268">
        <v>0.47916666666666702</v>
      </c>
      <c r="V2621" s="268">
        <v>0.54166666666666696</v>
      </c>
      <c r="W2621" s="203" t="s">
        <v>4125</v>
      </c>
      <c r="X2621" s="269"/>
      <c r="Y2621" s="269"/>
      <c r="Z2621" s="203" t="s">
        <v>313</v>
      </c>
      <c r="AA2621" s="269"/>
    </row>
    <row r="2622" spans="1:27">
      <c r="A2622" s="266">
        <v>672</v>
      </c>
      <c r="B2622" s="252">
        <v>34719</v>
      </c>
      <c r="C2622" s="203" t="s">
        <v>9264</v>
      </c>
      <c r="D2622" s="203" t="s">
        <v>660</v>
      </c>
      <c r="E2622" s="203" t="s">
        <v>43</v>
      </c>
      <c r="F2622" s="203" t="s">
        <v>9236</v>
      </c>
      <c r="G2622" s="205">
        <v>21</v>
      </c>
      <c r="H2622" s="203" t="s">
        <v>9265</v>
      </c>
      <c r="I2622" s="203" t="s">
        <v>32</v>
      </c>
      <c r="J2622" s="203" t="s">
        <v>9266</v>
      </c>
      <c r="K2622" s="628">
        <v>500082</v>
      </c>
      <c r="L2622" s="626" t="b">
        <f t="shared" si="40"/>
        <v>1</v>
      </c>
      <c r="M2622" s="203" t="s">
        <v>9267</v>
      </c>
      <c r="N2622" s="269"/>
      <c r="O2622" s="269"/>
      <c r="P2622" s="204">
        <v>300</v>
      </c>
      <c r="Q2622" s="269"/>
      <c r="R2622" s="269"/>
      <c r="S2622" s="269"/>
      <c r="T2622" s="269"/>
      <c r="U2622" s="268">
        <v>0.60416666666666696</v>
      </c>
      <c r="V2622" s="268">
        <v>0.625</v>
      </c>
      <c r="W2622" s="269"/>
      <c r="X2622" s="269"/>
      <c r="Y2622" s="269"/>
      <c r="Z2622" s="203" t="s">
        <v>313</v>
      </c>
      <c r="AA2622" s="269"/>
    </row>
    <row r="2623" spans="1:27">
      <c r="A2623" s="266">
        <v>673</v>
      </c>
      <c r="B2623" s="252">
        <v>46673</v>
      </c>
      <c r="C2623" s="203" t="s">
        <v>9268</v>
      </c>
      <c r="D2623" s="203" t="s">
        <v>691</v>
      </c>
      <c r="E2623" s="203" t="s">
        <v>43</v>
      </c>
      <c r="F2623" s="203" t="s">
        <v>9269</v>
      </c>
      <c r="G2623" s="205">
        <v>9</v>
      </c>
      <c r="H2623" s="203" t="s">
        <v>9265</v>
      </c>
      <c r="I2623" s="203" t="s">
        <v>32</v>
      </c>
      <c r="J2623" s="203" t="s">
        <v>9266</v>
      </c>
      <c r="K2623" s="628">
        <v>500082</v>
      </c>
      <c r="L2623" s="626" t="b">
        <f t="shared" si="40"/>
        <v>1</v>
      </c>
      <c r="M2623" s="203" t="s">
        <v>9267</v>
      </c>
      <c r="N2623" s="269"/>
      <c r="O2623" s="269"/>
      <c r="P2623" s="204">
        <v>300</v>
      </c>
      <c r="Q2623" s="269"/>
      <c r="R2623" s="269"/>
      <c r="S2623" s="269"/>
      <c r="T2623" s="269"/>
      <c r="U2623" s="268">
        <v>0.77083333333333304</v>
      </c>
      <c r="V2623" s="268">
        <v>0.83333333333333304</v>
      </c>
      <c r="W2623" s="203" t="s">
        <v>4125</v>
      </c>
      <c r="X2623" s="269"/>
      <c r="Y2623" s="269"/>
      <c r="Z2623" s="203" t="s">
        <v>9270</v>
      </c>
      <c r="AA2623" s="203" t="s">
        <v>9271</v>
      </c>
    </row>
    <row r="2624" spans="1:27">
      <c r="A2624" s="266">
        <v>674</v>
      </c>
      <c r="B2624" s="252">
        <v>13606</v>
      </c>
      <c r="C2624" s="203" t="s">
        <v>9272</v>
      </c>
      <c r="D2624" s="204" t="s">
        <v>270</v>
      </c>
      <c r="E2624" s="203" t="s">
        <v>43</v>
      </c>
      <c r="F2624" s="203" t="s">
        <v>9273</v>
      </c>
      <c r="G2624" s="205">
        <v>23</v>
      </c>
      <c r="H2624" s="203" t="s">
        <v>9274</v>
      </c>
      <c r="I2624" s="203" t="s">
        <v>32</v>
      </c>
      <c r="J2624" s="203" t="s">
        <v>9275</v>
      </c>
      <c r="K2624" s="628">
        <v>500082</v>
      </c>
      <c r="L2624" s="626" t="b">
        <f t="shared" si="40"/>
        <v>1</v>
      </c>
      <c r="M2624" s="203">
        <v>9848035017</v>
      </c>
      <c r="N2624" s="203">
        <v>7702653524</v>
      </c>
      <c r="O2624" s="269" t="s">
        <v>9276</v>
      </c>
      <c r="P2624" s="204">
        <v>400</v>
      </c>
      <c r="Q2624" s="269"/>
      <c r="R2624" s="269"/>
      <c r="S2624" s="269"/>
      <c r="T2624" s="269"/>
      <c r="U2624" s="268">
        <v>0.8125</v>
      </c>
      <c r="V2624" s="268">
        <v>0.89583333333333304</v>
      </c>
      <c r="W2624" s="203" t="s">
        <v>4125</v>
      </c>
      <c r="X2624" s="269"/>
      <c r="Y2624" s="269"/>
      <c r="Z2624" s="203" t="s">
        <v>313</v>
      </c>
      <c r="AA2624" s="269"/>
    </row>
    <row r="2625" spans="1:27">
      <c r="A2625" s="266">
        <v>851</v>
      </c>
      <c r="B2625" s="250">
        <v>36978</v>
      </c>
      <c r="C2625" s="267" t="s">
        <v>10037</v>
      </c>
      <c r="D2625" s="267" t="s">
        <v>691</v>
      </c>
      <c r="E2625" s="267" t="s">
        <v>43</v>
      </c>
      <c r="F2625" s="267" t="s">
        <v>10038</v>
      </c>
      <c r="G2625" s="201">
        <v>13</v>
      </c>
      <c r="H2625" s="267" t="s">
        <v>10039</v>
      </c>
      <c r="I2625" s="267" t="s">
        <v>32</v>
      </c>
      <c r="J2625" s="267" t="s">
        <v>10040</v>
      </c>
      <c r="K2625" s="628">
        <v>500082</v>
      </c>
      <c r="L2625" s="626" t="b">
        <f t="shared" si="40"/>
        <v>1</v>
      </c>
      <c r="M2625" s="267" t="s">
        <v>10041</v>
      </c>
      <c r="N2625" s="267">
        <v>9885025446</v>
      </c>
      <c r="O2625" s="267"/>
      <c r="P2625" s="200">
        <v>250</v>
      </c>
      <c r="Q2625" s="267"/>
      <c r="R2625" s="267"/>
      <c r="S2625" s="267"/>
      <c r="T2625" s="267"/>
      <c r="U2625" s="334">
        <v>0.375</v>
      </c>
      <c r="V2625" s="334">
        <v>0.45833333333333298</v>
      </c>
      <c r="W2625" s="267" t="s">
        <v>4125</v>
      </c>
      <c r="X2625" s="267"/>
      <c r="Y2625" s="267"/>
      <c r="Z2625" s="267" t="s">
        <v>313</v>
      </c>
      <c r="AA2625" s="267"/>
    </row>
    <row r="2626" spans="1:27">
      <c r="A2626" s="266">
        <v>853</v>
      </c>
      <c r="B2626" s="250">
        <v>5321</v>
      </c>
      <c r="C2626" s="267" t="s">
        <v>10048</v>
      </c>
      <c r="D2626" s="267" t="s">
        <v>691</v>
      </c>
      <c r="E2626" s="267" t="s">
        <v>587</v>
      </c>
      <c r="F2626" s="267" t="s">
        <v>10049</v>
      </c>
      <c r="G2626" s="201">
        <v>45</v>
      </c>
      <c r="H2626" s="267" t="s">
        <v>10050</v>
      </c>
      <c r="I2626" s="267" t="s">
        <v>32</v>
      </c>
      <c r="J2626" s="267" t="s">
        <v>10051</v>
      </c>
      <c r="K2626" s="628">
        <v>500082</v>
      </c>
      <c r="L2626" s="626" t="b">
        <f t="shared" si="40"/>
        <v>1</v>
      </c>
      <c r="M2626" s="267">
        <v>9440016888</v>
      </c>
      <c r="N2626" s="267"/>
      <c r="O2626" s="267"/>
      <c r="P2626" s="200">
        <v>80</v>
      </c>
      <c r="Q2626" s="267"/>
      <c r="R2626" s="267"/>
      <c r="S2626" s="267"/>
      <c r="T2626" s="267"/>
      <c r="U2626" s="334">
        <v>0.41666666666666702</v>
      </c>
      <c r="V2626" s="334">
        <v>0.54166666666666696</v>
      </c>
      <c r="W2626" s="267" t="s">
        <v>4125</v>
      </c>
      <c r="X2626" s="267"/>
      <c r="Y2626" s="267"/>
      <c r="Z2626" s="267" t="s">
        <v>10052</v>
      </c>
      <c r="AA2626" s="267"/>
    </row>
    <row r="2627" spans="1:27">
      <c r="A2627" s="266">
        <v>855</v>
      </c>
      <c r="B2627" s="250">
        <v>52384</v>
      </c>
      <c r="C2627" s="267" t="s">
        <v>10059</v>
      </c>
      <c r="D2627" s="267" t="s">
        <v>9989</v>
      </c>
      <c r="E2627" s="267" t="s">
        <v>531</v>
      </c>
      <c r="F2627" s="267" t="s">
        <v>10060</v>
      </c>
      <c r="G2627" s="201">
        <v>7</v>
      </c>
      <c r="H2627" s="267" t="s">
        <v>10061</v>
      </c>
      <c r="I2627" s="267" t="s">
        <v>32</v>
      </c>
      <c r="J2627" s="267" t="s">
        <v>10062</v>
      </c>
      <c r="K2627" s="628">
        <v>500082</v>
      </c>
      <c r="L2627" s="626" t="b">
        <f t="shared" ref="L2627:L2690" si="41">ISNUMBER(K2627)</f>
        <v>1</v>
      </c>
      <c r="M2627" s="267"/>
      <c r="N2627" s="267" t="s">
        <v>10063</v>
      </c>
      <c r="O2627" s="267"/>
      <c r="P2627" s="200">
        <v>300</v>
      </c>
      <c r="Q2627" s="267"/>
      <c r="R2627" s="267"/>
      <c r="S2627" s="267"/>
      <c r="T2627" s="267"/>
      <c r="U2627" s="334">
        <v>0.70833333333333304</v>
      </c>
      <c r="V2627" s="334">
        <v>0.875</v>
      </c>
      <c r="W2627" s="267"/>
      <c r="X2627" s="267"/>
      <c r="Y2627" s="267"/>
      <c r="Z2627" s="267" t="s">
        <v>313</v>
      </c>
      <c r="AA2627" s="267"/>
    </row>
    <row r="2628" spans="1:27">
      <c r="A2628" s="266">
        <v>856</v>
      </c>
      <c r="B2628" s="250">
        <v>19065</v>
      </c>
      <c r="C2628" s="267" t="s">
        <v>10064</v>
      </c>
      <c r="D2628" s="267" t="s">
        <v>125</v>
      </c>
      <c r="E2628" s="267" t="s">
        <v>266</v>
      </c>
      <c r="F2628" s="267" t="s">
        <v>10065</v>
      </c>
      <c r="G2628" s="201">
        <v>11</v>
      </c>
      <c r="H2628" s="267" t="s">
        <v>10066</v>
      </c>
      <c r="I2628" s="267" t="s">
        <v>32</v>
      </c>
      <c r="J2628" s="267" t="s">
        <v>10067</v>
      </c>
      <c r="K2628" s="628">
        <v>500082</v>
      </c>
      <c r="L2628" s="626" t="b">
        <f t="shared" si="41"/>
        <v>1</v>
      </c>
      <c r="M2628" s="267"/>
      <c r="N2628" s="267" t="s">
        <v>10068</v>
      </c>
      <c r="O2628" s="267"/>
      <c r="P2628" s="200">
        <v>400</v>
      </c>
      <c r="Q2628" s="267"/>
      <c r="R2628" s="267"/>
      <c r="S2628" s="267"/>
      <c r="T2628" s="267"/>
      <c r="U2628" s="334">
        <v>0.77083333333333304</v>
      </c>
      <c r="V2628" s="334">
        <v>0.89583333333333304</v>
      </c>
      <c r="W2628" s="267"/>
      <c r="X2628" s="267"/>
      <c r="Y2628" s="267"/>
      <c r="Z2628" s="267" t="s">
        <v>4819</v>
      </c>
      <c r="AA2628" s="267"/>
    </row>
    <row r="2629" spans="1:27">
      <c r="A2629" s="266">
        <v>946</v>
      </c>
      <c r="B2629" s="250">
        <v>56473</v>
      </c>
      <c r="C2629" s="267" t="s">
        <v>10432</v>
      </c>
      <c r="D2629" s="267" t="s">
        <v>1283</v>
      </c>
      <c r="E2629" s="267" t="s">
        <v>10433</v>
      </c>
      <c r="F2629" s="267" t="s">
        <v>10434</v>
      </c>
      <c r="G2629" s="201">
        <v>7</v>
      </c>
      <c r="H2629" s="267" t="s">
        <v>10435</v>
      </c>
      <c r="I2629" s="267" t="s">
        <v>3511</v>
      </c>
      <c r="J2629" s="267" t="s">
        <v>10436</v>
      </c>
      <c r="K2629" s="628">
        <v>500082</v>
      </c>
      <c r="L2629" s="626" t="b">
        <f t="shared" si="41"/>
        <v>1</v>
      </c>
      <c r="M2629" s="267">
        <v>9030413379</v>
      </c>
      <c r="N2629" s="267">
        <v>9160367585</v>
      </c>
      <c r="O2629" s="267"/>
      <c r="P2629" s="200">
        <v>200</v>
      </c>
      <c r="Q2629" s="267"/>
      <c r="R2629" s="267"/>
      <c r="S2629" s="267"/>
      <c r="T2629" s="267"/>
      <c r="U2629" s="381">
        <v>0.79166666666666663</v>
      </c>
      <c r="V2629" s="381">
        <v>0.875</v>
      </c>
      <c r="W2629" s="267"/>
      <c r="X2629" s="267"/>
      <c r="Y2629" s="267"/>
      <c r="Z2629" s="267" t="s">
        <v>10437</v>
      </c>
      <c r="AA2629" s="267"/>
    </row>
    <row r="2630" spans="1:27">
      <c r="A2630" s="266">
        <v>948</v>
      </c>
      <c r="B2630" s="250">
        <v>13639</v>
      </c>
      <c r="C2630" s="267" t="s">
        <v>10439</v>
      </c>
      <c r="D2630" s="267" t="s">
        <v>3739</v>
      </c>
      <c r="E2630" s="267" t="s">
        <v>531</v>
      </c>
      <c r="F2630" s="267" t="s">
        <v>10440</v>
      </c>
      <c r="G2630" s="201">
        <v>20</v>
      </c>
      <c r="H2630" s="267" t="s">
        <v>2264</v>
      </c>
      <c r="I2630" s="267" t="s">
        <v>32</v>
      </c>
      <c r="J2630" s="267" t="s">
        <v>10441</v>
      </c>
      <c r="K2630" s="628">
        <v>500082</v>
      </c>
      <c r="L2630" s="626" t="b">
        <f t="shared" si="41"/>
        <v>1</v>
      </c>
      <c r="M2630" s="267">
        <v>9652239745</v>
      </c>
      <c r="N2630" s="267">
        <v>9502925877</v>
      </c>
      <c r="O2630" s="267" t="s">
        <v>2267</v>
      </c>
      <c r="P2630" s="200">
        <v>300</v>
      </c>
      <c r="Q2630" s="267"/>
      <c r="R2630" s="267"/>
      <c r="S2630" s="267"/>
      <c r="T2630" s="540"/>
      <c r="U2630" s="381">
        <v>0.41666666666666669</v>
      </c>
      <c r="V2630" s="381">
        <v>0.5625</v>
      </c>
      <c r="W2630" s="267"/>
      <c r="X2630" s="267"/>
      <c r="Y2630" s="267"/>
      <c r="Z2630" s="267" t="s">
        <v>10442</v>
      </c>
      <c r="AA2630" s="267"/>
    </row>
    <row r="2631" spans="1:27">
      <c r="A2631" s="266">
        <v>949</v>
      </c>
      <c r="B2631" s="250">
        <v>7701</v>
      </c>
      <c r="C2631" s="267" t="s">
        <v>10443</v>
      </c>
      <c r="D2631" s="267" t="s">
        <v>3739</v>
      </c>
      <c r="E2631" s="267" t="s">
        <v>8333</v>
      </c>
      <c r="F2631" s="267" t="s">
        <v>10444</v>
      </c>
      <c r="G2631" s="201">
        <v>30</v>
      </c>
      <c r="H2631" s="267" t="s">
        <v>10445</v>
      </c>
      <c r="I2631" s="267" t="s">
        <v>3511</v>
      </c>
      <c r="J2631" s="267" t="s">
        <v>10446</v>
      </c>
      <c r="K2631" s="628">
        <v>500082</v>
      </c>
      <c r="L2631" s="626" t="b">
        <f t="shared" si="41"/>
        <v>1</v>
      </c>
      <c r="M2631" s="267" t="s">
        <v>10447</v>
      </c>
      <c r="N2631" s="267">
        <v>9177451477</v>
      </c>
      <c r="O2631" s="267"/>
      <c r="P2631" s="200">
        <v>300</v>
      </c>
      <c r="Q2631" s="267"/>
      <c r="R2631" s="267"/>
      <c r="S2631" s="267"/>
      <c r="T2631" s="267"/>
      <c r="U2631" s="381">
        <v>0.75</v>
      </c>
      <c r="V2631" s="381">
        <v>0.83333333333333337</v>
      </c>
      <c r="W2631" s="267"/>
      <c r="X2631" s="267"/>
      <c r="Y2631" s="267"/>
      <c r="Z2631" s="267" t="s">
        <v>313</v>
      </c>
      <c r="AA2631" s="267"/>
    </row>
    <row r="2632" spans="1:27">
      <c r="A2632" s="266">
        <v>950</v>
      </c>
      <c r="B2632" s="250">
        <v>46212</v>
      </c>
      <c r="C2632" s="267" t="s">
        <v>10448</v>
      </c>
      <c r="D2632" s="267" t="s">
        <v>691</v>
      </c>
      <c r="E2632" s="267" t="s">
        <v>973</v>
      </c>
      <c r="F2632" s="267"/>
      <c r="G2632" s="201">
        <v>13</v>
      </c>
      <c r="H2632" s="267" t="s">
        <v>10445</v>
      </c>
      <c r="I2632" s="267" t="s">
        <v>3511</v>
      </c>
      <c r="J2632" s="267" t="s">
        <v>10449</v>
      </c>
      <c r="K2632" s="628">
        <v>500082</v>
      </c>
      <c r="L2632" s="626" t="b">
        <f t="shared" si="41"/>
        <v>1</v>
      </c>
      <c r="M2632" s="267" t="s">
        <v>10450</v>
      </c>
      <c r="N2632" s="267">
        <v>9177451477</v>
      </c>
      <c r="O2632" s="267"/>
      <c r="P2632" s="200">
        <v>300</v>
      </c>
      <c r="Q2632" s="267"/>
      <c r="R2632" s="267"/>
      <c r="S2632" s="267"/>
      <c r="T2632" s="267"/>
      <c r="U2632" s="381">
        <v>0.375</v>
      </c>
      <c r="V2632" s="381">
        <v>0.54166666666666663</v>
      </c>
      <c r="W2632" s="267"/>
      <c r="X2632" s="267"/>
      <c r="Y2632" s="267"/>
      <c r="Z2632" s="267" t="s">
        <v>10451</v>
      </c>
      <c r="AA2632" s="267"/>
    </row>
    <row r="2633" spans="1:27">
      <c r="A2633" s="266">
        <v>951</v>
      </c>
      <c r="B2633" s="250">
        <v>7173</v>
      </c>
      <c r="C2633" s="267" t="s">
        <v>10452</v>
      </c>
      <c r="D2633" s="267" t="s">
        <v>3739</v>
      </c>
      <c r="E2633" s="267" t="s">
        <v>37</v>
      </c>
      <c r="F2633" s="267"/>
      <c r="G2633" s="201">
        <v>27</v>
      </c>
      <c r="H2633" s="267" t="s">
        <v>10453</v>
      </c>
      <c r="I2633" s="267" t="s">
        <v>3511</v>
      </c>
      <c r="J2633" s="267" t="s">
        <v>10454</v>
      </c>
      <c r="K2633" s="628">
        <v>500082</v>
      </c>
      <c r="L2633" s="626" t="b">
        <f t="shared" si="41"/>
        <v>1</v>
      </c>
      <c r="M2633" s="267"/>
      <c r="N2633" s="267">
        <v>9246333567</v>
      </c>
      <c r="O2633" s="267" t="s">
        <v>313</v>
      </c>
      <c r="P2633" s="200">
        <v>300</v>
      </c>
      <c r="Q2633" s="267"/>
      <c r="R2633" s="267"/>
      <c r="S2633" s="267"/>
      <c r="T2633" s="267"/>
      <c r="U2633" s="381">
        <v>0.72916666666666674</v>
      </c>
      <c r="V2633" s="381">
        <v>0.85416666666666674</v>
      </c>
      <c r="W2633" s="267"/>
      <c r="X2633" s="267"/>
      <c r="Y2633" s="267"/>
      <c r="Z2633" s="267" t="s">
        <v>313</v>
      </c>
      <c r="AA2633" s="267"/>
    </row>
    <row r="2634" spans="1:27">
      <c r="A2634" s="266">
        <v>1277</v>
      </c>
      <c r="B2634" s="252"/>
      <c r="C2634" s="227" t="s">
        <v>11748</v>
      </c>
      <c r="D2634" s="227" t="s">
        <v>1933</v>
      </c>
      <c r="E2634" s="227" t="s">
        <v>819</v>
      </c>
      <c r="F2634" s="227" t="s">
        <v>11749</v>
      </c>
      <c r="G2634" s="228">
        <v>4</v>
      </c>
      <c r="H2634" s="227" t="s">
        <v>11750</v>
      </c>
      <c r="I2634" s="204" t="s">
        <v>3734</v>
      </c>
      <c r="J2634" s="227" t="s">
        <v>11751</v>
      </c>
      <c r="K2634" s="629">
        <v>500082</v>
      </c>
      <c r="L2634" s="626" t="b">
        <f t="shared" si="41"/>
        <v>1</v>
      </c>
      <c r="M2634" s="227">
        <v>8985054855</v>
      </c>
      <c r="N2634" s="227" t="s">
        <v>11752</v>
      </c>
      <c r="O2634" s="227"/>
      <c r="P2634" s="227">
        <v>100</v>
      </c>
      <c r="Q2634" s="227"/>
      <c r="R2634" s="227"/>
      <c r="S2634" s="227"/>
      <c r="T2634" s="227"/>
      <c r="U2634" s="229">
        <v>0.45833333333333331</v>
      </c>
      <c r="V2634" s="229">
        <v>0.83333333333333337</v>
      </c>
      <c r="W2634" s="227"/>
      <c r="X2634" s="227"/>
      <c r="Y2634" s="227"/>
      <c r="Z2634" s="227"/>
      <c r="AA2634" s="227" t="s">
        <v>2352</v>
      </c>
    </row>
    <row r="2635" spans="1:27">
      <c r="A2635" s="266">
        <v>1363</v>
      </c>
      <c r="B2635" s="252"/>
      <c r="C2635" s="203" t="s">
        <v>11748</v>
      </c>
      <c r="D2635" s="203" t="s">
        <v>1933</v>
      </c>
      <c r="E2635" s="203" t="s">
        <v>819</v>
      </c>
      <c r="F2635" s="203" t="s">
        <v>11749</v>
      </c>
      <c r="G2635" s="205">
        <v>4</v>
      </c>
      <c r="H2635" s="204" t="s">
        <v>11750</v>
      </c>
      <c r="I2635" s="203" t="s">
        <v>3734</v>
      </c>
      <c r="J2635" s="203" t="s">
        <v>11751</v>
      </c>
      <c r="K2635" s="629">
        <v>500082</v>
      </c>
      <c r="L2635" s="626" t="b">
        <f t="shared" si="41"/>
        <v>1</v>
      </c>
      <c r="M2635" s="204">
        <v>8985054855</v>
      </c>
      <c r="N2635" s="204" t="s">
        <v>11752</v>
      </c>
      <c r="O2635" s="203"/>
      <c r="P2635" s="204">
        <v>100</v>
      </c>
      <c r="Q2635" s="203"/>
      <c r="R2635" s="203"/>
      <c r="S2635" s="203"/>
      <c r="T2635" s="203"/>
      <c r="U2635" s="231">
        <v>0.45833333333333331</v>
      </c>
      <c r="V2635" s="231">
        <v>0.83333333333333337</v>
      </c>
      <c r="W2635" s="231"/>
      <c r="X2635" s="203"/>
      <c r="Y2635" s="203"/>
      <c r="Z2635" s="203"/>
      <c r="AA2635" s="203" t="s">
        <v>2352</v>
      </c>
    </row>
    <row r="2636" spans="1:27">
      <c r="A2636" s="266">
        <v>1486</v>
      </c>
      <c r="B2636" s="252">
        <v>42815</v>
      </c>
      <c r="C2636" s="203" t="s">
        <v>12589</v>
      </c>
      <c r="D2636" s="203" t="s">
        <v>167</v>
      </c>
      <c r="E2636" s="203" t="s">
        <v>12590</v>
      </c>
      <c r="F2636" s="203" t="s">
        <v>12591</v>
      </c>
      <c r="G2636" s="205">
        <v>13</v>
      </c>
      <c r="H2636" s="204" t="s">
        <v>10463</v>
      </c>
      <c r="I2636" s="203" t="s">
        <v>3511</v>
      </c>
      <c r="J2636" s="287" t="s">
        <v>12592</v>
      </c>
      <c r="K2636" s="629">
        <v>500082</v>
      </c>
      <c r="L2636" s="626" t="b">
        <f t="shared" si="41"/>
        <v>1</v>
      </c>
      <c r="M2636" s="204"/>
      <c r="N2636" s="204" t="s">
        <v>12593</v>
      </c>
      <c r="O2636" s="203"/>
      <c r="P2636" s="204">
        <v>400</v>
      </c>
      <c r="Q2636" s="203"/>
      <c r="R2636" s="203"/>
      <c r="S2636" s="203"/>
      <c r="T2636" s="203"/>
      <c r="U2636" s="203">
        <v>0.8125</v>
      </c>
      <c r="V2636" s="203">
        <v>0.89583333333333304</v>
      </c>
      <c r="W2636" s="203"/>
      <c r="X2636" s="203"/>
      <c r="Y2636" s="203"/>
      <c r="Z2636" s="203"/>
      <c r="AA2636" s="203" t="s">
        <v>12594</v>
      </c>
    </row>
    <row r="2637" spans="1:27">
      <c r="A2637" s="266">
        <v>1616</v>
      </c>
      <c r="B2637" s="256">
        <v>83229</v>
      </c>
      <c r="C2637" s="232" t="s">
        <v>13094</v>
      </c>
      <c r="D2637" s="232" t="s">
        <v>3739</v>
      </c>
      <c r="E2637" s="232" t="s">
        <v>37</v>
      </c>
      <c r="F2637" s="232"/>
      <c r="G2637" s="228">
        <v>23</v>
      </c>
      <c r="H2637" s="232" t="s">
        <v>13095</v>
      </c>
      <c r="I2637" s="232" t="s">
        <v>32</v>
      </c>
      <c r="J2637" s="232" t="s">
        <v>13096</v>
      </c>
      <c r="K2637" s="629">
        <v>500082</v>
      </c>
      <c r="L2637" s="626" t="b">
        <f t="shared" si="41"/>
        <v>1</v>
      </c>
      <c r="M2637" s="227" t="s">
        <v>13097</v>
      </c>
      <c r="N2637" s="227"/>
      <c r="O2637" s="232"/>
      <c r="P2637" s="227">
        <v>250</v>
      </c>
      <c r="Q2637" s="232"/>
      <c r="R2637" s="232"/>
      <c r="S2637" s="232"/>
      <c r="T2637" s="232"/>
      <c r="U2637" s="229">
        <v>0.39583333333333331</v>
      </c>
      <c r="V2637" s="229">
        <v>0.5625</v>
      </c>
      <c r="W2637" s="232" t="s">
        <v>13093</v>
      </c>
      <c r="X2637" s="232"/>
      <c r="Y2637" s="232"/>
      <c r="Z2637" s="232"/>
      <c r="AA2637" s="232"/>
    </row>
    <row r="2638" spans="1:27">
      <c r="A2638" s="266">
        <v>2346</v>
      </c>
      <c r="B2638" s="288"/>
      <c r="C2638" s="12" t="s">
        <v>15896</v>
      </c>
      <c r="D2638" s="12" t="s">
        <v>9865</v>
      </c>
      <c r="E2638" s="12" t="s">
        <v>15897</v>
      </c>
      <c r="F2638" s="12"/>
      <c r="G2638" s="57">
        <v>11</v>
      </c>
      <c r="H2638" s="12" t="s">
        <v>15898</v>
      </c>
      <c r="I2638" s="12" t="s">
        <v>3511</v>
      </c>
      <c r="J2638" s="12" t="s">
        <v>15899</v>
      </c>
      <c r="K2638" s="629">
        <v>500082</v>
      </c>
      <c r="L2638" s="626" t="b">
        <f t="shared" si="41"/>
        <v>1</v>
      </c>
      <c r="M2638" s="29">
        <v>9030116565</v>
      </c>
      <c r="N2638" s="29" t="s">
        <v>15900</v>
      </c>
      <c r="O2638" s="12"/>
      <c r="P2638" s="57">
        <v>250</v>
      </c>
      <c r="Q2638" s="12"/>
      <c r="R2638" s="12"/>
      <c r="S2638" s="12"/>
      <c r="T2638" s="12"/>
      <c r="U2638" s="239">
        <v>0.25</v>
      </c>
      <c r="V2638" s="239">
        <v>0.85416666666666663</v>
      </c>
      <c r="W2638" s="12"/>
      <c r="X2638" s="12"/>
      <c r="Y2638" s="12"/>
      <c r="Z2638" s="12"/>
      <c r="AA2638" s="12"/>
    </row>
    <row r="2639" spans="1:27">
      <c r="A2639" s="266">
        <v>2699</v>
      </c>
      <c r="B2639" s="252" t="s">
        <v>17143</v>
      </c>
      <c r="C2639" s="203" t="s">
        <v>17144</v>
      </c>
      <c r="D2639" s="203" t="s">
        <v>1933</v>
      </c>
      <c r="E2639" s="203" t="s">
        <v>17145</v>
      </c>
      <c r="F2639" s="203"/>
      <c r="G2639" s="205">
        <v>5</v>
      </c>
      <c r="H2639" s="203" t="s">
        <v>17146</v>
      </c>
      <c r="I2639" s="203" t="s">
        <v>32</v>
      </c>
      <c r="J2639" s="232" t="s">
        <v>17147</v>
      </c>
      <c r="K2639" s="629">
        <v>500082</v>
      </c>
      <c r="L2639" s="626" t="b">
        <f t="shared" si="41"/>
        <v>1</v>
      </c>
      <c r="M2639" s="204">
        <v>7893122177</v>
      </c>
      <c r="N2639" s="204">
        <v>9032055677</v>
      </c>
      <c r="O2639" s="279" t="s">
        <v>17148</v>
      </c>
      <c r="P2639" s="205">
        <v>200</v>
      </c>
      <c r="Q2639" s="203"/>
      <c r="R2639" s="203"/>
      <c r="S2639" s="203"/>
      <c r="T2639" s="203"/>
      <c r="U2639" s="283">
        <v>0.41666666666666669</v>
      </c>
      <c r="V2639" s="283">
        <v>0.875</v>
      </c>
      <c r="W2639" s="203" t="s">
        <v>13093</v>
      </c>
      <c r="X2639" s="203"/>
      <c r="Y2639" s="203"/>
      <c r="Z2639" s="203"/>
      <c r="AA2639" s="203"/>
    </row>
    <row r="2640" spans="1:27">
      <c r="A2640" s="266">
        <v>2700</v>
      </c>
      <c r="B2640" s="252"/>
      <c r="C2640" s="203" t="s">
        <v>17149</v>
      </c>
      <c r="D2640" s="203" t="s">
        <v>1933</v>
      </c>
      <c r="E2640" s="203" t="s">
        <v>765</v>
      </c>
      <c r="F2640" s="203"/>
      <c r="G2640" s="205">
        <v>9</v>
      </c>
      <c r="H2640" s="203" t="s">
        <v>17146</v>
      </c>
      <c r="I2640" s="203" t="s">
        <v>32</v>
      </c>
      <c r="J2640" s="232" t="s">
        <v>17150</v>
      </c>
      <c r="K2640" s="629">
        <v>500082</v>
      </c>
      <c r="L2640" s="626" t="b">
        <f t="shared" si="41"/>
        <v>1</v>
      </c>
      <c r="M2640" s="204">
        <v>7893122177</v>
      </c>
      <c r="N2640" s="204"/>
      <c r="O2640" s="279" t="s">
        <v>17151</v>
      </c>
      <c r="P2640" s="205">
        <v>200</v>
      </c>
      <c r="Q2640" s="203"/>
      <c r="R2640" s="203"/>
      <c r="S2640" s="203"/>
      <c r="T2640" s="203"/>
      <c r="U2640" s="283">
        <v>0.41666666666666669</v>
      </c>
      <c r="V2640" s="283">
        <v>0.58333333333333337</v>
      </c>
      <c r="W2640" s="203" t="s">
        <v>13093</v>
      </c>
      <c r="X2640" s="203"/>
      <c r="Y2640" s="203"/>
      <c r="Z2640" s="203"/>
      <c r="AA2640" s="203"/>
    </row>
    <row r="2641" spans="1:27">
      <c r="A2641" s="266">
        <v>2844</v>
      </c>
      <c r="B2641" s="288">
        <v>40561</v>
      </c>
      <c r="C2641" s="12" t="s">
        <v>17703</v>
      </c>
      <c r="D2641" s="12" t="s">
        <v>60</v>
      </c>
      <c r="E2641" s="12" t="s">
        <v>43</v>
      </c>
      <c r="F2641" s="12"/>
      <c r="G2641" s="57">
        <v>5</v>
      </c>
      <c r="H2641" s="12" t="s">
        <v>17704</v>
      </c>
      <c r="I2641" s="12" t="s">
        <v>32</v>
      </c>
      <c r="J2641" s="12" t="s">
        <v>17705</v>
      </c>
      <c r="K2641" s="172">
        <v>500082</v>
      </c>
      <c r="L2641" s="626" t="b">
        <f t="shared" si="41"/>
        <v>1</v>
      </c>
      <c r="M2641" s="29">
        <v>9849129503</v>
      </c>
      <c r="N2641" s="29">
        <v>9966276688</v>
      </c>
      <c r="O2641" s="12"/>
      <c r="P2641" s="57">
        <v>200</v>
      </c>
      <c r="Q2641" s="12"/>
      <c r="R2641" s="12"/>
      <c r="S2641" s="12"/>
      <c r="T2641" s="12"/>
      <c r="U2641" s="239">
        <v>0.41666666666666669</v>
      </c>
      <c r="V2641" s="239">
        <v>0.83333333333333337</v>
      </c>
      <c r="W2641" s="12" t="s">
        <v>17706</v>
      </c>
      <c r="X2641" s="12"/>
      <c r="Y2641" s="12"/>
      <c r="Z2641" s="12"/>
      <c r="AA2641" s="12"/>
    </row>
    <row r="2642" spans="1:27">
      <c r="A2642" s="266">
        <v>179</v>
      </c>
      <c r="B2642" s="313">
        <v>6677</v>
      </c>
      <c r="C2642" s="314" t="s">
        <v>6739</v>
      </c>
      <c r="D2642" s="314" t="s">
        <v>1933</v>
      </c>
      <c r="E2642" s="315" t="s">
        <v>765</v>
      </c>
      <c r="F2642" s="315" t="s">
        <v>6740</v>
      </c>
      <c r="G2642" s="316">
        <v>14</v>
      </c>
      <c r="H2642" s="315" t="s">
        <v>6741</v>
      </c>
      <c r="I2642" s="315" t="s">
        <v>808</v>
      </c>
      <c r="J2642" s="315" t="s">
        <v>6742</v>
      </c>
      <c r="K2642" s="172">
        <v>500082</v>
      </c>
      <c r="L2642" s="626" t="b">
        <f t="shared" si="41"/>
        <v>1</v>
      </c>
      <c r="M2642" s="315">
        <v>9949232222</v>
      </c>
      <c r="N2642" s="315"/>
      <c r="O2642" s="315" t="s">
        <v>6743</v>
      </c>
      <c r="P2642" s="315">
        <v>150</v>
      </c>
      <c r="Q2642" s="315"/>
      <c r="R2642" s="315"/>
      <c r="S2642" s="315"/>
      <c r="T2642" s="315"/>
      <c r="U2642" s="317">
        <v>0.375</v>
      </c>
      <c r="V2642" s="317">
        <v>0.875</v>
      </c>
      <c r="W2642" s="315"/>
      <c r="X2642" s="315"/>
      <c r="Y2642" s="315"/>
      <c r="Z2642" s="315" t="s">
        <v>6744</v>
      </c>
      <c r="AA2642" s="315"/>
    </row>
    <row r="2643" spans="1:27">
      <c r="A2643" s="266">
        <v>380</v>
      </c>
      <c r="B2643" s="313">
        <v>4155</v>
      </c>
      <c r="C2643" s="314" t="s">
        <v>7741</v>
      </c>
      <c r="D2643" s="314" t="s">
        <v>764</v>
      </c>
      <c r="E2643" s="315" t="s">
        <v>765</v>
      </c>
      <c r="F2643" s="315" t="s">
        <v>7742</v>
      </c>
      <c r="G2643" s="316">
        <v>8</v>
      </c>
      <c r="H2643" s="315" t="s">
        <v>7743</v>
      </c>
      <c r="I2643" s="315" t="s">
        <v>4938</v>
      </c>
      <c r="J2643" s="315" t="s">
        <v>7744</v>
      </c>
      <c r="K2643" s="628">
        <v>500082</v>
      </c>
      <c r="L2643" s="626" t="b">
        <f t="shared" si="41"/>
        <v>1</v>
      </c>
      <c r="M2643" s="315" t="s">
        <v>7745</v>
      </c>
      <c r="N2643" s="315"/>
      <c r="O2643" s="315" t="s">
        <v>7746</v>
      </c>
      <c r="P2643" s="315">
        <v>200</v>
      </c>
      <c r="Q2643" s="315"/>
      <c r="R2643" s="315"/>
      <c r="S2643" s="315"/>
      <c r="T2643" s="315"/>
      <c r="U2643" s="317">
        <v>0.5</v>
      </c>
      <c r="V2643" s="317">
        <v>0.875</v>
      </c>
      <c r="W2643" s="315"/>
      <c r="X2643" s="315"/>
      <c r="Y2643" s="315"/>
      <c r="Z2643" s="315" t="s">
        <v>2352</v>
      </c>
      <c r="AA2643" s="315"/>
    </row>
    <row r="2644" spans="1:27">
      <c r="A2644" s="266">
        <v>381</v>
      </c>
      <c r="B2644" s="313">
        <v>5158</v>
      </c>
      <c r="C2644" s="314" t="s">
        <v>7747</v>
      </c>
      <c r="D2644" s="314" t="s">
        <v>1933</v>
      </c>
      <c r="E2644" s="315" t="s">
        <v>765</v>
      </c>
      <c r="F2644" s="315" t="s">
        <v>7748</v>
      </c>
      <c r="G2644" s="316">
        <v>8</v>
      </c>
      <c r="H2644" s="315" t="s">
        <v>7743</v>
      </c>
      <c r="I2644" s="315" t="s">
        <v>4938</v>
      </c>
      <c r="J2644" s="315" t="s">
        <v>7744</v>
      </c>
      <c r="K2644" s="628">
        <v>500082</v>
      </c>
      <c r="L2644" s="626" t="b">
        <f t="shared" si="41"/>
        <v>1</v>
      </c>
      <c r="M2644" s="315" t="s">
        <v>7745</v>
      </c>
      <c r="N2644" s="315"/>
      <c r="O2644" s="315"/>
      <c r="P2644" s="315">
        <v>200</v>
      </c>
      <c r="Q2644" s="315"/>
      <c r="R2644" s="315"/>
      <c r="S2644" s="315"/>
      <c r="T2644" s="315"/>
      <c r="U2644" s="317">
        <v>0.47916666666666663</v>
      </c>
      <c r="V2644" s="317">
        <v>0.85416666666666674</v>
      </c>
      <c r="W2644" s="315"/>
      <c r="X2644" s="315"/>
      <c r="Y2644" s="315"/>
      <c r="Z2644" s="315" t="s">
        <v>5888</v>
      </c>
      <c r="AA2644" s="315"/>
    </row>
    <row r="2645" spans="1:27" ht="57.6">
      <c r="A2645" s="266">
        <v>483</v>
      </c>
      <c r="B2645" s="383">
        <v>4086</v>
      </c>
      <c r="C2645" s="427" t="s">
        <v>8292</v>
      </c>
      <c r="D2645" s="203" t="s">
        <v>1933</v>
      </c>
      <c r="E2645" s="427" t="s">
        <v>6371</v>
      </c>
      <c r="F2645" s="469" t="s">
        <v>8293</v>
      </c>
      <c r="G2645" s="476">
        <v>7</v>
      </c>
      <c r="H2645" s="427" t="s">
        <v>8294</v>
      </c>
      <c r="I2645" s="427" t="s">
        <v>4938</v>
      </c>
      <c r="J2645" s="427" t="s">
        <v>8295</v>
      </c>
      <c r="K2645" s="628">
        <v>500082</v>
      </c>
      <c r="L2645" s="626" t="b">
        <f t="shared" si="41"/>
        <v>1</v>
      </c>
      <c r="M2645" s="427" t="s">
        <v>8037</v>
      </c>
      <c r="N2645" s="427">
        <v>4069999956</v>
      </c>
      <c r="O2645" s="427"/>
      <c r="P2645" s="419">
        <v>200</v>
      </c>
      <c r="Q2645" s="427"/>
      <c r="R2645" s="427"/>
      <c r="S2645" s="427"/>
      <c r="T2645" s="427"/>
      <c r="U2645" s="554">
        <v>0.41666666666666702</v>
      </c>
      <c r="V2645" s="554">
        <v>0.58333333333333304</v>
      </c>
      <c r="W2645" s="427"/>
      <c r="X2645" s="427"/>
      <c r="Y2645" s="427" t="s">
        <v>8296</v>
      </c>
      <c r="Z2645" s="622" t="s">
        <v>8297</v>
      </c>
      <c r="AA2645" s="427"/>
    </row>
    <row r="2646" spans="1:27">
      <c r="A2646" s="266">
        <v>654</v>
      </c>
      <c r="B2646" s="252" t="s">
        <v>9165</v>
      </c>
      <c r="C2646" s="203" t="s">
        <v>9166</v>
      </c>
      <c r="D2646" s="204" t="s">
        <v>2205</v>
      </c>
      <c r="E2646" s="203" t="s">
        <v>466</v>
      </c>
      <c r="F2646" s="203" t="s">
        <v>9167</v>
      </c>
      <c r="G2646" s="205">
        <v>11</v>
      </c>
      <c r="H2646" s="203" t="s">
        <v>9168</v>
      </c>
      <c r="I2646" s="203" t="s">
        <v>1311</v>
      </c>
      <c r="J2646" s="203" t="s">
        <v>9169</v>
      </c>
      <c r="K2646" s="628">
        <v>500082</v>
      </c>
      <c r="L2646" s="626" t="b">
        <f t="shared" si="41"/>
        <v>1</v>
      </c>
      <c r="M2646" s="203">
        <v>9666368281</v>
      </c>
      <c r="N2646" s="269"/>
      <c r="O2646" s="269"/>
      <c r="P2646" s="204">
        <v>200</v>
      </c>
      <c r="Q2646" s="269"/>
      <c r="R2646" s="269"/>
      <c r="S2646" s="269"/>
      <c r="T2646" s="269"/>
      <c r="U2646" s="268">
        <v>0.41666666666666702</v>
      </c>
      <c r="V2646" s="268">
        <v>0.58333333333333304</v>
      </c>
      <c r="W2646" s="203" t="s">
        <v>4125</v>
      </c>
      <c r="X2646" s="269"/>
      <c r="Y2646" s="269"/>
      <c r="Z2646" s="203" t="s">
        <v>8944</v>
      </c>
      <c r="AA2646" s="269"/>
    </row>
    <row r="2647" spans="1:27">
      <c r="A2647" s="266">
        <v>655</v>
      </c>
      <c r="B2647" s="252" t="s">
        <v>9170</v>
      </c>
      <c r="C2647" s="203" t="s">
        <v>9171</v>
      </c>
      <c r="D2647" s="204" t="s">
        <v>2205</v>
      </c>
      <c r="E2647" s="203" t="s">
        <v>9172</v>
      </c>
      <c r="F2647" s="203" t="s">
        <v>9173</v>
      </c>
      <c r="G2647" s="205">
        <v>4</v>
      </c>
      <c r="H2647" s="203" t="s">
        <v>9174</v>
      </c>
      <c r="I2647" s="203" t="s">
        <v>1311</v>
      </c>
      <c r="J2647" s="203" t="s">
        <v>9175</v>
      </c>
      <c r="K2647" s="628">
        <v>500082</v>
      </c>
      <c r="L2647" s="626" t="b">
        <f t="shared" si="41"/>
        <v>1</v>
      </c>
      <c r="M2647" s="203">
        <v>9912312132</v>
      </c>
      <c r="N2647" s="203">
        <v>9494576842</v>
      </c>
      <c r="O2647" s="269" t="s">
        <v>9176</v>
      </c>
      <c r="P2647" s="204">
        <v>200</v>
      </c>
      <c r="Q2647" s="269"/>
      <c r="R2647" s="269"/>
      <c r="S2647" s="269"/>
      <c r="T2647" s="269"/>
      <c r="U2647" s="268">
        <v>0.41666666666666702</v>
      </c>
      <c r="V2647" s="268">
        <v>0.58333333333333304</v>
      </c>
      <c r="W2647" s="203" t="s">
        <v>4125</v>
      </c>
      <c r="X2647" s="269"/>
      <c r="Y2647" s="269"/>
      <c r="Z2647" s="203" t="s">
        <v>8944</v>
      </c>
      <c r="AA2647" s="269"/>
    </row>
    <row r="2648" spans="1:27">
      <c r="A2648" s="266">
        <v>1322</v>
      </c>
      <c r="B2648" s="252" t="s">
        <v>11901</v>
      </c>
      <c r="C2648" s="203" t="s">
        <v>11902</v>
      </c>
      <c r="D2648" s="203" t="s">
        <v>1933</v>
      </c>
      <c r="E2648" s="203" t="s">
        <v>7659</v>
      </c>
      <c r="F2648" s="203"/>
      <c r="G2648" s="205">
        <v>4</v>
      </c>
      <c r="H2648" s="204" t="s">
        <v>11890</v>
      </c>
      <c r="I2648" s="203" t="s">
        <v>65</v>
      </c>
      <c r="J2648" s="203" t="s">
        <v>11903</v>
      </c>
      <c r="K2648" s="628">
        <v>500082</v>
      </c>
      <c r="L2648" s="626" t="b">
        <f t="shared" si="41"/>
        <v>1</v>
      </c>
      <c r="M2648" s="204">
        <v>9885417475</v>
      </c>
      <c r="N2648" s="204"/>
      <c r="O2648" s="203"/>
      <c r="P2648" s="204">
        <v>200</v>
      </c>
      <c r="Q2648" s="203"/>
      <c r="R2648" s="203"/>
      <c r="S2648" s="203"/>
      <c r="T2648" s="203" t="s">
        <v>113</v>
      </c>
      <c r="U2648" s="286">
        <v>0.375</v>
      </c>
      <c r="V2648" s="286">
        <v>0.54166666666666663</v>
      </c>
      <c r="W2648" s="286"/>
      <c r="X2648" s="203"/>
      <c r="Y2648" s="203"/>
      <c r="Z2648" s="203"/>
      <c r="AA2648" s="203"/>
    </row>
    <row r="2649" spans="1:27">
      <c r="A2649" s="266">
        <v>1324</v>
      </c>
      <c r="B2649" s="252" t="s">
        <v>11907</v>
      </c>
      <c r="C2649" s="203" t="s">
        <v>11908</v>
      </c>
      <c r="D2649" s="203" t="s">
        <v>1933</v>
      </c>
      <c r="E2649" s="203" t="s">
        <v>765</v>
      </c>
      <c r="F2649" s="203"/>
      <c r="G2649" s="205">
        <v>12</v>
      </c>
      <c r="H2649" s="204" t="s">
        <v>11890</v>
      </c>
      <c r="I2649" s="203" t="s">
        <v>65</v>
      </c>
      <c r="J2649" s="203" t="s">
        <v>11909</v>
      </c>
      <c r="K2649" s="628">
        <v>500082</v>
      </c>
      <c r="L2649" s="626" t="b">
        <f t="shared" si="41"/>
        <v>1</v>
      </c>
      <c r="M2649" s="204">
        <v>9885417475</v>
      </c>
      <c r="N2649" s="204"/>
      <c r="O2649" s="203"/>
      <c r="P2649" s="204">
        <v>200</v>
      </c>
      <c r="Q2649" s="203"/>
      <c r="R2649" s="203"/>
      <c r="S2649" s="203"/>
      <c r="T2649" s="203"/>
      <c r="U2649" s="286">
        <v>0.375</v>
      </c>
      <c r="V2649" s="286">
        <v>0.54166666666666663</v>
      </c>
      <c r="W2649" s="286"/>
      <c r="X2649" s="203"/>
      <c r="Y2649" s="203"/>
      <c r="Z2649" s="203"/>
      <c r="AA2649" s="203"/>
    </row>
    <row r="2650" spans="1:27">
      <c r="A2650" s="266">
        <v>1345</v>
      </c>
      <c r="B2650" s="252">
        <v>78190</v>
      </c>
      <c r="C2650" s="203" t="s">
        <v>11985</v>
      </c>
      <c r="D2650" s="203" t="s">
        <v>167</v>
      </c>
      <c r="E2650" s="203" t="s">
        <v>910</v>
      </c>
      <c r="F2650" s="203"/>
      <c r="G2650" s="205">
        <v>31</v>
      </c>
      <c r="H2650" s="204" t="s">
        <v>11986</v>
      </c>
      <c r="I2650" s="203" t="s">
        <v>65</v>
      </c>
      <c r="J2650" s="203" t="s">
        <v>11987</v>
      </c>
      <c r="K2650" s="628">
        <v>500082</v>
      </c>
      <c r="L2650" s="626" t="b">
        <f t="shared" si="41"/>
        <v>1</v>
      </c>
      <c r="M2650" s="204">
        <v>9701355100</v>
      </c>
      <c r="N2650" s="204"/>
      <c r="O2650" s="203"/>
      <c r="P2650" s="204">
        <v>100</v>
      </c>
      <c r="Q2650" s="203"/>
      <c r="R2650" s="203"/>
      <c r="S2650" s="203"/>
      <c r="T2650" s="203"/>
      <c r="U2650" s="286">
        <v>0.375</v>
      </c>
      <c r="V2650" s="286">
        <v>0.875</v>
      </c>
      <c r="W2650" s="286"/>
      <c r="X2650" s="203"/>
      <c r="Y2650" s="203"/>
      <c r="Z2650" s="203"/>
      <c r="AA2650" s="203"/>
    </row>
    <row r="2651" spans="1:27">
      <c r="A2651" s="266">
        <v>1358</v>
      </c>
      <c r="B2651" s="252" t="s">
        <v>12031</v>
      </c>
      <c r="C2651" s="203" t="s">
        <v>12032</v>
      </c>
      <c r="D2651" s="203" t="s">
        <v>1933</v>
      </c>
      <c r="E2651" s="203" t="s">
        <v>765</v>
      </c>
      <c r="F2651" s="203"/>
      <c r="G2651" s="205">
        <v>20</v>
      </c>
      <c r="H2651" s="204" t="s">
        <v>12033</v>
      </c>
      <c r="I2651" s="203" t="s">
        <v>1311</v>
      </c>
      <c r="J2651" s="203" t="s">
        <v>12034</v>
      </c>
      <c r="K2651" s="628">
        <v>500082</v>
      </c>
      <c r="L2651" s="626" t="b">
        <f t="shared" si="41"/>
        <v>1</v>
      </c>
      <c r="M2651" s="204">
        <v>9700808393</v>
      </c>
      <c r="N2651" s="204"/>
      <c r="O2651" s="203"/>
      <c r="P2651" s="204">
        <v>150</v>
      </c>
      <c r="Q2651" s="203"/>
      <c r="R2651" s="203"/>
      <c r="S2651" s="203"/>
      <c r="T2651" s="203"/>
      <c r="U2651" s="286">
        <v>0.4375</v>
      </c>
      <c r="V2651" s="286">
        <v>0.58333333333333337</v>
      </c>
      <c r="W2651" s="286"/>
      <c r="X2651" s="203"/>
      <c r="Y2651" s="203"/>
      <c r="Z2651" s="203"/>
      <c r="AA2651" s="203"/>
    </row>
    <row r="2652" spans="1:27">
      <c r="A2652" s="266">
        <v>1569</v>
      </c>
      <c r="B2652" s="256" t="s">
        <v>12890</v>
      </c>
      <c r="C2652" s="232" t="s">
        <v>12891</v>
      </c>
      <c r="D2652" s="232" t="s">
        <v>1933</v>
      </c>
      <c r="E2652" s="232" t="s">
        <v>12892</v>
      </c>
      <c r="F2652" s="232"/>
      <c r="G2652" s="228">
        <v>13</v>
      </c>
      <c r="H2652" s="232" t="s">
        <v>4937</v>
      </c>
      <c r="I2652" s="232" t="s">
        <v>1311</v>
      </c>
      <c r="J2652" s="232" t="s">
        <v>12893</v>
      </c>
      <c r="K2652" s="628">
        <v>500082</v>
      </c>
      <c r="L2652" s="626" t="b">
        <f t="shared" si="41"/>
        <v>1</v>
      </c>
      <c r="M2652" s="227" t="s">
        <v>188</v>
      </c>
      <c r="N2652" s="227" t="s">
        <v>12894</v>
      </c>
      <c r="O2652" s="232"/>
      <c r="P2652" s="227">
        <v>100</v>
      </c>
      <c r="Q2652" s="232"/>
      <c r="R2652" s="232"/>
      <c r="S2652" s="232"/>
      <c r="T2652" s="232"/>
      <c r="U2652" s="229">
        <v>0.41666666666666669</v>
      </c>
      <c r="V2652" s="229">
        <v>0.54166666666666663</v>
      </c>
      <c r="W2652" s="232" t="s">
        <v>113</v>
      </c>
      <c r="X2652" s="232"/>
      <c r="Y2652" s="232"/>
      <c r="Z2652" s="232"/>
      <c r="AA2652" s="232"/>
    </row>
    <row r="2653" spans="1:27">
      <c r="A2653" s="266">
        <v>1659</v>
      </c>
      <c r="B2653" s="256">
        <v>3470</v>
      </c>
      <c r="C2653" s="232" t="s">
        <v>13263</v>
      </c>
      <c r="D2653" s="232" t="s">
        <v>12410</v>
      </c>
      <c r="E2653" s="232" t="s">
        <v>344</v>
      </c>
      <c r="F2653" s="232"/>
      <c r="G2653" s="228">
        <v>6</v>
      </c>
      <c r="H2653" s="232" t="s">
        <v>13264</v>
      </c>
      <c r="I2653" s="232" t="s">
        <v>1311</v>
      </c>
      <c r="J2653" s="232" t="s">
        <v>13265</v>
      </c>
      <c r="K2653" s="172">
        <v>500082</v>
      </c>
      <c r="L2653" s="626" t="b">
        <f t="shared" si="41"/>
        <v>1</v>
      </c>
      <c r="M2653" s="227" t="s">
        <v>13266</v>
      </c>
      <c r="N2653" s="227"/>
      <c r="O2653" s="232"/>
      <c r="P2653" s="227">
        <v>200</v>
      </c>
      <c r="Q2653" s="232"/>
      <c r="R2653" s="232"/>
      <c r="S2653" s="232"/>
      <c r="T2653" s="232"/>
      <c r="U2653" s="229">
        <v>0.45833333333333298</v>
      </c>
      <c r="V2653" s="229">
        <v>0.66666666666666696</v>
      </c>
      <c r="W2653" s="232"/>
      <c r="X2653" s="232"/>
      <c r="Y2653" s="232"/>
      <c r="Z2653" s="232"/>
      <c r="AA2653" s="232"/>
    </row>
    <row r="2654" spans="1:27">
      <c r="A2654" s="266">
        <v>1804</v>
      </c>
      <c r="B2654" s="252" t="s">
        <v>188</v>
      </c>
      <c r="C2654" s="203" t="s">
        <v>13829</v>
      </c>
      <c r="D2654" s="203" t="s">
        <v>1238</v>
      </c>
      <c r="E2654" s="203" t="s">
        <v>6662</v>
      </c>
      <c r="F2654" s="203" t="s">
        <v>188</v>
      </c>
      <c r="G2654" s="205">
        <v>10</v>
      </c>
      <c r="H2654" s="203" t="s">
        <v>13830</v>
      </c>
      <c r="I2654" s="203" t="s">
        <v>4938</v>
      </c>
      <c r="J2654" s="203" t="s">
        <v>13831</v>
      </c>
      <c r="K2654" s="172">
        <v>500082</v>
      </c>
      <c r="L2654" s="626" t="b">
        <f t="shared" si="41"/>
        <v>1</v>
      </c>
      <c r="M2654" s="204" t="s">
        <v>13832</v>
      </c>
      <c r="N2654" s="203"/>
      <c r="O2654" s="203"/>
      <c r="P2654" s="205">
        <v>100</v>
      </c>
      <c r="Q2654" s="203"/>
      <c r="R2654" s="203"/>
      <c r="S2654" s="203"/>
      <c r="T2654" s="203"/>
      <c r="U2654" s="295">
        <v>0.75</v>
      </c>
      <c r="V2654" s="295">
        <v>0.83333333333333337</v>
      </c>
      <c r="W2654" s="203" t="s">
        <v>13093</v>
      </c>
      <c r="X2654" s="203"/>
      <c r="Y2654" s="203"/>
      <c r="Z2654" s="203"/>
      <c r="AA2654" s="203"/>
    </row>
    <row r="2655" spans="1:27">
      <c r="A2655" s="266">
        <v>1977</v>
      </c>
      <c r="B2655" s="288" t="s">
        <v>11901</v>
      </c>
      <c r="C2655" s="12" t="s">
        <v>11902</v>
      </c>
      <c r="D2655" s="12" t="s">
        <v>1933</v>
      </c>
      <c r="E2655" s="12" t="s">
        <v>7659</v>
      </c>
      <c r="F2655" s="12"/>
      <c r="G2655" s="57">
        <v>4</v>
      </c>
      <c r="H2655" s="12" t="s">
        <v>11890</v>
      </c>
      <c r="I2655" s="12" t="s">
        <v>65</v>
      </c>
      <c r="J2655" s="12" t="s">
        <v>14460</v>
      </c>
      <c r="K2655" s="172">
        <v>500082</v>
      </c>
      <c r="L2655" s="626" t="b">
        <f t="shared" si="41"/>
        <v>1</v>
      </c>
      <c r="M2655" s="29">
        <v>9885417475</v>
      </c>
      <c r="N2655" s="29"/>
      <c r="O2655" s="12"/>
      <c r="P2655" s="57">
        <v>200</v>
      </c>
      <c r="Q2655" s="12"/>
      <c r="R2655" s="12"/>
      <c r="S2655" s="12"/>
      <c r="T2655" s="12"/>
      <c r="U2655" s="239" t="s">
        <v>113</v>
      </c>
      <c r="V2655" s="239"/>
      <c r="W2655" s="29"/>
      <c r="X2655" s="12"/>
      <c r="Y2655" s="12"/>
      <c r="Z2655" s="12"/>
      <c r="AA2655" s="12"/>
    </row>
    <row r="2656" spans="1:27">
      <c r="A2656" s="266">
        <v>1979</v>
      </c>
      <c r="B2656" s="288" t="s">
        <v>11907</v>
      </c>
      <c r="C2656" s="12" t="s">
        <v>11908</v>
      </c>
      <c r="D2656" s="12" t="s">
        <v>60</v>
      </c>
      <c r="E2656" s="421" t="s">
        <v>14402</v>
      </c>
      <c r="F2656" s="12"/>
      <c r="G2656" s="57">
        <v>12</v>
      </c>
      <c r="H2656" s="12" t="s">
        <v>11890</v>
      </c>
      <c r="I2656" s="12" t="s">
        <v>65</v>
      </c>
      <c r="J2656" s="12" t="s">
        <v>14462</v>
      </c>
      <c r="K2656" s="172">
        <v>500082</v>
      </c>
      <c r="L2656" s="626" t="b">
        <f t="shared" si="41"/>
        <v>1</v>
      </c>
      <c r="M2656" s="29">
        <v>9885417475</v>
      </c>
      <c r="N2656" s="29"/>
      <c r="O2656" s="12"/>
      <c r="P2656" s="57">
        <v>200</v>
      </c>
      <c r="Q2656" s="12"/>
      <c r="R2656" s="12"/>
      <c r="S2656" s="12"/>
      <c r="T2656" s="12"/>
      <c r="U2656" s="239">
        <v>0.375</v>
      </c>
      <c r="V2656" s="239">
        <v>0.54166666666666663</v>
      </c>
      <c r="W2656" s="29" t="s">
        <v>13093</v>
      </c>
      <c r="X2656" s="12"/>
      <c r="Y2656" s="12"/>
      <c r="Z2656" s="12"/>
      <c r="AA2656" s="12"/>
    </row>
    <row r="2657" spans="1:27">
      <c r="A2657" s="266">
        <v>2014</v>
      </c>
      <c r="B2657" s="288">
        <v>59956</v>
      </c>
      <c r="C2657" s="12" t="s">
        <v>14581</v>
      </c>
      <c r="D2657" s="12" t="s">
        <v>91</v>
      </c>
      <c r="E2657" s="12" t="s">
        <v>14582</v>
      </c>
      <c r="F2657" s="59"/>
      <c r="G2657" s="57">
        <v>11</v>
      </c>
      <c r="H2657" s="12" t="s">
        <v>13264</v>
      </c>
      <c r="I2657" s="12" t="s">
        <v>14583</v>
      </c>
      <c r="J2657" s="12" t="s">
        <v>14584</v>
      </c>
      <c r="K2657" s="172">
        <v>500082</v>
      </c>
      <c r="L2657" s="626" t="b">
        <f t="shared" si="41"/>
        <v>1</v>
      </c>
      <c r="M2657" s="29" t="s">
        <v>13266</v>
      </c>
      <c r="N2657" s="29"/>
      <c r="O2657" s="12"/>
      <c r="P2657" s="57">
        <v>200</v>
      </c>
      <c r="Q2657" s="12"/>
      <c r="R2657" s="12"/>
      <c r="S2657" s="12"/>
      <c r="T2657" s="12"/>
      <c r="U2657" s="239">
        <v>0.45833333333333331</v>
      </c>
      <c r="V2657" s="239">
        <v>0.58333333333333337</v>
      </c>
      <c r="W2657" s="29"/>
      <c r="X2657" s="12"/>
      <c r="Y2657" s="12"/>
      <c r="Z2657" s="12"/>
      <c r="AA2657" s="59"/>
    </row>
    <row r="2658" spans="1:27">
      <c r="A2658" s="266">
        <v>2342</v>
      </c>
      <c r="B2658" s="288"/>
      <c r="C2658" s="12" t="s">
        <v>15884</v>
      </c>
      <c r="D2658" s="12" t="s">
        <v>3739</v>
      </c>
      <c r="E2658" s="12" t="s">
        <v>531</v>
      </c>
      <c r="F2658" s="12"/>
      <c r="G2658" s="57">
        <v>18</v>
      </c>
      <c r="H2658" s="12" t="s">
        <v>15885</v>
      </c>
      <c r="I2658" s="12" t="s">
        <v>65</v>
      </c>
      <c r="J2658" s="12" t="s">
        <v>15886</v>
      </c>
      <c r="K2658" s="172">
        <v>500082</v>
      </c>
      <c r="L2658" s="626" t="b">
        <f t="shared" si="41"/>
        <v>1</v>
      </c>
      <c r="M2658" s="12" t="s">
        <v>15887</v>
      </c>
      <c r="N2658" s="12" t="s">
        <v>188</v>
      </c>
      <c r="O2658" s="12"/>
      <c r="P2658" s="57">
        <v>200</v>
      </c>
      <c r="Q2658" s="12"/>
      <c r="R2658" s="12"/>
      <c r="S2658" s="12"/>
      <c r="T2658" s="12"/>
      <c r="U2658" s="36">
        <v>0.45833333333333331</v>
      </c>
      <c r="V2658" s="36">
        <v>0.54166666666666663</v>
      </c>
      <c r="W2658" s="12" t="s">
        <v>13093</v>
      </c>
      <c r="X2658" s="12"/>
      <c r="Y2658" s="12"/>
      <c r="Z2658" s="12"/>
      <c r="AA2658" s="12"/>
    </row>
    <row r="2659" spans="1:27">
      <c r="A2659" s="266">
        <v>2347</v>
      </c>
      <c r="B2659" s="288" t="s">
        <v>15901</v>
      </c>
      <c r="C2659" s="12" t="s">
        <v>15902</v>
      </c>
      <c r="D2659" s="12" t="s">
        <v>1933</v>
      </c>
      <c r="E2659" s="12" t="s">
        <v>819</v>
      </c>
      <c r="F2659" s="12"/>
      <c r="G2659" s="57">
        <v>23</v>
      </c>
      <c r="H2659" s="12" t="s">
        <v>4937</v>
      </c>
      <c r="I2659" s="12" t="s">
        <v>4938</v>
      </c>
      <c r="J2659" s="12" t="s">
        <v>15903</v>
      </c>
      <c r="K2659" s="172">
        <v>500082</v>
      </c>
      <c r="L2659" s="626" t="b">
        <f t="shared" si="41"/>
        <v>1</v>
      </c>
      <c r="M2659" s="29" t="s">
        <v>15904</v>
      </c>
      <c r="N2659" s="12"/>
      <c r="O2659" s="12"/>
      <c r="P2659" s="57">
        <v>100</v>
      </c>
      <c r="Q2659" s="12"/>
      <c r="R2659" s="12"/>
      <c r="S2659" s="12"/>
      <c r="T2659" s="12"/>
      <c r="U2659" s="239">
        <v>0.4375</v>
      </c>
      <c r="V2659" s="239">
        <v>0.58333333333333337</v>
      </c>
      <c r="W2659" s="12" t="s">
        <v>13093</v>
      </c>
      <c r="X2659" s="12"/>
      <c r="Y2659" s="12"/>
      <c r="Z2659" s="12"/>
      <c r="AA2659" s="12"/>
    </row>
    <row r="2660" spans="1:27">
      <c r="A2660" s="266">
        <v>2355</v>
      </c>
      <c r="B2660" s="288"/>
      <c r="C2660" s="12" t="s">
        <v>15932</v>
      </c>
      <c r="D2660" s="12" t="s">
        <v>869</v>
      </c>
      <c r="E2660" s="12" t="s">
        <v>335</v>
      </c>
      <c r="F2660" s="12"/>
      <c r="G2660" s="57">
        <v>38</v>
      </c>
      <c r="H2660" s="12" t="s">
        <v>15933</v>
      </c>
      <c r="I2660" s="12" t="s">
        <v>1311</v>
      </c>
      <c r="J2660" s="12" t="s">
        <v>15934</v>
      </c>
      <c r="K2660" s="172">
        <v>500082</v>
      </c>
      <c r="L2660" s="626" t="b">
        <f t="shared" si="41"/>
        <v>1</v>
      </c>
      <c r="M2660" s="29" t="s">
        <v>15935</v>
      </c>
      <c r="N2660" s="12"/>
      <c r="O2660" s="12"/>
      <c r="P2660" s="57">
        <v>350</v>
      </c>
      <c r="Q2660" s="12"/>
      <c r="R2660" s="12"/>
      <c r="S2660" s="12"/>
      <c r="T2660" s="12"/>
      <c r="U2660" s="239">
        <v>0.83333333333333337</v>
      </c>
      <c r="V2660" s="239">
        <v>0.875</v>
      </c>
      <c r="W2660" s="12" t="s">
        <v>188</v>
      </c>
      <c r="X2660" s="12"/>
      <c r="Y2660" s="12"/>
      <c r="Z2660" s="12"/>
      <c r="AA2660" s="12"/>
    </row>
    <row r="2661" spans="1:27">
      <c r="A2661" s="266">
        <v>2482</v>
      </c>
      <c r="B2661" s="288">
        <v>5728</v>
      </c>
      <c r="C2661" s="12" t="s">
        <v>16378</v>
      </c>
      <c r="D2661" s="12" t="s">
        <v>1933</v>
      </c>
      <c r="E2661" s="12" t="s">
        <v>819</v>
      </c>
      <c r="F2661" s="12"/>
      <c r="G2661" s="57">
        <v>9</v>
      </c>
      <c r="H2661" s="12" t="s">
        <v>16379</v>
      </c>
      <c r="I2661" s="12" t="s">
        <v>1311</v>
      </c>
      <c r="J2661" s="12" t="s">
        <v>16380</v>
      </c>
      <c r="K2661" s="172">
        <v>500082</v>
      </c>
      <c r="L2661" s="626" t="b">
        <f t="shared" si="41"/>
        <v>1</v>
      </c>
      <c r="M2661" s="29">
        <v>9293056093</v>
      </c>
      <c r="N2661" s="29"/>
      <c r="O2661" s="12"/>
      <c r="P2661" s="57">
        <v>200</v>
      </c>
      <c r="Q2661" s="12"/>
      <c r="R2661" s="12"/>
      <c r="S2661" s="12"/>
      <c r="T2661" s="12"/>
      <c r="U2661" s="239">
        <v>0.41666666666666669</v>
      </c>
      <c r="V2661" s="239">
        <v>0.58333333333333337</v>
      </c>
      <c r="W2661" s="12"/>
      <c r="X2661" s="12"/>
      <c r="Y2661" s="12"/>
      <c r="Z2661" s="12"/>
      <c r="AA2661" s="12"/>
    </row>
    <row r="2662" spans="1:27">
      <c r="A2662" s="266">
        <v>2679</v>
      </c>
      <c r="B2662" s="252" t="s">
        <v>17071</v>
      </c>
      <c r="C2662" s="203" t="s">
        <v>17072</v>
      </c>
      <c r="D2662" s="203" t="s">
        <v>1933</v>
      </c>
      <c r="E2662" s="203" t="s">
        <v>432</v>
      </c>
      <c r="F2662" s="203"/>
      <c r="G2662" s="205">
        <v>10</v>
      </c>
      <c r="H2662" s="203" t="s">
        <v>17073</v>
      </c>
      <c r="I2662" s="203" t="s">
        <v>1311</v>
      </c>
      <c r="J2662" s="203" t="s">
        <v>17074</v>
      </c>
      <c r="K2662" s="172">
        <v>500082</v>
      </c>
      <c r="L2662" s="626" t="b">
        <f t="shared" si="41"/>
        <v>1</v>
      </c>
      <c r="M2662" s="204">
        <v>9502752747</v>
      </c>
      <c r="N2662" s="204"/>
      <c r="O2662" s="203"/>
      <c r="P2662" s="205">
        <v>100</v>
      </c>
      <c r="Q2662" s="203"/>
      <c r="R2662" s="203"/>
      <c r="S2662" s="203"/>
      <c r="T2662" s="203"/>
      <c r="U2662" s="283">
        <v>0.375</v>
      </c>
      <c r="V2662" s="283">
        <v>0.875</v>
      </c>
      <c r="W2662" s="203" t="s">
        <v>13093</v>
      </c>
      <c r="X2662" s="203"/>
      <c r="Y2662" s="203"/>
      <c r="Z2662" s="203"/>
      <c r="AA2662" s="203"/>
    </row>
    <row r="2663" spans="1:27">
      <c r="A2663" s="266">
        <v>2703</v>
      </c>
      <c r="B2663" s="252" t="s">
        <v>17161</v>
      </c>
      <c r="C2663" s="203" t="s">
        <v>17162</v>
      </c>
      <c r="D2663" s="203" t="s">
        <v>1933</v>
      </c>
      <c r="E2663" s="203" t="s">
        <v>765</v>
      </c>
      <c r="F2663" s="204"/>
      <c r="G2663" s="205">
        <v>3</v>
      </c>
      <c r="H2663" s="203" t="s">
        <v>17163</v>
      </c>
      <c r="I2663" s="203" t="s">
        <v>65</v>
      </c>
      <c r="J2663" s="203" t="s">
        <v>17164</v>
      </c>
      <c r="K2663" s="172">
        <v>500082</v>
      </c>
      <c r="L2663" s="626" t="b">
        <f t="shared" si="41"/>
        <v>1</v>
      </c>
      <c r="M2663" s="204">
        <v>9959746882</v>
      </c>
      <c r="N2663" s="204"/>
      <c r="O2663" s="203"/>
      <c r="P2663" s="205">
        <v>100</v>
      </c>
      <c r="Q2663" s="203"/>
      <c r="R2663" s="203"/>
      <c r="S2663" s="203"/>
      <c r="T2663" s="203"/>
      <c r="U2663" s="283">
        <v>0.41666666666666669</v>
      </c>
      <c r="V2663" s="283">
        <v>0.91666666666666663</v>
      </c>
      <c r="W2663" s="203" t="s">
        <v>13093</v>
      </c>
      <c r="X2663" s="203"/>
      <c r="Y2663" s="203"/>
      <c r="Z2663" s="203"/>
      <c r="AA2663" s="203"/>
    </row>
    <row r="2664" spans="1:27">
      <c r="A2664" s="266">
        <v>2757</v>
      </c>
      <c r="B2664" s="288">
        <v>69757</v>
      </c>
      <c r="C2664" s="12" t="s">
        <v>17395</v>
      </c>
      <c r="D2664" s="12" t="s">
        <v>1283</v>
      </c>
      <c r="E2664" s="12" t="s">
        <v>539</v>
      </c>
      <c r="F2664" s="12"/>
      <c r="G2664" s="57">
        <v>8</v>
      </c>
      <c r="H2664" s="12" t="s">
        <v>17396</v>
      </c>
      <c r="I2664" s="12" t="s">
        <v>1311</v>
      </c>
      <c r="J2664" s="84" t="s">
        <v>17397</v>
      </c>
      <c r="K2664" s="172">
        <v>500082</v>
      </c>
      <c r="L2664" s="626" t="b">
        <f t="shared" si="41"/>
        <v>1</v>
      </c>
      <c r="M2664" s="29">
        <v>9390585969</v>
      </c>
      <c r="N2664" s="29">
        <v>9392746289</v>
      </c>
      <c r="O2664" s="12"/>
      <c r="P2664" s="57">
        <v>200</v>
      </c>
      <c r="Q2664" s="12"/>
      <c r="R2664" s="12"/>
      <c r="S2664" s="12"/>
      <c r="T2664" s="12"/>
      <c r="U2664" s="239">
        <v>0.8125</v>
      </c>
      <c r="V2664" s="239">
        <v>0.875</v>
      </c>
      <c r="W2664" s="12" t="s">
        <v>13093</v>
      </c>
      <c r="X2664" s="12"/>
      <c r="Y2664" s="12"/>
      <c r="Z2664" s="12"/>
      <c r="AA2664" s="12"/>
    </row>
    <row r="2665" spans="1:27">
      <c r="A2665" s="266">
        <v>2780</v>
      </c>
      <c r="B2665" s="258">
        <v>77356</v>
      </c>
      <c r="C2665" s="84" t="s">
        <v>17480</v>
      </c>
      <c r="D2665" s="84" t="s">
        <v>691</v>
      </c>
      <c r="E2665" s="84" t="s">
        <v>587</v>
      </c>
      <c r="F2665" s="84"/>
      <c r="G2665" s="233">
        <v>3</v>
      </c>
      <c r="H2665" s="84" t="s">
        <v>17481</v>
      </c>
      <c r="I2665" s="84" t="s">
        <v>1311</v>
      </c>
      <c r="J2665" s="12" t="s">
        <v>17482</v>
      </c>
      <c r="K2665" s="172">
        <v>500082</v>
      </c>
      <c r="L2665" s="626" t="b">
        <f t="shared" si="41"/>
        <v>1</v>
      </c>
      <c r="M2665" s="51">
        <v>9866921005</v>
      </c>
      <c r="N2665" s="51"/>
      <c r="O2665" s="84"/>
      <c r="P2665" s="233">
        <v>100</v>
      </c>
      <c r="Q2665" s="84"/>
      <c r="R2665" s="84"/>
      <c r="S2665" s="84"/>
      <c r="T2665" s="84"/>
      <c r="U2665" s="239">
        <v>0.375</v>
      </c>
      <c r="V2665" s="239">
        <v>0.58333333333333337</v>
      </c>
      <c r="W2665" s="12" t="s">
        <v>13093</v>
      </c>
      <c r="X2665" s="12"/>
      <c r="Y2665" s="84"/>
      <c r="Z2665" s="84"/>
      <c r="AA2665" s="12"/>
    </row>
    <row r="2666" spans="1:27">
      <c r="A2666" s="266">
        <v>852</v>
      </c>
      <c r="B2666" s="250" t="s">
        <v>10042</v>
      </c>
      <c r="C2666" s="267" t="s">
        <v>10043</v>
      </c>
      <c r="D2666" s="267" t="s">
        <v>691</v>
      </c>
      <c r="E2666" s="267" t="s">
        <v>43</v>
      </c>
      <c r="F2666" s="267" t="s">
        <v>9273</v>
      </c>
      <c r="G2666" s="201">
        <v>14</v>
      </c>
      <c r="H2666" s="267" t="s">
        <v>4623</v>
      </c>
      <c r="I2666" s="267" t="s">
        <v>10044</v>
      </c>
      <c r="J2666" s="267" t="s">
        <v>10045</v>
      </c>
      <c r="K2666" s="172">
        <v>500082</v>
      </c>
      <c r="L2666" s="626" t="b">
        <f t="shared" si="41"/>
        <v>1</v>
      </c>
      <c r="M2666" s="267" t="s">
        <v>10046</v>
      </c>
      <c r="N2666" s="267">
        <v>9246243661</v>
      </c>
      <c r="O2666" s="267"/>
      <c r="P2666" s="200">
        <v>100</v>
      </c>
      <c r="Q2666" s="267"/>
      <c r="R2666" s="267"/>
      <c r="S2666" s="267"/>
      <c r="T2666" s="267"/>
      <c r="U2666" s="334">
        <v>0.41666666666666702</v>
      </c>
      <c r="V2666" s="334">
        <v>0.58333333333333304</v>
      </c>
      <c r="W2666" s="267" t="s">
        <v>4125</v>
      </c>
      <c r="X2666" s="267"/>
      <c r="Y2666" s="267"/>
      <c r="Z2666" s="267" t="s">
        <v>10047</v>
      </c>
      <c r="AA2666" s="267"/>
    </row>
    <row r="2667" spans="1:27">
      <c r="A2667" s="266">
        <v>1461</v>
      </c>
      <c r="B2667" s="252">
        <v>55446</v>
      </c>
      <c r="C2667" s="203" t="s">
        <v>12471</v>
      </c>
      <c r="D2667" s="203" t="s">
        <v>2696</v>
      </c>
      <c r="E2667" s="203" t="s">
        <v>531</v>
      </c>
      <c r="F2667" s="203"/>
      <c r="G2667" s="205">
        <v>11</v>
      </c>
      <c r="H2667" s="204" t="s">
        <v>12472</v>
      </c>
      <c r="I2667" s="203" t="s">
        <v>7549</v>
      </c>
      <c r="J2667" s="287" t="s">
        <v>12473</v>
      </c>
      <c r="K2667" s="172">
        <v>500082</v>
      </c>
      <c r="L2667" s="626" t="b">
        <f t="shared" si="41"/>
        <v>1</v>
      </c>
      <c r="M2667" s="204"/>
      <c r="N2667" s="204" t="s">
        <v>12474</v>
      </c>
      <c r="O2667" s="203"/>
      <c r="P2667" s="204">
        <v>300</v>
      </c>
      <c r="Q2667" s="203"/>
      <c r="R2667" s="203"/>
      <c r="S2667" s="203"/>
      <c r="T2667" s="203"/>
      <c r="U2667" s="203" t="s">
        <v>381</v>
      </c>
      <c r="V2667" s="203"/>
      <c r="W2667" s="203"/>
      <c r="X2667" s="203"/>
      <c r="Y2667" s="203"/>
      <c r="Z2667" s="203"/>
      <c r="AA2667" s="203"/>
    </row>
    <row r="2668" spans="1:27">
      <c r="A2668" s="266">
        <v>1765</v>
      </c>
      <c r="B2668" s="385">
        <v>349038</v>
      </c>
      <c r="C2668" s="429" t="s">
        <v>13666</v>
      </c>
      <c r="D2668" s="429" t="s">
        <v>2205</v>
      </c>
      <c r="E2668" s="429" t="s">
        <v>2206</v>
      </c>
      <c r="F2668" s="429" t="s">
        <v>13667</v>
      </c>
      <c r="G2668" s="478">
        <v>8</v>
      </c>
      <c r="H2668" s="84" t="s">
        <v>13668</v>
      </c>
      <c r="I2668" s="84" t="s">
        <v>686</v>
      </c>
      <c r="J2668" s="84" t="s">
        <v>13669</v>
      </c>
      <c r="K2668" s="172">
        <v>500082</v>
      </c>
      <c r="L2668" s="626" t="b">
        <f t="shared" si="41"/>
        <v>1</v>
      </c>
      <c r="M2668" s="421">
        <v>9032791169</v>
      </c>
      <c r="N2668" s="421"/>
      <c r="O2668" s="516"/>
      <c r="P2668" s="421" t="s">
        <v>13670</v>
      </c>
      <c r="Q2668" s="421"/>
      <c r="R2668" s="421"/>
      <c r="S2668" s="421"/>
      <c r="T2668" s="421"/>
      <c r="U2668" s="556">
        <v>0.33333333333333298</v>
      </c>
      <c r="V2668" s="556">
        <v>0.58333333333333304</v>
      </c>
      <c r="W2668" s="421"/>
      <c r="X2668" s="421"/>
      <c r="Y2668" s="421"/>
      <c r="Z2668" s="421"/>
      <c r="AA2668" s="421" t="s">
        <v>13671</v>
      </c>
    </row>
    <row r="2669" spans="1:27">
      <c r="A2669" s="266">
        <v>2336</v>
      </c>
      <c r="B2669" s="288">
        <v>37834</v>
      </c>
      <c r="C2669" s="12" t="s">
        <v>15860</v>
      </c>
      <c r="D2669" s="12" t="s">
        <v>691</v>
      </c>
      <c r="E2669" s="12" t="s">
        <v>587</v>
      </c>
      <c r="F2669" s="12" t="s">
        <v>15861</v>
      </c>
      <c r="G2669" s="57">
        <v>23</v>
      </c>
      <c r="H2669" s="12" t="s">
        <v>15311</v>
      </c>
      <c r="I2669" s="12" t="s">
        <v>686</v>
      </c>
      <c r="J2669" s="12" t="s">
        <v>15862</v>
      </c>
      <c r="K2669" s="172">
        <v>500082</v>
      </c>
      <c r="L2669" s="626" t="b">
        <f t="shared" si="41"/>
        <v>1</v>
      </c>
      <c r="M2669" s="12" t="s">
        <v>14309</v>
      </c>
      <c r="N2669" s="12" t="s">
        <v>188</v>
      </c>
      <c r="O2669" s="12"/>
      <c r="P2669" s="57">
        <v>200</v>
      </c>
      <c r="Q2669" s="12"/>
      <c r="R2669" s="12"/>
      <c r="S2669" s="12"/>
      <c r="T2669" s="12"/>
      <c r="U2669" s="36">
        <v>0.375</v>
      </c>
      <c r="V2669" s="36">
        <v>0.72916666666666663</v>
      </c>
      <c r="W2669" s="12" t="s">
        <v>13093</v>
      </c>
      <c r="X2669" s="12"/>
      <c r="Y2669" s="12"/>
      <c r="Z2669" s="12"/>
      <c r="AA2669" s="12"/>
    </row>
    <row r="2670" spans="1:27">
      <c r="A2670" s="266">
        <v>2341</v>
      </c>
      <c r="B2670" s="288">
        <v>14</v>
      </c>
      <c r="C2670" s="12" t="s">
        <v>15879</v>
      </c>
      <c r="D2670" s="84" t="s">
        <v>1933</v>
      </c>
      <c r="E2670" s="84" t="s">
        <v>765</v>
      </c>
      <c r="F2670" s="12" t="s">
        <v>15880</v>
      </c>
      <c r="G2670" s="57">
        <v>12</v>
      </c>
      <c r="H2670" s="12" t="s">
        <v>15881</v>
      </c>
      <c r="I2670" s="12" t="s">
        <v>10044</v>
      </c>
      <c r="J2670" s="29" t="s">
        <v>15882</v>
      </c>
      <c r="K2670" s="172">
        <v>500082</v>
      </c>
      <c r="L2670" s="626" t="b">
        <f t="shared" si="41"/>
        <v>1</v>
      </c>
      <c r="M2670" s="12" t="s">
        <v>15883</v>
      </c>
      <c r="N2670" s="12" t="s">
        <v>188</v>
      </c>
      <c r="O2670" s="12"/>
      <c r="P2670" s="57">
        <v>200</v>
      </c>
      <c r="Q2670" s="12"/>
      <c r="R2670" s="12"/>
      <c r="S2670" s="12"/>
      <c r="T2670" s="297"/>
      <c r="U2670" s="36">
        <v>0.375</v>
      </c>
      <c r="V2670" s="36">
        <v>0.54166666666666663</v>
      </c>
      <c r="W2670" s="12" t="s">
        <v>13093</v>
      </c>
      <c r="X2670" s="12"/>
      <c r="Y2670" s="12"/>
      <c r="Z2670" s="12"/>
      <c r="AA2670" s="12"/>
    </row>
    <row r="2671" spans="1:27">
      <c r="A2671" s="266">
        <v>2819</v>
      </c>
      <c r="B2671" s="288">
        <v>78547</v>
      </c>
      <c r="C2671" s="12" t="s">
        <v>17618</v>
      </c>
      <c r="D2671" s="12" t="s">
        <v>1238</v>
      </c>
      <c r="E2671" s="12" t="s">
        <v>605</v>
      </c>
      <c r="F2671" s="12"/>
      <c r="G2671" s="57">
        <v>10</v>
      </c>
      <c r="H2671" s="12" t="s">
        <v>12472</v>
      </c>
      <c r="I2671" s="12" t="s">
        <v>7549</v>
      </c>
      <c r="J2671" s="84" t="s">
        <v>17619</v>
      </c>
      <c r="K2671" s="172">
        <v>500082</v>
      </c>
      <c r="L2671" s="626" t="b">
        <f t="shared" si="41"/>
        <v>1</v>
      </c>
      <c r="M2671" s="29">
        <v>9676068118</v>
      </c>
      <c r="N2671" s="29">
        <v>9989810086</v>
      </c>
      <c r="O2671" s="12"/>
      <c r="P2671" s="57">
        <v>250</v>
      </c>
      <c r="Q2671" s="12"/>
      <c r="R2671" s="12"/>
      <c r="S2671" s="12"/>
      <c r="T2671" s="12"/>
      <c r="U2671" s="239">
        <v>0.45833333333333331</v>
      </c>
      <c r="V2671" s="239">
        <v>0.5625</v>
      </c>
      <c r="W2671" s="12" t="s">
        <v>13093</v>
      </c>
      <c r="X2671" s="12"/>
      <c r="Y2671" s="12"/>
      <c r="Z2671" s="12"/>
      <c r="AA2671" s="12"/>
    </row>
    <row r="2672" spans="1:27">
      <c r="A2672" s="266">
        <v>1270</v>
      </c>
      <c r="B2672" s="250"/>
      <c r="C2672" s="200" t="s">
        <v>11715</v>
      </c>
      <c r="D2672" s="200" t="s">
        <v>691</v>
      </c>
      <c r="E2672" s="200" t="s">
        <v>587</v>
      </c>
      <c r="F2672" s="200"/>
      <c r="G2672" s="201">
        <v>7</v>
      </c>
      <c r="H2672" s="200" t="s">
        <v>11716</v>
      </c>
      <c r="I2672" s="200" t="s">
        <v>3705</v>
      </c>
      <c r="J2672" s="200" t="s">
        <v>11717</v>
      </c>
      <c r="K2672" s="629">
        <v>500082</v>
      </c>
      <c r="L2672" s="626" t="b">
        <f t="shared" si="41"/>
        <v>1</v>
      </c>
      <c r="M2672" s="200">
        <v>9848430017</v>
      </c>
      <c r="N2672" s="200" t="s">
        <v>11718</v>
      </c>
      <c r="O2672" s="200"/>
      <c r="P2672" s="200">
        <v>50</v>
      </c>
      <c r="Q2672" s="200"/>
      <c r="R2672" s="200"/>
      <c r="S2672" s="200"/>
      <c r="T2672" s="200"/>
      <c r="U2672" s="329">
        <v>0.75</v>
      </c>
      <c r="V2672" s="329">
        <v>0.875</v>
      </c>
      <c r="W2672" s="200"/>
      <c r="X2672" s="200"/>
      <c r="Y2672" s="200"/>
      <c r="Z2672" s="200"/>
      <c r="AA2672" s="200"/>
    </row>
    <row r="2673" spans="1:27">
      <c r="A2673" s="266">
        <v>622</v>
      </c>
      <c r="B2673" s="252">
        <v>52477</v>
      </c>
      <c r="C2673" s="204" t="s">
        <v>9001</v>
      </c>
      <c r="D2673" s="204" t="s">
        <v>305</v>
      </c>
      <c r="E2673" s="204" t="s">
        <v>8348</v>
      </c>
      <c r="F2673" s="204" t="s">
        <v>9002</v>
      </c>
      <c r="G2673" s="205">
        <v>7</v>
      </c>
      <c r="H2673" s="204" t="s">
        <v>1167</v>
      </c>
      <c r="I2673" s="204" t="s">
        <v>707</v>
      </c>
      <c r="J2673" s="204" t="s">
        <v>9003</v>
      </c>
      <c r="K2673" s="630">
        <v>500082</v>
      </c>
      <c r="L2673" s="626" t="b">
        <f t="shared" si="41"/>
        <v>1</v>
      </c>
      <c r="M2673" s="204"/>
      <c r="N2673" s="204">
        <v>4023607777</v>
      </c>
      <c r="O2673" s="204" t="s">
        <v>9004</v>
      </c>
      <c r="P2673" s="204">
        <v>500</v>
      </c>
      <c r="Q2673" s="204"/>
      <c r="R2673" s="204"/>
      <c r="S2673" s="204"/>
      <c r="T2673" s="204"/>
      <c r="U2673" s="380">
        <v>0.41666666666666702</v>
      </c>
      <c r="V2673" s="380">
        <v>0.625</v>
      </c>
      <c r="W2673" s="204"/>
      <c r="X2673" s="204"/>
      <c r="Y2673" s="204"/>
      <c r="Z2673" s="204" t="s">
        <v>9005</v>
      </c>
      <c r="AA2673" s="204"/>
    </row>
    <row r="2674" spans="1:27">
      <c r="A2674" s="266">
        <v>631</v>
      </c>
      <c r="B2674" s="252">
        <v>70132</v>
      </c>
      <c r="C2674" s="204" t="s">
        <v>9041</v>
      </c>
      <c r="D2674" s="204" t="s">
        <v>9007</v>
      </c>
      <c r="E2674" s="204" t="s">
        <v>9042</v>
      </c>
      <c r="F2674" s="204" t="s">
        <v>9043</v>
      </c>
      <c r="G2674" s="205">
        <v>8</v>
      </c>
      <c r="H2674" s="204" t="s">
        <v>801</v>
      </c>
      <c r="I2674" s="204" t="s">
        <v>8615</v>
      </c>
      <c r="J2674" s="204" t="s">
        <v>9044</v>
      </c>
      <c r="K2674" s="172">
        <v>500082</v>
      </c>
      <c r="L2674" s="626" t="b">
        <f t="shared" si="41"/>
        <v>1</v>
      </c>
      <c r="M2674" s="204">
        <v>9392163962</v>
      </c>
      <c r="N2674" s="204"/>
      <c r="O2674" s="204" t="s">
        <v>1064</v>
      </c>
      <c r="P2674" s="204">
        <v>600</v>
      </c>
      <c r="Q2674" s="204"/>
      <c r="R2674" s="204"/>
      <c r="S2674" s="204"/>
      <c r="T2674" s="204"/>
      <c r="U2674" s="380">
        <v>0.41666666666666702</v>
      </c>
      <c r="V2674" s="380">
        <v>0.70833333333333304</v>
      </c>
      <c r="W2674" s="204"/>
      <c r="X2674" s="204"/>
      <c r="Y2674" s="204"/>
      <c r="Z2674" s="204" t="s">
        <v>8291</v>
      </c>
      <c r="AA2674" s="204" t="s">
        <v>9045</v>
      </c>
    </row>
    <row r="2675" spans="1:27">
      <c r="A2675" s="266">
        <v>651</v>
      </c>
      <c r="B2675" s="252">
        <v>16477</v>
      </c>
      <c r="C2675" s="204" t="s">
        <v>9150</v>
      </c>
      <c r="D2675" s="204" t="s">
        <v>9032</v>
      </c>
      <c r="E2675" s="204" t="s">
        <v>9151</v>
      </c>
      <c r="F2675" s="204"/>
      <c r="G2675" s="205">
        <v>26</v>
      </c>
      <c r="H2675" s="204" t="s">
        <v>9152</v>
      </c>
      <c r="I2675" s="204" t="s">
        <v>8615</v>
      </c>
      <c r="J2675" s="204" t="s">
        <v>9153</v>
      </c>
      <c r="K2675" s="172">
        <v>500082</v>
      </c>
      <c r="L2675" s="626" t="b">
        <f t="shared" si="41"/>
        <v>1</v>
      </c>
      <c r="M2675" s="204"/>
      <c r="N2675" s="204">
        <v>4023607777</v>
      </c>
      <c r="O2675" s="204"/>
      <c r="P2675" s="204">
        <v>500</v>
      </c>
      <c r="Q2675" s="204"/>
      <c r="R2675" s="204"/>
      <c r="S2675" s="204"/>
      <c r="T2675" s="204"/>
      <c r="U2675" s="380">
        <v>0.375</v>
      </c>
      <c r="V2675" s="380">
        <v>0.75</v>
      </c>
      <c r="W2675" s="204"/>
      <c r="X2675" s="204"/>
      <c r="Y2675" s="204"/>
      <c r="Z2675" s="204"/>
      <c r="AA2675" s="204"/>
    </row>
    <row r="2676" spans="1:27">
      <c r="A2676" s="266">
        <v>1229</v>
      </c>
      <c r="B2676" s="250"/>
      <c r="C2676" s="200" t="s">
        <v>11575</v>
      </c>
      <c r="D2676" s="200" t="s">
        <v>1933</v>
      </c>
      <c r="E2676" s="200" t="s">
        <v>819</v>
      </c>
      <c r="F2676" s="200" t="s">
        <v>11576</v>
      </c>
      <c r="G2676" s="201">
        <v>12</v>
      </c>
      <c r="H2676" s="200" t="s">
        <v>11577</v>
      </c>
      <c r="I2676" s="200" t="s">
        <v>1608</v>
      </c>
      <c r="J2676" s="200" t="s">
        <v>11578</v>
      </c>
      <c r="K2676" s="628">
        <v>500082</v>
      </c>
      <c r="L2676" s="626" t="b">
        <f t="shared" si="41"/>
        <v>1</v>
      </c>
      <c r="M2676" s="200">
        <v>9908281741</v>
      </c>
      <c r="N2676" s="200"/>
      <c r="O2676" s="200"/>
      <c r="P2676" s="200">
        <v>150</v>
      </c>
      <c r="Q2676" s="200"/>
      <c r="R2676" s="200"/>
      <c r="S2676" s="200"/>
      <c r="T2676" s="200"/>
      <c r="U2676" s="329">
        <v>0.79166666666666663</v>
      </c>
      <c r="V2676" s="329">
        <v>0.875</v>
      </c>
      <c r="W2676" s="200"/>
      <c r="X2676" s="200"/>
      <c r="Y2676" s="200"/>
      <c r="Z2676" s="200" t="s">
        <v>6683</v>
      </c>
      <c r="AA2676" s="200"/>
    </row>
    <row r="2677" spans="1:27">
      <c r="A2677" s="266">
        <v>50</v>
      </c>
      <c r="B2677" s="249">
        <v>7047</v>
      </c>
      <c r="C2677" s="200" t="s">
        <v>6062</v>
      </c>
      <c r="D2677" s="200" t="s">
        <v>1933</v>
      </c>
      <c r="E2677" s="200" t="s">
        <v>6046</v>
      </c>
      <c r="F2677" s="200" t="s">
        <v>6063</v>
      </c>
      <c r="G2677" s="201">
        <v>7</v>
      </c>
      <c r="H2677" s="200" t="s">
        <v>6064</v>
      </c>
      <c r="I2677" s="200" t="s">
        <v>1887</v>
      </c>
      <c r="J2677" s="200" t="s">
        <v>6065</v>
      </c>
      <c r="K2677" s="628">
        <v>500082</v>
      </c>
      <c r="L2677" s="626" t="b">
        <f t="shared" si="41"/>
        <v>1</v>
      </c>
      <c r="M2677" s="200">
        <v>8712727131</v>
      </c>
      <c r="N2677" s="200" t="s">
        <v>6066</v>
      </c>
      <c r="O2677" s="200"/>
      <c r="P2677" s="200">
        <v>200</v>
      </c>
      <c r="Q2677" s="200"/>
      <c r="R2677" s="200"/>
      <c r="S2677" s="200"/>
      <c r="T2677" s="200"/>
      <c r="U2677" s="202">
        <v>0.375</v>
      </c>
      <c r="V2677" s="202">
        <v>0.58333333333333337</v>
      </c>
      <c r="W2677" s="200"/>
      <c r="X2677" s="200"/>
      <c r="Y2677" s="200"/>
      <c r="Z2677" s="200" t="s">
        <v>2352</v>
      </c>
      <c r="AA2677" s="200"/>
    </row>
    <row r="2678" spans="1:27">
      <c r="A2678" s="266">
        <v>284</v>
      </c>
      <c r="B2678" s="313">
        <v>3868</v>
      </c>
      <c r="C2678" s="314" t="s">
        <v>7254</v>
      </c>
      <c r="D2678" s="314" t="s">
        <v>1933</v>
      </c>
      <c r="E2678" s="315" t="s">
        <v>765</v>
      </c>
      <c r="F2678" s="315" t="s">
        <v>7255</v>
      </c>
      <c r="G2678" s="316">
        <v>12</v>
      </c>
      <c r="H2678" s="315" t="s">
        <v>7256</v>
      </c>
      <c r="I2678" s="315" t="s">
        <v>1887</v>
      </c>
      <c r="J2678" s="315" t="s">
        <v>7257</v>
      </c>
      <c r="K2678" s="628">
        <v>500082</v>
      </c>
      <c r="L2678" s="626" t="b">
        <f t="shared" si="41"/>
        <v>1</v>
      </c>
      <c r="M2678" s="315"/>
      <c r="N2678" s="315" t="s">
        <v>7258</v>
      </c>
      <c r="O2678" s="315"/>
      <c r="P2678" s="315">
        <v>100</v>
      </c>
      <c r="Q2678" s="315"/>
      <c r="R2678" s="315"/>
      <c r="S2678" s="315"/>
      <c r="T2678" s="315"/>
      <c r="U2678" s="317">
        <v>0.375</v>
      </c>
      <c r="V2678" s="317">
        <v>0.54166666666666663</v>
      </c>
      <c r="W2678" s="315"/>
      <c r="X2678" s="315"/>
      <c r="Y2678" s="315"/>
      <c r="Z2678" s="315" t="s">
        <v>2352</v>
      </c>
      <c r="AA2678" s="315"/>
    </row>
    <row r="2679" spans="1:27">
      <c r="A2679" s="266">
        <v>611</v>
      </c>
      <c r="B2679" s="252">
        <v>1368</v>
      </c>
      <c r="C2679" s="203" t="s">
        <v>7609</v>
      </c>
      <c r="D2679" s="419" t="s">
        <v>2205</v>
      </c>
      <c r="E2679" s="203" t="s">
        <v>8940</v>
      </c>
      <c r="F2679" s="203" t="s">
        <v>8949</v>
      </c>
      <c r="G2679" s="316">
        <v>9</v>
      </c>
      <c r="H2679" s="203" t="s">
        <v>7611</v>
      </c>
      <c r="I2679" s="203" t="s">
        <v>7612</v>
      </c>
      <c r="J2679" s="203" t="s">
        <v>8950</v>
      </c>
      <c r="K2679" s="628">
        <v>500082</v>
      </c>
      <c r="L2679" s="626" t="b">
        <f t="shared" si="41"/>
        <v>1</v>
      </c>
      <c r="M2679" s="203">
        <v>8801571554</v>
      </c>
      <c r="N2679" s="269">
        <v>9703206084</v>
      </c>
      <c r="O2679" s="269"/>
      <c r="P2679" s="204">
        <v>200</v>
      </c>
      <c r="Q2679" s="269"/>
      <c r="R2679" s="269"/>
      <c r="S2679" s="269"/>
      <c r="T2679" s="269"/>
      <c r="U2679" s="268">
        <v>0.41666666666666702</v>
      </c>
      <c r="V2679" s="268">
        <v>0.58333333333333304</v>
      </c>
      <c r="W2679" s="203" t="s">
        <v>4125</v>
      </c>
      <c r="X2679" s="269"/>
      <c r="Y2679" s="269"/>
      <c r="Z2679" s="203" t="s">
        <v>313</v>
      </c>
      <c r="AA2679" s="269"/>
    </row>
    <row r="2680" spans="1:27">
      <c r="A2680" s="266">
        <v>642</v>
      </c>
      <c r="B2680" s="252">
        <v>5070</v>
      </c>
      <c r="C2680" s="204" t="s">
        <v>9102</v>
      </c>
      <c r="D2680" s="204" t="s">
        <v>1933</v>
      </c>
      <c r="E2680" s="204" t="s">
        <v>819</v>
      </c>
      <c r="F2680" s="204"/>
      <c r="G2680" s="205">
        <v>7</v>
      </c>
      <c r="H2680" s="204" t="s">
        <v>7256</v>
      </c>
      <c r="I2680" s="204" t="s">
        <v>1887</v>
      </c>
      <c r="J2680" s="204" t="s">
        <v>9103</v>
      </c>
      <c r="K2680" s="628">
        <v>500082</v>
      </c>
      <c r="L2680" s="626" t="b">
        <f t="shared" si="41"/>
        <v>1</v>
      </c>
      <c r="M2680" s="204"/>
      <c r="N2680" s="204">
        <v>4027111100</v>
      </c>
      <c r="O2680" s="204" t="s">
        <v>9104</v>
      </c>
      <c r="P2680" s="204">
        <v>100</v>
      </c>
      <c r="Q2680" s="204"/>
      <c r="R2680" s="204"/>
      <c r="S2680" s="204"/>
      <c r="T2680" s="204"/>
      <c r="U2680" s="380">
        <v>0.45833333333333298</v>
      </c>
      <c r="V2680" s="380">
        <v>0.875</v>
      </c>
      <c r="W2680" s="204"/>
      <c r="X2680" s="204"/>
      <c r="Y2680" s="204"/>
      <c r="Z2680" s="204" t="s">
        <v>9105</v>
      </c>
      <c r="AA2680" s="204"/>
    </row>
    <row r="2681" spans="1:27">
      <c r="A2681" s="266">
        <v>645</v>
      </c>
      <c r="B2681" s="252">
        <v>12861</v>
      </c>
      <c r="C2681" s="204" t="s">
        <v>9118</v>
      </c>
      <c r="D2681" s="204" t="s">
        <v>3739</v>
      </c>
      <c r="E2681" s="204" t="s">
        <v>8698</v>
      </c>
      <c r="F2681" s="204" t="s">
        <v>9119</v>
      </c>
      <c r="G2681" s="205">
        <v>23</v>
      </c>
      <c r="H2681" s="204" t="s">
        <v>9120</v>
      </c>
      <c r="I2681" s="204" t="s">
        <v>1887</v>
      </c>
      <c r="J2681" s="204" t="s">
        <v>9121</v>
      </c>
      <c r="K2681" s="626">
        <v>500082</v>
      </c>
      <c r="L2681" s="626" t="b">
        <f t="shared" si="41"/>
        <v>1</v>
      </c>
      <c r="M2681" s="204">
        <v>9000244545</v>
      </c>
      <c r="N2681" s="204">
        <v>4027114545</v>
      </c>
      <c r="O2681" s="204"/>
      <c r="P2681" s="204">
        <v>300</v>
      </c>
      <c r="Q2681" s="204"/>
      <c r="R2681" s="204"/>
      <c r="S2681" s="204"/>
      <c r="T2681" s="204"/>
      <c r="U2681" s="380">
        <v>0.72916666666666696</v>
      </c>
      <c r="V2681" s="380">
        <v>0.875</v>
      </c>
      <c r="W2681" s="204"/>
      <c r="X2681" s="204"/>
      <c r="Y2681" s="204"/>
      <c r="Z2681" s="204"/>
      <c r="AA2681" s="204"/>
    </row>
    <row r="2682" spans="1:27">
      <c r="A2682" s="266">
        <v>693</v>
      </c>
      <c r="B2682" s="250">
        <v>58602</v>
      </c>
      <c r="C2682" s="267" t="s">
        <v>9348</v>
      </c>
      <c r="D2682" s="267" t="s">
        <v>305</v>
      </c>
      <c r="E2682" s="267" t="s">
        <v>266</v>
      </c>
      <c r="F2682" s="267" t="s">
        <v>9349</v>
      </c>
      <c r="G2682" s="201">
        <v>2</v>
      </c>
      <c r="H2682" s="267" t="s">
        <v>9350</v>
      </c>
      <c r="I2682" s="267" t="s">
        <v>9351</v>
      </c>
      <c r="J2682" s="267" t="s">
        <v>9352</v>
      </c>
      <c r="K2682" s="626">
        <v>500082</v>
      </c>
      <c r="L2682" s="626" t="b">
        <f t="shared" si="41"/>
        <v>1</v>
      </c>
      <c r="M2682" s="267">
        <v>9951515151</v>
      </c>
      <c r="N2682" s="267"/>
      <c r="O2682" s="267"/>
      <c r="P2682" s="200">
        <v>300</v>
      </c>
      <c r="Q2682" s="267"/>
      <c r="R2682" s="267"/>
      <c r="S2682" s="267"/>
      <c r="T2682" s="267"/>
      <c r="U2682" s="381">
        <v>0.45833333333333331</v>
      </c>
      <c r="V2682" s="381">
        <v>0.58333333333333337</v>
      </c>
      <c r="W2682" s="267"/>
      <c r="X2682" s="267"/>
      <c r="Y2682" s="267"/>
      <c r="Z2682" s="267"/>
      <c r="AA2682" s="267"/>
    </row>
    <row r="2683" spans="1:27">
      <c r="A2683" s="266">
        <v>985</v>
      </c>
      <c r="B2683" s="250">
        <v>7047</v>
      </c>
      <c r="C2683" s="267" t="s">
        <v>10580</v>
      </c>
      <c r="D2683" s="267" t="s">
        <v>1933</v>
      </c>
      <c r="E2683" s="267" t="s">
        <v>819</v>
      </c>
      <c r="F2683" s="267" t="s">
        <v>6063</v>
      </c>
      <c r="G2683" s="201">
        <v>7</v>
      </c>
      <c r="H2683" s="267" t="s">
        <v>6064</v>
      </c>
      <c r="I2683" s="267" t="s">
        <v>1887</v>
      </c>
      <c r="J2683" s="267" t="s">
        <v>10581</v>
      </c>
      <c r="K2683" s="626">
        <v>500082</v>
      </c>
      <c r="L2683" s="626" t="b">
        <f t="shared" si="41"/>
        <v>1</v>
      </c>
      <c r="M2683" s="267">
        <v>8712727131</v>
      </c>
      <c r="N2683" s="267">
        <v>4027116363</v>
      </c>
      <c r="O2683" s="267"/>
      <c r="P2683" s="200">
        <v>200</v>
      </c>
      <c r="Q2683" s="267"/>
      <c r="R2683" s="267"/>
      <c r="S2683" s="267"/>
      <c r="T2683" s="267"/>
      <c r="U2683" s="381">
        <v>0.45833333333333331</v>
      </c>
      <c r="V2683" s="381">
        <v>0.5625</v>
      </c>
      <c r="W2683" s="267"/>
      <c r="X2683" s="267"/>
      <c r="Y2683" s="267"/>
      <c r="Z2683" s="267" t="s">
        <v>2352</v>
      </c>
      <c r="AA2683" s="267"/>
    </row>
    <row r="2684" spans="1:27">
      <c r="A2684" s="266">
        <v>1305</v>
      </c>
      <c r="B2684" s="256" t="s">
        <v>11831</v>
      </c>
      <c r="C2684" s="227" t="s">
        <v>11832</v>
      </c>
      <c r="D2684" s="200" t="s">
        <v>1933</v>
      </c>
      <c r="E2684" s="227" t="s">
        <v>11833</v>
      </c>
      <c r="F2684" s="227" t="s">
        <v>11834</v>
      </c>
      <c r="G2684" s="228">
        <v>7</v>
      </c>
      <c r="H2684" s="204" t="s">
        <v>6064</v>
      </c>
      <c r="I2684" s="227" t="s">
        <v>1887</v>
      </c>
      <c r="J2684" s="204" t="s">
        <v>11835</v>
      </c>
      <c r="K2684" s="626">
        <v>500082</v>
      </c>
      <c r="L2684" s="626" t="b">
        <f t="shared" si="41"/>
        <v>1</v>
      </c>
      <c r="M2684" s="227">
        <v>8712727131</v>
      </c>
      <c r="N2684" s="227" t="s">
        <v>6066</v>
      </c>
      <c r="O2684" s="227"/>
      <c r="P2684" s="227">
        <v>200</v>
      </c>
      <c r="Q2684" s="227"/>
      <c r="R2684" s="227"/>
      <c r="S2684" s="227"/>
      <c r="T2684" s="227"/>
      <c r="U2684" s="229">
        <v>0.39583333333333331</v>
      </c>
      <c r="V2684" s="229">
        <v>0.5625</v>
      </c>
      <c r="W2684" s="227"/>
      <c r="X2684" s="227"/>
      <c r="Y2684" s="227"/>
      <c r="Z2684" s="227" t="s">
        <v>11785</v>
      </c>
      <c r="AA2684" s="227"/>
    </row>
    <row r="2685" spans="1:27">
      <c r="A2685" s="266">
        <v>1916</v>
      </c>
      <c r="B2685" s="252" t="s">
        <v>14301</v>
      </c>
      <c r="C2685" s="203" t="s">
        <v>14302</v>
      </c>
      <c r="D2685" s="203" t="s">
        <v>1283</v>
      </c>
      <c r="E2685" s="203" t="s">
        <v>266</v>
      </c>
      <c r="F2685" s="203" t="s">
        <v>188</v>
      </c>
      <c r="G2685" s="205">
        <v>21</v>
      </c>
      <c r="H2685" s="203" t="s">
        <v>14303</v>
      </c>
      <c r="I2685" s="203" t="s">
        <v>1887</v>
      </c>
      <c r="J2685" s="203" t="s">
        <v>14304</v>
      </c>
      <c r="K2685" s="628">
        <v>500082</v>
      </c>
      <c r="L2685" s="626" t="b">
        <f t="shared" si="41"/>
        <v>1</v>
      </c>
      <c r="M2685" s="204" t="s">
        <v>14305</v>
      </c>
      <c r="N2685" s="203"/>
      <c r="O2685" s="203"/>
      <c r="P2685" s="205">
        <v>300</v>
      </c>
      <c r="Q2685" s="203"/>
      <c r="R2685" s="203"/>
      <c r="S2685" s="203"/>
      <c r="T2685" s="203"/>
      <c r="U2685" s="295">
        <v>0.45833333333333298</v>
      </c>
      <c r="V2685" s="295">
        <v>0.52083333333333304</v>
      </c>
      <c r="W2685" s="203"/>
      <c r="X2685" s="203"/>
      <c r="Y2685" s="203"/>
      <c r="Z2685" s="203"/>
      <c r="AA2685" s="203"/>
    </row>
    <row r="2686" spans="1:27">
      <c r="A2686" s="266">
        <v>2375</v>
      </c>
      <c r="B2686" s="288"/>
      <c r="C2686" s="84" t="s">
        <v>15996</v>
      </c>
      <c r="D2686" s="84" t="s">
        <v>1933</v>
      </c>
      <c r="E2686" s="12" t="s">
        <v>765</v>
      </c>
      <c r="F2686" s="12" t="s">
        <v>15997</v>
      </c>
      <c r="G2686" s="57">
        <v>19</v>
      </c>
      <c r="H2686" s="12" t="s">
        <v>8717</v>
      </c>
      <c r="I2686" s="12" t="s">
        <v>2746</v>
      </c>
      <c r="J2686" s="84" t="s">
        <v>15998</v>
      </c>
      <c r="K2686" s="628">
        <v>500082</v>
      </c>
      <c r="L2686" s="626" t="b">
        <f t="shared" si="41"/>
        <v>1</v>
      </c>
      <c r="M2686" s="29" t="s">
        <v>12774</v>
      </c>
      <c r="N2686" s="29"/>
      <c r="O2686" s="12"/>
      <c r="P2686" s="57">
        <v>400</v>
      </c>
      <c r="Q2686" s="12"/>
      <c r="R2686" s="12"/>
      <c r="S2686" s="12"/>
      <c r="T2686" s="12"/>
      <c r="U2686" s="239">
        <v>0.375</v>
      </c>
      <c r="V2686" s="239">
        <v>0.75</v>
      </c>
      <c r="W2686" s="12"/>
      <c r="X2686" s="12"/>
      <c r="Y2686" s="12"/>
      <c r="Z2686" s="12" t="s">
        <v>15999</v>
      </c>
      <c r="AA2686" s="12"/>
    </row>
    <row r="2687" spans="1:27">
      <c r="A2687" s="266">
        <v>2891</v>
      </c>
      <c r="B2687" s="255"/>
      <c r="C2687" s="232" t="s">
        <v>17855</v>
      </c>
      <c r="D2687" s="232" t="s">
        <v>1933</v>
      </c>
      <c r="E2687" s="232" t="s">
        <v>765</v>
      </c>
      <c r="F2687" s="232" t="s">
        <v>17856</v>
      </c>
      <c r="G2687" s="228"/>
      <c r="H2687" s="203" t="s">
        <v>17857</v>
      </c>
      <c r="I2687" s="232" t="s">
        <v>233</v>
      </c>
      <c r="J2687" s="232" t="s">
        <v>17858</v>
      </c>
      <c r="K2687" s="631">
        <v>500082</v>
      </c>
      <c r="L2687" s="626" t="b">
        <f t="shared" si="41"/>
        <v>1</v>
      </c>
      <c r="M2687" s="227">
        <v>9247147923</v>
      </c>
      <c r="N2687" s="227"/>
      <c r="O2687" s="279" t="s">
        <v>17859</v>
      </c>
      <c r="P2687" s="228">
        <v>200</v>
      </c>
      <c r="Q2687" s="232"/>
      <c r="R2687" s="232"/>
      <c r="S2687" s="232"/>
      <c r="T2687" s="232"/>
      <c r="U2687" s="246">
        <v>0.41666666666666669</v>
      </c>
      <c r="V2687" s="246">
        <v>0.5625</v>
      </c>
      <c r="W2687" s="246" t="s">
        <v>13093</v>
      </c>
      <c r="X2687" s="232"/>
      <c r="Y2687" s="232"/>
      <c r="Z2687" s="232"/>
      <c r="AA2687" s="232"/>
    </row>
    <row r="2688" spans="1:27">
      <c r="A2688" s="266">
        <v>151</v>
      </c>
      <c r="B2688" s="250" t="s">
        <v>6599</v>
      </c>
      <c r="C2688" s="209" t="s">
        <v>6600</v>
      </c>
      <c r="D2688" s="209" t="s">
        <v>2205</v>
      </c>
      <c r="E2688" s="209" t="s">
        <v>466</v>
      </c>
      <c r="F2688" s="200" t="s">
        <v>6601</v>
      </c>
      <c r="G2688" s="201">
        <v>3</v>
      </c>
      <c r="H2688" s="200" t="s">
        <v>6602</v>
      </c>
      <c r="I2688" s="200" t="s">
        <v>6603</v>
      </c>
      <c r="J2688" s="200" t="s">
        <v>6604</v>
      </c>
      <c r="K2688" s="172">
        <v>500082</v>
      </c>
      <c r="L2688" s="626" t="b">
        <f t="shared" si="41"/>
        <v>1</v>
      </c>
      <c r="M2688" s="200">
        <v>9912290777</v>
      </c>
      <c r="N2688" s="200" t="s">
        <v>6605</v>
      </c>
      <c r="O2688" s="200" t="s">
        <v>6606</v>
      </c>
      <c r="P2688" s="200">
        <v>500</v>
      </c>
      <c r="Q2688" s="200"/>
      <c r="R2688" s="200"/>
      <c r="S2688" s="200"/>
      <c r="T2688" s="200"/>
      <c r="U2688" s="202">
        <v>0.66666666666666663</v>
      </c>
      <c r="V2688" s="202">
        <v>0.83333333333333337</v>
      </c>
      <c r="W2688" s="200"/>
      <c r="X2688" s="200"/>
      <c r="Y2688" s="200"/>
      <c r="Z2688" s="200"/>
      <c r="AA2688" s="200"/>
    </row>
    <row r="2689" spans="1:27">
      <c r="A2689" s="266">
        <v>542</v>
      </c>
      <c r="B2689" s="383">
        <v>37421</v>
      </c>
      <c r="C2689" s="419" t="s">
        <v>8611</v>
      </c>
      <c r="D2689" s="419" t="s">
        <v>8612</v>
      </c>
      <c r="E2689" s="419" t="s">
        <v>8613</v>
      </c>
      <c r="F2689" s="419" t="s">
        <v>8614</v>
      </c>
      <c r="G2689" s="476">
        <v>30</v>
      </c>
      <c r="H2689" s="419" t="s">
        <v>1167</v>
      </c>
      <c r="I2689" s="419" t="s">
        <v>8615</v>
      </c>
      <c r="J2689" s="419" t="s">
        <v>8616</v>
      </c>
      <c r="K2689" s="172">
        <v>500082</v>
      </c>
      <c r="L2689" s="626" t="b">
        <f t="shared" si="41"/>
        <v>1</v>
      </c>
      <c r="M2689" s="419">
        <v>9866317666</v>
      </c>
      <c r="N2689" s="419"/>
      <c r="O2689" s="419" t="s">
        <v>8617</v>
      </c>
      <c r="P2689" s="419">
        <v>600</v>
      </c>
      <c r="Q2689" s="419"/>
      <c r="R2689" s="419"/>
      <c r="S2689" s="419"/>
      <c r="T2689" s="419"/>
      <c r="U2689" s="548">
        <v>0.41666666666666702</v>
      </c>
      <c r="V2689" s="548">
        <v>0.66666666666666696</v>
      </c>
      <c r="W2689" s="419"/>
      <c r="X2689" s="419"/>
      <c r="Y2689" s="419"/>
      <c r="Z2689" s="419"/>
      <c r="AA2689" s="419"/>
    </row>
    <row r="2690" spans="1:27">
      <c r="A2690" s="266">
        <v>632</v>
      </c>
      <c r="B2690" s="252" t="s">
        <v>9046</v>
      </c>
      <c r="C2690" s="204" t="s">
        <v>9047</v>
      </c>
      <c r="D2690" s="204" t="s">
        <v>2205</v>
      </c>
      <c r="E2690" s="204" t="s">
        <v>9048</v>
      </c>
      <c r="F2690" s="204" t="s">
        <v>9049</v>
      </c>
      <c r="G2690" s="205">
        <v>2</v>
      </c>
      <c r="H2690" s="204" t="s">
        <v>9050</v>
      </c>
      <c r="I2690" s="204" t="s">
        <v>6603</v>
      </c>
      <c r="J2690" s="204" t="s">
        <v>9051</v>
      </c>
      <c r="K2690" s="172">
        <v>500082</v>
      </c>
      <c r="L2690" s="626" t="b">
        <f t="shared" si="41"/>
        <v>1</v>
      </c>
      <c r="M2690" s="204"/>
      <c r="N2690" s="204">
        <v>4060606644</v>
      </c>
      <c r="O2690" s="204" t="s">
        <v>9052</v>
      </c>
      <c r="P2690" s="204">
        <v>500</v>
      </c>
      <c r="Q2690" s="204"/>
      <c r="R2690" s="204"/>
      <c r="S2690" s="204"/>
      <c r="T2690" s="204"/>
      <c r="U2690" s="380">
        <v>0.39583333333333298</v>
      </c>
      <c r="V2690" s="380">
        <v>0.5625</v>
      </c>
      <c r="W2690" s="204"/>
      <c r="X2690" s="204"/>
      <c r="Y2690" s="204"/>
      <c r="Z2690" s="204"/>
      <c r="AA2690" s="204" t="s">
        <v>9053</v>
      </c>
    </row>
    <row r="2691" spans="1:27">
      <c r="A2691" s="266">
        <v>2787</v>
      </c>
      <c r="B2691" s="258"/>
      <c r="C2691" s="84" t="s">
        <v>17508</v>
      </c>
      <c r="D2691" s="84" t="s">
        <v>1238</v>
      </c>
      <c r="E2691" s="84" t="s">
        <v>17509</v>
      </c>
      <c r="F2691" s="84"/>
      <c r="G2691" s="233">
        <v>32</v>
      </c>
      <c r="H2691" s="84" t="s">
        <v>9152</v>
      </c>
      <c r="I2691" s="84" t="s">
        <v>8615</v>
      </c>
      <c r="J2691" s="84" t="s">
        <v>17510</v>
      </c>
      <c r="K2691" s="172">
        <v>500082</v>
      </c>
      <c r="L2691" s="626" t="b">
        <f t="shared" ref="L2691:L2754" si="42">ISNUMBER(K2691)</f>
        <v>1</v>
      </c>
      <c r="M2691" s="29" t="s">
        <v>858</v>
      </c>
      <c r="N2691" s="51"/>
      <c r="O2691" s="12"/>
      <c r="P2691" s="233">
        <v>500</v>
      </c>
      <c r="Q2691" s="84"/>
      <c r="R2691" s="84"/>
      <c r="S2691" s="84"/>
      <c r="T2691" s="29"/>
      <c r="U2691" s="239">
        <v>0.41666666666666669</v>
      </c>
      <c r="V2691" s="239">
        <v>0.54166666666666663</v>
      </c>
      <c r="W2691" s="12" t="s">
        <v>13093</v>
      </c>
      <c r="X2691" s="12"/>
      <c r="Y2691" s="84"/>
      <c r="Z2691" s="84"/>
      <c r="AA2691" s="84"/>
    </row>
    <row r="2692" spans="1:27">
      <c r="A2692" s="266">
        <v>2931</v>
      </c>
      <c r="B2692" s="255"/>
      <c r="C2692" s="232" t="s">
        <v>17969</v>
      </c>
      <c r="D2692" s="232" t="s">
        <v>1933</v>
      </c>
      <c r="E2692" s="203" t="s">
        <v>765</v>
      </c>
      <c r="F2692" s="232"/>
      <c r="G2692" s="205"/>
      <c r="H2692" s="232" t="s">
        <v>13115</v>
      </c>
      <c r="I2692" s="232" t="s">
        <v>707</v>
      </c>
      <c r="J2692" s="269" t="s">
        <v>17970</v>
      </c>
      <c r="K2692" s="628">
        <v>500082</v>
      </c>
      <c r="L2692" s="626" t="b">
        <f t="shared" si="42"/>
        <v>1</v>
      </c>
      <c r="M2692" s="227" t="s">
        <v>17971</v>
      </c>
      <c r="N2692" s="227" t="s">
        <v>17972</v>
      </c>
      <c r="O2692" s="232"/>
      <c r="P2692" s="228">
        <v>200</v>
      </c>
      <c r="Q2692" s="232"/>
      <c r="R2692" s="232"/>
      <c r="S2692" s="232"/>
      <c r="T2692" s="232"/>
      <c r="U2692" s="246" t="s">
        <v>381</v>
      </c>
      <c r="V2692" s="614"/>
      <c r="W2692" s="614"/>
      <c r="X2692" s="203"/>
      <c r="Y2692" s="232"/>
      <c r="Z2692" s="232"/>
      <c r="AA2692" s="232"/>
    </row>
    <row r="2693" spans="1:27">
      <c r="A2693" s="266">
        <v>111</v>
      </c>
      <c r="B2693" s="249">
        <v>1910307</v>
      </c>
      <c r="C2693" s="209" t="s">
        <v>6390</v>
      </c>
      <c r="D2693" s="203" t="s">
        <v>119</v>
      </c>
      <c r="E2693" s="200" t="s">
        <v>605</v>
      </c>
      <c r="F2693" s="200" t="s">
        <v>6391</v>
      </c>
      <c r="G2693" s="201">
        <v>16</v>
      </c>
      <c r="H2693" s="200" t="s">
        <v>6392</v>
      </c>
      <c r="I2693" s="200" t="s">
        <v>3542</v>
      </c>
      <c r="J2693" s="200" t="s">
        <v>6393</v>
      </c>
      <c r="K2693" s="629">
        <v>500082</v>
      </c>
      <c r="L2693" s="626" t="b">
        <f t="shared" si="42"/>
        <v>1</v>
      </c>
      <c r="M2693" s="200">
        <v>9247000564</v>
      </c>
      <c r="N2693" s="200" t="s">
        <v>6394</v>
      </c>
      <c r="O2693" s="200" t="s">
        <v>6395</v>
      </c>
      <c r="P2693" s="200">
        <v>300</v>
      </c>
      <c r="Q2693" s="200"/>
      <c r="R2693" s="200"/>
      <c r="S2693" s="200"/>
      <c r="T2693" s="200"/>
      <c r="U2693" s="202">
        <v>0.41666666666666669</v>
      </c>
      <c r="V2693" s="202">
        <v>0.58333333333333337</v>
      </c>
      <c r="W2693" s="200"/>
      <c r="X2693" s="200"/>
      <c r="Y2693" s="200"/>
      <c r="Z2693" s="200"/>
      <c r="AA2693" s="200"/>
    </row>
    <row r="2694" spans="1:27">
      <c r="A2694" s="266">
        <v>332</v>
      </c>
      <c r="B2694" s="313">
        <v>11636</v>
      </c>
      <c r="C2694" s="314" t="s">
        <v>7489</v>
      </c>
      <c r="D2694" s="314" t="s">
        <v>1933</v>
      </c>
      <c r="E2694" s="315" t="s">
        <v>819</v>
      </c>
      <c r="F2694" s="315" t="s">
        <v>7490</v>
      </c>
      <c r="G2694" s="316">
        <v>5</v>
      </c>
      <c r="H2694" s="315" t="s">
        <v>7491</v>
      </c>
      <c r="I2694" s="315" t="s">
        <v>1278</v>
      </c>
      <c r="J2694" s="315" t="s">
        <v>7492</v>
      </c>
      <c r="K2694" s="629">
        <v>500082</v>
      </c>
      <c r="L2694" s="626" t="b">
        <f t="shared" si="42"/>
        <v>1</v>
      </c>
      <c r="M2694" s="315"/>
      <c r="N2694" s="315" t="s">
        <v>7493</v>
      </c>
      <c r="O2694" s="315"/>
      <c r="P2694" s="315">
        <v>300</v>
      </c>
      <c r="Q2694" s="315"/>
      <c r="R2694" s="315"/>
      <c r="S2694" s="315"/>
      <c r="T2694" s="315"/>
      <c r="U2694" s="317">
        <v>0.70833333333333337</v>
      </c>
      <c r="V2694" s="317">
        <v>0.875</v>
      </c>
      <c r="W2694" s="315"/>
      <c r="X2694" s="315"/>
      <c r="Y2694" s="315"/>
      <c r="Z2694" s="315"/>
      <c r="AA2694" s="315"/>
    </row>
    <row r="2695" spans="1:27">
      <c r="A2695" s="266">
        <v>2605</v>
      </c>
      <c r="B2695" s="250"/>
      <c r="C2695" s="200" t="s">
        <v>16822</v>
      </c>
      <c r="D2695" s="200" t="s">
        <v>9508</v>
      </c>
      <c r="E2695" s="200" t="s">
        <v>16823</v>
      </c>
      <c r="F2695" s="200"/>
      <c r="G2695" s="201">
        <v>5</v>
      </c>
      <c r="H2695" s="200" t="s">
        <v>16824</v>
      </c>
      <c r="I2695" s="200" t="s">
        <v>5239</v>
      </c>
      <c r="J2695" s="200" t="s">
        <v>16825</v>
      </c>
      <c r="K2695" s="628">
        <v>500082</v>
      </c>
      <c r="L2695" s="626" t="b">
        <f t="shared" si="42"/>
        <v>1</v>
      </c>
      <c r="M2695" s="200" t="s">
        <v>16826</v>
      </c>
      <c r="N2695" s="200"/>
      <c r="O2695" s="200"/>
      <c r="P2695" s="200">
        <v>700</v>
      </c>
      <c r="Q2695" s="200"/>
      <c r="R2695" s="200"/>
      <c r="S2695" s="200"/>
      <c r="T2695" s="200"/>
      <c r="U2695" s="229">
        <v>0.75</v>
      </c>
      <c r="V2695" s="229">
        <v>0.875</v>
      </c>
      <c r="W2695" s="200"/>
      <c r="X2695" s="200"/>
      <c r="Y2695" s="200"/>
      <c r="Z2695" s="200"/>
      <c r="AA2695" s="200"/>
    </row>
    <row r="2696" spans="1:27">
      <c r="A2696" s="266">
        <v>679</v>
      </c>
      <c r="B2696" s="252">
        <v>7763</v>
      </c>
      <c r="C2696" s="203" t="s">
        <v>9301</v>
      </c>
      <c r="D2696" s="204" t="s">
        <v>1933</v>
      </c>
      <c r="E2696" s="203" t="s">
        <v>819</v>
      </c>
      <c r="F2696" s="203">
        <v>0</v>
      </c>
      <c r="G2696" s="205">
        <v>5</v>
      </c>
      <c r="H2696" s="203" t="s">
        <v>6112</v>
      </c>
      <c r="I2696" s="203" t="s">
        <v>3511</v>
      </c>
      <c r="J2696" s="203" t="s">
        <v>9302</v>
      </c>
      <c r="K2696" s="628">
        <v>500082</v>
      </c>
      <c r="L2696" s="626" t="b">
        <f t="shared" si="42"/>
        <v>1</v>
      </c>
      <c r="M2696" s="203">
        <v>9985734972</v>
      </c>
      <c r="N2696" s="203">
        <v>9703703762</v>
      </c>
      <c r="O2696" s="269"/>
      <c r="P2696" s="204">
        <v>50</v>
      </c>
      <c r="Q2696" s="269"/>
      <c r="R2696" s="269"/>
      <c r="S2696" s="269"/>
      <c r="T2696" s="269"/>
      <c r="U2696" s="268">
        <v>0.4375</v>
      </c>
      <c r="V2696" s="268">
        <v>0.83333333333333304</v>
      </c>
      <c r="W2696" s="203" t="s">
        <v>4125</v>
      </c>
      <c r="X2696" s="269"/>
      <c r="Y2696" s="269"/>
      <c r="Z2696" s="203" t="s">
        <v>2352</v>
      </c>
      <c r="AA2696" s="269"/>
    </row>
    <row r="2697" spans="1:27">
      <c r="A2697" s="266">
        <v>681</v>
      </c>
      <c r="B2697" s="252">
        <v>12901</v>
      </c>
      <c r="C2697" s="203" t="s">
        <v>9309</v>
      </c>
      <c r="D2697" s="204" t="s">
        <v>1933</v>
      </c>
      <c r="E2697" s="203" t="s">
        <v>819</v>
      </c>
      <c r="F2697" s="203" t="s">
        <v>9310</v>
      </c>
      <c r="G2697" s="205">
        <v>21</v>
      </c>
      <c r="H2697" s="203" t="s">
        <v>3215</v>
      </c>
      <c r="I2697" s="203" t="s">
        <v>3240</v>
      </c>
      <c r="J2697" s="203" t="s">
        <v>9311</v>
      </c>
      <c r="K2697" s="628">
        <v>500082</v>
      </c>
      <c r="L2697" s="626" t="b">
        <f t="shared" si="42"/>
        <v>1</v>
      </c>
      <c r="M2697" s="203" t="s">
        <v>9312</v>
      </c>
      <c r="N2697" s="269"/>
      <c r="O2697" s="269"/>
      <c r="P2697" s="204">
        <v>50</v>
      </c>
      <c r="Q2697" s="269"/>
      <c r="R2697" s="269"/>
      <c r="S2697" s="269"/>
      <c r="T2697" s="269"/>
      <c r="U2697" s="268">
        <v>0.375</v>
      </c>
      <c r="V2697" s="268">
        <v>0.875</v>
      </c>
      <c r="W2697" s="269"/>
      <c r="X2697" s="269"/>
      <c r="Y2697" s="269"/>
      <c r="Z2697" s="203" t="s">
        <v>313</v>
      </c>
      <c r="AA2697" s="269"/>
    </row>
    <row r="2698" spans="1:27">
      <c r="A2698" s="266">
        <v>904</v>
      </c>
      <c r="B2698" s="252">
        <v>42273</v>
      </c>
      <c r="C2698" s="203" t="s">
        <v>10266</v>
      </c>
      <c r="D2698" s="203" t="s">
        <v>691</v>
      </c>
      <c r="E2698" s="203" t="s">
        <v>587</v>
      </c>
      <c r="F2698" s="203" t="s">
        <v>10267</v>
      </c>
      <c r="G2698" s="205">
        <v>18</v>
      </c>
      <c r="H2698" s="203" t="s">
        <v>10268</v>
      </c>
      <c r="I2698" s="203" t="s">
        <v>3240</v>
      </c>
      <c r="J2698" s="203" t="s">
        <v>10269</v>
      </c>
      <c r="K2698" s="628">
        <v>500082</v>
      </c>
      <c r="L2698" s="626" t="b">
        <f t="shared" si="42"/>
        <v>1</v>
      </c>
      <c r="M2698" s="203">
        <v>9491779160</v>
      </c>
      <c r="N2698" s="203">
        <v>9553391609</v>
      </c>
      <c r="O2698" s="269"/>
      <c r="P2698" s="204">
        <v>60</v>
      </c>
      <c r="Q2698" s="269"/>
      <c r="R2698" s="269"/>
      <c r="S2698" s="269"/>
      <c r="T2698" s="269"/>
      <c r="U2698" s="268">
        <v>0.375</v>
      </c>
      <c r="V2698" s="268">
        <v>0.875</v>
      </c>
      <c r="W2698" s="269"/>
      <c r="X2698" s="269"/>
      <c r="Y2698" s="269"/>
      <c r="Z2698" s="203" t="s">
        <v>313</v>
      </c>
      <c r="AA2698" s="269"/>
    </row>
    <row r="2699" spans="1:27">
      <c r="A2699" s="266">
        <v>1768</v>
      </c>
      <c r="B2699" s="385"/>
      <c r="C2699" s="429" t="s">
        <v>13681</v>
      </c>
      <c r="D2699" s="429" t="s">
        <v>2205</v>
      </c>
      <c r="E2699" s="429" t="s">
        <v>466</v>
      </c>
      <c r="F2699" s="429"/>
      <c r="G2699" s="478">
        <v>6</v>
      </c>
      <c r="H2699" s="84" t="s">
        <v>13682</v>
      </c>
      <c r="I2699" s="84" t="s">
        <v>526</v>
      </c>
      <c r="J2699" s="84" t="s">
        <v>13683</v>
      </c>
      <c r="K2699" s="628">
        <v>500082</v>
      </c>
      <c r="L2699" s="626" t="b">
        <f t="shared" si="42"/>
        <v>1</v>
      </c>
      <c r="M2699" s="421" t="s">
        <v>13684</v>
      </c>
      <c r="N2699" s="514"/>
      <c r="O2699" s="516"/>
      <c r="P2699" s="421" t="s">
        <v>13685</v>
      </c>
      <c r="Q2699" s="421"/>
      <c r="R2699" s="421"/>
      <c r="S2699" s="421"/>
      <c r="T2699" s="421"/>
      <c r="U2699" s="556">
        <v>0.41666666666666702</v>
      </c>
      <c r="V2699" s="556">
        <v>0.70833333333333304</v>
      </c>
      <c r="W2699" s="421"/>
      <c r="X2699" s="421"/>
      <c r="Y2699" s="421"/>
      <c r="Z2699" s="421"/>
      <c r="AA2699" s="421"/>
    </row>
    <row r="2700" spans="1:27">
      <c r="A2700" s="266">
        <v>1892</v>
      </c>
      <c r="B2700" s="252" t="s">
        <v>188</v>
      </c>
      <c r="C2700" s="203" t="s">
        <v>14209</v>
      </c>
      <c r="D2700" s="203" t="s">
        <v>1785</v>
      </c>
      <c r="E2700" s="203" t="s">
        <v>587</v>
      </c>
      <c r="F2700" s="203" t="s">
        <v>188</v>
      </c>
      <c r="G2700" s="205">
        <v>42</v>
      </c>
      <c r="H2700" s="203" t="s">
        <v>13457</v>
      </c>
      <c r="I2700" s="203" t="s">
        <v>526</v>
      </c>
      <c r="J2700" s="203" t="s">
        <v>14210</v>
      </c>
      <c r="K2700" s="628">
        <v>500082</v>
      </c>
      <c r="L2700" s="626" t="b">
        <f t="shared" si="42"/>
        <v>1</v>
      </c>
      <c r="M2700" s="204" t="s">
        <v>14211</v>
      </c>
      <c r="N2700" s="203"/>
      <c r="O2700" s="203"/>
      <c r="P2700" s="205">
        <v>150</v>
      </c>
      <c r="Q2700" s="203"/>
      <c r="R2700" s="203"/>
      <c r="S2700" s="203"/>
      <c r="T2700" s="203"/>
      <c r="U2700" s="295">
        <v>0.4375</v>
      </c>
      <c r="V2700" s="295">
        <v>0.625</v>
      </c>
      <c r="W2700" s="203"/>
      <c r="X2700" s="203"/>
      <c r="Y2700" s="203"/>
      <c r="Z2700" s="203"/>
      <c r="AA2700" s="203"/>
    </row>
    <row r="2701" spans="1:27">
      <c r="A2701" s="266">
        <v>2178</v>
      </c>
      <c r="B2701" s="385"/>
      <c r="C2701" s="421" t="s">
        <v>15247</v>
      </c>
      <c r="D2701" s="12" t="s">
        <v>14424</v>
      </c>
      <c r="E2701" s="421" t="s">
        <v>43</v>
      </c>
      <c r="F2701" s="421"/>
      <c r="G2701" s="478">
        <v>3</v>
      </c>
      <c r="H2701" s="421" t="s">
        <v>13457</v>
      </c>
      <c r="I2701" s="12" t="s">
        <v>526</v>
      </c>
      <c r="J2701" s="421" t="s">
        <v>14210</v>
      </c>
      <c r="K2701" s="628">
        <v>500082</v>
      </c>
      <c r="L2701" s="626" t="b">
        <f t="shared" si="42"/>
        <v>1</v>
      </c>
      <c r="M2701" s="29" t="s">
        <v>15248</v>
      </c>
      <c r="N2701" s="29"/>
      <c r="O2701" s="516"/>
      <c r="P2701" s="421">
        <v>200</v>
      </c>
      <c r="Q2701" s="421"/>
      <c r="R2701" s="421"/>
      <c r="S2701" s="421"/>
      <c r="T2701" s="421"/>
      <c r="U2701" s="239">
        <v>0.41666666666666702</v>
      </c>
      <c r="V2701" s="239">
        <v>0.625</v>
      </c>
      <c r="W2701" s="421" t="s">
        <v>13093</v>
      </c>
      <c r="X2701" s="421"/>
      <c r="Y2701" s="421"/>
      <c r="Z2701" s="421"/>
      <c r="AA2701" s="421"/>
    </row>
    <row r="2702" spans="1:27">
      <c r="A2702" s="266">
        <v>658</v>
      </c>
      <c r="B2702" s="252">
        <v>52271</v>
      </c>
      <c r="C2702" s="203" t="s">
        <v>9188</v>
      </c>
      <c r="D2702" s="203" t="s">
        <v>691</v>
      </c>
      <c r="E2702" s="203" t="s">
        <v>402</v>
      </c>
      <c r="F2702" s="203" t="s">
        <v>9189</v>
      </c>
      <c r="G2702" s="205">
        <v>9</v>
      </c>
      <c r="H2702" s="203" t="s">
        <v>9190</v>
      </c>
      <c r="I2702" s="203" t="s">
        <v>526</v>
      </c>
      <c r="J2702" s="203" t="s">
        <v>9191</v>
      </c>
      <c r="K2702" s="628">
        <v>500082</v>
      </c>
      <c r="L2702" s="626" t="b">
        <f t="shared" si="42"/>
        <v>1</v>
      </c>
      <c r="M2702" s="203" t="s">
        <v>9192</v>
      </c>
      <c r="N2702" s="269"/>
      <c r="O2702" s="269"/>
      <c r="P2702" s="204">
        <v>200</v>
      </c>
      <c r="Q2702" s="269"/>
      <c r="R2702" s="269"/>
      <c r="S2702" s="269"/>
      <c r="T2702" s="269"/>
      <c r="U2702" s="268">
        <v>0.41666666666666702</v>
      </c>
      <c r="V2702" s="268">
        <v>0.54166666666666696</v>
      </c>
      <c r="W2702" s="203" t="s">
        <v>4125</v>
      </c>
      <c r="X2702" s="269"/>
      <c r="Y2702" s="269"/>
      <c r="Z2702" s="203" t="s">
        <v>313</v>
      </c>
      <c r="AA2702" s="269"/>
    </row>
    <row r="2703" spans="1:27">
      <c r="A2703" s="266">
        <v>1231</v>
      </c>
      <c r="B2703" s="336"/>
      <c r="C2703" s="200" t="s">
        <v>11583</v>
      </c>
      <c r="D2703" s="200" t="s">
        <v>1933</v>
      </c>
      <c r="E2703" s="200" t="s">
        <v>819</v>
      </c>
      <c r="F2703" s="200" t="s">
        <v>11584</v>
      </c>
      <c r="G2703" s="337">
        <v>9</v>
      </c>
      <c r="H2703" s="200" t="s">
        <v>11585</v>
      </c>
      <c r="I2703" s="200" t="s">
        <v>11586</v>
      </c>
      <c r="J2703" s="200" t="s">
        <v>11587</v>
      </c>
      <c r="K2703" s="628">
        <v>500082</v>
      </c>
      <c r="L2703" s="626" t="b">
        <f t="shared" si="42"/>
        <v>1</v>
      </c>
      <c r="M2703" s="200">
        <v>7799218812</v>
      </c>
      <c r="N2703" s="338"/>
      <c r="O2703" s="338"/>
      <c r="P2703" s="338">
        <v>200</v>
      </c>
      <c r="Q2703" s="338"/>
      <c r="R2703" s="338"/>
      <c r="S2703" s="338"/>
      <c r="T2703" s="338"/>
      <c r="U2703" s="339">
        <v>0.77083333333333337</v>
      </c>
      <c r="V2703" s="339">
        <v>0.875</v>
      </c>
      <c r="W2703" s="338"/>
      <c r="X2703" s="338"/>
      <c r="Y2703" s="338"/>
      <c r="Z2703" s="338"/>
      <c r="AA2703" s="338"/>
    </row>
    <row r="2704" spans="1:27">
      <c r="A2704" s="266">
        <v>43</v>
      </c>
      <c r="B2704" s="249">
        <v>47534</v>
      </c>
      <c r="C2704" s="200" t="s">
        <v>6023</v>
      </c>
      <c r="D2704" s="200" t="s">
        <v>869</v>
      </c>
      <c r="E2704" s="200" t="s">
        <v>617</v>
      </c>
      <c r="F2704" s="200" t="s">
        <v>6024</v>
      </c>
      <c r="G2704" s="201">
        <v>12</v>
      </c>
      <c r="H2704" s="200" t="s">
        <v>6025</v>
      </c>
      <c r="I2704" s="200" t="s">
        <v>6026</v>
      </c>
      <c r="J2704" s="200" t="s">
        <v>6027</v>
      </c>
      <c r="K2704" s="628">
        <v>500082</v>
      </c>
      <c r="L2704" s="626" t="b">
        <f t="shared" si="42"/>
        <v>1</v>
      </c>
      <c r="M2704" s="200">
        <v>8455241777</v>
      </c>
      <c r="N2704" s="200"/>
      <c r="O2704" s="200"/>
      <c r="P2704" s="200">
        <v>250</v>
      </c>
      <c r="Q2704" s="200"/>
      <c r="R2704" s="200"/>
      <c r="S2704" s="200"/>
      <c r="T2704" s="200"/>
      <c r="U2704" s="202">
        <v>0.41666666666666669</v>
      </c>
      <c r="V2704" s="202">
        <v>0.70833333333333337</v>
      </c>
      <c r="W2704" s="200"/>
      <c r="X2704" s="200"/>
      <c r="Y2704" s="200"/>
      <c r="Z2704" s="200"/>
      <c r="AA2704" s="200"/>
    </row>
    <row r="2705" spans="1:27">
      <c r="A2705" s="266">
        <v>396</v>
      </c>
      <c r="B2705" s="313">
        <v>44851</v>
      </c>
      <c r="C2705" s="315" t="s">
        <v>7822</v>
      </c>
      <c r="D2705" s="315" t="s">
        <v>119</v>
      </c>
      <c r="E2705" s="315" t="s">
        <v>358</v>
      </c>
      <c r="F2705" s="315" t="s">
        <v>7823</v>
      </c>
      <c r="G2705" s="316">
        <v>15</v>
      </c>
      <c r="H2705" s="315" t="s">
        <v>2466</v>
      </c>
      <c r="I2705" s="315" t="s">
        <v>1004</v>
      </c>
      <c r="J2705" s="315" t="s">
        <v>7824</v>
      </c>
      <c r="K2705" s="628">
        <v>500082</v>
      </c>
      <c r="L2705" s="626" t="b">
        <f t="shared" si="42"/>
        <v>1</v>
      </c>
      <c r="M2705" s="315">
        <v>9441178098</v>
      </c>
      <c r="N2705" s="315"/>
      <c r="O2705" s="315"/>
      <c r="P2705" s="315">
        <v>200</v>
      </c>
      <c r="Q2705" s="315"/>
      <c r="R2705" s="315"/>
      <c r="S2705" s="315"/>
      <c r="T2705" s="315"/>
      <c r="U2705" s="317">
        <v>0.75</v>
      </c>
      <c r="V2705" s="317">
        <v>0.85416666666666674</v>
      </c>
      <c r="W2705" s="315"/>
      <c r="X2705" s="315"/>
      <c r="Y2705" s="315"/>
      <c r="Z2705" s="315"/>
      <c r="AA2705" s="315"/>
    </row>
    <row r="2706" spans="1:27">
      <c r="A2706" s="266">
        <v>2005</v>
      </c>
      <c r="B2706" s="288">
        <v>30609</v>
      </c>
      <c r="C2706" s="12" t="s">
        <v>14556</v>
      </c>
      <c r="D2706" s="12" t="s">
        <v>91</v>
      </c>
      <c r="E2706" s="12" t="s">
        <v>378</v>
      </c>
      <c r="F2706" s="59"/>
      <c r="G2706" s="57">
        <v>6</v>
      </c>
      <c r="H2706" s="12" t="s">
        <v>14557</v>
      </c>
      <c r="I2706" s="12" t="s">
        <v>6026</v>
      </c>
      <c r="J2706" s="12" t="s">
        <v>14558</v>
      </c>
      <c r="K2706" s="628">
        <v>500083</v>
      </c>
      <c r="L2706" s="626" t="b">
        <f t="shared" si="42"/>
        <v>1</v>
      </c>
      <c r="M2706" s="29">
        <v>8801323739</v>
      </c>
      <c r="N2706" s="29" t="s">
        <v>14559</v>
      </c>
      <c r="O2706" s="12"/>
      <c r="P2706" s="57">
        <v>300</v>
      </c>
      <c r="Q2706" s="12"/>
      <c r="R2706" s="12"/>
      <c r="S2706" s="12"/>
      <c r="T2706" s="12"/>
      <c r="U2706" s="239">
        <v>0.79166666666666663</v>
      </c>
      <c r="V2706" s="239">
        <v>0.91666666666666663</v>
      </c>
      <c r="W2706" s="29"/>
      <c r="X2706" s="12"/>
      <c r="Y2706" s="12"/>
      <c r="Z2706" s="12"/>
      <c r="AA2706" s="59"/>
    </row>
    <row r="2707" spans="1:27">
      <c r="A2707" s="266">
        <v>1454</v>
      </c>
      <c r="B2707" s="252">
        <v>35930</v>
      </c>
      <c r="C2707" s="203" t="s">
        <v>12441</v>
      </c>
      <c r="D2707" s="203" t="s">
        <v>3739</v>
      </c>
      <c r="E2707" s="203" t="s">
        <v>37</v>
      </c>
      <c r="F2707" s="203"/>
      <c r="G2707" s="205">
        <v>15</v>
      </c>
      <c r="H2707" s="204" t="s">
        <v>12442</v>
      </c>
      <c r="I2707" s="203" t="s">
        <v>549</v>
      </c>
      <c r="J2707" s="287" t="s">
        <v>12443</v>
      </c>
      <c r="K2707" s="628">
        <v>500083</v>
      </c>
      <c r="L2707" s="626" t="b">
        <f t="shared" si="42"/>
        <v>1</v>
      </c>
      <c r="M2707" s="204">
        <v>9391043236</v>
      </c>
      <c r="N2707" s="204" t="s">
        <v>12444</v>
      </c>
      <c r="O2707" s="203"/>
      <c r="P2707" s="204">
        <v>200</v>
      </c>
      <c r="Q2707" s="203"/>
      <c r="R2707" s="203"/>
      <c r="S2707" s="203"/>
      <c r="T2707" s="203"/>
      <c r="U2707" s="203">
        <v>0.75</v>
      </c>
      <c r="V2707" s="203">
        <v>0.875</v>
      </c>
      <c r="W2707" s="203"/>
      <c r="X2707" s="203"/>
      <c r="Y2707" s="203"/>
      <c r="Z2707" s="203"/>
      <c r="AA2707" s="203"/>
    </row>
    <row r="2708" spans="1:27">
      <c r="A2708" s="266">
        <v>1762</v>
      </c>
      <c r="B2708" s="288">
        <v>57646</v>
      </c>
      <c r="C2708" s="12" t="s">
        <v>13654</v>
      </c>
      <c r="D2708" s="12" t="s">
        <v>2696</v>
      </c>
      <c r="E2708" s="12" t="s">
        <v>37</v>
      </c>
      <c r="F2708" s="12"/>
      <c r="G2708" s="57">
        <v>6</v>
      </c>
      <c r="H2708" s="84" t="s">
        <v>12924</v>
      </c>
      <c r="I2708" s="84" t="s">
        <v>549</v>
      </c>
      <c r="J2708" s="84" t="s">
        <v>13655</v>
      </c>
      <c r="K2708" s="626">
        <v>500084</v>
      </c>
      <c r="L2708" s="626" t="b">
        <f t="shared" si="42"/>
        <v>1</v>
      </c>
      <c r="M2708" s="29" t="s">
        <v>13656</v>
      </c>
      <c r="N2708" s="29"/>
      <c r="O2708" s="12"/>
      <c r="P2708" s="29">
        <v>250</v>
      </c>
      <c r="Q2708" s="12"/>
      <c r="R2708" s="12"/>
      <c r="S2708" s="12"/>
      <c r="T2708" s="12"/>
      <c r="U2708" s="36">
        <v>0.45833333333333331</v>
      </c>
      <c r="V2708" s="36">
        <v>0.70833333333333337</v>
      </c>
      <c r="W2708" s="12"/>
      <c r="X2708" s="12"/>
      <c r="Y2708" s="12"/>
      <c r="Z2708" s="12"/>
      <c r="AA2708" s="12"/>
    </row>
    <row r="2709" spans="1:27">
      <c r="A2709" s="266">
        <v>2085</v>
      </c>
      <c r="B2709" s="288">
        <v>42082</v>
      </c>
      <c r="C2709" s="12" t="s">
        <v>14835</v>
      </c>
      <c r="D2709" s="12" t="s">
        <v>3739</v>
      </c>
      <c r="E2709" s="12" t="s">
        <v>335</v>
      </c>
      <c r="F2709" s="59"/>
      <c r="G2709" s="57">
        <v>16</v>
      </c>
      <c r="H2709" s="12" t="s">
        <v>12862</v>
      </c>
      <c r="I2709" s="12" t="s">
        <v>3229</v>
      </c>
      <c r="J2709" s="12" t="s">
        <v>14836</v>
      </c>
      <c r="K2709" s="627">
        <v>500084</v>
      </c>
      <c r="L2709" s="626" t="b">
        <f t="shared" si="42"/>
        <v>1</v>
      </c>
      <c r="M2709" s="29" t="s">
        <v>14837</v>
      </c>
      <c r="N2709" s="29"/>
      <c r="O2709" s="12"/>
      <c r="P2709" s="57">
        <v>200</v>
      </c>
      <c r="Q2709" s="12"/>
      <c r="R2709" s="12"/>
      <c r="S2709" s="12"/>
      <c r="T2709" s="12"/>
      <c r="U2709" s="239">
        <v>0.41666666666666669</v>
      </c>
      <c r="V2709" s="239">
        <v>0.5</v>
      </c>
      <c r="W2709" s="29"/>
      <c r="X2709" s="12"/>
      <c r="Y2709" s="12"/>
      <c r="Z2709" s="12"/>
      <c r="AA2709" s="59"/>
    </row>
    <row r="2710" spans="1:27">
      <c r="A2710" s="266">
        <v>1570</v>
      </c>
      <c r="B2710" s="256">
        <v>6966</v>
      </c>
      <c r="C2710" s="232" t="s">
        <v>12895</v>
      </c>
      <c r="D2710" s="232" t="s">
        <v>950</v>
      </c>
      <c r="E2710" s="232" t="s">
        <v>12896</v>
      </c>
      <c r="F2710" s="232"/>
      <c r="G2710" s="228">
        <v>12</v>
      </c>
      <c r="H2710" s="232" t="s">
        <v>12897</v>
      </c>
      <c r="I2710" s="232" t="s">
        <v>1528</v>
      </c>
      <c r="J2710" s="232" t="s">
        <v>12898</v>
      </c>
      <c r="K2710" s="627">
        <v>500084</v>
      </c>
      <c r="L2710" s="626" t="b">
        <f t="shared" si="42"/>
        <v>1</v>
      </c>
      <c r="M2710" s="227" t="s">
        <v>12899</v>
      </c>
      <c r="N2710" s="227" t="s">
        <v>12900</v>
      </c>
      <c r="O2710" s="232"/>
      <c r="P2710" s="227">
        <v>150</v>
      </c>
      <c r="Q2710" s="232"/>
      <c r="R2710" s="232"/>
      <c r="S2710" s="232"/>
      <c r="T2710" s="232"/>
      <c r="U2710" s="229">
        <v>0.375</v>
      </c>
      <c r="V2710" s="229">
        <v>0.70833333333333337</v>
      </c>
      <c r="W2710" s="232" t="s">
        <v>188</v>
      </c>
      <c r="X2710" s="232"/>
      <c r="Y2710" s="232"/>
      <c r="Z2710" s="232"/>
      <c r="AA2710" s="232"/>
    </row>
    <row r="2711" spans="1:27">
      <c r="A2711" s="266">
        <v>1678</v>
      </c>
      <c r="B2711" s="256" t="s">
        <v>5692</v>
      </c>
      <c r="C2711" s="232" t="s">
        <v>13365</v>
      </c>
      <c r="D2711" s="232" t="s">
        <v>1933</v>
      </c>
      <c r="E2711" s="232" t="s">
        <v>432</v>
      </c>
      <c r="F2711" s="232"/>
      <c r="G2711" s="228">
        <v>13</v>
      </c>
      <c r="H2711" s="232" t="s">
        <v>13366</v>
      </c>
      <c r="I2711" s="232" t="s">
        <v>1528</v>
      </c>
      <c r="J2711" s="232" t="s">
        <v>13367</v>
      </c>
      <c r="K2711" s="627">
        <v>500084</v>
      </c>
      <c r="L2711" s="626" t="b">
        <f t="shared" si="42"/>
        <v>1</v>
      </c>
      <c r="M2711" s="227" t="s">
        <v>13368</v>
      </c>
      <c r="N2711" s="227"/>
      <c r="O2711" s="232"/>
      <c r="P2711" s="227">
        <v>100</v>
      </c>
      <c r="Q2711" s="232"/>
      <c r="R2711" s="232"/>
      <c r="S2711" s="232"/>
      <c r="T2711" s="232"/>
      <c r="U2711" s="229">
        <v>0.41666666666666702</v>
      </c>
      <c r="V2711" s="229">
        <v>0.54166666666666696</v>
      </c>
      <c r="W2711" s="232"/>
      <c r="X2711" s="232"/>
      <c r="Y2711" s="232"/>
      <c r="Z2711" s="232"/>
      <c r="AA2711" s="232"/>
    </row>
    <row r="2712" spans="1:27">
      <c r="A2712" s="266">
        <v>1850</v>
      </c>
      <c r="B2712" s="252" t="s">
        <v>14039</v>
      </c>
      <c r="C2712" s="203" t="s">
        <v>14040</v>
      </c>
      <c r="D2712" s="203" t="s">
        <v>2020</v>
      </c>
      <c r="E2712" s="203" t="s">
        <v>14041</v>
      </c>
      <c r="F2712" s="203" t="s">
        <v>188</v>
      </c>
      <c r="G2712" s="205">
        <v>24</v>
      </c>
      <c r="H2712" s="203" t="s">
        <v>2252</v>
      </c>
      <c r="I2712" s="203" t="s">
        <v>3476</v>
      </c>
      <c r="J2712" s="203" t="s">
        <v>14042</v>
      </c>
      <c r="K2712" s="627">
        <v>500084</v>
      </c>
      <c r="L2712" s="626" t="b">
        <f t="shared" si="42"/>
        <v>1</v>
      </c>
      <c r="M2712" s="204">
        <v>8977000175</v>
      </c>
      <c r="N2712" s="203" t="s">
        <v>12195</v>
      </c>
      <c r="O2712" s="203"/>
      <c r="P2712" s="205">
        <v>500</v>
      </c>
      <c r="Q2712" s="203"/>
      <c r="R2712" s="203"/>
      <c r="S2712" s="203"/>
      <c r="T2712" s="203"/>
      <c r="U2712" s="295">
        <v>0.45833333333333331</v>
      </c>
      <c r="V2712" s="295">
        <v>0.64583333333333337</v>
      </c>
      <c r="W2712" s="203" t="s">
        <v>13093</v>
      </c>
      <c r="X2712" s="203"/>
      <c r="Y2712" s="203"/>
      <c r="Z2712" s="203"/>
      <c r="AA2712" s="203"/>
    </row>
    <row r="2713" spans="1:27">
      <c r="A2713" s="266">
        <v>996</v>
      </c>
      <c r="B2713" s="252">
        <v>70409</v>
      </c>
      <c r="C2713" s="203" t="s">
        <v>10604</v>
      </c>
      <c r="D2713" s="203" t="s">
        <v>308</v>
      </c>
      <c r="E2713" s="203" t="s">
        <v>605</v>
      </c>
      <c r="F2713" s="203" t="s">
        <v>10605</v>
      </c>
      <c r="G2713" s="205">
        <v>9</v>
      </c>
      <c r="H2713" s="203" t="s">
        <v>10606</v>
      </c>
      <c r="I2713" s="203" t="s">
        <v>7763</v>
      </c>
      <c r="J2713" s="203" t="s">
        <v>10607</v>
      </c>
      <c r="K2713" s="627">
        <v>500084</v>
      </c>
      <c r="L2713" s="626" t="b">
        <f t="shared" si="42"/>
        <v>1</v>
      </c>
      <c r="M2713" s="269" t="s">
        <v>188</v>
      </c>
      <c r="N2713" s="203" t="s">
        <v>10608</v>
      </c>
      <c r="O2713" s="203"/>
      <c r="P2713" s="204">
        <v>300</v>
      </c>
      <c r="Q2713" s="203"/>
      <c r="R2713" s="203"/>
      <c r="S2713" s="203"/>
      <c r="T2713" s="203"/>
      <c r="U2713" s="206">
        <v>0.375</v>
      </c>
      <c r="V2713" s="206">
        <v>0.70833333333333304</v>
      </c>
      <c r="W2713" s="203"/>
      <c r="X2713" s="203"/>
      <c r="Y2713" s="203"/>
      <c r="Z2713" s="203" t="s">
        <v>10609</v>
      </c>
      <c r="AA2713" s="203"/>
    </row>
    <row r="2714" spans="1:27">
      <c r="A2714" s="266">
        <v>1049</v>
      </c>
      <c r="B2714" s="252">
        <v>54865</v>
      </c>
      <c r="C2714" s="203" t="s">
        <v>10850</v>
      </c>
      <c r="D2714" s="203" t="s">
        <v>130</v>
      </c>
      <c r="E2714" s="203" t="s">
        <v>531</v>
      </c>
      <c r="F2714" s="203"/>
      <c r="G2714" s="205">
        <v>10</v>
      </c>
      <c r="H2714" s="203" t="s">
        <v>8371</v>
      </c>
      <c r="I2714" s="203" t="s">
        <v>322</v>
      </c>
      <c r="J2714" s="203" t="s">
        <v>10851</v>
      </c>
      <c r="K2714" s="627">
        <v>500084</v>
      </c>
      <c r="L2714" s="626" t="b">
        <f t="shared" si="42"/>
        <v>1</v>
      </c>
      <c r="M2714" s="269" t="s">
        <v>5864</v>
      </c>
      <c r="N2714" s="203">
        <v>8374805630</v>
      </c>
      <c r="O2714" s="203"/>
      <c r="P2714" s="204">
        <v>400</v>
      </c>
      <c r="Q2714" s="203"/>
      <c r="R2714" s="203"/>
      <c r="S2714" s="203"/>
      <c r="T2714" s="203"/>
      <c r="U2714" s="206">
        <v>0.41666666666666702</v>
      </c>
      <c r="V2714" s="206">
        <v>0.625</v>
      </c>
      <c r="W2714" s="203"/>
      <c r="X2714" s="203"/>
      <c r="Y2714" s="203"/>
      <c r="Z2714" s="203" t="s">
        <v>313</v>
      </c>
      <c r="AA2714" s="203"/>
    </row>
    <row r="2715" spans="1:27">
      <c r="A2715" s="266">
        <v>1124</v>
      </c>
      <c r="B2715" s="252">
        <v>33154</v>
      </c>
      <c r="C2715" s="203" t="s">
        <v>11200</v>
      </c>
      <c r="D2715" s="203" t="s">
        <v>522</v>
      </c>
      <c r="E2715" s="203" t="s">
        <v>910</v>
      </c>
      <c r="F2715" s="203" t="s">
        <v>11201</v>
      </c>
      <c r="G2715" s="205">
        <v>20</v>
      </c>
      <c r="H2715" s="203" t="s">
        <v>11202</v>
      </c>
      <c r="I2715" s="203" t="s">
        <v>2716</v>
      </c>
      <c r="J2715" s="203" t="s">
        <v>11203</v>
      </c>
      <c r="K2715" s="627">
        <v>500084</v>
      </c>
      <c r="L2715" s="626" t="b">
        <f t="shared" si="42"/>
        <v>1</v>
      </c>
      <c r="M2715" s="269" t="s">
        <v>11204</v>
      </c>
      <c r="N2715" s="203" t="s">
        <v>11205</v>
      </c>
      <c r="O2715" s="203" t="s">
        <v>11206</v>
      </c>
      <c r="P2715" s="204">
        <v>450</v>
      </c>
      <c r="Q2715" s="203"/>
      <c r="R2715" s="203"/>
      <c r="S2715" s="203"/>
      <c r="T2715" s="203"/>
      <c r="U2715" s="206">
        <v>0.33333333333333298</v>
      </c>
      <c r="V2715" s="206">
        <v>0.70833333333333304</v>
      </c>
      <c r="W2715" s="203"/>
      <c r="X2715" s="203"/>
      <c r="Y2715" s="203"/>
      <c r="Z2715" s="203"/>
      <c r="AA2715" s="203"/>
    </row>
    <row r="2716" spans="1:27">
      <c r="A2716" s="266">
        <v>1130</v>
      </c>
      <c r="B2716" s="252">
        <v>57450</v>
      </c>
      <c r="C2716" s="203" t="s">
        <v>11229</v>
      </c>
      <c r="D2716" s="203" t="s">
        <v>130</v>
      </c>
      <c r="E2716" s="203" t="s">
        <v>635</v>
      </c>
      <c r="F2716" s="203" t="s">
        <v>11230</v>
      </c>
      <c r="G2716" s="205">
        <v>5</v>
      </c>
      <c r="H2716" s="203" t="s">
        <v>11231</v>
      </c>
      <c r="I2716" s="203" t="s">
        <v>11232</v>
      </c>
      <c r="J2716" s="203" t="s">
        <v>11233</v>
      </c>
      <c r="K2716" s="627">
        <v>500084</v>
      </c>
      <c r="L2716" s="626" t="b">
        <f t="shared" si="42"/>
        <v>1</v>
      </c>
      <c r="M2716" s="269" t="s">
        <v>188</v>
      </c>
      <c r="N2716" s="203" t="s">
        <v>11234</v>
      </c>
      <c r="O2716" s="203"/>
      <c r="P2716" s="204">
        <v>350</v>
      </c>
      <c r="Q2716" s="203"/>
      <c r="R2716" s="203"/>
      <c r="S2716" s="203"/>
      <c r="T2716" s="203"/>
      <c r="U2716" s="206">
        <v>0.75</v>
      </c>
      <c r="V2716" s="206">
        <v>0.83333333333333304</v>
      </c>
      <c r="W2716" s="203" t="s">
        <v>425</v>
      </c>
      <c r="X2716" s="203"/>
      <c r="Y2716" s="203"/>
      <c r="Z2716" s="203"/>
      <c r="AA2716" s="203"/>
    </row>
    <row r="2717" spans="1:27">
      <c r="A2717" s="266">
        <v>1041</v>
      </c>
      <c r="B2717" s="252">
        <v>1115</v>
      </c>
      <c r="C2717" s="203" t="s">
        <v>10808</v>
      </c>
      <c r="D2717" s="203" t="s">
        <v>10625</v>
      </c>
      <c r="E2717" s="203" t="s">
        <v>819</v>
      </c>
      <c r="F2717" s="203" t="s">
        <v>10809</v>
      </c>
      <c r="G2717" s="205">
        <v>21</v>
      </c>
      <c r="H2717" s="203" t="s">
        <v>10810</v>
      </c>
      <c r="I2717" s="203" t="s">
        <v>233</v>
      </c>
      <c r="J2717" s="203" t="s">
        <v>10811</v>
      </c>
      <c r="K2717" s="628">
        <v>500084</v>
      </c>
      <c r="L2717" s="626" t="b">
        <f t="shared" si="42"/>
        <v>1</v>
      </c>
      <c r="M2717" s="269" t="s">
        <v>10812</v>
      </c>
      <c r="N2717" s="203">
        <v>9849018589</v>
      </c>
      <c r="O2717" s="203"/>
      <c r="P2717" s="204">
        <v>200</v>
      </c>
      <c r="Q2717" s="203"/>
      <c r="R2717" s="203"/>
      <c r="S2717" s="203"/>
      <c r="T2717" s="203"/>
      <c r="U2717" s="206">
        <v>0.39583333333333298</v>
      </c>
      <c r="V2717" s="206">
        <v>0.5625</v>
      </c>
      <c r="W2717" s="203"/>
      <c r="X2717" s="203"/>
      <c r="Y2717" s="203"/>
      <c r="Z2717" s="203" t="s">
        <v>2352</v>
      </c>
      <c r="AA2717" s="203"/>
    </row>
    <row r="2718" spans="1:27">
      <c r="A2718" s="266">
        <v>1056</v>
      </c>
      <c r="B2718" s="252">
        <v>8804</v>
      </c>
      <c r="C2718" s="203" t="s">
        <v>10886</v>
      </c>
      <c r="D2718" s="203" t="s">
        <v>305</v>
      </c>
      <c r="E2718" s="203" t="s">
        <v>605</v>
      </c>
      <c r="F2718" s="203"/>
      <c r="G2718" s="205">
        <v>17</v>
      </c>
      <c r="H2718" s="203" t="s">
        <v>10887</v>
      </c>
      <c r="I2718" s="203" t="s">
        <v>9610</v>
      </c>
      <c r="J2718" s="203" t="s">
        <v>10888</v>
      </c>
      <c r="K2718" s="632">
        <v>500084</v>
      </c>
      <c r="L2718" s="626" t="b">
        <f t="shared" si="42"/>
        <v>1</v>
      </c>
      <c r="M2718" s="269" t="s">
        <v>10889</v>
      </c>
      <c r="N2718" s="203" t="s">
        <v>10890</v>
      </c>
      <c r="O2718" s="203"/>
      <c r="P2718" s="204">
        <v>300</v>
      </c>
      <c r="Q2718" s="203"/>
      <c r="R2718" s="203"/>
      <c r="S2718" s="203"/>
      <c r="T2718" s="203"/>
      <c r="U2718" s="206">
        <v>0.45833333333333298</v>
      </c>
      <c r="V2718" s="206">
        <v>0.5625</v>
      </c>
      <c r="W2718" s="203"/>
      <c r="X2718" s="203"/>
      <c r="Y2718" s="203"/>
      <c r="Z2718" s="203"/>
      <c r="AA2718" s="203"/>
    </row>
    <row r="2719" spans="1:27">
      <c r="A2719" s="266">
        <v>1110</v>
      </c>
      <c r="B2719" s="252">
        <v>7642</v>
      </c>
      <c r="C2719" s="203" t="s">
        <v>7997</v>
      </c>
      <c r="D2719" s="203" t="s">
        <v>9989</v>
      </c>
      <c r="E2719" s="203" t="s">
        <v>266</v>
      </c>
      <c r="F2719" s="203" t="s">
        <v>11127</v>
      </c>
      <c r="G2719" s="205">
        <v>32</v>
      </c>
      <c r="H2719" s="203" t="s">
        <v>1523</v>
      </c>
      <c r="I2719" s="203" t="s">
        <v>233</v>
      </c>
      <c r="J2719" s="203" t="s">
        <v>11128</v>
      </c>
      <c r="K2719" s="632">
        <v>500084</v>
      </c>
      <c r="L2719" s="626" t="b">
        <f t="shared" si="42"/>
        <v>1</v>
      </c>
      <c r="M2719" s="269" t="s">
        <v>188</v>
      </c>
      <c r="N2719" s="203" t="s">
        <v>11129</v>
      </c>
      <c r="O2719" s="203"/>
      <c r="P2719" s="204">
        <v>500</v>
      </c>
      <c r="Q2719" s="203"/>
      <c r="R2719" s="203"/>
      <c r="S2719" s="203"/>
      <c r="T2719" s="203"/>
      <c r="U2719" s="206">
        <v>0.41666666666666702</v>
      </c>
      <c r="V2719" s="206">
        <v>0.58333333333333337</v>
      </c>
      <c r="W2719" s="203"/>
      <c r="X2719" s="203"/>
      <c r="Y2719" s="203"/>
      <c r="Z2719" s="203" t="s">
        <v>1070</v>
      </c>
      <c r="AA2719" s="203"/>
    </row>
    <row r="2720" spans="1:27">
      <c r="A2720" s="266">
        <v>1140</v>
      </c>
      <c r="B2720" s="252">
        <v>8804</v>
      </c>
      <c r="C2720" s="203" t="s">
        <v>10886</v>
      </c>
      <c r="D2720" s="203" t="s">
        <v>305</v>
      </c>
      <c r="E2720" s="203" t="s">
        <v>605</v>
      </c>
      <c r="F2720" s="203"/>
      <c r="G2720" s="205">
        <v>17</v>
      </c>
      <c r="H2720" s="203" t="s">
        <v>10887</v>
      </c>
      <c r="I2720" s="203" t="s">
        <v>9610</v>
      </c>
      <c r="J2720" s="203" t="s">
        <v>10888</v>
      </c>
      <c r="K2720" s="626">
        <v>500084</v>
      </c>
      <c r="L2720" s="626" t="b">
        <f t="shared" si="42"/>
        <v>1</v>
      </c>
      <c r="M2720" s="269" t="s">
        <v>10889</v>
      </c>
      <c r="N2720" s="203" t="s">
        <v>10890</v>
      </c>
      <c r="O2720" s="203"/>
      <c r="P2720" s="204">
        <v>300</v>
      </c>
      <c r="Q2720" s="203"/>
      <c r="R2720" s="203"/>
      <c r="S2720" s="203"/>
      <c r="T2720" s="203"/>
      <c r="U2720" s="206">
        <v>0.45833333333333298</v>
      </c>
      <c r="V2720" s="206">
        <v>0.5625</v>
      </c>
      <c r="W2720" s="203"/>
      <c r="X2720" s="203"/>
      <c r="Y2720" s="203"/>
      <c r="Z2720" s="203"/>
      <c r="AA2720" s="203"/>
    </row>
    <row r="2721" spans="1:27">
      <c r="A2721" s="266">
        <v>1052</v>
      </c>
      <c r="B2721" s="252">
        <v>3966</v>
      </c>
      <c r="C2721" s="203" t="s">
        <v>10867</v>
      </c>
      <c r="D2721" s="203" t="s">
        <v>10625</v>
      </c>
      <c r="E2721" s="203" t="s">
        <v>6046</v>
      </c>
      <c r="F2721" s="203" t="s">
        <v>9555</v>
      </c>
      <c r="G2721" s="205">
        <v>21</v>
      </c>
      <c r="H2721" s="203" t="s">
        <v>10868</v>
      </c>
      <c r="I2721" s="203" t="s">
        <v>822</v>
      </c>
      <c r="J2721" s="203" t="s">
        <v>10869</v>
      </c>
      <c r="K2721" s="628">
        <v>500084</v>
      </c>
      <c r="L2721" s="626" t="b">
        <f t="shared" si="42"/>
        <v>1</v>
      </c>
      <c r="M2721" s="269" t="s">
        <v>188</v>
      </c>
      <c r="N2721" s="203" t="s">
        <v>10870</v>
      </c>
      <c r="O2721" s="203"/>
      <c r="P2721" s="204">
        <v>200</v>
      </c>
      <c r="Q2721" s="203"/>
      <c r="R2721" s="203"/>
      <c r="S2721" s="203"/>
      <c r="T2721" s="203"/>
      <c r="U2721" s="206">
        <v>0.83333333333333337</v>
      </c>
      <c r="V2721" s="206">
        <v>0.875</v>
      </c>
      <c r="W2721" s="203"/>
      <c r="X2721" s="203"/>
      <c r="Y2721" s="203"/>
      <c r="Z2721" s="203" t="s">
        <v>2352</v>
      </c>
      <c r="AA2721" s="203"/>
    </row>
    <row r="2722" spans="1:27">
      <c r="A2722" s="266">
        <v>1055</v>
      </c>
      <c r="B2722" s="252">
        <v>7922</v>
      </c>
      <c r="C2722" s="203" t="s">
        <v>10880</v>
      </c>
      <c r="D2722" s="203" t="s">
        <v>10625</v>
      </c>
      <c r="E2722" s="203" t="s">
        <v>6046</v>
      </c>
      <c r="F2722" s="203" t="s">
        <v>10881</v>
      </c>
      <c r="G2722" s="205">
        <v>7</v>
      </c>
      <c r="H2722" s="203" t="s">
        <v>10882</v>
      </c>
      <c r="I2722" s="203" t="s">
        <v>822</v>
      </c>
      <c r="J2722" s="203" t="s">
        <v>10883</v>
      </c>
      <c r="K2722" s="628">
        <v>500084</v>
      </c>
      <c r="L2722" s="626" t="b">
        <f t="shared" si="42"/>
        <v>1</v>
      </c>
      <c r="M2722" s="269" t="s">
        <v>10884</v>
      </c>
      <c r="N2722" s="203"/>
      <c r="O2722" s="203"/>
      <c r="P2722" s="204">
        <v>100</v>
      </c>
      <c r="Q2722" s="203"/>
      <c r="R2722" s="203"/>
      <c r="S2722" s="203"/>
      <c r="T2722" s="203"/>
      <c r="U2722" s="206">
        <v>0.41666666666666702</v>
      </c>
      <c r="V2722" s="206">
        <v>0.58333333333333337</v>
      </c>
      <c r="W2722" s="203"/>
      <c r="X2722" s="203"/>
      <c r="Y2722" s="203"/>
      <c r="Z2722" s="203" t="s">
        <v>10885</v>
      </c>
      <c r="AA2722" s="203"/>
    </row>
    <row r="2723" spans="1:27">
      <c r="A2723" s="266">
        <v>1139</v>
      </c>
      <c r="B2723" s="252">
        <v>7922</v>
      </c>
      <c r="C2723" s="203" t="s">
        <v>10880</v>
      </c>
      <c r="D2723" s="203" t="s">
        <v>10625</v>
      </c>
      <c r="E2723" s="203" t="s">
        <v>6046</v>
      </c>
      <c r="F2723" s="203" t="s">
        <v>10881</v>
      </c>
      <c r="G2723" s="205">
        <v>7</v>
      </c>
      <c r="H2723" s="203" t="s">
        <v>10882</v>
      </c>
      <c r="I2723" s="203" t="s">
        <v>822</v>
      </c>
      <c r="J2723" s="203" t="s">
        <v>10883</v>
      </c>
      <c r="K2723" s="628">
        <v>500084</v>
      </c>
      <c r="L2723" s="626" t="b">
        <f t="shared" si="42"/>
        <v>1</v>
      </c>
      <c r="M2723" s="269" t="s">
        <v>10884</v>
      </c>
      <c r="N2723" s="203"/>
      <c r="O2723" s="203"/>
      <c r="P2723" s="204">
        <v>100</v>
      </c>
      <c r="Q2723" s="203"/>
      <c r="R2723" s="203"/>
      <c r="S2723" s="203"/>
      <c r="T2723" s="203"/>
      <c r="U2723" s="206">
        <v>0.41666666666666702</v>
      </c>
      <c r="V2723" s="206">
        <v>0.58333333333333337</v>
      </c>
      <c r="W2723" s="203"/>
      <c r="X2723" s="203"/>
      <c r="Y2723" s="203"/>
      <c r="Z2723" s="203" t="s">
        <v>10885</v>
      </c>
      <c r="AA2723" s="203"/>
    </row>
    <row r="2724" spans="1:27">
      <c r="A2724" s="266">
        <v>1074</v>
      </c>
      <c r="B2724" s="252">
        <v>7256</v>
      </c>
      <c r="C2724" s="203" t="s">
        <v>10962</v>
      </c>
      <c r="D2724" s="203" t="s">
        <v>691</v>
      </c>
      <c r="E2724" s="203" t="s">
        <v>10963</v>
      </c>
      <c r="F2724" s="203" t="s">
        <v>10964</v>
      </c>
      <c r="G2724" s="205">
        <v>38</v>
      </c>
      <c r="H2724" s="203" t="s">
        <v>10965</v>
      </c>
      <c r="I2724" s="203" t="s">
        <v>3419</v>
      </c>
      <c r="J2724" s="203" t="s">
        <v>10966</v>
      </c>
      <c r="K2724" s="628">
        <v>500084</v>
      </c>
      <c r="L2724" s="626" t="b">
        <f t="shared" si="42"/>
        <v>1</v>
      </c>
      <c r="M2724" s="269" t="s">
        <v>188</v>
      </c>
      <c r="N2724" s="203" t="s">
        <v>10968</v>
      </c>
      <c r="O2724" s="203"/>
      <c r="P2724" s="204">
        <v>200</v>
      </c>
      <c r="Q2724" s="203"/>
      <c r="R2724" s="203"/>
      <c r="S2724" s="203"/>
      <c r="T2724" s="203"/>
      <c r="U2724" s="206">
        <v>0.45833333333333298</v>
      </c>
      <c r="V2724" s="206">
        <v>0.54166666666666696</v>
      </c>
      <c r="W2724" s="203"/>
      <c r="X2724" s="203"/>
      <c r="Y2724" s="203"/>
      <c r="Z2724" s="203" t="s">
        <v>10969</v>
      </c>
      <c r="AA2724" s="203"/>
    </row>
    <row r="2725" spans="1:27">
      <c r="A2725" s="266">
        <v>1002</v>
      </c>
      <c r="B2725" s="252">
        <v>58624</v>
      </c>
      <c r="C2725" s="203" t="s">
        <v>10638</v>
      </c>
      <c r="D2725" s="203" t="s">
        <v>91</v>
      </c>
      <c r="E2725" s="203" t="s">
        <v>10639</v>
      </c>
      <c r="F2725" s="203"/>
      <c r="G2725" s="205">
        <v>13</v>
      </c>
      <c r="H2725" s="203" t="s">
        <v>10640</v>
      </c>
      <c r="I2725" s="203" t="s">
        <v>5822</v>
      </c>
      <c r="J2725" s="203" t="s">
        <v>10641</v>
      </c>
      <c r="K2725" s="628">
        <v>500084</v>
      </c>
      <c r="L2725" s="626" t="b">
        <f t="shared" si="42"/>
        <v>1</v>
      </c>
      <c r="M2725" s="269" t="s">
        <v>10642</v>
      </c>
      <c r="N2725" s="203"/>
      <c r="O2725" s="203"/>
      <c r="P2725" s="204">
        <v>150</v>
      </c>
      <c r="Q2725" s="203"/>
      <c r="R2725" s="203"/>
      <c r="S2725" s="203"/>
      <c r="T2725" s="203"/>
      <c r="U2725" s="206">
        <v>0.41666666666666702</v>
      </c>
      <c r="V2725" s="206">
        <v>0.54166666666666696</v>
      </c>
      <c r="W2725" s="203" t="s">
        <v>10643</v>
      </c>
      <c r="X2725" s="203"/>
      <c r="Y2725" s="203"/>
      <c r="Z2725" s="203" t="s">
        <v>10644</v>
      </c>
      <c r="AA2725" s="203"/>
    </row>
    <row r="2726" spans="1:27">
      <c r="A2726" s="266">
        <v>1003</v>
      </c>
      <c r="B2726" s="252">
        <v>47975</v>
      </c>
      <c r="C2726" s="203" t="s">
        <v>6847</v>
      </c>
      <c r="D2726" s="203" t="s">
        <v>158</v>
      </c>
      <c r="E2726" s="203" t="s">
        <v>126</v>
      </c>
      <c r="F2726" s="203" t="s">
        <v>6848</v>
      </c>
      <c r="G2726" s="205">
        <v>17</v>
      </c>
      <c r="H2726" s="203" t="s">
        <v>6849</v>
      </c>
      <c r="I2726" s="203" t="s">
        <v>5822</v>
      </c>
      <c r="J2726" s="203" t="s">
        <v>10645</v>
      </c>
      <c r="K2726" s="628">
        <v>500084</v>
      </c>
      <c r="L2726" s="626" t="b">
        <f t="shared" si="42"/>
        <v>1</v>
      </c>
      <c r="M2726" s="269" t="s">
        <v>10646</v>
      </c>
      <c r="N2726" s="203"/>
      <c r="O2726" s="203"/>
      <c r="P2726" s="204">
        <v>350</v>
      </c>
      <c r="Q2726" s="203"/>
      <c r="R2726" s="203"/>
      <c r="S2726" s="203"/>
      <c r="T2726" s="203"/>
      <c r="U2726" s="206">
        <v>0.33333333333333331</v>
      </c>
      <c r="V2726" s="206">
        <v>0.39583333333333298</v>
      </c>
      <c r="W2726" s="203" t="s">
        <v>10643</v>
      </c>
      <c r="X2726" s="203"/>
      <c r="Y2726" s="203"/>
      <c r="Z2726" s="203" t="s">
        <v>6852</v>
      </c>
      <c r="AA2726" s="203"/>
    </row>
    <row r="2727" spans="1:27">
      <c r="A2727" s="266">
        <v>1084</v>
      </c>
      <c r="B2727" s="252">
        <v>1717</v>
      </c>
      <c r="C2727" s="203" t="s">
        <v>11017</v>
      </c>
      <c r="D2727" s="203" t="s">
        <v>10625</v>
      </c>
      <c r="E2727" s="203" t="s">
        <v>765</v>
      </c>
      <c r="F2727" s="203" t="s">
        <v>11018</v>
      </c>
      <c r="G2727" s="205">
        <v>16</v>
      </c>
      <c r="H2727" s="203" t="s">
        <v>11019</v>
      </c>
      <c r="I2727" s="203" t="s">
        <v>6681</v>
      </c>
      <c r="J2727" s="203" t="s">
        <v>11020</v>
      </c>
      <c r="K2727" s="628">
        <v>500084</v>
      </c>
      <c r="L2727" s="626" t="b">
        <f t="shared" si="42"/>
        <v>1</v>
      </c>
      <c r="M2727" s="269" t="s">
        <v>11021</v>
      </c>
      <c r="N2727" s="203" t="s">
        <v>11022</v>
      </c>
      <c r="O2727" s="203"/>
      <c r="P2727" s="204">
        <v>200</v>
      </c>
      <c r="Q2727" s="203"/>
      <c r="R2727" s="203"/>
      <c r="S2727" s="203"/>
      <c r="T2727" s="203"/>
      <c r="U2727" s="206">
        <v>0.41666666666666702</v>
      </c>
      <c r="V2727" s="206">
        <v>0.58333333333333304</v>
      </c>
      <c r="W2727" s="203"/>
      <c r="X2727" s="203"/>
      <c r="Y2727" s="203"/>
      <c r="Z2727" s="203" t="s">
        <v>5918</v>
      </c>
      <c r="AA2727" s="203"/>
    </row>
    <row r="2728" spans="1:27">
      <c r="A2728" s="266">
        <v>1098</v>
      </c>
      <c r="B2728" s="252">
        <v>5158</v>
      </c>
      <c r="C2728" s="203" t="s">
        <v>7747</v>
      </c>
      <c r="D2728" s="203" t="s">
        <v>10625</v>
      </c>
      <c r="E2728" s="203" t="s">
        <v>765</v>
      </c>
      <c r="F2728" s="203" t="s">
        <v>11089</v>
      </c>
      <c r="G2728" s="205">
        <v>7</v>
      </c>
      <c r="H2728" s="203" t="s">
        <v>7743</v>
      </c>
      <c r="I2728" s="203" t="s">
        <v>4938</v>
      </c>
      <c r="J2728" s="203" t="s">
        <v>11090</v>
      </c>
      <c r="K2728" s="629">
        <v>500084</v>
      </c>
      <c r="L2728" s="626" t="b">
        <f t="shared" si="42"/>
        <v>1</v>
      </c>
      <c r="M2728" s="269" t="s">
        <v>188</v>
      </c>
      <c r="N2728" s="203" t="s">
        <v>11091</v>
      </c>
      <c r="O2728" s="203"/>
      <c r="P2728" s="204">
        <v>200</v>
      </c>
      <c r="Q2728" s="203"/>
      <c r="R2728" s="203"/>
      <c r="S2728" s="203"/>
      <c r="T2728" s="203"/>
      <c r="U2728" s="206">
        <v>0.47916666666666702</v>
      </c>
      <c r="V2728" s="206">
        <v>0.85416666666666696</v>
      </c>
      <c r="W2728" s="203" t="s">
        <v>425</v>
      </c>
      <c r="X2728" s="203"/>
      <c r="Y2728" s="203"/>
      <c r="Z2728" s="203" t="s">
        <v>2352</v>
      </c>
      <c r="AA2728" s="203"/>
    </row>
    <row r="2729" spans="1:27">
      <c r="A2729" s="266">
        <v>1100</v>
      </c>
      <c r="B2729" s="252">
        <v>4086</v>
      </c>
      <c r="C2729" s="203" t="s">
        <v>10703</v>
      </c>
      <c r="D2729" s="203" t="s">
        <v>10625</v>
      </c>
      <c r="E2729" s="203" t="s">
        <v>765</v>
      </c>
      <c r="F2729" s="203" t="s">
        <v>11096</v>
      </c>
      <c r="G2729" s="205">
        <v>7</v>
      </c>
      <c r="H2729" s="203" t="s">
        <v>7743</v>
      </c>
      <c r="I2729" s="203" t="s">
        <v>4938</v>
      </c>
      <c r="J2729" s="203" t="s">
        <v>11090</v>
      </c>
      <c r="K2729" s="629">
        <v>500084</v>
      </c>
      <c r="L2729" s="626" t="b">
        <f t="shared" si="42"/>
        <v>1</v>
      </c>
      <c r="M2729" s="269" t="s">
        <v>10708</v>
      </c>
      <c r="N2729" s="203" t="s">
        <v>11091</v>
      </c>
      <c r="O2729" s="203"/>
      <c r="P2729" s="204">
        <v>200</v>
      </c>
      <c r="Q2729" s="203"/>
      <c r="R2729" s="203"/>
      <c r="S2729" s="203"/>
      <c r="T2729" s="203"/>
      <c r="U2729" s="206">
        <v>0.41666666666666702</v>
      </c>
      <c r="V2729" s="206">
        <v>0.58333333333333304</v>
      </c>
      <c r="W2729" s="203"/>
      <c r="X2729" s="203"/>
      <c r="Y2729" s="203"/>
      <c r="Z2729" s="203" t="s">
        <v>2352</v>
      </c>
      <c r="AA2729" s="203"/>
    </row>
    <row r="2730" spans="1:27">
      <c r="A2730" s="266">
        <v>1128</v>
      </c>
      <c r="B2730" s="252">
        <v>4155</v>
      </c>
      <c r="C2730" s="203" t="s">
        <v>11221</v>
      </c>
      <c r="D2730" s="203" t="s">
        <v>10625</v>
      </c>
      <c r="E2730" s="203" t="s">
        <v>765</v>
      </c>
      <c r="F2730" s="203" t="s">
        <v>11089</v>
      </c>
      <c r="G2730" s="205">
        <v>7</v>
      </c>
      <c r="H2730" s="203" t="s">
        <v>11222</v>
      </c>
      <c r="I2730" s="203" t="s">
        <v>4938</v>
      </c>
      <c r="J2730" s="203" t="s">
        <v>11090</v>
      </c>
      <c r="K2730" s="172">
        <v>500084</v>
      </c>
      <c r="L2730" s="626" t="b">
        <f t="shared" si="42"/>
        <v>1</v>
      </c>
      <c r="M2730" s="269" t="s">
        <v>10708</v>
      </c>
      <c r="N2730" s="203" t="s">
        <v>11091</v>
      </c>
      <c r="O2730" s="203"/>
      <c r="P2730" s="204">
        <v>200</v>
      </c>
      <c r="Q2730" s="203"/>
      <c r="R2730" s="203"/>
      <c r="S2730" s="203"/>
      <c r="T2730" s="203"/>
      <c r="U2730" s="206">
        <v>0.52083333333333337</v>
      </c>
      <c r="V2730" s="206">
        <v>0.85416666666666663</v>
      </c>
      <c r="W2730" s="203"/>
      <c r="X2730" s="203"/>
      <c r="Y2730" s="203"/>
      <c r="Z2730" s="203" t="s">
        <v>2352</v>
      </c>
      <c r="AA2730" s="203"/>
    </row>
    <row r="2731" spans="1:27">
      <c r="A2731" s="266">
        <v>1080</v>
      </c>
      <c r="B2731" s="252">
        <v>3315</v>
      </c>
      <c r="C2731" s="203" t="s">
        <v>10270</v>
      </c>
      <c r="D2731" s="203" t="s">
        <v>9989</v>
      </c>
      <c r="E2731" s="203" t="s">
        <v>358</v>
      </c>
      <c r="F2731" s="203" t="s">
        <v>10997</v>
      </c>
      <c r="G2731" s="205">
        <v>38</v>
      </c>
      <c r="H2731" s="203" t="s">
        <v>10240</v>
      </c>
      <c r="I2731" s="203" t="s">
        <v>2604</v>
      </c>
      <c r="J2731" s="203" t="s">
        <v>10998</v>
      </c>
      <c r="K2731" s="628">
        <v>500084</v>
      </c>
      <c r="L2731" s="626" t="b">
        <f t="shared" si="42"/>
        <v>1</v>
      </c>
      <c r="M2731" s="269" t="s">
        <v>188</v>
      </c>
      <c r="N2731" s="203" t="s">
        <v>11000</v>
      </c>
      <c r="O2731" s="203"/>
      <c r="P2731" s="204">
        <v>150</v>
      </c>
      <c r="Q2731" s="203"/>
      <c r="R2731" s="203"/>
      <c r="S2731" s="203"/>
      <c r="T2731" s="203"/>
      <c r="U2731" s="206">
        <v>0.41666666666666702</v>
      </c>
      <c r="V2731" s="206">
        <v>0.54166666666666696</v>
      </c>
      <c r="W2731" s="203"/>
      <c r="X2731" s="203"/>
      <c r="Y2731" s="203"/>
      <c r="Z2731" s="203"/>
      <c r="AA2731" s="203"/>
    </row>
    <row r="2732" spans="1:27">
      <c r="A2732" s="266">
        <v>1115</v>
      </c>
      <c r="B2732" s="252">
        <v>8335</v>
      </c>
      <c r="C2732" s="203" t="s">
        <v>8958</v>
      </c>
      <c r="D2732" s="203" t="s">
        <v>2205</v>
      </c>
      <c r="E2732" s="203" t="s">
        <v>2206</v>
      </c>
      <c r="F2732" s="203" t="s">
        <v>11153</v>
      </c>
      <c r="G2732" s="205">
        <v>10</v>
      </c>
      <c r="H2732" s="203" t="s">
        <v>8960</v>
      </c>
      <c r="I2732" s="203" t="s">
        <v>2604</v>
      </c>
      <c r="J2732" s="203" t="s">
        <v>11154</v>
      </c>
      <c r="K2732" s="628">
        <v>500084</v>
      </c>
      <c r="L2732" s="626" t="b">
        <f t="shared" si="42"/>
        <v>1</v>
      </c>
      <c r="M2732" s="269" t="s">
        <v>11155</v>
      </c>
      <c r="N2732" s="203"/>
      <c r="O2732" s="279" t="s">
        <v>8962</v>
      </c>
      <c r="P2732" s="204">
        <v>200</v>
      </c>
      <c r="Q2732" s="203"/>
      <c r="R2732" s="203"/>
      <c r="S2732" s="203"/>
      <c r="T2732" s="203"/>
      <c r="U2732" s="206">
        <v>0.41666666666666702</v>
      </c>
      <c r="V2732" s="206">
        <v>0.54166666666666696</v>
      </c>
      <c r="W2732" s="203"/>
      <c r="X2732" s="203"/>
      <c r="Y2732" s="203"/>
      <c r="Z2732" s="203"/>
      <c r="AA2732" s="203"/>
    </row>
    <row r="2733" spans="1:27">
      <c r="A2733" s="266">
        <v>1858</v>
      </c>
      <c r="B2733" s="252" t="s">
        <v>14073</v>
      </c>
      <c r="C2733" s="203" t="s">
        <v>14074</v>
      </c>
      <c r="D2733" s="203" t="s">
        <v>14075</v>
      </c>
      <c r="E2733" s="203" t="s">
        <v>266</v>
      </c>
      <c r="F2733" s="203" t="s">
        <v>14076</v>
      </c>
      <c r="G2733" s="205">
        <v>6</v>
      </c>
      <c r="H2733" s="203" t="s">
        <v>10240</v>
      </c>
      <c r="I2733" s="203" t="s">
        <v>2604</v>
      </c>
      <c r="J2733" s="203" t="s">
        <v>14077</v>
      </c>
      <c r="K2733" s="628">
        <v>500084</v>
      </c>
      <c r="L2733" s="626" t="b">
        <f t="shared" si="42"/>
        <v>1</v>
      </c>
      <c r="M2733" s="204" t="s">
        <v>14079</v>
      </c>
      <c r="N2733" s="203"/>
      <c r="O2733" s="203"/>
      <c r="P2733" s="205">
        <v>200</v>
      </c>
      <c r="Q2733" s="203"/>
      <c r="R2733" s="203"/>
      <c r="S2733" s="203"/>
      <c r="T2733" s="203"/>
      <c r="U2733" s="295">
        <v>0.41666666666666669</v>
      </c>
      <c r="V2733" s="295">
        <v>0.54166666666666663</v>
      </c>
      <c r="W2733" s="203" t="s">
        <v>13093</v>
      </c>
      <c r="X2733" s="203"/>
      <c r="Y2733" s="203"/>
      <c r="Z2733" s="203" t="s">
        <v>10254</v>
      </c>
      <c r="AA2733" s="203" t="s">
        <v>14080</v>
      </c>
    </row>
    <row r="2734" spans="1:27">
      <c r="A2734" s="266">
        <v>2709</v>
      </c>
      <c r="B2734" s="288" t="s">
        <v>17187</v>
      </c>
      <c r="C2734" s="12" t="s">
        <v>17188</v>
      </c>
      <c r="D2734" s="12" t="s">
        <v>1933</v>
      </c>
      <c r="E2734" s="12" t="s">
        <v>765</v>
      </c>
      <c r="F2734" s="12" t="s">
        <v>17189</v>
      </c>
      <c r="G2734" s="57">
        <v>10</v>
      </c>
      <c r="H2734" s="12" t="s">
        <v>5765</v>
      </c>
      <c r="I2734" s="12" t="s">
        <v>2604</v>
      </c>
      <c r="J2734" s="12" t="s">
        <v>17190</v>
      </c>
      <c r="K2734" s="172">
        <v>500084</v>
      </c>
      <c r="L2734" s="626" t="b">
        <f t="shared" si="42"/>
        <v>1</v>
      </c>
      <c r="M2734" s="29">
        <v>8143213909</v>
      </c>
      <c r="N2734" s="29"/>
      <c r="O2734" s="12"/>
      <c r="P2734" s="57">
        <v>100</v>
      </c>
      <c r="Q2734" s="12"/>
      <c r="R2734" s="12"/>
      <c r="S2734" s="12"/>
      <c r="T2734" s="12"/>
      <c r="U2734" s="239">
        <v>0.39583333333333331</v>
      </c>
      <c r="V2734" s="239">
        <v>0.55208333333333337</v>
      </c>
      <c r="W2734" s="12" t="s">
        <v>13093</v>
      </c>
      <c r="X2734" s="12"/>
      <c r="Y2734" s="12" t="s">
        <v>17191</v>
      </c>
      <c r="Z2734" s="12"/>
      <c r="AA2734" s="12"/>
    </row>
    <row r="2735" spans="1:27">
      <c r="A2735" s="266">
        <v>1019</v>
      </c>
      <c r="B2735" s="252">
        <v>49263</v>
      </c>
      <c r="C2735" s="203" t="s">
        <v>10729</v>
      </c>
      <c r="D2735" s="203" t="s">
        <v>9989</v>
      </c>
      <c r="E2735" s="203" t="s">
        <v>962</v>
      </c>
      <c r="F2735" s="203" t="s">
        <v>10730</v>
      </c>
      <c r="G2735" s="205">
        <v>10</v>
      </c>
      <c r="H2735" s="203" t="s">
        <v>10731</v>
      </c>
      <c r="I2735" s="203" t="s">
        <v>1849</v>
      </c>
      <c r="J2735" s="203" t="s">
        <v>10732</v>
      </c>
      <c r="K2735" s="172">
        <v>500084</v>
      </c>
      <c r="L2735" s="626" t="b">
        <f t="shared" si="42"/>
        <v>1</v>
      </c>
      <c r="M2735" s="269" t="s">
        <v>10733</v>
      </c>
      <c r="N2735" s="203" t="s">
        <v>10734</v>
      </c>
      <c r="O2735" s="203"/>
      <c r="P2735" s="204" t="s">
        <v>313</v>
      </c>
      <c r="Q2735" s="203"/>
      <c r="R2735" s="203"/>
      <c r="S2735" s="203"/>
      <c r="T2735" s="203"/>
      <c r="U2735" s="206">
        <v>0.41666666666666702</v>
      </c>
      <c r="V2735" s="206">
        <v>0.54166666666666696</v>
      </c>
      <c r="W2735" s="203" t="s">
        <v>10643</v>
      </c>
      <c r="X2735" s="203"/>
      <c r="Y2735" s="203"/>
      <c r="Z2735" s="203" t="s">
        <v>6384</v>
      </c>
      <c r="AA2735" s="203"/>
    </row>
    <row r="2736" spans="1:27">
      <c r="A2736" s="266">
        <v>1024</v>
      </c>
      <c r="B2736" s="252">
        <v>49263</v>
      </c>
      <c r="C2736" s="203" t="s">
        <v>10729</v>
      </c>
      <c r="D2736" s="203" t="s">
        <v>9989</v>
      </c>
      <c r="E2736" s="203" t="s">
        <v>962</v>
      </c>
      <c r="F2736" s="203" t="s">
        <v>10730</v>
      </c>
      <c r="G2736" s="205">
        <v>10</v>
      </c>
      <c r="H2736" s="203" t="s">
        <v>10731</v>
      </c>
      <c r="I2736" s="203" t="s">
        <v>1849</v>
      </c>
      <c r="J2736" s="203" t="s">
        <v>10745</v>
      </c>
      <c r="K2736" s="172">
        <v>500084</v>
      </c>
      <c r="L2736" s="626" t="b">
        <f t="shared" si="42"/>
        <v>1</v>
      </c>
      <c r="M2736" s="269" t="s">
        <v>10733</v>
      </c>
      <c r="N2736" s="203" t="s">
        <v>10734</v>
      </c>
      <c r="O2736" s="203"/>
      <c r="P2736" s="204" t="s">
        <v>313</v>
      </c>
      <c r="Q2736" s="203"/>
      <c r="R2736" s="203"/>
      <c r="S2736" s="203"/>
      <c r="T2736" s="203"/>
      <c r="U2736" s="206">
        <v>0.41666666666666702</v>
      </c>
      <c r="V2736" s="206">
        <v>0.54166666666666696</v>
      </c>
      <c r="W2736" s="203" t="s">
        <v>10643</v>
      </c>
      <c r="X2736" s="203"/>
      <c r="Y2736" s="203"/>
      <c r="Z2736" s="203" t="s">
        <v>6384</v>
      </c>
      <c r="AA2736" s="203"/>
    </row>
    <row r="2737" spans="1:27">
      <c r="A2737" s="266">
        <v>1036</v>
      </c>
      <c r="B2737" s="252">
        <v>49263</v>
      </c>
      <c r="C2737" s="203" t="s">
        <v>10729</v>
      </c>
      <c r="D2737" s="203" t="s">
        <v>9989</v>
      </c>
      <c r="E2737" s="203" t="s">
        <v>962</v>
      </c>
      <c r="F2737" s="203" t="s">
        <v>10730</v>
      </c>
      <c r="G2737" s="205">
        <v>10</v>
      </c>
      <c r="H2737" s="203" t="s">
        <v>10731</v>
      </c>
      <c r="I2737" s="203" t="s">
        <v>1849</v>
      </c>
      <c r="J2737" s="203" t="s">
        <v>10745</v>
      </c>
      <c r="K2737" s="631">
        <v>500084</v>
      </c>
      <c r="L2737" s="626" t="b">
        <f t="shared" si="42"/>
        <v>1</v>
      </c>
      <c r="M2737" s="269" t="s">
        <v>10733</v>
      </c>
      <c r="N2737" s="203" t="s">
        <v>10734</v>
      </c>
      <c r="O2737" s="203"/>
      <c r="P2737" s="204" t="s">
        <v>313</v>
      </c>
      <c r="Q2737" s="203"/>
      <c r="R2737" s="203"/>
      <c r="S2737" s="203"/>
      <c r="T2737" s="203"/>
      <c r="U2737" s="206">
        <v>0.41666666666666702</v>
      </c>
      <c r="V2737" s="206">
        <v>0.54166666666666696</v>
      </c>
      <c r="W2737" s="203" t="s">
        <v>10643</v>
      </c>
      <c r="X2737" s="203"/>
      <c r="Y2737" s="203"/>
      <c r="Z2737" s="203" t="s">
        <v>6384</v>
      </c>
      <c r="AA2737" s="203"/>
    </row>
    <row r="2738" spans="1:27">
      <c r="A2738" s="266">
        <v>1067</v>
      </c>
      <c r="B2738" s="252">
        <v>40860</v>
      </c>
      <c r="C2738" s="203" t="s">
        <v>10921</v>
      </c>
      <c r="D2738" s="203" t="s">
        <v>308</v>
      </c>
      <c r="E2738" s="203" t="s">
        <v>531</v>
      </c>
      <c r="F2738" s="203"/>
      <c r="G2738" s="205">
        <v>16</v>
      </c>
      <c r="H2738" s="203" t="s">
        <v>10922</v>
      </c>
      <c r="I2738" s="203" t="s">
        <v>1849</v>
      </c>
      <c r="J2738" s="203" t="s">
        <v>10923</v>
      </c>
      <c r="K2738" s="172">
        <v>500084</v>
      </c>
      <c r="L2738" s="626" t="b">
        <f t="shared" si="42"/>
        <v>1</v>
      </c>
      <c r="M2738" s="269" t="s">
        <v>10924</v>
      </c>
      <c r="N2738" s="203" t="s">
        <v>10925</v>
      </c>
      <c r="O2738" s="203"/>
      <c r="P2738" s="204">
        <v>200</v>
      </c>
      <c r="Q2738" s="203"/>
      <c r="R2738" s="203"/>
      <c r="S2738" s="203"/>
      <c r="T2738" s="203"/>
      <c r="U2738" s="206">
        <v>0.41666666666666702</v>
      </c>
      <c r="V2738" s="206">
        <v>0.60416666666666696</v>
      </c>
      <c r="W2738" s="203"/>
      <c r="X2738" s="203"/>
      <c r="Y2738" s="203"/>
      <c r="Z2738" s="203"/>
      <c r="AA2738" s="203"/>
    </row>
    <row r="2739" spans="1:27">
      <c r="A2739" s="266">
        <v>1105</v>
      </c>
      <c r="B2739" s="252">
        <v>2325</v>
      </c>
      <c r="C2739" s="203" t="s">
        <v>11116</v>
      </c>
      <c r="D2739" s="203" t="s">
        <v>10625</v>
      </c>
      <c r="E2739" s="203" t="s">
        <v>765</v>
      </c>
      <c r="F2739" s="203" t="s">
        <v>11117</v>
      </c>
      <c r="G2739" s="205">
        <v>6</v>
      </c>
      <c r="H2739" s="203" t="s">
        <v>11118</v>
      </c>
      <c r="I2739" s="203" t="s">
        <v>3042</v>
      </c>
      <c r="J2739" s="203" t="s">
        <v>11119</v>
      </c>
      <c r="K2739" s="172">
        <v>500084</v>
      </c>
      <c r="L2739" s="626" t="b">
        <f t="shared" si="42"/>
        <v>1</v>
      </c>
      <c r="M2739" s="269" t="s">
        <v>188</v>
      </c>
      <c r="N2739" s="203" t="s">
        <v>9767</v>
      </c>
      <c r="O2739" s="203"/>
      <c r="P2739" s="204">
        <v>250</v>
      </c>
      <c r="Q2739" s="203"/>
      <c r="R2739" s="203"/>
      <c r="S2739" s="203"/>
      <c r="T2739" s="203"/>
      <c r="U2739" s="206">
        <v>0.41666666666666702</v>
      </c>
      <c r="V2739" s="206">
        <v>0.79166666666666696</v>
      </c>
      <c r="W2739" s="203" t="s">
        <v>425</v>
      </c>
      <c r="X2739" s="203"/>
      <c r="Y2739" s="203"/>
      <c r="Z2739" s="203"/>
      <c r="AA2739" s="203"/>
    </row>
    <row r="2740" spans="1:27">
      <c r="A2740" s="266">
        <v>1107</v>
      </c>
      <c r="B2740" s="252">
        <v>2325</v>
      </c>
      <c r="C2740" s="203" t="s">
        <v>11116</v>
      </c>
      <c r="D2740" s="203" t="s">
        <v>10625</v>
      </c>
      <c r="E2740" s="203" t="s">
        <v>765</v>
      </c>
      <c r="F2740" s="203" t="s">
        <v>11117</v>
      </c>
      <c r="G2740" s="205">
        <v>6</v>
      </c>
      <c r="H2740" s="203" t="s">
        <v>11118</v>
      </c>
      <c r="I2740" s="203" t="s">
        <v>3042</v>
      </c>
      <c r="J2740" s="203" t="s">
        <v>11119</v>
      </c>
      <c r="K2740" s="626">
        <v>500084</v>
      </c>
      <c r="L2740" s="626" t="b">
        <f t="shared" si="42"/>
        <v>1</v>
      </c>
      <c r="M2740" s="269" t="s">
        <v>188</v>
      </c>
      <c r="N2740" s="203" t="s">
        <v>9767</v>
      </c>
      <c r="O2740" s="203"/>
      <c r="P2740" s="204">
        <v>250</v>
      </c>
      <c r="Q2740" s="203"/>
      <c r="R2740" s="203"/>
      <c r="S2740" s="203"/>
      <c r="T2740" s="203"/>
      <c r="U2740" s="206">
        <v>0.41666666666666702</v>
      </c>
      <c r="V2740" s="206">
        <v>0.79166666666666696</v>
      </c>
      <c r="W2740" s="203" t="s">
        <v>425</v>
      </c>
      <c r="X2740" s="203"/>
      <c r="Y2740" s="203"/>
      <c r="Z2740" s="203"/>
      <c r="AA2740" s="203"/>
    </row>
    <row r="2741" spans="1:27">
      <c r="A2741" s="266">
        <v>1038</v>
      </c>
      <c r="B2741" s="252">
        <v>1262</v>
      </c>
      <c r="C2741" s="203" t="s">
        <v>10788</v>
      </c>
      <c r="D2741" s="203" t="s">
        <v>10625</v>
      </c>
      <c r="E2741" s="203" t="s">
        <v>819</v>
      </c>
      <c r="F2741" s="203" t="s">
        <v>10789</v>
      </c>
      <c r="G2741" s="205">
        <v>23</v>
      </c>
      <c r="H2741" s="203" t="s">
        <v>2299</v>
      </c>
      <c r="I2741" s="203" t="s">
        <v>2300</v>
      </c>
      <c r="J2741" s="203" t="s">
        <v>10790</v>
      </c>
      <c r="K2741" s="626">
        <v>500084</v>
      </c>
      <c r="L2741" s="626" t="b">
        <f t="shared" si="42"/>
        <v>1</v>
      </c>
      <c r="M2741" s="269" t="s">
        <v>10792</v>
      </c>
      <c r="N2741" s="203" t="s">
        <v>10793</v>
      </c>
      <c r="O2741" s="203"/>
      <c r="P2741" s="204">
        <v>150</v>
      </c>
      <c r="Q2741" s="203"/>
      <c r="R2741" s="203"/>
      <c r="S2741" s="203"/>
      <c r="T2741" s="203"/>
      <c r="U2741" s="206">
        <v>0.41666666666666702</v>
      </c>
      <c r="V2741" s="206">
        <v>0.54166666666666696</v>
      </c>
      <c r="W2741" s="203"/>
      <c r="X2741" s="203"/>
      <c r="Y2741" s="203"/>
      <c r="Z2741" s="203" t="s">
        <v>313</v>
      </c>
      <c r="AA2741" s="203"/>
    </row>
    <row r="2742" spans="1:27">
      <c r="A2742" s="266">
        <v>1046</v>
      </c>
      <c r="B2742" s="252">
        <v>11518</v>
      </c>
      <c r="C2742" s="203" t="s">
        <v>8178</v>
      </c>
      <c r="D2742" s="203" t="s">
        <v>10625</v>
      </c>
      <c r="E2742" s="203" t="s">
        <v>765</v>
      </c>
      <c r="F2742" s="203" t="s">
        <v>8179</v>
      </c>
      <c r="G2742" s="205">
        <v>10</v>
      </c>
      <c r="H2742" s="203" t="s">
        <v>8180</v>
      </c>
      <c r="I2742" s="203" t="s">
        <v>201</v>
      </c>
      <c r="J2742" s="203" t="s">
        <v>10840</v>
      </c>
      <c r="K2742" s="626">
        <v>500084</v>
      </c>
      <c r="L2742" s="626" t="b">
        <f t="shared" si="42"/>
        <v>1</v>
      </c>
      <c r="M2742" s="269" t="s">
        <v>10841</v>
      </c>
      <c r="N2742" s="203">
        <v>9441860874</v>
      </c>
      <c r="O2742" s="203"/>
      <c r="P2742" s="204">
        <v>150</v>
      </c>
      <c r="Q2742" s="203"/>
      <c r="R2742" s="203"/>
      <c r="S2742" s="203"/>
      <c r="T2742" s="203"/>
      <c r="U2742" s="206">
        <v>0.375</v>
      </c>
      <c r="V2742" s="206">
        <v>0.875</v>
      </c>
      <c r="W2742" s="203"/>
      <c r="X2742" s="203"/>
      <c r="Y2742" s="203"/>
      <c r="Z2742" s="203" t="s">
        <v>10842</v>
      </c>
      <c r="AA2742" s="203"/>
    </row>
    <row r="2743" spans="1:27">
      <c r="A2743" s="266">
        <v>1085</v>
      </c>
      <c r="B2743" s="252">
        <v>3927</v>
      </c>
      <c r="C2743" s="203" t="s">
        <v>11023</v>
      </c>
      <c r="D2743" s="203" t="s">
        <v>2205</v>
      </c>
      <c r="E2743" s="203" t="s">
        <v>8893</v>
      </c>
      <c r="F2743" s="203" t="s">
        <v>11024</v>
      </c>
      <c r="G2743" s="205">
        <v>7</v>
      </c>
      <c r="H2743" s="203" t="s">
        <v>11025</v>
      </c>
      <c r="I2743" s="203" t="s">
        <v>3176</v>
      </c>
      <c r="J2743" s="203" t="s">
        <v>11026</v>
      </c>
      <c r="K2743" s="628">
        <v>500084</v>
      </c>
      <c r="L2743" s="626" t="b">
        <f t="shared" si="42"/>
        <v>1</v>
      </c>
      <c r="M2743" s="269" t="s">
        <v>11027</v>
      </c>
      <c r="N2743" s="203"/>
      <c r="O2743" s="203"/>
      <c r="P2743" s="204">
        <v>250</v>
      </c>
      <c r="Q2743" s="203"/>
      <c r="R2743" s="203"/>
      <c r="S2743" s="203"/>
      <c r="T2743" s="203"/>
      <c r="U2743" s="206">
        <v>0.375</v>
      </c>
      <c r="V2743" s="206">
        <v>0.54166666666666696</v>
      </c>
      <c r="W2743" s="203"/>
      <c r="X2743" s="203"/>
      <c r="Y2743" s="203"/>
      <c r="Z2743" s="203" t="s">
        <v>11028</v>
      </c>
      <c r="AA2743" s="203"/>
    </row>
    <row r="2744" spans="1:27">
      <c r="A2744" s="266">
        <v>1040</v>
      </c>
      <c r="B2744" s="252">
        <v>2880</v>
      </c>
      <c r="C2744" s="203" t="s">
        <v>10799</v>
      </c>
      <c r="D2744" s="203" t="s">
        <v>10625</v>
      </c>
      <c r="E2744" s="203" t="s">
        <v>10800</v>
      </c>
      <c r="F2744" s="203" t="s">
        <v>10801</v>
      </c>
      <c r="G2744" s="205">
        <v>15</v>
      </c>
      <c r="H2744" s="203" t="s">
        <v>10802</v>
      </c>
      <c r="I2744" s="203" t="s">
        <v>1667</v>
      </c>
      <c r="J2744" s="203" t="s">
        <v>10803</v>
      </c>
      <c r="K2744" s="628">
        <v>500084</v>
      </c>
      <c r="L2744" s="626" t="b">
        <f t="shared" si="42"/>
        <v>1</v>
      </c>
      <c r="M2744" s="269" t="s">
        <v>10804</v>
      </c>
      <c r="N2744" s="203">
        <v>9948347938</v>
      </c>
      <c r="O2744" s="279" t="s">
        <v>10805</v>
      </c>
      <c r="P2744" s="204">
        <v>200</v>
      </c>
      <c r="Q2744" s="203"/>
      <c r="R2744" s="203"/>
      <c r="S2744" s="203"/>
      <c r="T2744" s="203"/>
      <c r="U2744" s="206">
        <v>0.41666666666666702</v>
      </c>
      <c r="V2744" s="206">
        <v>0.54166666666666696</v>
      </c>
      <c r="W2744" s="203" t="s">
        <v>10643</v>
      </c>
      <c r="X2744" s="203"/>
      <c r="Y2744" s="203"/>
      <c r="Z2744" s="203" t="s">
        <v>10806</v>
      </c>
      <c r="AA2744" s="203" t="s">
        <v>10807</v>
      </c>
    </row>
    <row r="2745" spans="1:27">
      <c r="A2745" s="266">
        <v>1057</v>
      </c>
      <c r="B2745" s="252">
        <v>17495</v>
      </c>
      <c r="C2745" s="203" t="s">
        <v>10891</v>
      </c>
      <c r="D2745" s="203" t="s">
        <v>80</v>
      </c>
      <c r="E2745" s="203" t="s">
        <v>10892</v>
      </c>
      <c r="F2745" s="203" t="s">
        <v>10893</v>
      </c>
      <c r="G2745" s="205">
        <v>21</v>
      </c>
      <c r="H2745" s="203" t="s">
        <v>10894</v>
      </c>
      <c r="I2745" s="203" t="s">
        <v>8853</v>
      </c>
      <c r="J2745" s="269" t="s">
        <v>10895</v>
      </c>
      <c r="K2745" s="628">
        <v>500084</v>
      </c>
      <c r="L2745" s="626" t="b">
        <f t="shared" si="42"/>
        <v>1</v>
      </c>
      <c r="M2745" s="269" t="s">
        <v>10896</v>
      </c>
      <c r="N2745" s="203" t="s">
        <v>10897</v>
      </c>
      <c r="O2745" s="203"/>
      <c r="P2745" s="204">
        <v>500</v>
      </c>
      <c r="Q2745" s="203"/>
      <c r="R2745" s="203"/>
      <c r="S2745" s="203"/>
      <c r="T2745" s="203"/>
      <c r="U2745" s="206">
        <v>0.45833333333333331</v>
      </c>
      <c r="V2745" s="206">
        <v>0.8125</v>
      </c>
      <c r="W2745" s="203"/>
      <c r="X2745" s="203"/>
      <c r="Y2745" s="203"/>
      <c r="Z2745" s="203" t="s">
        <v>10898</v>
      </c>
      <c r="AA2745" s="203"/>
    </row>
    <row r="2746" spans="1:27">
      <c r="A2746" s="266">
        <v>1097</v>
      </c>
      <c r="B2746" s="252">
        <v>37992</v>
      </c>
      <c r="C2746" s="203" t="s">
        <v>11087</v>
      </c>
      <c r="D2746" s="203" t="s">
        <v>2020</v>
      </c>
      <c r="E2746" s="203" t="s">
        <v>266</v>
      </c>
      <c r="F2746" s="203"/>
      <c r="G2746" s="205">
        <v>17</v>
      </c>
      <c r="H2746" s="203" t="s">
        <v>7137</v>
      </c>
      <c r="I2746" s="203" t="s">
        <v>6584</v>
      </c>
      <c r="J2746" s="203" t="s">
        <v>11088</v>
      </c>
      <c r="K2746" s="628">
        <v>500084</v>
      </c>
      <c r="L2746" s="626" t="b">
        <f t="shared" si="42"/>
        <v>1</v>
      </c>
      <c r="M2746" s="269" t="s">
        <v>188</v>
      </c>
      <c r="N2746" s="203" t="s">
        <v>7139</v>
      </c>
      <c r="O2746" s="203"/>
      <c r="P2746" s="204">
        <v>600</v>
      </c>
      <c r="Q2746" s="203"/>
      <c r="R2746" s="203"/>
      <c r="S2746" s="203"/>
      <c r="T2746" s="203"/>
      <c r="U2746" s="206">
        <v>0.33333333333333331</v>
      </c>
      <c r="V2746" s="206">
        <v>0.5625</v>
      </c>
      <c r="W2746" s="203"/>
      <c r="X2746" s="203"/>
      <c r="Y2746" s="203"/>
      <c r="Z2746" s="203" t="s">
        <v>8075</v>
      </c>
      <c r="AA2746" s="203"/>
    </row>
    <row r="2747" spans="1:27">
      <c r="A2747" s="266">
        <v>1102</v>
      </c>
      <c r="B2747" s="252">
        <v>15166</v>
      </c>
      <c r="C2747" s="203" t="s">
        <v>11102</v>
      </c>
      <c r="D2747" s="203" t="s">
        <v>10625</v>
      </c>
      <c r="E2747" s="203" t="s">
        <v>6539</v>
      </c>
      <c r="F2747" s="203" t="s">
        <v>11103</v>
      </c>
      <c r="G2747" s="205">
        <v>18</v>
      </c>
      <c r="H2747" s="203" t="s">
        <v>11104</v>
      </c>
      <c r="I2747" s="203" t="s">
        <v>1667</v>
      </c>
      <c r="J2747" s="203" t="s">
        <v>11105</v>
      </c>
      <c r="K2747" s="628">
        <v>500084</v>
      </c>
      <c r="L2747" s="626" t="b">
        <f t="shared" si="42"/>
        <v>1</v>
      </c>
      <c r="M2747" s="269" t="s">
        <v>11106</v>
      </c>
      <c r="N2747" s="203" t="s">
        <v>11107</v>
      </c>
      <c r="O2747" s="203"/>
      <c r="P2747" s="204">
        <v>200</v>
      </c>
      <c r="Q2747" s="203"/>
      <c r="R2747" s="203"/>
      <c r="S2747" s="203"/>
      <c r="T2747" s="203"/>
      <c r="U2747" s="206">
        <v>0.41666666666666702</v>
      </c>
      <c r="V2747" s="206">
        <v>0.83333333333333304</v>
      </c>
      <c r="W2747" s="203"/>
      <c r="X2747" s="203"/>
      <c r="Y2747" s="203"/>
      <c r="Z2747" s="203"/>
      <c r="AA2747" s="203"/>
    </row>
    <row r="2748" spans="1:27">
      <c r="A2748" s="266">
        <v>1123</v>
      </c>
      <c r="B2748" s="252">
        <v>47416</v>
      </c>
      <c r="C2748" s="203" t="s">
        <v>11196</v>
      </c>
      <c r="D2748" s="203" t="s">
        <v>91</v>
      </c>
      <c r="E2748" s="203" t="s">
        <v>573</v>
      </c>
      <c r="F2748" s="203" t="s">
        <v>11197</v>
      </c>
      <c r="G2748" s="205">
        <v>13</v>
      </c>
      <c r="H2748" s="203" t="s">
        <v>9057</v>
      </c>
      <c r="I2748" s="203" t="s">
        <v>1667</v>
      </c>
      <c r="J2748" s="203" t="s">
        <v>11198</v>
      </c>
      <c r="K2748" s="628">
        <v>500084</v>
      </c>
      <c r="L2748" s="626" t="b">
        <f t="shared" si="42"/>
        <v>1</v>
      </c>
      <c r="M2748" s="269" t="s">
        <v>188</v>
      </c>
      <c r="N2748" s="203" t="s">
        <v>11199</v>
      </c>
      <c r="O2748" s="203"/>
      <c r="P2748" s="204">
        <v>500</v>
      </c>
      <c r="Q2748" s="203"/>
      <c r="R2748" s="203"/>
      <c r="S2748" s="203"/>
      <c r="T2748" s="203"/>
      <c r="U2748" s="206">
        <v>0.41666666666666669</v>
      </c>
      <c r="V2748" s="206">
        <v>0.52083333333333304</v>
      </c>
      <c r="W2748" s="203"/>
      <c r="X2748" s="203"/>
      <c r="Y2748" s="203"/>
      <c r="Z2748" s="203" t="s">
        <v>10932</v>
      </c>
      <c r="AA2748" s="203"/>
    </row>
    <row r="2749" spans="1:27">
      <c r="A2749" s="266">
        <v>1131</v>
      </c>
      <c r="B2749" s="252">
        <v>11373</v>
      </c>
      <c r="C2749" s="203" t="s">
        <v>11235</v>
      </c>
      <c r="D2749" s="203" t="s">
        <v>9989</v>
      </c>
      <c r="E2749" s="203" t="s">
        <v>266</v>
      </c>
      <c r="F2749" s="203" t="s">
        <v>11236</v>
      </c>
      <c r="G2749" s="205">
        <v>32</v>
      </c>
      <c r="H2749" s="203" t="s">
        <v>10258</v>
      </c>
      <c r="I2749" s="203" t="s">
        <v>1667</v>
      </c>
      <c r="J2749" s="203" t="s">
        <v>11237</v>
      </c>
      <c r="K2749" s="628">
        <v>500084</v>
      </c>
      <c r="L2749" s="626" t="b">
        <f t="shared" si="42"/>
        <v>1</v>
      </c>
      <c r="M2749" s="269" t="s">
        <v>188</v>
      </c>
      <c r="N2749" s="203" t="s">
        <v>11238</v>
      </c>
      <c r="O2749" s="203"/>
      <c r="P2749" s="204">
        <v>400</v>
      </c>
      <c r="Q2749" s="203"/>
      <c r="R2749" s="203"/>
      <c r="S2749" s="203"/>
      <c r="T2749" s="203"/>
      <c r="U2749" s="206">
        <v>0.4375</v>
      </c>
      <c r="V2749" s="206">
        <v>0.54166666666666696</v>
      </c>
      <c r="W2749" s="203"/>
      <c r="X2749" s="203"/>
      <c r="Y2749" s="203"/>
      <c r="Z2749" s="203" t="s">
        <v>4819</v>
      </c>
      <c r="AA2749" s="203"/>
    </row>
    <row r="2750" spans="1:27">
      <c r="A2750" s="266">
        <v>1141</v>
      </c>
      <c r="B2750" s="252">
        <v>17495</v>
      </c>
      <c r="C2750" s="203" t="s">
        <v>10891</v>
      </c>
      <c r="D2750" s="203" t="s">
        <v>80</v>
      </c>
      <c r="E2750" s="203" t="s">
        <v>10892</v>
      </c>
      <c r="F2750" s="203" t="s">
        <v>10893</v>
      </c>
      <c r="G2750" s="205">
        <v>21</v>
      </c>
      <c r="H2750" s="203" t="s">
        <v>10894</v>
      </c>
      <c r="I2750" s="203" t="s">
        <v>8853</v>
      </c>
      <c r="J2750" s="269" t="s">
        <v>10895</v>
      </c>
      <c r="K2750" s="628">
        <v>500084</v>
      </c>
      <c r="L2750" s="626" t="b">
        <f t="shared" si="42"/>
        <v>1</v>
      </c>
      <c r="M2750" s="269" t="s">
        <v>10896</v>
      </c>
      <c r="N2750" s="203" t="s">
        <v>10897</v>
      </c>
      <c r="O2750" s="203"/>
      <c r="P2750" s="204">
        <v>500</v>
      </c>
      <c r="Q2750" s="203"/>
      <c r="R2750" s="203"/>
      <c r="S2750" s="203"/>
      <c r="T2750" s="203"/>
      <c r="U2750" s="206">
        <v>0.45833333333333331</v>
      </c>
      <c r="V2750" s="206">
        <v>0.8125</v>
      </c>
      <c r="W2750" s="203"/>
      <c r="X2750" s="203"/>
      <c r="Y2750" s="203"/>
      <c r="Z2750" s="203" t="s">
        <v>10898</v>
      </c>
      <c r="AA2750" s="203"/>
    </row>
    <row r="2751" spans="1:27">
      <c r="A2751" s="266">
        <v>1091</v>
      </c>
      <c r="B2751" s="252">
        <v>1955</v>
      </c>
      <c r="C2751" s="203" t="s">
        <v>11055</v>
      </c>
      <c r="D2751" s="203" t="s">
        <v>10625</v>
      </c>
      <c r="E2751" s="203" t="s">
        <v>765</v>
      </c>
      <c r="F2751" s="203" t="s">
        <v>6614</v>
      </c>
      <c r="G2751" s="205">
        <v>18</v>
      </c>
      <c r="H2751" s="203" t="s">
        <v>11056</v>
      </c>
      <c r="I2751" s="203" t="s">
        <v>2900</v>
      </c>
      <c r="J2751" s="203" t="s">
        <v>11057</v>
      </c>
      <c r="K2751" s="628">
        <v>500084</v>
      </c>
      <c r="L2751" s="626" t="b">
        <f t="shared" si="42"/>
        <v>1</v>
      </c>
      <c r="M2751" s="269" t="s">
        <v>11059</v>
      </c>
      <c r="N2751" s="203"/>
      <c r="O2751" s="279" t="s">
        <v>11060</v>
      </c>
      <c r="P2751" s="204">
        <v>200</v>
      </c>
      <c r="Q2751" s="203"/>
      <c r="R2751" s="203"/>
      <c r="S2751" s="203"/>
      <c r="T2751" s="203"/>
      <c r="U2751" s="206">
        <v>0.41666666666666702</v>
      </c>
      <c r="V2751" s="206">
        <v>0.54166666666666696</v>
      </c>
      <c r="W2751" s="203"/>
      <c r="X2751" s="203"/>
      <c r="Y2751" s="203"/>
      <c r="Z2751" s="203" t="s">
        <v>11061</v>
      </c>
      <c r="AA2751" s="203"/>
    </row>
    <row r="2752" spans="1:27">
      <c r="A2752" s="266">
        <v>1088</v>
      </c>
      <c r="B2752" s="252">
        <v>40237</v>
      </c>
      <c r="C2752" s="203" t="s">
        <v>11036</v>
      </c>
      <c r="D2752" s="203" t="s">
        <v>691</v>
      </c>
      <c r="E2752" s="203" t="s">
        <v>6778</v>
      </c>
      <c r="F2752" s="203" t="s">
        <v>11037</v>
      </c>
      <c r="G2752" s="205">
        <v>19</v>
      </c>
      <c r="H2752" s="203" t="s">
        <v>11038</v>
      </c>
      <c r="I2752" s="203" t="s">
        <v>943</v>
      </c>
      <c r="J2752" s="203" t="s">
        <v>11039</v>
      </c>
      <c r="K2752" s="628">
        <v>500085</v>
      </c>
      <c r="L2752" s="626" t="b">
        <f t="shared" si="42"/>
        <v>1</v>
      </c>
      <c r="M2752" s="269" t="s">
        <v>188</v>
      </c>
      <c r="N2752" s="203" t="s">
        <v>11041</v>
      </c>
      <c r="O2752" s="203"/>
      <c r="P2752" s="204">
        <v>400</v>
      </c>
      <c r="Q2752" s="203"/>
      <c r="R2752" s="203"/>
      <c r="S2752" s="203"/>
      <c r="T2752" s="203"/>
      <c r="U2752" s="206">
        <v>0.70833333333333304</v>
      </c>
      <c r="V2752" s="206">
        <v>0.875</v>
      </c>
      <c r="W2752" s="203"/>
      <c r="X2752" s="203"/>
      <c r="Y2752" s="203"/>
      <c r="Z2752" s="203"/>
      <c r="AA2752" s="203"/>
    </row>
    <row r="2753" spans="1:27">
      <c r="A2753" s="266">
        <v>1108</v>
      </c>
      <c r="B2753" s="252">
        <v>54537</v>
      </c>
      <c r="C2753" s="203" t="s">
        <v>11120</v>
      </c>
      <c r="D2753" s="203" t="s">
        <v>9989</v>
      </c>
      <c r="E2753" s="203" t="s">
        <v>947</v>
      </c>
      <c r="F2753" s="203" t="s">
        <v>11121</v>
      </c>
      <c r="G2753" s="205">
        <v>12</v>
      </c>
      <c r="H2753" s="203" t="s">
        <v>11122</v>
      </c>
      <c r="I2753" s="203" t="s">
        <v>4369</v>
      </c>
      <c r="J2753" s="203" t="s">
        <v>11123</v>
      </c>
      <c r="K2753" s="628">
        <v>500085</v>
      </c>
      <c r="L2753" s="626" t="b">
        <f t="shared" si="42"/>
        <v>1</v>
      </c>
      <c r="M2753" s="269" t="s">
        <v>188</v>
      </c>
      <c r="N2753" s="203" t="s">
        <v>11124</v>
      </c>
      <c r="O2753" s="203"/>
      <c r="P2753" s="204">
        <v>200</v>
      </c>
      <c r="Q2753" s="203"/>
      <c r="R2753" s="203"/>
      <c r="S2753" s="203"/>
      <c r="T2753" s="208"/>
      <c r="U2753" s="206">
        <v>0.375</v>
      </c>
      <c r="V2753" s="206">
        <v>0.58333333333333337</v>
      </c>
      <c r="W2753" s="203"/>
      <c r="X2753" s="203"/>
      <c r="Y2753" s="203"/>
      <c r="Z2753" s="203"/>
      <c r="AA2753" s="203"/>
    </row>
    <row r="2754" spans="1:27">
      <c r="A2754" s="266">
        <v>1137</v>
      </c>
      <c r="B2754" s="252">
        <v>13377</v>
      </c>
      <c r="C2754" s="203" t="s">
        <v>11267</v>
      </c>
      <c r="D2754" s="203" t="s">
        <v>10625</v>
      </c>
      <c r="E2754" s="203" t="s">
        <v>765</v>
      </c>
      <c r="F2754" s="203" t="s">
        <v>11268</v>
      </c>
      <c r="G2754" s="205">
        <v>14</v>
      </c>
      <c r="H2754" s="203" t="s">
        <v>8344</v>
      </c>
      <c r="I2754" s="203" t="s">
        <v>943</v>
      </c>
      <c r="J2754" s="203" t="s">
        <v>11269</v>
      </c>
      <c r="K2754" s="628">
        <v>500085</v>
      </c>
      <c r="L2754" s="626" t="b">
        <f t="shared" si="42"/>
        <v>1</v>
      </c>
      <c r="M2754" s="269" t="s">
        <v>188</v>
      </c>
      <c r="N2754" s="203" t="s">
        <v>11270</v>
      </c>
      <c r="O2754" s="203"/>
      <c r="P2754" s="204">
        <v>100</v>
      </c>
      <c r="Q2754" s="203"/>
      <c r="R2754" s="203"/>
      <c r="S2754" s="203"/>
      <c r="T2754" s="203"/>
      <c r="U2754" s="206">
        <v>0.41666666666666702</v>
      </c>
      <c r="V2754" s="206">
        <v>0.58333333333333304</v>
      </c>
      <c r="W2754" s="203"/>
      <c r="X2754" s="203"/>
      <c r="Y2754" s="203"/>
      <c r="Z2754" s="203" t="s">
        <v>5888</v>
      </c>
      <c r="AA2754" s="203"/>
    </row>
    <row r="2755" spans="1:27">
      <c r="A2755" s="266">
        <v>998</v>
      </c>
      <c r="B2755" s="252">
        <v>59923</v>
      </c>
      <c r="C2755" s="203" t="s">
        <v>10616</v>
      </c>
      <c r="D2755" s="203" t="s">
        <v>80</v>
      </c>
      <c r="E2755" s="203" t="s">
        <v>10617</v>
      </c>
      <c r="F2755" s="203" t="s">
        <v>10618</v>
      </c>
      <c r="G2755" s="205">
        <v>15</v>
      </c>
      <c r="H2755" s="203" t="s">
        <v>10619</v>
      </c>
      <c r="I2755" s="203" t="s">
        <v>6153</v>
      </c>
      <c r="J2755" s="269" t="s">
        <v>10620</v>
      </c>
      <c r="K2755" s="628">
        <v>500085</v>
      </c>
      <c r="L2755" s="626" t="b">
        <f t="shared" ref="L2755:L2818" si="43">ISNUMBER(K2755)</f>
        <v>1</v>
      </c>
      <c r="M2755" s="269" t="s">
        <v>10622</v>
      </c>
      <c r="N2755" s="203" t="s">
        <v>10623</v>
      </c>
      <c r="O2755" s="203"/>
      <c r="P2755" s="204">
        <v>500</v>
      </c>
      <c r="Q2755" s="203"/>
      <c r="R2755" s="203"/>
      <c r="S2755" s="203"/>
      <c r="T2755" s="203"/>
      <c r="U2755" s="206">
        <v>0.41666666666666702</v>
      </c>
      <c r="V2755" s="206">
        <v>0.82291666666666696</v>
      </c>
      <c r="W2755" s="203"/>
      <c r="X2755" s="203"/>
      <c r="Y2755" s="203"/>
      <c r="Z2755" s="203" t="s">
        <v>10624</v>
      </c>
      <c r="AA2755" s="203"/>
    </row>
    <row r="2756" spans="1:27">
      <c r="A2756" s="266">
        <v>1031</v>
      </c>
      <c r="B2756" s="252">
        <v>38529</v>
      </c>
      <c r="C2756" s="203" t="s">
        <v>10781</v>
      </c>
      <c r="D2756" s="203" t="s">
        <v>9989</v>
      </c>
      <c r="E2756" s="203" t="s">
        <v>266</v>
      </c>
      <c r="F2756" s="203" t="s">
        <v>10782</v>
      </c>
      <c r="G2756" s="205">
        <v>17</v>
      </c>
      <c r="H2756" s="203" t="s">
        <v>10783</v>
      </c>
      <c r="I2756" s="203" t="s">
        <v>1641</v>
      </c>
      <c r="J2756" s="269" t="s">
        <v>10784</v>
      </c>
      <c r="K2756" s="626">
        <v>500085</v>
      </c>
      <c r="L2756" s="626" t="b">
        <f t="shared" si="43"/>
        <v>1</v>
      </c>
      <c r="M2756" s="269" t="s">
        <v>10786</v>
      </c>
      <c r="N2756" s="203">
        <v>9885069056</v>
      </c>
      <c r="O2756" s="203"/>
      <c r="P2756" s="204">
        <v>400</v>
      </c>
      <c r="Q2756" s="203"/>
      <c r="R2756" s="203"/>
      <c r="S2756" s="203"/>
      <c r="T2756" s="203"/>
      <c r="U2756" s="206">
        <v>0.66666666666666663</v>
      </c>
      <c r="V2756" s="206">
        <v>0.70833333333333337</v>
      </c>
      <c r="W2756" s="203"/>
      <c r="X2756" s="203"/>
      <c r="Y2756" s="203"/>
      <c r="Z2756" s="203" t="s">
        <v>10787</v>
      </c>
      <c r="AA2756" s="203"/>
    </row>
    <row r="2757" spans="1:27">
      <c r="A2757" s="266">
        <v>1063</v>
      </c>
      <c r="B2757" s="252">
        <v>38529</v>
      </c>
      <c r="C2757" s="203" t="s">
        <v>10781</v>
      </c>
      <c r="D2757" s="203" t="s">
        <v>9989</v>
      </c>
      <c r="E2757" s="203" t="s">
        <v>266</v>
      </c>
      <c r="F2757" s="203" t="s">
        <v>10782</v>
      </c>
      <c r="G2757" s="205">
        <v>17</v>
      </c>
      <c r="H2757" s="203" t="s">
        <v>10783</v>
      </c>
      <c r="I2757" s="203" t="s">
        <v>1641</v>
      </c>
      <c r="J2757" s="269" t="s">
        <v>10784</v>
      </c>
      <c r="K2757" s="626">
        <v>500085</v>
      </c>
      <c r="L2757" s="626" t="b">
        <f t="shared" si="43"/>
        <v>1</v>
      </c>
      <c r="M2757" s="269" t="s">
        <v>10786</v>
      </c>
      <c r="N2757" s="203">
        <v>9885069056</v>
      </c>
      <c r="O2757" s="203"/>
      <c r="P2757" s="204">
        <v>400</v>
      </c>
      <c r="Q2757" s="203"/>
      <c r="R2757" s="203"/>
      <c r="S2757" s="203"/>
      <c r="T2757" s="203"/>
      <c r="U2757" s="206">
        <v>0.66666666666666663</v>
      </c>
      <c r="V2757" s="206">
        <v>0.70833333333333337</v>
      </c>
      <c r="W2757" s="203"/>
      <c r="X2757" s="203"/>
      <c r="Y2757" s="203"/>
      <c r="Z2757" s="203" t="s">
        <v>10787</v>
      </c>
      <c r="AA2757" s="203"/>
    </row>
    <row r="2758" spans="1:27">
      <c r="A2758" s="266">
        <v>1073</v>
      </c>
      <c r="B2758" s="252">
        <v>5240</v>
      </c>
      <c r="C2758" s="203" t="s">
        <v>10491</v>
      </c>
      <c r="D2758" s="203" t="s">
        <v>10625</v>
      </c>
      <c r="E2758" s="203" t="s">
        <v>765</v>
      </c>
      <c r="F2758" s="203" t="s">
        <v>10958</v>
      </c>
      <c r="G2758" s="205">
        <v>5</v>
      </c>
      <c r="H2758" s="203" t="s">
        <v>6930</v>
      </c>
      <c r="I2758" s="203" t="s">
        <v>752</v>
      </c>
      <c r="J2758" s="203" t="s">
        <v>10959</v>
      </c>
      <c r="K2758" s="626">
        <v>500085</v>
      </c>
      <c r="L2758" s="626" t="b">
        <f t="shared" si="43"/>
        <v>1</v>
      </c>
      <c r="M2758" s="269" t="s">
        <v>10961</v>
      </c>
      <c r="N2758" s="203"/>
      <c r="O2758" s="203"/>
      <c r="P2758" s="204">
        <v>200</v>
      </c>
      <c r="Q2758" s="203"/>
      <c r="R2758" s="203"/>
      <c r="S2758" s="203"/>
      <c r="T2758" s="203"/>
      <c r="U2758" s="206">
        <v>0.375</v>
      </c>
      <c r="V2758" s="206">
        <v>0.91666666666666696</v>
      </c>
      <c r="W2758" s="203"/>
      <c r="X2758" s="203"/>
      <c r="Y2758" s="203"/>
      <c r="Z2758" s="203"/>
      <c r="AA2758" s="203"/>
    </row>
    <row r="2759" spans="1:27">
      <c r="A2759" s="266">
        <v>1090</v>
      </c>
      <c r="B2759" s="252">
        <v>13693</v>
      </c>
      <c r="C2759" s="203" t="s">
        <v>11048</v>
      </c>
      <c r="D2759" s="203" t="s">
        <v>91</v>
      </c>
      <c r="E2759" s="203" t="s">
        <v>266</v>
      </c>
      <c r="F2759" s="203" t="s">
        <v>11049</v>
      </c>
      <c r="G2759" s="205">
        <v>21</v>
      </c>
      <c r="H2759" s="203" t="s">
        <v>11050</v>
      </c>
      <c r="I2759" s="203" t="s">
        <v>11051</v>
      </c>
      <c r="J2759" s="203" t="s">
        <v>11052</v>
      </c>
      <c r="K2759" s="626">
        <v>500085</v>
      </c>
      <c r="L2759" s="626" t="b">
        <f t="shared" si="43"/>
        <v>1</v>
      </c>
      <c r="M2759" s="269" t="s">
        <v>188</v>
      </c>
      <c r="N2759" s="203" t="s">
        <v>11054</v>
      </c>
      <c r="O2759" s="203"/>
      <c r="P2759" s="204">
        <v>300</v>
      </c>
      <c r="Q2759" s="203"/>
      <c r="R2759" s="203"/>
      <c r="S2759" s="203"/>
      <c r="T2759" s="203"/>
      <c r="U2759" s="206">
        <v>0.45833333333333298</v>
      </c>
      <c r="V2759" s="206">
        <v>0.54166666666666696</v>
      </c>
      <c r="W2759" s="203"/>
      <c r="X2759" s="203"/>
      <c r="Y2759" s="203"/>
      <c r="Z2759" s="203"/>
      <c r="AA2759" s="203"/>
    </row>
    <row r="2760" spans="1:27">
      <c r="A2760" s="266">
        <v>1109</v>
      </c>
      <c r="B2760" s="252">
        <v>3603</v>
      </c>
      <c r="C2760" s="203" t="s">
        <v>10294</v>
      </c>
      <c r="D2760" s="203" t="s">
        <v>10625</v>
      </c>
      <c r="E2760" s="203" t="s">
        <v>6046</v>
      </c>
      <c r="F2760" s="203" t="s">
        <v>11125</v>
      </c>
      <c r="G2760" s="205">
        <v>17</v>
      </c>
      <c r="H2760" s="203" t="s">
        <v>6123</v>
      </c>
      <c r="I2760" s="203" t="s">
        <v>3009</v>
      </c>
      <c r="J2760" s="203" t="s">
        <v>11126</v>
      </c>
      <c r="K2760" s="626">
        <v>500085</v>
      </c>
      <c r="L2760" s="626" t="b">
        <f t="shared" si="43"/>
        <v>1</v>
      </c>
      <c r="M2760" s="269" t="s">
        <v>188</v>
      </c>
      <c r="N2760" s="203" t="s">
        <v>6125</v>
      </c>
      <c r="O2760" s="203"/>
      <c r="P2760" s="204">
        <v>200</v>
      </c>
      <c r="Q2760" s="203"/>
      <c r="R2760" s="203"/>
      <c r="S2760" s="203"/>
      <c r="T2760" s="203"/>
      <c r="U2760" s="206">
        <v>0.41666666666666702</v>
      </c>
      <c r="V2760" s="206">
        <v>0.54166666666666696</v>
      </c>
      <c r="W2760" s="203"/>
      <c r="X2760" s="203"/>
      <c r="Y2760" s="203"/>
      <c r="Z2760" s="203" t="s">
        <v>2352</v>
      </c>
      <c r="AA2760" s="203"/>
    </row>
    <row r="2761" spans="1:27">
      <c r="A2761" s="266">
        <v>1120</v>
      </c>
      <c r="B2761" s="252">
        <v>43793</v>
      </c>
      <c r="C2761" s="203" t="s">
        <v>11178</v>
      </c>
      <c r="D2761" s="203" t="s">
        <v>305</v>
      </c>
      <c r="E2761" s="203" t="s">
        <v>11179</v>
      </c>
      <c r="F2761" s="203" t="s">
        <v>11180</v>
      </c>
      <c r="G2761" s="205">
        <v>11</v>
      </c>
      <c r="H2761" s="203" t="s">
        <v>11181</v>
      </c>
      <c r="I2761" s="203" t="s">
        <v>2249</v>
      </c>
      <c r="J2761" s="203" t="s">
        <v>11182</v>
      </c>
      <c r="K2761" s="626">
        <v>500085</v>
      </c>
      <c r="L2761" s="626" t="b">
        <f t="shared" si="43"/>
        <v>1</v>
      </c>
      <c r="M2761" s="269" t="s">
        <v>188</v>
      </c>
      <c r="N2761" s="203">
        <v>9849637739</v>
      </c>
      <c r="O2761" s="279" t="s">
        <v>11183</v>
      </c>
      <c r="P2761" s="204">
        <v>300</v>
      </c>
      <c r="Q2761" s="203"/>
      <c r="R2761" s="203"/>
      <c r="S2761" s="203"/>
      <c r="T2761" s="203"/>
      <c r="U2761" s="206">
        <v>0.4375</v>
      </c>
      <c r="V2761" s="206">
        <v>0.58333333333333304</v>
      </c>
      <c r="W2761" s="203" t="s">
        <v>11184</v>
      </c>
      <c r="X2761" s="203"/>
      <c r="Y2761" s="203"/>
      <c r="Z2761" s="203" t="s">
        <v>109</v>
      </c>
      <c r="AA2761" s="203"/>
    </row>
    <row r="2762" spans="1:27">
      <c r="A2762" s="266">
        <v>1083</v>
      </c>
      <c r="B2762" s="252">
        <v>9775</v>
      </c>
      <c r="C2762" s="203" t="s">
        <v>11012</v>
      </c>
      <c r="D2762" s="203" t="s">
        <v>130</v>
      </c>
      <c r="E2762" s="203" t="s">
        <v>9391</v>
      </c>
      <c r="F2762" s="203" t="s">
        <v>11013</v>
      </c>
      <c r="G2762" s="205">
        <v>24</v>
      </c>
      <c r="H2762" s="203" t="s">
        <v>9393</v>
      </c>
      <c r="I2762" s="203" t="s">
        <v>9394</v>
      </c>
      <c r="J2762" s="203" t="s">
        <v>11014</v>
      </c>
      <c r="K2762" s="626">
        <v>500085</v>
      </c>
      <c r="L2762" s="626" t="b">
        <f t="shared" si="43"/>
        <v>1</v>
      </c>
      <c r="M2762" s="269" t="s">
        <v>11016</v>
      </c>
      <c r="N2762" s="203"/>
      <c r="O2762" s="203"/>
      <c r="P2762" s="204">
        <v>300</v>
      </c>
      <c r="Q2762" s="203"/>
      <c r="R2762" s="203"/>
      <c r="S2762" s="203"/>
      <c r="T2762" s="203"/>
      <c r="U2762" s="206">
        <v>0.5</v>
      </c>
      <c r="V2762" s="206">
        <v>0.625</v>
      </c>
      <c r="W2762" s="203"/>
      <c r="X2762" s="203"/>
      <c r="Y2762" s="203"/>
      <c r="Z2762" s="203"/>
      <c r="AA2762" s="203"/>
    </row>
    <row r="2763" spans="1:27">
      <c r="A2763" s="266">
        <v>1114</v>
      </c>
      <c r="B2763" s="252">
        <v>9889</v>
      </c>
      <c r="C2763" s="203" t="s">
        <v>11148</v>
      </c>
      <c r="D2763" s="203" t="s">
        <v>691</v>
      </c>
      <c r="E2763" s="203" t="s">
        <v>587</v>
      </c>
      <c r="F2763" s="203" t="s">
        <v>11149</v>
      </c>
      <c r="G2763" s="205">
        <v>34</v>
      </c>
      <c r="H2763" s="203" t="s">
        <v>11150</v>
      </c>
      <c r="I2763" s="203" t="s">
        <v>2193</v>
      </c>
      <c r="J2763" s="203" t="s">
        <v>11151</v>
      </c>
      <c r="K2763" s="626">
        <v>500085</v>
      </c>
      <c r="L2763" s="626" t="b">
        <f t="shared" si="43"/>
        <v>1</v>
      </c>
      <c r="M2763" s="269" t="s">
        <v>11152</v>
      </c>
      <c r="N2763" s="203"/>
      <c r="O2763" s="203"/>
      <c r="P2763" s="204">
        <v>100</v>
      </c>
      <c r="Q2763" s="203"/>
      <c r="R2763" s="203"/>
      <c r="S2763" s="203"/>
      <c r="T2763" s="203"/>
      <c r="U2763" s="206">
        <v>0.54166666666666696</v>
      </c>
      <c r="V2763" s="206">
        <v>0.625</v>
      </c>
      <c r="W2763" s="203"/>
      <c r="X2763" s="203"/>
      <c r="Y2763" s="203"/>
      <c r="Z2763" s="203"/>
      <c r="AA2763" s="203"/>
    </row>
    <row r="2764" spans="1:27">
      <c r="A2764" s="266">
        <v>1126</v>
      </c>
      <c r="B2764" s="252">
        <v>31883</v>
      </c>
      <c r="C2764" s="203" t="s">
        <v>11212</v>
      </c>
      <c r="D2764" s="203" t="s">
        <v>2205</v>
      </c>
      <c r="E2764" s="203" t="s">
        <v>4284</v>
      </c>
      <c r="F2764" s="203" t="s">
        <v>11213</v>
      </c>
      <c r="G2764" s="205">
        <v>10</v>
      </c>
      <c r="H2764" s="203" t="s">
        <v>11214</v>
      </c>
      <c r="I2764" s="203" t="s">
        <v>2193</v>
      </c>
      <c r="J2764" s="203" t="s">
        <v>11215</v>
      </c>
      <c r="K2764" s="626">
        <v>500085</v>
      </c>
      <c r="L2764" s="626" t="b">
        <f t="shared" si="43"/>
        <v>1</v>
      </c>
      <c r="M2764" s="269" t="s">
        <v>11216</v>
      </c>
      <c r="N2764" s="203"/>
      <c r="O2764" s="279" t="s">
        <v>11217</v>
      </c>
      <c r="P2764" s="204">
        <v>500</v>
      </c>
      <c r="Q2764" s="203"/>
      <c r="R2764" s="203"/>
      <c r="S2764" s="203"/>
      <c r="T2764" s="203"/>
      <c r="U2764" s="206">
        <v>0.75</v>
      </c>
      <c r="V2764" s="206">
        <v>0.91666666666666696</v>
      </c>
      <c r="W2764" s="203"/>
      <c r="X2764" s="203"/>
      <c r="Y2764" s="203"/>
      <c r="Z2764" s="203" t="s">
        <v>3045</v>
      </c>
      <c r="AA2764" s="203"/>
    </row>
    <row r="2765" spans="1:27">
      <c r="A2765" s="266">
        <v>1103</v>
      </c>
      <c r="B2765" s="252">
        <v>7996</v>
      </c>
      <c r="C2765" s="203" t="s">
        <v>8738</v>
      </c>
      <c r="D2765" s="203" t="s">
        <v>10625</v>
      </c>
      <c r="E2765" s="203" t="s">
        <v>6046</v>
      </c>
      <c r="F2765" s="203" t="s">
        <v>11108</v>
      </c>
      <c r="G2765" s="205">
        <v>15</v>
      </c>
      <c r="H2765" s="203" t="s">
        <v>8740</v>
      </c>
      <c r="I2765" s="203" t="s">
        <v>1641</v>
      </c>
      <c r="J2765" s="203" t="s">
        <v>11109</v>
      </c>
      <c r="K2765" s="629">
        <v>500085</v>
      </c>
      <c r="L2765" s="626" t="b">
        <f t="shared" si="43"/>
        <v>1</v>
      </c>
      <c r="M2765" s="269" t="s">
        <v>188</v>
      </c>
      <c r="N2765" s="203" t="s">
        <v>10406</v>
      </c>
      <c r="O2765" s="203"/>
      <c r="P2765" s="204">
        <v>100</v>
      </c>
      <c r="Q2765" s="203"/>
      <c r="R2765" s="203"/>
      <c r="S2765" s="203"/>
      <c r="T2765" s="203"/>
      <c r="U2765" s="206">
        <v>0.41666666666666702</v>
      </c>
      <c r="V2765" s="206">
        <v>0.58333333333333304</v>
      </c>
      <c r="W2765" s="203"/>
      <c r="X2765" s="203"/>
      <c r="Y2765" s="203"/>
      <c r="Z2765" s="203" t="s">
        <v>2352</v>
      </c>
      <c r="AA2765" s="203"/>
    </row>
    <row r="2766" spans="1:27">
      <c r="A2766" s="266">
        <v>993</v>
      </c>
      <c r="B2766" s="252">
        <v>55270</v>
      </c>
      <c r="C2766" s="269" t="s">
        <v>10592</v>
      </c>
      <c r="D2766" s="269" t="s">
        <v>1283</v>
      </c>
      <c r="E2766" s="269" t="s">
        <v>10593</v>
      </c>
      <c r="F2766" s="269"/>
      <c r="G2766" s="205">
        <v>13</v>
      </c>
      <c r="H2766" s="269" t="s">
        <v>10594</v>
      </c>
      <c r="I2766" s="269" t="s">
        <v>3525</v>
      </c>
      <c r="J2766" s="269" t="s">
        <v>10595</v>
      </c>
      <c r="K2766" s="628">
        <v>500085</v>
      </c>
      <c r="L2766" s="626" t="b">
        <f t="shared" si="43"/>
        <v>1</v>
      </c>
      <c r="M2766" s="269" t="s">
        <v>10597</v>
      </c>
      <c r="N2766" s="269"/>
      <c r="O2766" s="277" t="s">
        <v>10598</v>
      </c>
      <c r="P2766" s="204">
        <v>400</v>
      </c>
      <c r="Q2766" s="269"/>
      <c r="R2766" s="269"/>
      <c r="S2766" s="269"/>
      <c r="T2766" s="269"/>
      <c r="U2766" s="278">
        <v>0.29166666666666669</v>
      </c>
      <c r="V2766" s="278">
        <v>0.66666666666666663</v>
      </c>
      <c r="W2766" s="269"/>
      <c r="X2766" s="269"/>
      <c r="Y2766" s="269"/>
      <c r="Z2766" s="269"/>
      <c r="AA2766" s="269"/>
    </row>
    <row r="2767" spans="1:27">
      <c r="A2767" s="266">
        <v>994</v>
      </c>
      <c r="B2767" s="252">
        <v>13295</v>
      </c>
      <c r="C2767" s="269" t="s">
        <v>10599</v>
      </c>
      <c r="D2767" s="269" t="s">
        <v>1283</v>
      </c>
      <c r="E2767" s="269" t="s">
        <v>266</v>
      </c>
      <c r="F2767" s="269"/>
      <c r="G2767" s="205">
        <v>15</v>
      </c>
      <c r="H2767" s="269" t="s">
        <v>10594</v>
      </c>
      <c r="I2767" s="269" t="s">
        <v>3525</v>
      </c>
      <c r="J2767" s="269" t="s">
        <v>10595</v>
      </c>
      <c r="K2767" s="628">
        <v>500085</v>
      </c>
      <c r="L2767" s="626" t="b">
        <f t="shared" si="43"/>
        <v>1</v>
      </c>
      <c r="M2767" s="269" t="s">
        <v>10597</v>
      </c>
      <c r="N2767" s="269"/>
      <c r="O2767" s="277" t="s">
        <v>10600</v>
      </c>
      <c r="P2767" s="204">
        <v>400</v>
      </c>
      <c r="Q2767" s="269"/>
      <c r="R2767" s="269"/>
      <c r="S2767" s="269"/>
      <c r="T2767" s="269"/>
      <c r="U2767" s="278">
        <v>0.29166666666666669</v>
      </c>
      <c r="V2767" s="278">
        <v>0.66666666666666663</v>
      </c>
      <c r="W2767" s="269"/>
      <c r="X2767" s="269"/>
      <c r="Y2767" s="269"/>
      <c r="Z2767" s="269"/>
      <c r="AA2767" s="269"/>
    </row>
    <row r="2768" spans="1:27">
      <c r="A2768" s="266">
        <v>1005</v>
      </c>
      <c r="B2768" s="252">
        <v>10370</v>
      </c>
      <c r="C2768" s="203" t="s">
        <v>10654</v>
      </c>
      <c r="D2768" s="203" t="s">
        <v>305</v>
      </c>
      <c r="E2768" s="203" t="s">
        <v>10655</v>
      </c>
      <c r="F2768" s="203"/>
      <c r="G2768" s="205">
        <v>31</v>
      </c>
      <c r="H2768" s="203" t="s">
        <v>10656</v>
      </c>
      <c r="I2768" s="203" t="s">
        <v>6646</v>
      </c>
      <c r="J2768" s="203" t="s">
        <v>10657</v>
      </c>
      <c r="K2768" s="629">
        <v>500085</v>
      </c>
      <c r="L2768" s="626" t="b">
        <f t="shared" si="43"/>
        <v>1</v>
      </c>
      <c r="M2768" s="269" t="s">
        <v>10658</v>
      </c>
      <c r="N2768" s="203" t="s">
        <v>10659</v>
      </c>
      <c r="O2768" s="203"/>
      <c r="P2768" s="204">
        <v>400</v>
      </c>
      <c r="Q2768" s="203"/>
      <c r="R2768" s="203"/>
      <c r="S2768" s="203"/>
      <c r="T2768" s="203"/>
      <c r="U2768" s="206">
        <v>0.77083333333333304</v>
      </c>
      <c r="V2768" s="206">
        <v>0.875</v>
      </c>
      <c r="W2768" s="203" t="s">
        <v>10643</v>
      </c>
      <c r="X2768" s="203"/>
      <c r="Y2768" s="203"/>
      <c r="Z2768" s="203" t="s">
        <v>313</v>
      </c>
      <c r="AA2768" s="203"/>
    </row>
    <row r="2769" spans="1:27">
      <c r="A2769" s="266">
        <v>1089</v>
      </c>
      <c r="B2769" s="252">
        <v>8280</v>
      </c>
      <c r="C2769" s="203" t="s">
        <v>11042</v>
      </c>
      <c r="D2769" s="203" t="s">
        <v>4524</v>
      </c>
      <c r="E2769" s="203" t="s">
        <v>11043</v>
      </c>
      <c r="F2769" s="203" t="s">
        <v>11044</v>
      </c>
      <c r="G2769" s="205">
        <v>27</v>
      </c>
      <c r="H2769" s="203" t="s">
        <v>8312</v>
      </c>
      <c r="I2769" s="203" t="s">
        <v>8399</v>
      </c>
      <c r="J2769" s="203" t="s">
        <v>11045</v>
      </c>
      <c r="K2769" s="172">
        <v>500085</v>
      </c>
      <c r="L2769" s="626" t="b">
        <f t="shared" si="43"/>
        <v>1</v>
      </c>
      <c r="M2769" s="269" t="s">
        <v>11046</v>
      </c>
      <c r="N2769" s="203" t="s">
        <v>11047</v>
      </c>
      <c r="O2769" s="203"/>
      <c r="P2769" s="204">
        <v>300</v>
      </c>
      <c r="Q2769" s="203"/>
      <c r="R2769" s="203"/>
      <c r="S2769" s="203"/>
      <c r="T2769" s="203"/>
      <c r="U2769" s="206">
        <v>0.39583333333333298</v>
      </c>
      <c r="V2769" s="206">
        <v>0.77083333333333304</v>
      </c>
      <c r="W2769" s="203"/>
      <c r="X2769" s="203"/>
      <c r="Y2769" s="203"/>
      <c r="Z2769" s="203" t="s">
        <v>8314</v>
      </c>
      <c r="AA2769" s="203"/>
    </row>
    <row r="2770" spans="1:27">
      <c r="A2770" s="266">
        <v>1423</v>
      </c>
      <c r="B2770" s="252">
        <v>45583</v>
      </c>
      <c r="C2770" s="203" t="s">
        <v>12324</v>
      </c>
      <c r="D2770" s="203" t="s">
        <v>691</v>
      </c>
      <c r="E2770" s="203" t="s">
        <v>587</v>
      </c>
      <c r="F2770" s="203" t="s">
        <v>12325</v>
      </c>
      <c r="G2770" s="205">
        <v>8</v>
      </c>
      <c r="H2770" s="204" t="s">
        <v>12326</v>
      </c>
      <c r="I2770" s="203" t="s">
        <v>1727</v>
      </c>
      <c r="J2770" s="203" t="s">
        <v>12327</v>
      </c>
      <c r="K2770" s="628">
        <v>500085</v>
      </c>
      <c r="L2770" s="626" t="b">
        <f t="shared" si="43"/>
        <v>1</v>
      </c>
      <c r="M2770" s="204" t="s">
        <v>12328</v>
      </c>
      <c r="N2770" s="204"/>
      <c r="O2770" s="203"/>
      <c r="P2770" s="204">
        <v>150</v>
      </c>
      <c r="Q2770" s="203"/>
      <c r="R2770" s="203"/>
      <c r="S2770" s="203"/>
      <c r="T2770" s="203"/>
      <c r="U2770" s="286">
        <v>0.75</v>
      </c>
      <c r="V2770" s="286">
        <v>0.91666666666666663</v>
      </c>
      <c r="W2770" s="286"/>
      <c r="X2770" s="203"/>
      <c r="Y2770" s="203"/>
      <c r="Z2770" s="203"/>
      <c r="AA2770" s="203" t="s">
        <v>2921</v>
      </c>
    </row>
    <row r="2771" spans="1:27">
      <c r="A2771" s="266">
        <v>1433</v>
      </c>
      <c r="B2771" s="252"/>
      <c r="C2771" s="203" t="s">
        <v>12363</v>
      </c>
      <c r="D2771" s="203" t="s">
        <v>1933</v>
      </c>
      <c r="E2771" s="203" t="s">
        <v>12364</v>
      </c>
      <c r="F2771" s="203"/>
      <c r="G2771" s="205">
        <v>6</v>
      </c>
      <c r="H2771" s="204" t="s">
        <v>6522</v>
      </c>
      <c r="I2771" s="203" t="s">
        <v>1727</v>
      </c>
      <c r="J2771" s="203" t="s">
        <v>12365</v>
      </c>
      <c r="K2771" s="628">
        <v>500085</v>
      </c>
      <c r="L2771" s="626" t="b">
        <f t="shared" si="43"/>
        <v>1</v>
      </c>
      <c r="M2771" s="204" t="s">
        <v>12366</v>
      </c>
      <c r="N2771" s="204"/>
      <c r="O2771" s="203"/>
      <c r="P2771" s="204">
        <v>250</v>
      </c>
      <c r="Q2771" s="203"/>
      <c r="R2771" s="203"/>
      <c r="S2771" s="203"/>
      <c r="T2771" s="203"/>
      <c r="U2771" s="286">
        <v>0.375</v>
      </c>
      <c r="V2771" s="286">
        <v>0.99930555555555556</v>
      </c>
      <c r="W2771" s="286"/>
      <c r="X2771" s="203"/>
      <c r="Y2771" s="203"/>
      <c r="Z2771" s="203"/>
      <c r="AA2771" s="203"/>
    </row>
    <row r="2772" spans="1:27">
      <c r="A2772" s="266">
        <v>2002</v>
      </c>
      <c r="B2772" s="288">
        <v>19002</v>
      </c>
      <c r="C2772" s="12" t="s">
        <v>14542</v>
      </c>
      <c r="D2772" s="12" t="s">
        <v>691</v>
      </c>
      <c r="E2772" s="12" t="s">
        <v>43</v>
      </c>
      <c r="F2772" s="59"/>
      <c r="G2772" s="57">
        <v>14</v>
      </c>
      <c r="H2772" s="12" t="s">
        <v>14543</v>
      </c>
      <c r="I2772" s="12" t="s">
        <v>1727</v>
      </c>
      <c r="J2772" s="12" t="s">
        <v>14544</v>
      </c>
      <c r="K2772" s="172">
        <v>500085</v>
      </c>
      <c r="L2772" s="626" t="b">
        <f t="shared" si="43"/>
        <v>1</v>
      </c>
      <c r="M2772" s="29" t="s">
        <v>14545</v>
      </c>
      <c r="N2772" s="29"/>
      <c r="O2772" s="12"/>
      <c r="P2772" s="57">
        <v>350</v>
      </c>
      <c r="Q2772" s="12"/>
      <c r="R2772" s="12"/>
      <c r="S2772" s="12"/>
      <c r="T2772" s="12"/>
      <c r="U2772" s="239">
        <v>0.77083333333333337</v>
      </c>
      <c r="V2772" s="239">
        <v>0.875</v>
      </c>
      <c r="W2772" s="29"/>
      <c r="X2772" s="12"/>
      <c r="Y2772" s="12"/>
      <c r="Z2772" s="12"/>
      <c r="AA2772" s="59"/>
    </row>
    <row r="2773" spans="1:27">
      <c r="A2773" s="266">
        <v>2034</v>
      </c>
      <c r="B2773" s="288" t="s">
        <v>14652</v>
      </c>
      <c r="C2773" s="12" t="s">
        <v>14653</v>
      </c>
      <c r="D2773" s="12" t="s">
        <v>1933</v>
      </c>
      <c r="E2773" s="12" t="s">
        <v>14654</v>
      </c>
      <c r="F2773" s="59"/>
      <c r="G2773" s="57">
        <v>14</v>
      </c>
      <c r="H2773" s="12" t="s">
        <v>14655</v>
      </c>
      <c r="I2773" s="12" t="s">
        <v>1727</v>
      </c>
      <c r="J2773" s="12" t="s">
        <v>14656</v>
      </c>
      <c r="K2773" s="627">
        <v>500086</v>
      </c>
      <c r="L2773" s="626" t="b">
        <f t="shared" si="43"/>
        <v>1</v>
      </c>
      <c r="M2773" s="29" t="s">
        <v>14657</v>
      </c>
      <c r="N2773" s="29"/>
      <c r="O2773" s="12"/>
      <c r="P2773" s="57">
        <v>300</v>
      </c>
      <c r="Q2773" s="12"/>
      <c r="R2773" s="12"/>
      <c r="S2773" s="12"/>
      <c r="T2773" s="12"/>
      <c r="U2773" s="239">
        <v>0.41666666666666669</v>
      </c>
      <c r="V2773" s="239">
        <v>0.5625</v>
      </c>
      <c r="W2773" s="29"/>
      <c r="X2773" s="12"/>
      <c r="Y2773" s="12"/>
      <c r="Z2773" s="12"/>
      <c r="AA2773" s="59"/>
    </row>
    <row r="2774" spans="1:27">
      <c r="A2774" s="266">
        <v>2404</v>
      </c>
      <c r="B2774" s="288">
        <v>47541</v>
      </c>
      <c r="C2774" s="12" t="s">
        <v>16110</v>
      </c>
      <c r="D2774" s="12" t="s">
        <v>305</v>
      </c>
      <c r="E2774" s="12" t="s">
        <v>16111</v>
      </c>
      <c r="F2774" s="12" t="s">
        <v>16112</v>
      </c>
      <c r="G2774" s="57">
        <v>11</v>
      </c>
      <c r="H2774" s="12" t="s">
        <v>6622</v>
      </c>
      <c r="I2774" s="12" t="s">
        <v>1727</v>
      </c>
      <c r="J2774" s="12" t="s">
        <v>16113</v>
      </c>
      <c r="K2774" s="627">
        <v>500089</v>
      </c>
      <c r="L2774" s="626" t="b">
        <f t="shared" si="43"/>
        <v>1</v>
      </c>
      <c r="M2774" s="29">
        <v>8466998806</v>
      </c>
      <c r="N2774" s="29" t="s">
        <v>12746</v>
      </c>
      <c r="O2774" s="12"/>
      <c r="P2774" s="57">
        <v>500</v>
      </c>
      <c r="Q2774" s="12"/>
      <c r="R2774" s="12"/>
      <c r="S2774" s="12"/>
      <c r="T2774" s="12"/>
      <c r="U2774" s="239">
        <v>0.41666666666666669</v>
      </c>
      <c r="V2774" s="239">
        <v>0.70833333333333337</v>
      </c>
      <c r="W2774" s="12"/>
      <c r="X2774" s="12"/>
      <c r="Y2774" s="12"/>
      <c r="Z2774" s="12" t="s">
        <v>16114</v>
      </c>
      <c r="AA2774" s="12"/>
    </row>
    <row r="2775" spans="1:27">
      <c r="A2775" s="266">
        <v>2405</v>
      </c>
      <c r="B2775" s="257" t="s">
        <v>16115</v>
      </c>
      <c r="C2775" s="12" t="s">
        <v>16116</v>
      </c>
      <c r="D2775" s="12" t="s">
        <v>1933</v>
      </c>
      <c r="E2775" s="12" t="s">
        <v>432</v>
      </c>
      <c r="F2775" s="12" t="s">
        <v>16117</v>
      </c>
      <c r="G2775" s="233">
        <v>10</v>
      </c>
      <c r="H2775" s="12" t="s">
        <v>6622</v>
      </c>
      <c r="I2775" s="12" t="s">
        <v>1727</v>
      </c>
      <c r="J2775" s="12" t="s">
        <v>16113</v>
      </c>
      <c r="K2775" s="627">
        <v>500089</v>
      </c>
      <c r="L2775" s="626" t="b">
        <f t="shared" si="43"/>
        <v>1</v>
      </c>
      <c r="M2775" s="29">
        <v>8466998806</v>
      </c>
      <c r="N2775" s="29" t="s">
        <v>12746</v>
      </c>
      <c r="O2775" s="12"/>
      <c r="P2775" s="233">
        <v>500</v>
      </c>
      <c r="Q2775" s="84"/>
      <c r="R2775" s="84"/>
      <c r="S2775" s="84"/>
      <c r="T2775" s="12"/>
      <c r="U2775" s="299">
        <v>0.375</v>
      </c>
      <c r="V2775" s="299">
        <v>0.70833333333333337</v>
      </c>
      <c r="W2775" s="84" t="s">
        <v>16118</v>
      </c>
      <c r="X2775" s="84"/>
      <c r="Y2775" s="84"/>
      <c r="Z2775" s="84"/>
      <c r="AA2775" s="12"/>
    </row>
    <row r="2776" spans="1:27">
      <c r="A2776" s="266">
        <v>2406</v>
      </c>
      <c r="B2776" s="288" t="s">
        <v>16119</v>
      </c>
      <c r="C2776" s="12" t="s">
        <v>16120</v>
      </c>
      <c r="D2776" s="12" t="s">
        <v>1933</v>
      </c>
      <c r="E2776" s="12" t="s">
        <v>819</v>
      </c>
      <c r="F2776" s="12" t="s">
        <v>16121</v>
      </c>
      <c r="G2776" s="57">
        <v>5</v>
      </c>
      <c r="H2776" s="12" t="s">
        <v>6622</v>
      </c>
      <c r="I2776" s="12" t="s">
        <v>1727</v>
      </c>
      <c r="J2776" s="12" t="s">
        <v>16113</v>
      </c>
      <c r="K2776" s="632">
        <v>500089</v>
      </c>
      <c r="L2776" s="626" t="b">
        <f t="shared" si="43"/>
        <v>1</v>
      </c>
      <c r="M2776" s="29">
        <v>8466998806</v>
      </c>
      <c r="N2776" s="29" t="s">
        <v>12746</v>
      </c>
      <c r="O2776" s="12"/>
      <c r="P2776" s="57">
        <v>500</v>
      </c>
      <c r="Q2776" s="12"/>
      <c r="R2776" s="12"/>
      <c r="S2776" s="12"/>
      <c r="T2776" s="12"/>
      <c r="U2776" s="239">
        <v>0.375</v>
      </c>
      <c r="V2776" s="239">
        <v>0.70833333333333337</v>
      </c>
      <c r="W2776" s="12"/>
      <c r="X2776" s="12"/>
      <c r="Y2776" s="12"/>
      <c r="Z2776" s="12"/>
      <c r="AA2776" s="12"/>
    </row>
    <row r="2777" spans="1:27">
      <c r="A2777" s="266">
        <v>2712</v>
      </c>
      <c r="B2777" s="288" t="s">
        <v>17202</v>
      </c>
      <c r="C2777" s="12" t="s">
        <v>17203</v>
      </c>
      <c r="D2777" s="12" t="s">
        <v>1933</v>
      </c>
      <c r="E2777" s="12" t="s">
        <v>819</v>
      </c>
      <c r="F2777" s="12"/>
      <c r="G2777" s="57">
        <v>16</v>
      </c>
      <c r="H2777" s="12" t="s">
        <v>17204</v>
      </c>
      <c r="I2777" s="12" t="s">
        <v>1727</v>
      </c>
      <c r="J2777" s="12" t="s">
        <v>17205</v>
      </c>
      <c r="K2777" s="628">
        <v>500089</v>
      </c>
      <c r="L2777" s="626" t="b">
        <f t="shared" si="43"/>
        <v>1</v>
      </c>
      <c r="M2777" s="29">
        <v>9652469636</v>
      </c>
      <c r="N2777" s="29"/>
      <c r="O2777" s="12"/>
      <c r="P2777" s="57">
        <v>200</v>
      </c>
      <c r="Q2777" s="12"/>
      <c r="R2777" s="12"/>
      <c r="S2777" s="12"/>
      <c r="T2777" s="12"/>
      <c r="U2777" s="239">
        <v>0.41666666666666669</v>
      </c>
      <c r="V2777" s="239">
        <v>0.54166666666666663</v>
      </c>
      <c r="W2777" s="12" t="s">
        <v>15283</v>
      </c>
      <c r="X2777" s="12"/>
      <c r="Y2777" s="12"/>
      <c r="Z2777" s="12" t="s">
        <v>2352</v>
      </c>
      <c r="AA2777" s="12"/>
    </row>
    <row r="2778" spans="1:27">
      <c r="A2778" s="266">
        <v>1076</v>
      </c>
      <c r="B2778" s="252">
        <v>62445</v>
      </c>
      <c r="C2778" s="203" t="s">
        <v>10975</v>
      </c>
      <c r="D2778" s="203" t="s">
        <v>10976</v>
      </c>
      <c r="E2778" s="203" t="s">
        <v>10977</v>
      </c>
      <c r="F2778" s="203" t="s">
        <v>10978</v>
      </c>
      <c r="G2778" s="205">
        <v>16</v>
      </c>
      <c r="H2778" s="203" t="s">
        <v>6788</v>
      </c>
      <c r="I2778" s="203" t="s">
        <v>707</v>
      </c>
      <c r="J2778" s="203" t="s">
        <v>10979</v>
      </c>
      <c r="K2778" s="628">
        <v>500089</v>
      </c>
      <c r="L2778" s="626" t="b">
        <f t="shared" si="43"/>
        <v>1</v>
      </c>
      <c r="M2778" s="269" t="s">
        <v>188</v>
      </c>
      <c r="N2778" s="203" t="s">
        <v>10981</v>
      </c>
      <c r="O2778" s="203"/>
      <c r="P2778" s="204">
        <v>850</v>
      </c>
      <c r="Q2778" s="203"/>
      <c r="R2778" s="203"/>
      <c r="S2778" s="203"/>
      <c r="T2778" s="203"/>
      <c r="U2778" s="206">
        <v>0.5</v>
      </c>
      <c r="V2778" s="206">
        <v>0.60416666666666663</v>
      </c>
      <c r="W2778" s="203"/>
      <c r="X2778" s="203"/>
      <c r="Y2778" s="203"/>
      <c r="Z2778" s="203" t="s">
        <v>10982</v>
      </c>
      <c r="AA2778" s="203"/>
    </row>
    <row r="2779" spans="1:27">
      <c r="A2779" s="266">
        <v>1099</v>
      </c>
      <c r="B2779" s="252">
        <v>17036</v>
      </c>
      <c r="C2779" s="203" t="s">
        <v>11092</v>
      </c>
      <c r="D2779" s="203" t="s">
        <v>2205</v>
      </c>
      <c r="E2779" s="203" t="s">
        <v>4284</v>
      </c>
      <c r="F2779" s="203" t="s">
        <v>11093</v>
      </c>
      <c r="G2779" s="205">
        <v>8</v>
      </c>
      <c r="H2779" s="203" t="s">
        <v>6278</v>
      </c>
      <c r="I2779" s="203" t="s">
        <v>707</v>
      </c>
      <c r="J2779" s="203" t="s">
        <v>11094</v>
      </c>
      <c r="K2779" s="628">
        <v>500089</v>
      </c>
      <c r="L2779" s="626" t="b">
        <f t="shared" si="43"/>
        <v>1</v>
      </c>
      <c r="M2779" s="269" t="s">
        <v>188</v>
      </c>
      <c r="N2779" s="203" t="s">
        <v>11095</v>
      </c>
      <c r="O2779" s="203"/>
      <c r="P2779" s="204">
        <v>400</v>
      </c>
      <c r="Q2779" s="203"/>
      <c r="R2779" s="203"/>
      <c r="S2779" s="203"/>
      <c r="T2779" s="203"/>
      <c r="U2779" s="206">
        <v>0.375</v>
      </c>
      <c r="V2779" s="206">
        <v>0.54166666666666696</v>
      </c>
      <c r="W2779" s="203"/>
      <c r="X2779" s="203"/>
      <c r="Y2779" s="203"/>
      <c r="Z2779" s="203"/>
      <c r="AA2779" s="203"/>
    </row>
    <row r="2780" spans="1:27">
      <c r="A2780" s="266">
        <v>999</v>
      </c>
      <c r="B2780" s="252">
        <v>9927</v>
      </c>
      <c r="C2780" s="203" t="s">
        <v>9400</v>
      </c>
      <c r="D2780" s="203" t="s">
        <v>10625</v>
      </c>
      <c r="E2780" s="203" t="s">
        <v>765</v>
      </c>
      <c r="F2780" s="203" t="s">
        <v>9401</v>
      </c>
      <c r="G2780" s="205">
        <v>12</v>
      </c>
      <c r="H2780" s="203" t="s">
        <v>10626</v>
      </c>
      <c r="I2780" s="203" t="s">
        <v>3476</v>
      </c>
      <c r="J2780" s="203" t="s">
        <v>10627</v>
      </c>
      <c r="K2780" s="628">
        <v>500089</v>
      </c>
      <c r="L2780" s="626" t="b">
        <f t="shared" si="43"/>
        <v>1</v>
      </c>
      <c r="M2780" s="269" t="s">
        <v>188</v>
      </c>
      <c r="N2780" s="203" t="s">
        <v>9404</v>
      </c>
      <c r="O2780" s="203"/>
      <c r="P2780" s="204">
        <v>500</v>
      </c>
      <c r="Q2780" s="203"/>
      <c r="R2780" s="203"/>
      <c r="S2780" s="203"/>
      <c r="T2780" s="203"/>
      <c r="U2780" s="206">
        <v>0.4375</v>
      </c>
      <c r="V2780" s="206">
        <v>0.66666666666666696</v>
      </c>
      <c r="W2780" s="203"/>
      <c r="X2780" s="203"/>
      <c r="Y2780" s="203"/>
      <c r="Z2780" s="203" t="s">
        <v>10628</v>
      </c>
      <c r="AA2780" s="203" t="s">
        <v>9406</v>
      </c>
    </row>
    <row r="2781" spans="1:27">
      <c r="A2781" s="266">
        <v>1027</v>
      </c>
      <c r="B2781" s="252">
        <v>33750</v>
      </c>
      <c r="C2781" s="203" t="s">
        <v>10757</v>
      </c>
      <c r="D2781" s="203" t="s">
        <v>10758</v>
      </c>
      <c r="E2781" s="203" t="s">
        <v>10759</v>
      </c>
      <c r="F2781" s="203" t="s">
        <v>9525</v>
      </c>
      <c r="G2781" s="205">
        <v>24</v>
      </c>
      <c r="H2781" s="203" t="s">
        <v>10760</v>
      </c>
      <c r="I2781" s="203" t="s">
        <v>3476</v>
      </c>
      <c r="J2781" s="203" t="s">
        <v>10761</v>
      </c>
      <c r="K2781" s="628">
        <v>500089</v>
      </c>
      <c r="L2781" s="626" t="b">
        <f t="shared" si="43"/>
        <v>1</v>
      </c>
      <c r="M2781" s="269" t="s">
        <v>188</v>
      </c>
      <c r="N2781" s="203" t="s">
        <v>9528</v>
      </c>
      <c r="O2781" s="203"/>
      <c r="P2781" s="204">
        <v>350</v>
      </c>
      <c r="Q2781" s="203"/>
      <c r="R2781" s="203"/>
      <c r="S2781" s="203"/>
      <c r="T2781" s="203"/>
      <c r="U2781" s="206">
        <v>0.41666666666666702</v>
      </c>
      <c r="V2781" s="206">
        <v>0.77083333333333304</v>
      </c>
      <c r="W2781" s="203"/>
      <c r="X2781" s="203"/>
      <c r="Y2781" s="203"/>
      <c r="Z2781" s="203"/>
      <c r="AA2781" s="203"/>
    </row>
    <row r="2782" spans="1:27">
      <c r="A2782" s="266">
        <v>1029</v>
      </c>
      <c r="B2782" s="252">
        <v>7752</v>
      </c>
      <c r="C2782" s="203" t="s">
        <v>10767</v>
      </c>
      <c r="D2782" s="203" t="s">
        <v>10625</v>
      </c>
      <c r="E2782" s="203" t="s">
        <v>10768</v>
      </c>
      <c r="F2782" s="203" t="s">
        <v>10769</v>
      </c>
      <c r="G2782" s="205">
        <v>11</v>
      </c>
      <c r="H2782" s="203" t="s">
        <v>10770</v>
      </c>
      <c r="I2782" s="203" t="s">
        <v>707</v>
      </c>
      <c r="J2782" s="203" t="s">
        <v>10771</v>
      </c>
      <c r="K2782" s="628">
        <v>500089</v>
      </c>
      <c r="L2782" s="626" t="b">
        <f t="shared" si="43"/>
        <v>1</v>
      </c>
      <c r="M2782" s="269" t="s">
        <v>10772</v>
      </c>
      <c r="N2782" s="203" t="s">
        <v>10773</v>
      </c>
      <c r="O2782" s="279" t="s">
        <v>10774</v>
      </c>
      <c r="P2782" s="204">
        <v>600</v>
      </c>
      <c r="Q2782" s="203"/>
      <c r="R2782" s="203"/>
      <c r="S2782" s="203"/>
      <c r="T2782" s="203"/>
      <c r="U2782" s="206">
        <v>0.41666666666666702</v>
      </c>
      <c r="V2782" s="206">
        <v>0.79166666666666663</v>
      </c>
      <c r="W2782" s="203"/>
      <c r="X2782" s="203"/>
      <c r="Y2782" s="203"/>
      <c r="Z2782" s="203" t="s">
        <v>10775</v>
      </c>
      <c r="AA2782" s="203" t="s">
        <v>10776</v>
      </c>
    </row>
    <row r="2783" spans="1:27">
      <c r="A2783" s="266">
        <v>1030</v>
      </c>
      <c r="B2783" s="252">
        <v>5240</v>
      </c>
      <c r="C2783" s="203" t="s">
        <v>10491</v>
      </c>
      <c r="D2783" s="203" t="s">
        <v>10625</v>
      </c>
      <c r="E2783" s="203" t="s">
        <v>765</v>
      </c>
      <c r="F2783" s="203" t="s">
        <v>10777</v>
      </c>
      <c r="G2783" s="205">
        <v>5</v>
      </c>
      <c r="H2783" s="203" t="s">
        <v>8411</v>
      </c>
      <c r="I2783" s="203" t="s">
        <v>752</v>
      </c>
      <c r="J2783" s="203" t="s">
        <v>10778</v>
      </c>
      <c r="K2783" s="629">
        <v>500089</v>
      </c>
      <c r="L2783" s="626" t="b">
        <f t="shared" si="43"/>
        <v>1</v>
      </c>
      <c r="M2783" s="269" t="s">
        <v>10779</v>
      </c>
      <c r="N2783" s="203" t="s">
        <v>10773</v>
      </c>
      <c r="O2783" s="203"/>
      <c r="P2783" s="204">
        <v>250</v>
      </c>
      <c r="Q2783" s="203"/>
      <c r="R2783" s="203"/>
      <c r="S2783" s="203"/>
      <c r="T2783" s="203"/>
      <c r="U2783" s="206">
        <v>0.41666666666666702</v>
      </c>
      <c r="V2783" s="206">
        <v>0.66666666666666696</v>
      </c>
      <c r="W2783" s="203"/>
      <c r="X2783" s="203"/>
      <c r="Y2783" s="203"/>
      <c r="Z2783" s="203" t="s">
        <v>10780</v>
      </c>
      <c r="AA2783" s="203"/>
    </row>
    <row r="2784" spans="1:27">
      <c r="A2784" s="266">
        <v>1043</v>
      </c>
      <c r="B2784" s="252">
        <v>42632</v>
      </c>
      <c r="C2784" s="203" t="s">
        <v>10820</v>
      </c>
      <c r="D2784" s="203" t="s">
        <v>9989</v>
      </c>
      <c r="E2784" s="203" t="s">
        <v>10821</v>
      </c>
      <c r="F2784" s="203" t="s">
        <v>10822</v>
      </c>
      <c r="G2784" s="205">
        <v>16</v>
      </c>
      <c r="H2784" s="203" t="s">
        <v>10823</v>
      </c>
      <c r="I2784" s="203" t="s">
        <v>3476</v>
      </c>
      <c r="J2784" s="203" t="s">
        <v>10824</v>
      </c>
      <c r="K2784" s="629">
        <v>500089</v>
      </c>
      <c r="L2784" s="626" t="b">
        <f t="shared" si="43"/>
        <v>1</v>
      </c>
      <c r="M2784" s="269" t="s">
        <v>10825</v>
      </c>
      <c r="N2784" s="203" t="s">
        <v>10826</v>
      </c>
      <c r="O2784" s="203"/>
      <c r="P2784" s="204">
        <v>500</v>
      </c>
      <c r="Q2784" s="203"/>
      <c r="R2784" s="203"/>
      <c r="S2784" s="203"/>
      <c r="T2784" s="203"/>
      <c r="U2784" s="206">
        <v>0.375</v>
      </c>
      <c r="V2784" s="206">
        <v>0.79166666666666696</v>
      </c>
      <c r="W2784" s="203"/>
      <c r="X2784" s="203"/>
      <c r="Y2784" s="203"/>
      <c r="Z2784" s="203" t="s">
        <v>6384</v>
      </c>
      <c r="AA2784" s="203"/>
    </row>
    <row r="2785" spans="1:27">
      <c r="A2785" s="266">
        <v>1059</v>
      </c>
      <c r="B2785" s="252">
        <v>33750</v>
      </c>
      <c r="C2785" s="203" t="s">
        <v>10757</v>
      </c>
      <c r="D2785" s="203" t="s">
        <v>10758</v>
      </c>
      <c r="E2785" s="203" t="s">
        <v>10759</v>
      </c>
      <c r="F2785" s="203" t="s">
        <v>9525</v>
      </c>
      <c r="G2785" s="205">
        <v>24</v>
      </c>
      <c r="H2785" s="203" t="s">
        <v>10760</v>
      </c>
      <c r="I2785" s="203" t="s">
        <v>3476</v>
      </c>
      <c r="J2785" s="203" t="s">
        <v>10761</v>
      </c>
      <c r="K2785" s="628">
        <v>500089</v>
      </c>
      <c r="L2785" s="626" t="b">
        <f t="shared" si="43"/>
        <v>1</v>
      </c>
      <c r="M2785" s="269" t="s">
        <v>188</v>
      </c>
      <c r="N2785" s="203" t="s">
        <v>9528</v>
      </c>
      <c r="O2785" s="203"/>
      <c r="P2785" s="204">
        <v>350</v>
      </c>
      <c r="Q2785" s="203"/>
      <c r="R2785" s="203"/>
      <c r="S2785" s="203"/>
      <c r="T2785" s="203"/>
      <c r="U2785" s="206">
        <v>0.41666666666666702</v>
      </c>
      <c r="V2785" s="206">
        <v>0.77083333333333304</v>
      </c>
      <c r="W2785" s="203"/>
      <c r="X2785" s="203"/>
      <c r="Y2785" s="203"/>
      <c r="Z2785" s="203"/>
      <c r="AA2785" s="203"/>
    </row>
    <row r="2786" spans="1:27">
      <c r="A2786" s="266">
        <v>1061</v>
      </c>
      <c r="B2786" s="252">
        <v>7752</v>
      </c>
      <c r="C2786" s="203" t="s">
        <v>10767</v>
      </c>
      <c r="D2786" s="203" t="s">
        <v>10625</v>
      </c>
      <c r="E2786" s="203" t="s">
        <v>10768</v>
      </c>
      <c r="F2786" s="203" t="s">
        <v>10769</v>
      </c>
      <c r="G2786" s="205">
        <v>11</v>
      </c>
      <c r="H2786" s="203" t="s">
        <v>10770</v>
      </c>
      <c r="I2786" s="203" t="s">
        <v>707</v>
      </c>
      <c r="J2786" s="203" t="s">
        <v>10771</v>
      </c>
      <c r="K2786" s="172">
        <v>500089</v>
      </c>
      <c r="L2786" s="626" t="b">
        <f t="shared" si="43"/>
        <v>1</v>
      </c>
      <c r="M2786" s="269" t="s">
        <v>10772</v>
      </c>
      <c r="N2786" s="203" t="s">
        <v>10773</v>
      </c>
      <c r="O2786" s="279" t="s">
        <v>10774</v>
      </c>
      <c r="P2786" s="204">
        <v>600</v>
      </c>
      <c r="Q2786" s="203"/>
      <c r="R2786" s="203"/>
      <c r="S2786" s="203"/>
      <c r="T2786" s="203"/>
      <c r="U2786" s="206">
        <v>0.41666666666666702</v>
      </c>
      <c r="V2786" s="206">
        <v>0.79166666666666663</v>
      </c>
      <c r="W2786" s="203"/>
      <c r="X2786" s="203"/>
      <c r="Y2786" s="203"/>
      <c r="Z2786" s="203" t="s">
        <v>10775</v>
      </c>
      <c r="AA2786" s="203" t="s">
        <v>10776</v>
      </c>
    </row>
    <row r="2787" spans="1:27">
      <c r="A2787" s="266">
        <v>1062</v>
      </c>
      <c r="B2787" s="252">
        <v>5240</v>
      </c>
      <c r="C2787" s="203" t="s">
        <v>10491</v>
      </c>
      <c r="D2787" s="203" t="s">
        <v>10625</v>
      </c>
      <c r="E2787" s="203" t="s">
        <v>765</v>
      </c>
      <c r="F2787" s="203" t="s">
        <v>10777</v>
      </c>
      <c r="G2787" s="205">
        <v>5</v>
      </c>
      <c r="H2787" s="203" t="s">
        <v>8411</v>
      </c>
      <c r="I2787" s="203" t="s">
        <v>752</v>
      </c>
      <c r="J2787" s="203" t="s">
        <v>10778</v>
      </c>
      <c r="K2787" s="172">
        <v>500089</v>
      </c>
      <c r="L2787" s="626" t="b">
        <f t="shared" si="43"/>
        <v>1</v>
      </c>
      <c r="M2787" s="269" t="s">
        <v>10779</v>
      </c>
      <c r="N2787" s="203" t="s">
        <v>10773</v>
      </c>
      <c r="O2787" s="203"/>
      <c r="P2787" s="204">
        <v>250</v>
      </c>
      <c r="Q2787" s="203"/>
      <c r="R2787" s="203"/>
      <c r="S2787" s="203"/>
      <c r="T2787" s="203"/>
      <c r="U2787" s="206">
        <v>0.41666666666666702</v>
      </c>
      <c r="V2787" s="206">
        <v>0.66666666666666696</v>
      </c>
      <c r="W2787" s="203"/>
      <c r="X2787" s="203"/>
      <c r="Y2787" s="203"/>
      <c r="Z2787" s="203" t="s">
        <v>10780</v>
      </c>
      <c r="AA2787" s="203"/>
    </row>
    <row r="2788" spans="1:27">
      <c r="A2788" s="266">
        <v>1078</v>
      </c>
      <c r="B2788" s="252">
        <v>3000</v>
      </c>
      <c r="C2788" s="203" t="s">
        <v>8403</v>
      </c>
      <c r="D2788" s="203" t="s">
        <v>10625</v>
      </c>
      <c r="E2788" s="203" t="s">
        <v>765</v>
      </c>
      <c r="F2788" s="203" t="s">
        <v>10990</v>
      </c>
      <c r="G2788" s="205">
        <v>18</v>
      </c>
      <c r="H2788" s="203" t="s">
        <v>8405</v>
      </c>
      <c r="I2788" s="203" t="s">
        <v>3476</v>
      </c>
      <c r="J2788" s="203" t="s">
        <v>10991</v>
      </c>
      <c r="K2788" s="172">
        <v>500089</v>
      </c>
      <c r="L2788" s="626" t="b">
        <f t="shared" si="43"/>
        <v>1</v>
      </c>
      <c r="M2788" s="269" t="s">
        <v>10992</v>
      </c>
      <c r="N2788" s="203" t="s">
        <v>8408</v>
      </c>
      <c r="O2788" s="203"/>
      <c r="P2788" s="204">
        <v>200</v>
      </c>
      <c r="Q2788" s="203"/>
      <c r="R2788" s="203"/>
      <c r="S2788" s="203"/>
      <c r="T2788" s="203"/>
      <c r="U2788" s="206">
        <v>0.375</v>
      </c>
      <c r="V2788" s="206">
        <v>0.54166666666666696</v>
      </c>
      <c r="W2788" s="203"/>
      <c r="X2788" s="203"/>
      <c r="Y2788" s="203"/>
      <c r="Z2788" s="203" t="s">
        <v>2352</v>
      </c>
      <c r="AA2788" s="203" t="s">
        <v>10993</v>
      </c>
    </row>
    <row r="2789" spans="1:27">
      <c r="A2789" s="266">
        <v>1314</v>
      </c>
      <c r="B2789" s="252"/>
      <c r="C2789" s="203" t="s">
        <v>11869</v>
      </c>
      <c r="D2789" s="203" t="s">
        <v>11870</v>
      </c>
      <c r="E2789" s="203" t="s">
        <v>266</v>
      </c>
      <c r="F2789" s="203"/>
      <c r="G2789" s="205">
        <v>17</v>
      </c>
      <c r="H2789" s="204" t="s">
        <v>5156</v>
      </c>
      <c r="I2789" s="203" t="s">
        <v>3476</v>
      </c>
      <c r="J2789" s="203" t="s">
        <v>11871</v>
      </c>
      <c r="K2789" s="172">
        <v>500089</v>
      </c>
      <c r="L2789" s="626" t="b">
        <f t="shared" si="43"/>
        <v>1</v>
      </c>
      <c r="M2789" s="204"/>
      <c r="N2789" s="204" t="s">
        <v>11872</v>
      </c>
      <c r="O2789" s="203"/>
      <c r="P2789" s="204">
        <v>500</v>
      </c>
      <c r="Q2789" s="203"/>
      <c r="R2789" s="203"/>
      <c r="S2789" s="203"/>
      <c r="T2789" s="203"/>
      <c r="U2789" s="286">
        <v>0.33333333333333331</v>
      </c>
      <c r="V2789" s="286">
        <v>0.375</v>
      </c>
      <c r="W2789" s="286"/>
      <c r="X2789" s="203"/>
      <c r="Y2789" s="203"/>
      <c r="Z2789" s="203"/>
      <c r="AA2789" s="203"/>
    </row>
    <row r="2790" spans="1:27">
      <c r="A2790" s="266">
        <v>1315</v>
      </c>
      <c r="B2790" s="252"/>
      <c r="C2790" s="203" t="s">
        <v>11873</v>
      </c>
      <c r="D2790" s="203" t="s">
        <v>1785</v>
      </c>
      <c r="E2790" s="203" t="s">
        <v>11874</v>
      </c>
      <c r="F2790" s="203"/>
      <c r="G2790" s="205">
        <v>10</v>
      </c>
      <c r="H2790" s="204" t="s">
        <v>5156</v>
      </c>
      <c r="I2790" s="203" t="s">
        <v>3476</v>
      </c>
      <c r="J2790" s="203" t="s">
        <v>11875</v>
      </c>
      <c r="K2790" s="172">
        <v>500089</v>
      </c>
      <c r="L2790" s="626" t="b">
        <f t="shared" si="43"/>
        <v>1</v>
      </c>
      <c r="M2790" s="204"/>
      <c r="N2790" s="204" t="s">
        <v>11872</v>
      </c>
      <c r="O2790" s="203"/>
      <c r="P2790" s="204">
        <v>500</v>
      </c>
      <c r="Q2790" s="203"/>
      <c r="R2790" s="203"/>
      <c r="S2790" s="203"/>
      <c r="T2790" s="203"/>
      <c r="U2790" s="286">
        <v>0.41666666666666669</v>
      </c>
      <c r="V2790" s="286">
        <v>0.79166666666666663</v>
      </c>
      <c r="W2790" s="286"/>
      <c r="X2790" s="203"/>
      <c r="Y2790" s="203"/>
      <c r="Z2790" s="203"/>
      <c r="AA2790" s="203"/>
    </row>
    <row r="2791" spans="1:27">
      <c r="A2791" s="266">
        <v>1318</v>
      </c>
      <c r="B2791" s="252">
        <v>84908</v>
      </c>
      <c r="C2791" s="203" t="s">
        <v>11886</v>
      </c>
      <c r="D2791" s="203" t="s">
        <v>11870</v>
      </c>
      <c r="E2791" s="203" t="s">
        <v>11877</v>
      </c>
      <c r="F2791" s="203"/>
      <c r="G2791" s="205">
        <v>9</v>
      </c>
      <c r="H2791" s="204" t="s">
        <v>5156</v>
      </c>
      <c r="I2791" s="203" t="s">
        <v>3476</v>
      </c>
      <c r="J2791" s="203" t="s">
        <v>11887</v>
      </c>
      <c r="K2791" s="172">
        <v>500089</v>
      </c>
      <c r="L2791" s="626" t="b">
        <f t="shared" si="43"/>
        <v>1</v>
      </c>
      <c r="M2791" s="204">
        <v>18001086666</v>
      </c>
      <c r="N2791" s="204" t="s">
        <v>11872</v>
      </c>
      <c r="O2791" s="203"/>
      <c r="P2791" s="204">
        <v>300</v>
      </c>
      <c r="Q2791" s="203"/>
      <c r="R2791" s="203"/>
      <c r="S2791" s="203"/>
      <c r="T2791" s="203"/>
      <c r="U2791" s="286">
        <v>0.375</v>
      </c>
      <c r="V2791" s="286">
        <v>0.66666666666666663</v>
      </c>
      <c r="W2791" s="286"/>
      <c r="X2791" s="203"/>
      <c r="Y2791" s="203"/>
      <c r="Z2791" s="203"/>
      <c r="AA2791" s="203"/>
    </row>
    <row r="2792" spans="1:27">
      <c r="A2792" s="266">
        <v>1323</v>
      </c>
      <c r="B2792" s="252"/>
      <c r="C2792" s="203" t="s">
        <v>11904</v>
      </c>
      <c r="D2792" s="203" t="s">
        <v>3739</v>
      </c>
      <c r="E2792" s="203" t="s">
        <v>531</v>
      </c>
      <c r="F2792" s="203"/>
      <c r="G2792" s="205">
        <v>6</v>
      </c>
      <c r="H2792" s="204" t="s">
        <v>6696</v>
      </c>
      <c r="I2792" s="203" t="s">
        <v>3476</v>
      </c>
      <c r="J2792" s="203" t="s">
        <v>11905</v>
      </c>
      <c r="K2792" s="172">
        <v>500089</v>
      </c>
      <c r="L2792" s="626" t="b">
        <f t="shared" si="43"/>
        <v>1</v>
      </c>
      <c r="M2792" s="204"/>
      <c r="N2792" s="204" t="s">
        <v>11906</v>
      </c>
      <c r="O2792" s="203"/>
      <c r="P2792" s="204">
        <v>200</v>
      </c>
      <c r="Q2792" s="203"/>
      <c r="R2792" s="203"/>
      <c r="S2792" s="203"/>
      <c r="T2792" s="203"/>
      <c r="U2792" s="286">
        <v>0.375</v>
      </c>
      <c r="V2792" s="286">
        <v>0.75</v>
      </c>
      <c r="W2792" s="286"/>
      <c r="X2792" s="203"/>
      <c r="Y2792" s="203"/>
      <c r="Z2792" s="203"/>
      <c r="AA2792" s="203"/>
    </row>
    <row r="2793" spans="1:27">
      <c r="A2793" s="266">
        <v>1329</v>
      </c>
      <c r="B2793" s="252">
        <v>847699</v>
      </c>
      <c r="C2793" s="203" t="s">
        <v>11926</v>
      </c>
      <c r="D2793" s="203" t="s">
        <v>125</v>
      </c>
      <c r="E2793" s="203" t="s">
        <v>280</v>
      </c>
      <c r="F2793" s="203"/>
      <c r="G2793" s="205">
        <v>2</v>
      </c>
      <c r="H2793" s="204" t="s">
        <v>5156</v>
      </c>
      <c r="I2793" s="203" t="s">
        <v>3476</v>
      </c>
      <c r="J2793" s="203" t="s">
        <v>11927</v>
      </c>
      <c r="K2793" s="628">
        <v>500089</v>
      </c>
      <c r="L2793" s="626" t="b">
        <f t="shared" si="43"/>
        <v>1</v>
      </c>
      <c r="M2793" s="204"/>
      <c r="N2793" s="204" t="s">
        <v>11872</v>
      </c>
      <c r="O2793" s="203"/>
      <c r="P2793" s="204">
        <v>500</v>
      </c>
      <c r="Q2793" s="203"/>
      <c r="R2793" s="203"/>
      <c r="S2793" s="203"/>
      <c r="T2793" s="203"/>
      <c r="U2793" s="286">
        <v>0.77083333333333337</v>
      </c>
      <c r="V2793" s="286">
        <v>0.8125</v>
      </c>
      <c r="W2793" s="286"/>
      <c r="X2793" s="203"/>
      <c r="Y2793" s="203"/>
      <c r="Z2793" s="203"/>
      <c r="AA2793" s="203"/>
    </row>
    <row r="2794" spans="1:27">
      <c r="A2794" s="266">
        <v>1346</v>
      </c>
      <c r="B2794" s="252"/>
      <c r="C2794" s="203" t="s">
        <v>11988</v>
      </c>
      <c r="D2794" s="203" t="s">
        <v>2020</v>
      </c>
      <c r="E2794" s="203" t="s">
        <v>587</v>
      </c>
      <c r="F2794" s="203"/>
      <c r="G2794" s="205">
        <v>10</v>
      </c>
      <c r="H2794" s="204" t="s">
        <v>6818</v>
      </c>
      <c r="I2794" s="203" t="s">
        <v>3476</v>
      </c>
      <c r="J2794" s="203" t="s">
        <v>11989</v>
      </c>
      <c r="K2794" s="628">
        <v>500089</v>
      </c>
      <c r="L2794" s="626" t="b">
        <f t="shared" si="43"/>
        <v>1</v>
      </c>
      <c r="M2794" s="204">
        <v>9676947773</v>
      </c>
      <c r="N2794" s="204" t="s">
        <v>11990</v>
      </c>
      <c r="O2794" s="203"/>
      <c r="P2794" s="204">
        <v>500</v>
      </c>
      <c r="Q2794" s="203"/>
      <c r="R2794" s="203"/>
      <c r="S2794" s="203"/>
      <c r="T2794" s="203"/>
      <c r="U2794" s="286">
        <v>0.375</v>
      </c>
      <c r="V2794" s="286">
        <v>0.875</v>
      </c>
      <c r="W2794" s="286"/>
      <c r="X2794" s="203"/>
      <c r="Y2794" s="203"/>
      <c r="Z2794" s="203"/>
      <c r="AA2794" s="203"/>
    </row>
    <row r="2795" spans="1:27">
      <c r="A2795" s="266">
        <v>1351</v>
      </c>
      <c r="B2795" s="252"/>
      <c r="C2795" s="203" t="s">
        <v>12008</v>
      </c>
      <c r="D2795" s="203" t="s">
        <v>9865</v>
      </c>
      <c r="E2795" s="203" t="s">
        <v>12009</v>
      </c>
      <c r="F2795" s="203"/>
      <c r="G2795" s="205">
        <v>15</v>
      </c>
      <c r="H2795" s="204" t="s">
        <v>12010</v>
      </c>
      <c r="I2795" s="203" t="s">
        <v>3476</v>
      </c>
      <c r="J2795" s="203" t="s">
        <v>12011</v>
      </c>
      <c r="K2795" s="172">
        <v>500089</v>
      </c>
      <c r="L2795" s="626" t="b">
        <f t="shared" si="43"/>
        <v>1</v>
      </c>
      <c r="M2795" s="204"/>
      <c r="N2795" s="204" t="s">
        <v>12012</v>
      </c>
      <c r="O2795" s="203" t="s">
        <v>1581</v>
      </c>
      <c r="P2795" s="204">
        <v>500</v>
      </c>
      <c r="Q2795" s="203"/>
      <c r="R2795" s="203"/>
      <c r="S2795" s="203"/>
      <c r="T2795" s="203"/>
      <c r="U2795" s="286">
        <v>0.41666666666666669</v>
      </c>
      <c r="V2795" s="286">
        <v>0.54166666666666663</v>
      </c>
      <c r="W2795" s="286"/>
      <c r="X2795" s="203"/>
      <c r="Y2795" s="203"/>
      <c r="Z2795" s="203"/>
      <c r="AA2795" s="203"/>
    </row>
    <row r="2796" spans="1:27">
      <c r="A2796" s="266">
        <v>1352</v>
      </c>
      <c r="B2796" s="252"/>
      <c r="C2796" s="203" t="s">
        <v>12013</v>
      </c>
      <c r="D2796" s="203" t="s">
        <v>270</v>
      </c>
      <c r="E2796" s="203" t="s">
        <v>266</v>
      </c>
      <c r="F2796" s="203"/>
      <c r="G2796" s="205">
        <v>12</v>
      </c>
      <c r="H2796" s="204" t="s">
        <v>5156</v>
      </c>
      <c r="I2796" s="203" t="s">
        <v>3476</v>
      </c>
      <c r="J2796" s="203" t="s">
        <v>12014</v>
      </c>
      <c r="K2796" s="630">
        <v>500089</v>
      </c>
      <c r="L2796" s="626" t="b">
        <f t="shared" si="43"/>
        <v>1</v>
      </c>
      <c r="M2796" s="204"/>
      <c r="N2796" s="204" t="s">
        <v>11872</v>
      </c>
      <c r="O2796" s="203"/>
      <c r="P2796" s="204">
        <v>500</v>
      </c>
      <c r="Q2796" s="203"/>
      <c r="R2796" s="203"/>
      <c r="S2796" s="203"/>
      <c r="T2796" s="203"/>
      <c r="U2796" s="286">
        <v>0.375</v>
      </c>
      <c r="V2796" s="286">
        <v>0.875</v>
      </c>
      <c r="W2796" s="286"/>
      <c r="X2796" s="203"/>
      <c r="Y2796" s="203"/>
      <c r="Z2796" s="203"/>
      <c r="AA2796" s="203"/>
    </row>
    <row r="2797" spans="1:27">
      <c r="A2797" s="266">
        <v>1376</v>
      </c>
      <c r="B2797" s="252"/>
      <c r="C2797" s="203" t="s">
        <v>12095</v>
      </c>
      <c r="D2797" s="203" t="s">
        <v>12096</v>
      </c>
      <c r="E2797" s="203" t="s">
        <v>266</v>
      </c>
      <c r="F2797" s="203" t="s">
        <v>12097</v>
      </c>
      <c r="G2797" s="205">
        <v>21</v>
      </c>
      <c r="H2797" s="204" t="s">
        <v>12098</v>
      </c>
      <c r="I2797" s="203" t="s">
        <v>3476</v>
      </c>
      <c r="J2797" s="203" t="s">
        <v>12099</v>
      </c>
      <c r="K2797" s="628">
        <v>500089</v>
      </c>
      <c r="L2797" s="626" t="b">
        <f t="shared" si="43"/>
        <v>1</v>
      </c>
      <c r="M2797" s="204"/>
      <c r="N2797" s="204" t="s">
        <v>12100</v>
      </c>
      <c r="O2797" s="203"/>
      <c r="P2797" s="204">
        <v>750</v>
      </c>
      <c r="Q2797" s="203"/>
      <c r="R2797" s="203"/>
      <c r="S2797" s="203"/>
      <c r="T2797" s="203"/>
      <c r="U2797" s="286">
        <v>0.375</v>
      </c>
      <c r="V2797" s="286">
        <v>0.70833333333333337</v>
      </c>
      <c r="W2797" s="286"/>
      <c r="X2797" s="203"/>
      <c r="Y2797" s="203"/>
      <c r="Z2797" s="203"/>
      <c r="AA2797" s="203"/>
    </row>
    <row r="2798" spans="1:27">
      <c r="A2798" s="266">
        <v>1378</v>
      </c>
      <c r="B2798" s="252">
        <v>48816</v>
      </c>
      <c r="C2798" s="203" t="s">
        <v>12107</v>
      </c>
      <c r="D2798" s="203" t="s">
        <v>1238</v>
      </c>
      <c r="E2798" s="203" t="s">
        <v>266</v>
      </c>
      <c r="F2798" s="203" t="s">
        <v>12108</v>
      </c>
      <c r="G2798" s="205">
        <v>9</v>
      </c>
      <c r="H2798" s="204" t="s">
        <v>12109</v>
      </c>
      <c r="I2798" s="203" t="s">
        <v>3476</v>
      </c>
      <c r="J2798" s="203" t="s">
        <v>12110</v>
      </c>
      <c r="K2798" s="628">
        <v>500089</v>
      </c>
      <c r="L2798" s="626" t="b">
        <f t="shared" si="43"/>
        <v>1</v>
      </c>
      <c r="M2798" s="204"/>
      <c r="N2798" s="204" t="s">
        <v>12111</v>
      </c>
      <c r="O2798" s="203"/>
      <c r="P2798" s="204">
        <v>500</v>
      </c>
      <c r="Q2798" s="203"/>
      <c r="R2798" s="203"/>
      <c r="S2798" s="203"/>
      <c r="T2798" s="203"/>
      <c r="U2798" s="286">
        <v>0.41666666666666669</v>
      </c>
      <c r="V2798" s="286">
        <v>0.83333333333333337</v>
      </c>
      <c r="W2798" s="286"/>
      <c r="X2798" s="203"/>
      <c r="Y2798" s="203"/>
      <c r="Z2798" s="203"/>
      <c r="AA2798" s="203" t="s">
        <v>12112</v>
      </c>
    </row>
    <row r="2799" spans="1:27">
      <c r="A2799" s="266">
        <v>1385</v>
      </c>
      <c r="B2799" s="252">
        <v>16163</v>
      </c>
      <c r="C2799" s="203" t="s">
        <v>12144</v>
      </c>
      <c r="D2799" s="203" t="s">
        <v>2020</v>
      </c>
      <c r="E2799" s="203" t="s">
        <v>266</v>
      </c>
      <c r="F2799" s="203" t="s">
        <v>12145</v>
      </c>
      <c r="G2799" s="205">
        <v>29</v>
      </c>
      <c r="H2799" s="204" t="s">
        <v>2252</v>
      </c>
      <c r="I2799" s="203" t="s">
        <v>3476</v>
      </c>
      <c r="J2799" s="203" t="s">
        <v>12146</v>
      </c>
      <c r="K2799" s="626">
        <v>500090</v>
      </c>
      <c r="L2799" s="626" t="b">
        <f t="shared" si="43"/>
        <v>1</v>
      </c>
      <c r="M2799" s="204">
        <v>8977000181</v>
      </c>
      <c r="N2799" s="204" t="s">
        <v>12147</v>
      </c>
      <c r="O2799" s="203"/>
      <c r="P2799" s="204">
        <v>550</v>
      </c>
      <c r="Q2799" s="203"/>
      <c r="R2799" s="203"/>
      <c r="S2799" s="203"/>
      <c r="T2799" s="203"/>
      <c r="U2799" s="286">
        <v>0.41666666666666669</v>
      </c>
      <c r="V2799" s="286">
        <v>0.58333333333333337</v>
      </c>
      <c r="W2799" s="286"/>
      <c r="X2799" s="203"/>
      <c r="Y2799" s="203"/>
      <c r="Z2799" s="203"/>
      <c r="AA2799" s="203"/>
    </row>
    <row r="2800" spans="1:27">
      <c r="A2800" s="266">
        <v>1386</v>
      </c>
      <c r="B2800" s="252"/>
      <c r="C2800" s="203" t="s">
        <v>12148</v>
      </c>
      <c r="D2800" s="203" t="s">
        <v>270</v>
      </c>
      <c r="E2800" s="203" t="s">
        <v>266</v>
      </c>
      <c r="F2800" s="203"/>
      <c r="G2800" s="205">
        <v>11</v>
      </c>
      <c r="H2800" s="204" t="s">
        <v>5156</v>
      </c>
      <c r="I2800" s="203" t="s">
        <v>3476</v>
      </c>
      <c r="J2800" s="203" t="s">
        <v>12149</v>
      </c>
      <c r="K2800" s="628">
        <v>500090</v>
      </c>
      <c r="L2800" s="626" t="b">
        <f t="shared" si="43"/>
        <v>1</v>
      </c>
      <c r="M2800" s="204"/>
      <c r="N2800" s="204" t="s">
        <v>12150</v>
      </c>
      <c r="O2800" s="203"/>
      <c r="P2800" s="204">
        <v>500</v>
      </c>
      <c r="Q2800" s="203"/>
      <c r="R2800" s="203"/>
      <c r="S2800" s="203"/>
      <c r="T2800" s="203"/>
      <c r="U2800" s="286">
        <v>0.45833333333333331</v>
      </c>
      <c r="V2800" s="286">
        <v>0.54166666666666663</v>
      </c>
      <c r="W2800" s="286"/>
      <c r="X2800" s="203"/>
      <c r="Y2800" s="203"/>
      <c r="Z2800" s="203"/>
      <c r="AA2800" s="203"/>
    </row>
    <row r="2801" spans="1:27">
      <c r="A2801" s="266">
        <v>1391</v>
      </c>
      <c r="B2801" s="252"/>
      <c r="C2801" s="203" t="s">
        <v>12170</v>
      </c>
      <c r="D2801" s="203" t="s">
        <v>167</v>
      </c>
      <c r="E2801" s="203" t="s">
        <v>508</v>
      </c>
      <c r="F2801" s="203" t="s">
        <v>12171</v>
      </c>
      <c r="G2801" s="205">
        <v>17</v>
      </c>
      <c r="H2801" s="204" t="s">
        <v>12172</v>
      </c>
      <c r="I2801" s="203" t="s">
        <v>3476</v>
      </c>
      <c r="J2801" s="203" t="s">
        <v>12173</v>
      </c>
      <c r="K2801" s="633">
        <v>500090</v>
      </c>
      <c r="L2801" s="626" t="b">
        <f t="shared" si="43"/>
        <v>1</v>
      </c>
      <c r="M2801" s="204"/>
      <c r="N2801" s="204" t="s">
        <v>12174</v>
      </c>
      <c r="O2801" s="203"/>
      <c r="P2801" s="204">
        <v>400</v>
      </c>
      <c r="Q2801" s="203"/>
      <c r="R2801" s="203"/>
      <c r="S2801" s="203"/>
      <c r="T2801" s="203"/>
      <c r="U2801" s="286">
        <v>0.375</v>
      </c>
      <c r="V2801" s="286">
        <v>0.41666666666666669</v>
      </c>
      <c r="W2801" s="286"/>
      <c r="X2801" s="203"/>
      <c r="Y2801" s="203"/>
      <c r="Z2801" s="203"/>
      <c r="AA2801" s="203"/>
    </row>
    <row r="2802" spans="1:27">
      <c r="A2802" s="266">
        <v>1393</v>
      </c>
      <c r="B2802" s="252"/>
      <c r="C2802" s="203" t="s">
        <v>12179</v>
      </c>
      <c r="D2802" s="203" t="s">
        <v>2696</v>
      </c>
      <c r="E2802" s="203" t="s">
        <v>531</v>
      </c>
      <c r="F2802" s="203" t="s">
        <v>12180</v>
      </c>
      <c r="G2802" s="205">
        <v>15</v>
      </c>
      <c r="H2802" s="204" t="s">
        <v>5156</v>
      </c>
      <c r="I2802" s="203" t="s">
        <v>3476</v>
      </c>
      <c r="J2802" s="203" t="s">
        <v>12181</v>
      </c>
      <c r="K2802" s="172">
        <v>500090</v>
      </c>
      <c r="L2802" s="626" t="b">
        <f t="shared" si="43"/>
        <v>1</v>
      </c>
      <c r="M2802" s="204"/>
      <c r="N2802" s="204" t="s">
        <v>12150</v>
      </c>
      <c r="O2802" s="203"/>
      <c r="P2802" s="204">
        <v>600</v>
      </c>
      <c r="Q2802" s="203"/>
      <c r="R2802" s="203"/>
      <c r="S2802" s="203"/>
      <c r="T2802" s="203"/>
      <c r="U2802" s="286">
        <v>0.58333333333333337</v>
      </c>
      <c r="V2802" s="286">
        <v>0.79166666666666663</v>
      </c>
      <c r="W2802" s="286"/>
      <c r="X2802" s="203"/>
      <c r="Y2802" s="203"/>
      <c r="Z2802" s="203"/>
      <c r="AA2802" s="203"/>
    </row>
    <row r="2803" spans="1:27">
      <c r="A2803" s="266">
        <v>1396</v>
      </c>
      <c r="B2803" s="252">
        <v>19160</v>
      </c>
      <c r="C2803" s="203" t="s">
        <v>12192</v>
      </c>
      <c r="D2803" s="203" t="s">
        <v>2020</v>
      </c>
      <c r="E2803" s="203" t="s">
        <v>266</v>
      </c>
      <c r="F2803" s="203" t="s">
        <v>12193</v>
      </c>
      <c r="G2803" s="205">
        <v>15</v>
      </c>
      <c r="H2803" s="204" t="s">
        <v>2252</v>
      </c>
      <c r="I2803" s="203" t="s">
        <v>3476</v>
      </c>
      <c r="J2803" s="203" t="s">
        <v>12194</v>
      </c>
      <c r="K2803" s="172">
        <v>500090</v>
      </c>
      <c r="L2803" s="626" t="b">
        <f t="shared" si="43"/>
        <v>1</v>
      </c>
      <c r="M2803" s="204" t="s">
        <v>12195</v>
      </c>
      <c r="N2803" s="204" t="s">
        <v>12147</v>
      </c>
      <c r="O2803" s="203"/>
      <c r="P2803" s="204">
        <v>550</v>
      </c>
      <c r="Q2803" s="203"/>
      <c r="R2803" s="203"/>
      <c r="S2803" s="203"/>
      <c r="T2803" s="203"/>
      <c r="U2803" s="286">
        <v>0.41666666666666669</v>
      </c>
      <c r="V2803" s="286">
        <v>0.66666666666666663</v>
      </c>
      <c r="W2803" s="286"/>
      <c r="X2803" s="203"/>
      <c r="Y2803" s="203"/>
      <c r="Z2803" s="203"/>
      <c r="AA2803" s="203"/>
    </row>
    <row r="2804" spans="1:27">
      <c r="A2804" s="266">
        <v>1399</v>
      </c>
      <c r="B2804" s="252"/>
      <c r="C2804" s="203" t="s">
        <v>12206</v>
      </c>
      <c r="D2804" s="203" t="s">
        <v>305</v>
      </c>
      <c r="E2804" s="203" t="s">
        <v>6655</v>
      </c>
      <c r="F2804" s="203"/>
      <c r="G2804" s="205">
        <v>7</v>
      </c>
      <c r="H2804" s="204" t="s">
        <v>12207</v>
      </c>
      <c r="I2804" s="203" t="s">
        <v>3476</v>
      </c>
      <c r="J2804" s="203" t="s">
        <v>12208</v>
      </c>
      <c r="K2804" s="172">
        <v>500090</v>
      </c>
      <c r="L2804" s="626" t="b">
        <f t="shared" si="43"/>
        <v>1</v>
      </c>
      <c r="M2804" s="204"/>
      <c r="N2804" s="204" t="s">
        <v>12209</v>
      </c>
      <c r="O2804" s="203"/>
      <c r="P2804" s="204">
        <v>500</v>
      </c>
      <c r="Q2804" s="203"/>
      <c r="R2804" s="203"/>
      <c r="S2804" s="203"/>
      <c r="T2804" s="203"/>
      <c r="U2804" s="286">
        <v>4.1666666666666664E-2</v>
      </c>
      <c r="V2804" s="286">
        <v>0.6875</v>
      </c>
      <c r="W2804" s="286"/>
      <c r="X2804" s="203" t="s">
        <v>12210</v>
      </c>
      <c r="Y2804" s="203"/>
      <c r="Z2804" s="203"/>
      <c r="AA2804" s="203"/>
    </row>
    <row r="2805" spans="1:27">
      <c r="A2805" s="266">
        <v>1400</v>
      </c>
      <c r="B2805" s="252"/>
      <c r="C2805" s="203" t="s">
        <v>12211</v>
      </c>
      <c r="D2805" s="203" t="s">
        <v>125</v>
      </c>
      <c r="E2805" s="203" t="s">
        <v>11877</v>
      </c>
      <c r="F2805" s="203" t="s">
        <v>12212</v>
      </c>
      <c r="G2805" s="205">
        <v>8</v>
      </c>
      <c r="H2805" s="204" t="s">
        <v>5156</v>
      </c>
      <c r="I2805" s="203" t="s">
        <v>3476</v>
      </c>
      <c r="J2805" s="203" t="s">
        <v>12213</v>
      </c>
      <c r="K2805" s="626">
        <v>500091</v>
      </c>
      <c r="L2805" s="626" t="b">
        <f t="shared" si="43"/>
        <v>1</v>
      </c>
      <c r="M2805" s="204"/>
      <c r="N2805" s="204" t="s">
        <v>12150</v>
      </c>
      <c r="O2805" s="203"/>
      <c r="P2805" s="204">
        <v>500</v>
      </c>
      <c r="Q2805" s="203"/>
      <c r="R2805" s="203"/>
      <c r="S2805" s="203"/>
      <c r="T2805" s="203"/>
      <c r="U2805" s="286">
        <v>0.41666666666666669</v>
      </c>
      <c r="V2805" s="286">
        <v>0.79166666666666663</v>
      </c>
      <c r="W2805" s="286"/>
      <c r="X2805" s="203"/>
      <c r="Y2805" s="203"/>
      <c r="Z2805" s="203"/>
      <c r="AA2805" s="203" t="s">
        <v>12214</v>
      </c>
    </row>
    <row r="2806" spans="1:27">
      <c r="A2806" s="266">
        <v>1401</v>
      </c>
      <c r="B2806" s="252"/>
      <c r="C2806" s="203" t="s">
        <v>12215</v>
      </c>
      <c r="D2806" s="203" t="s">
        <v>9989</v>
      </c>
      <c r="E2806" s="203" t="s">
        <v>266</v>
      </c>
      <c r="F2806" s="203" t="s">
        <v>12216</v>
      </c>
      <c r="G2806" s="205">
        <v>10</v>
      </c>
      <c r="H2806" s="204" t="s">
        <v>12217</v>
      </c>
      <c r="I2806" s="203" t="s">
        <v>3476</v>
      </c>
      <c r="J2806" s="203" t="s">
        <v>12218</v>
      </c>
      <c r="K2806" s="628">
        <v>500092</v>
      </c>
      <c r="L2806" s="626" t="b">
        <f t="shared" si="43"/>
        <v>1</v>
      </c>
      <c r="M2806" s="204"/>
      <c r="N2806" s="204" t="s">
        <v>12219</v>
      </c>
      <c r="O2806" s="203"/>
      <c r="P2806" s="204">
        <v>200</v>
      </c>
      <c r="Q2806" s="203"/>
      <c r="R2806" s="203"/>
      <c r="S2806" s="203"/>
      <c r="T2806" s="203"/>
      <c r="U2806" s="286">
        <v>0.41666666666666669</v>
      </c>
      <c r="V2806" s="286">
        <v>0.72916666666666663</v>
      </c>
      <c r="W2806" s="286"/>
      <c r="X2806" s="203"/>
      <c r="Y2806" s="203"/>
      <c r="Z2806" s="203"/>
      <c r="AA2806" s="203" t="s">
        <v>12220</v>
      </c>
    </row>
    <row r="2807" spans="1:27">
      <c r="A2807" s="266">
        <v>1403</v>
      </c>
      <c r="B2807" s="252">
        <v>13872</v>
      </c>
      <c r="C2807" s="203" t="s">
        <v>12225</v>
      </c>
      <c r="D2807" s="203" t="s">
        <v>10758</v>
      </c>
      <c r="E2807" s="203" t="s">
        <v>9386</v>
      </c>
      <c r="F2807" s="203" t="s">
        <v>12226</v>
      </c>
      <c r="G2807" s="205">
        <v>22</v>
      </c>
      <c r="H2807" s="204" t="s">
        <v>12227</v>
      </c>
      <c r="I2807" s="203" t="s">
        <v>3476</v>
      </c>
      <c r="J2807" s="203" t="s">
        <v>12228</v>
      </c>
      <c r="K2807" s="628">
        <v>500092</v>
      </c>
      <c r="L2807" s="626" t="b">
        <f t="shared" si="43"/>
        <v>1</v>
      </c>
      <c r="M2807" s="204" t="s">
        <v>12229</v>
      </c>
      <c r="N2807" s="204"/>
      <c r="O2807" s="203"/>
      <c r="P2807" s="204">
        <v>500</v>
      </c>
      <c r="Q2807" s="203"/>
      <c r="R2807" s="203"/>
      <c r="S2807" s="203"/>
      <c r="T2807" s="203"/>
      <c r="U2807" s="286">
        <v>0.45833333333333331</v>
      </c>
      <c r="V2807" s="286">
        <v>0.58333333333333337</v>
      </c>
      <c r="W2807" s="286"/>
      <c r="X2807" s="203"/>
      <c r="Y2807" s="203"/>
      <c r="Z2807" s="203"/>
      <c r="AA2807" s="203"/>
    </row>
    <row r="2808" spans="1:27">
      <c r="A2808" s="266">
        <v>1806</v>
      </c>
      <c r="B2808" s="252" t="s">
        <v>13838</v>
      </c>
      <c r="C2808" s="203" t="s">
        <v>13839</v>
      </c>
      <c r="D2808" s="203" t="s">
        <v>1933</v>
      </c>
      <c r="E2808" s="203" t="s">
        <v>765</v>
      </c>
      <c r="F2808" s="203" t="s">
        <v>188</v>
      </c>
      <c r="G2808" s="205">
        <v>10</v>
      </c>
      <c r="H2808" s="203" t="s">
        <v>13840</v>
      </c>
      <c r="I2808" s="203" t="s">
        <v>3476</v>
      </c>
      <c r="J2808" s="203" t="s">
        <v>13841</v>
      </c>
      <c r="K2808" s="628">
        <v>500092</v>
      </c>
      <c r="L2808" s="626" t="b">
        <f t="shared" si="43"/>
        <v>1</v>
      </c>
      <c r="M2808" s="204" t="s">
        <v>13842</v>
      </c>
      <c r="N2808" s="203"/>
      <c r="O2808" s="203"/>
      <c r="P2808" s="205">
        <v>500</v>
      </c>
      <c r="Q2808" s="203"/>
      <c r="R2808" s="203"/>
      <c r="S2808" s="203"/>
      <c r="T2808" s="203"/>
      <c r="U2808" s="295">
        <v>0.375</v>
      </c>
      <c r="V2808" s="295">
        <v>0.54166666666666663</v>
      </c>
      <c r="W2808" s="203" t="s">
        <v>113</v>
      </c>
      <c r="X2808" s="203"/>
      <c r="Y2808" s="203"/>
      <c r="Z2808" s="203"/>
      <c r="AA2808" s="203"/>
    </row>
    <row r="2809" spans="1:27">
      <c r="A2809" s="266">
        <v>1815</v>
      </c>
      <c r="B2809" s="252" t="s">
        <v>188</v>
      </c>
      <c r="C2809" s="203" t="s">
        <v>13877</v>
      </c>
      <c r="D2809" s="203" t="s">
        <v>305</v>
      </c>
      <c r="E2809" s="203" t="s">
        <v>266</v>
      </c>
      <c r="F2809" s="203" t="s">
        <v>188</v>
      </c>
      <c r="G2809" s="205">
        <v>16</v>
      </c>
      <c r="H2809" s="203" t="s">
        <v>13878</v>
      </c>
      <c r="I2809" s="203" t="s">
        <v>3476</v>
      </c>
      <c r="J2809" s="203" t="s">
        <v>13879</v>
      </c>
      <c r="K2809" s="626">
        <v>500092</v>
      </c>
      <c r="L2809" s="626" t="b">
        <f t="shared" si="43"/>
        <v>1</v>
      </c>
      <c r="M2809" s="204">
        <v>9246119111</v>
      </c>
      <c r="N2809" s="203" t="s">
        <v>13880</v>
      </c>
      <c r="O2809" s="203"/>
      <c r="P2809" s="205" t="s">
        <v>5340</v>
      </c>
      <c r="Q2809" s="203"/>
      <c r="R2809" s="203"/>
      <c r="S2809" s="203"/>
      <c r="T2809" s="203"/>
      <c r="U2809" s="295">
        <v>0.4375</v>
      </c>
      <c r="V2809" s="295">
        <v>0.8125</v>
      </c>
      <c r="W2809" s="203" t="s">
        <v>13093</v>
      </c>
      <c r="X2809" s="203"/>
      <c r="Y2809" s="203"/>
      <c r="Z2809" s="203"/>
      <c r="AA2809" s="203"/>
    </row>
    <row r="2810" spans="1:27">
      <c r="A2810" s="266">
        <v>1831</v>
      </c>
      <c r="B2810" s="252" t="s">
        <v>13947</v>
      </c>
      <c r="C2810" s="203" t="s">
        <v>13948</v>
      </c>
      <c r="D2810" s="203" t="s">
        <v>3502</v>
      </c>
      <c r="E2810" s="203" t="s">
        <v>266</v>
      </c>
      <c r="F2810" s="203" t="s">
        <v>13949</v>
      </c>
      <c r="G2810" s="205">
        <v>26</v>
      </c>
      <c r="H2810" s="203" t="s">
        <v>13950</v>
      </c>
      <c r="I2810" s="203" t="s">
        <v>3476</v>
      </c>
      <c r="J2810" s="203" t="s">
        <v>13951</v>
      </c>
      <c r="K2810" s="626">
        <v>500094</v>
      </c>
      <c r="L2810" s="626" t="b">
        <f t="shared" si="43"/>
        <v>1</v>
      </c>
      <c r="M2810" s="204" t="s">
        <v>13952</v>
      </c>
      <c r="N2810" s="203"/>
      <c r="O2810" s="203"/>
      <c r="P2810" s="205">
        <v>500</v>
      </c>
      <c r="Q2810" s="203"/>
      <c r="R2810" s="203"/>
      <c r="S2810" s="203"/>
      <c r="T2810" s="203"/>
      <c r="U2810" s="295">
        <v>0.70833333333333337</v>
      </c>
      <c r="V2810" s="295">
        <v>0.875</v>
      </c>
      <c r="W2810" s="203" t="s">
        <v>13093</v>
      </c>
      <c r="X2810" s="203"/>
      <c r="Y2810" s="203"/>
      <c r="Z2810" s="203"/>
      <c r="AA2810" s="203"/>
    </row>
    <row r="2811" spans="1:27">
      <c r="A2811" s="266">
        <v>1832</v>
      </c>
      <c r="B2811" s="252" t="s">
        <v>13953</v>
      </c>
      <c r="C2811" s="203" t="s">
        <v>13954</v>
      </c>
      <c r="D2811" s="203" t="s">
        <v>305</v>
      </c>
      <c r="E2811" s="203" t="s">
        <v>910</v>
      </c>
      <c r="F2811" s="203" t="s">
        <v>188</v>
      </c>
      <c r="G2811" s="205">
        <v>27</v>
      </c>
      <c r="H2811" s="203" t="s">
        <v>13955</v>
      </c>
      <c r="I2811" s="203" t="s">
        <v>3476</v>
      </c>
      <c r="J2811" s="203" t="s">
        <v>13956</v>
      </c>
      <c r="K2811" s="627">
        <v>500094</v>
      </c>
      <c r="L2811" s="626" t="b">
        <f t="shared" si="43"/>
        <v>1</v>
      </c>
      <c r="M2811" s="204" t="s">
        <v>13957</v>
      </c>
      <c r="N2811" s="203"/>
      <c r="O2811" s="203"/>
      <c r="P2811" s="205">
        <v>500</v>
      </c>
      <c r="Q2811" s="203"/>
      <c r="R2811" s="203"/>
      <c r="S2811" s="203"/>
      <c r="T2811" s="203"/>
      <c r="U2811" s="295">
        <v>0.75</v>
      </c>
      <c r="V2811" s="295">
        <v>0.83333333333333337</v>
      </c>
      <c r="W2811" s="203" t="s">
        <v>13093</v>
      </c>
      <c r="X2811" s="203"/>
      <c r="Y2811" s="203"/>
      <c r="Z2811" s="203"/>
      <c r="AA2811" s="203"/>
    </row>
    <row r="2812" spans="1:27">
      <c r="A2812" s="266">
        <v>1854</v>
      </c>
      <c r="B2812" s="252" t="s">
        <v>188</v>
      </c>
      <c r="C2812" s="203" t="s">
        <v>14056</v>
      </c>
      <c r="D2812" s="203" t="s">
        <v>2919</v>
      </c>
      <c r="E2812" s="203" t="s">
        <v>266</v>
      </c>
      <c r="F2812" s="203" t="s">
        <v>188</v>
      </c>
      <c r="G2812" s="205">
        <v>22</v>
      </c>
      <c r="H2812" s="203" t="s">
        <v>14057</v>
      </c>
      <c r="I2812" s="203" t="s">
        <v>3476</v>
      </c>
      <c r="J2812" s="203" t="s">
        <v>14058</v>
      </c>
      <c r="K2812" s="628">
        <v>500094</v>
      </c>
      <c r="L2812" s="626" t="b">
        <f t="shared" si="43"/>
        <v>1</v>
      </c>
      <c r="M2812" s="204" t="s">
        <v>12405</v>
      </c>
      <c r="N2812" s="203"/>
      <c r="O2812" s="203"/>
      <c r="P2812" s="205">
        <v>400</v>
      </c>
      <c r="Q2812" s="203"/>
      <c r="R2812" s="203"/>
      <c r="S2812" s="203"/>
      <c r="T2812" s="203"/>
      <c r="U2812" s="295">
        <v>0.35416666666666669</v>
      </c>
      <c r="V2812" s="295">
        <v>0.77083333333333337</v>
      </c>
      <c r="W2812" s="203" t="s">
        <v>13093</v>
      </c>
      <c r="X2812" s="203"/>
      <c r="Y2812" s="203"/>
      <c r="Z2812" s="203"/>
      <c r="AA2812" s="203"/>
    </row>
    <row r="2813" spans="1:27">
      <c r="A2813" s="266">
        <v>1857</v>
      </c>
      <c r="B2813" s="252" t="s">
        <v>188</v>
      </c>
      <c r="C2813" s="203" t="s">
        <v>14071</v>
      </c>
      <c r="D2813" s="203" t="s">
        <v>167</v>
      </c>
      <c r="E2813" s="203" t="s">
        <v>266</v>
      </c>
      <c r="F2813" s="203" t="s">
        <v>188</v>
      </c>
      <c r="G2813" s="205">
        <v>12</v>
      </c>
      <c r="H2813" s="203" t="s">
        <v>1330</v>
      </c>
      <c r="I2813" s="203" t="s">
        <v>3476</v>
      </c>
      <c r="J2813" s="203" t="s">
        <v>14072</v>
      </c>
      <c r="K2813" s="628">
        <v>500094</v>
      </c>
      <c r="L2813" s="626" t="b">
        <f t="shared" si="43"/>
        <v>1</v>
      </c>
      <c r="M2813" s="204" t="s">
        <v>1340</v>
      </c>
      <c r="N2813" s="203"/>
      <c r="O2813" s="203"/>
      <c r="P2813" s="205">
        <v>500</v>
      </c>
      <c r="Q2813" s="203"/>
      <c r="R2813" s="203"/>
      <c r="S2813" s="203"/>
      <c r="T2813" s="203"/>
      <c r="U2813" s="295">
        <v>0.41666666666666669</v>
      </c>
      <c r="V2813" s="295">
        <v>0.66666666666666663</v>
      </c>
      <c r="W2813" s="203" t="s">
        <v>13093</v>
      </c>
      <c r="X2813" s="203"/>
      <c r="Y2813" s="203"/>
      <c r="Z2813" s="203"/>
      <c r="AA2813" s="203"/>
    </row>
    <row r="2814" spans="1:27">
      <c r="A2814" s="266">
        <v>1861</v>
      </c>
      <c r="B2814" s="252" t="s">
        <v>14086</v>
      </c>
      <c r="C2814" s="203" t="s">
        <v>14087</v>
      </c>
      <c r="D2814" s="203" t="s">
        <v>8633</v>
      </c>
      <c r="E2814" s="203" t="s">
        <v>266</v>
      </c>
      <c r="F2814" s="203" t="s">
        <v>188</v>
      </c>
      <c r="G2814" s="205">
        <v>22</v>
      </c>
      <c r="H2814" s="203" t="s">
        <v>14057</v>
      </c>
      <c r="I2814" s="203" t="s">
        <v>3476</v>
      </c>
      <c r="J2814" s="203" t="s">
        <v>14058</v>
      </c>
      <c r="K2814" s="628">
        <v>500094</v>
      </c>
      <c r="L2814" s="626" t="b">
        <f t="shared" si="43"/>
        <v>1</v>
      </c>
      <c r="M2814" s="204" t="s">
        <v>12405</v>
      </c>
      <c r="N2814" s="203"/>
      <c r="O2814" s="203"/>
      <c r="P2814" s="205">
        <v>400</v>
      </c>
      <c r="Q2814" s="203"/>
      <c r="R2814" s="203"/>
      <c r="S2814" s="203"/>
      <c r="T2814" s="203"/>
      <c r="U2814" s="295">
        <v>0.375</v>
      </c>
      <c r="V2814" s="295">
        <v>0.54166666666666663</v>
      </c>
      <c r="W2814" s="203" t="s">
        <v>13093</v>
      </c>
      <c r="X2814" s="203"/>
      <c r="Y2814" s="203"/>
      <c r="Z2814" s="203"/>
      <c r="AA2814" s="203"/>
    </row>
    <row r="2815" spans="1:27">
      <c r="A2815" s="266">
        <v>1966</v>
      </c>
      <c r="B2815" s="288"/>
      <c r="C2815" s="12" t="s">
        <v>14447</v>
      </c>
      <c r="D2815" s="12" t="s">
        <v>8633</v>
      </c>
      <c r="E2815" s="12" t="s">
        <v>531</v>
      </c>
      <c r="F2815" s="12" t="s">
        <v>14448</v>
      </c>
      <c r="G2815" s="57">
        <v>15</v>
      </c>
      <c r="H2815" s="12" t="s">
        <v>14449</v>
      </c>
      <c r="I2815" s="12" t="s">
        <v>3476</v>
      </c>
      <c r="J2815" s="12" t="s">
        <v>12461</v>
      </c>
      <c r="K2815" s="626">
        <v>500094</v>
      </c>
      <c r="L2815" s="626" t="b">
        <f t="shared" si="43"/>
        <v>1</v>
      </c>
      <c r="M2815" s="29" t="s">
        <v>12462</v>
      </c>
      <c r="N2815" s="29"/>
      <c r="O2815" s="12"/>
      <c r="P2815" s="57">
        <v>300</v>
      </c>
      <c r="Q2815" s="12"/>
      <c r="R2815" s="12"/>
      <c r="S2815" s="12"/>
      <c r="T2815" s="12"/>
      <c r="U2815" s="239">
        <v>0.375</v>
      </c>
      <c r="V2815" s="239">
        <v>0.70833333333333337</v>
      </c>
      <c r="W2815" s="29"/>
      <c r="X2815" s="12"/>
      <c r="Y2815" s="12" t="s">
        <v>14450</v>
      </c>
      <c r="Z2815" s="12"/>
      <c r="AA2815" s="12"/>
    </row>
    <row r="2816" spans="1:27">
      <c r="A2816" s="266">
        <v>1969</v>
      </c>
      <c r="B2816" s="288"/>
      <c r="C2816" s="12" t="s">
        <v>11869</v>
      </c>
      <c r="D2816" s="12" t="s">
        <v>14454</v>
      </c>
      <c r="E2816" s="12" t="s">
        <v>266</v>
      </c>
      <c r="F2816" s="12"/>
      <c r="G2816" s="57">
        <v>17</v>
      </c>
      <c r="H2816" s="12" t="s">
        <v>5156</v>
      </c>
      <c r="I2816" s="12" t="s">
        <v>3476</v>
      </c>
      <c r="J2816" s="12" t="s">
        <v>14455</v>
      </c>
      <c r="K2816" s="626">
        <v>500094</v>
      </c>
      <c r="L2816" s="626" t="b">
        <f t="shared" si="43"/>
        <v>1</v>
      </c>
      <c r="M2816" s="29" t="s">
        <v>11872</v>
      </c>
      <c r="N2816" s="29"/>
      <c r="O2816" s="12"/>
      <c r="P2816" s="57">
        <v>500</v>
      </c>
      <c r="Q2816" s="12"/>
      <c r="R2816" s="12"/>
      <c r="S2816" s="12"/>
      <c r="T2816" s="12"/>
      <c r="U2816" s="239">
        <v>0.33333333333333331</v>
      </c>
      <c r="V2816" s="239">
        <v>0.375</v>
      </c>
      <c r="W2816" s="29"/>
      <c r="X2816" s="12"/>
      <c r="Y2816" s="12"/>
      <c r="Z2816" s="12"/>
      <c r="AA2816" s="12"/>
    </row>
    <row r="2817" spans="1:27">
      <c r="A2817" s="266">
        <v>1970</v>
      </c>
      <c r="B2817" s="288"/>
      <c r="C2817" s="12" t="s">
        <v>11873</v>
      </c>
      <c r="D2817" s="12" t="s">
        <v>1785</v>
      </c>
      <c r="E2817" s="12" t="s">
        <v>11874</v>
      </c>
      <c r="F2817" s="12"/>
      <c r="G2817" s="57">
        <v>28</v>
      </c>
      <c r="H2817" s="12" t="s">
        <v>5156</v>
      </c>
      <c r="I2817" s="12" t="s">
        <v>3476</v>
      </c>
      <c r="J2817" s="12" t="s">
        <v>14455</v>
      </c>
      <c r="K2817" s="629">
        <v>500094</v>
      </c>
      <c r="L2817" s="626" t="b">
        <f t="shared" si="43"/>
        <v>1</v>
      </c>
      <c r="M2817" s="29" t="s">
        <v>11872</v>
      </c>
      <c r="N2817" s="29"/>
      <c r="O2817" s="12"/>
      <c r="P2817" s="57">
        <v>500</v>
      </c>
      <c r="Q2817" s="12"/>
      <c r="R2817" s="12"/>
      <c r="S2817" s="12"/>
      <c r="T2817" s="12"/>
      <c r="U2817" s="239">
        <v>0.41666666666666669</v>
      </c>
      <c r="V2817" s="239">
        <v>0.79166666666666663</v>
      </c>
      <c r="W2817" s="29"/>
      <c r="X2817" s="12"/>
      <c r="Y2817" s="12"/>
      <c r="Z2817" s="12"/>
      <c r="AA2817" s="12"/>
    </row>
    <row r="2818" spans="1:27">
      <c r="A2818" s="266">
        <v>1973</v>
      </c>
      <c r="B2818" s="288">
        <v>84908</v>
      </c>
      <c r="C2818" s="12" t="s">
        <v>11886</v>
      </c>
      <c r="D2818" s="12" t="s">
        <v>14454</v>
      </c>
      <c r="E2818" s="12" t="s">
        <v>11877</v>
      </c>
      <c r="F2818" s="12"/>
      <c r="G2818" s="57">
        <v>9</v>
      </c>
      <c r="H2818" s="12" t="s">
        <v>5156</v>
      </c>
      <c r="I2818" s="12" t="s">
        <v>3476</v>
      </c>
      <c r="J2818" s="12" t="s">
        <v>14456</v>
      </c>
      <c r="K2818" s="628">
        <v>500094</v>
      </c>
      <c r="L2818" s="626" t="b">
        <f t="shared" si="43"/>
        <v>1</v>
      </c>
      <c r="M2818" s="29">
        <v>18001086666</v>
      </c>
      <c r="N2818" s="29" t="s">
        <v>11872</v>
      </c>
      <c r="O2818" s="12"/>
      <c r="P2818" s="57">
        <v>300</v>
      </c>
      <c r="Q2818" s="12"/>
      <c r="R2818" s="12"/>
      <c r="S2818" s="12"/>
      <c r="T2818" s="12"/>
      <c r="U2818" s="239">
        <v>0.375</v>
      </c>
      <c r="V2818" s="239">
        <v>0.66666666666666663</v>
      </c>
      <c r="W2818" s="29"/>
      <c r="X2818" s="12"/>
      <c r="Y2818" s="12"/>
      <c r="Z2818" s="12"/>
      <c r="AA2818" s="12"/>
    </row>
    <row r="2819" spans="1:27">
      <c r="A2819" s="266">
        <v>1978</v>
      </c>
      <c r="B2819" s="288"/>
      <c r="C2819" s="12" t="s">
        <v>11904</v>
      </c>
      <c r="D2819" s="12" t="s">
        <v>3739</v>
      </c>
      <c r="E2819" s="12" t="s">
        <v>531</v>
      </c>
      <c r="F2819" s="12"/>
      <c r="G2819" s="57">
        <v>11</v>
      </c>
      <c r="H2819" s="12" t="s">
        <v>6696</v>
      </c>
      <c r="I2819" s="12" t="s">
        <v>3476</v>
      </c>
      <c r="J2819" s="12" t="s">
        <v>14461</v>
      </c>
      <c r="K2819" s="630">
        <v>500094</v>
      </c>
      <c r="L2819" s="626" t="b">
        <f t="shared" ref="L2819:L2882" si="44">ISNUMBER(K2819)</f>
        <v>1</v>
      </c>
      <c r="M2819" s="29" t="s">
        <v>11906</v>
      </c>
      <c r="N2819" s="29"/>
      <c r="O2819" s="12"/>
      <c r="P2819" s="57">
        <v>200</v>
      </c>
      <c r="Q2819" s="12"/>
      <c r="R2819" s="12"/>
      <c r="S2819" s="12"/>
      <c r="T2819" s="12"/>
      <c r="U2819" s="239">
        <v>0.375</v>
      </c>
      <c r="V2819" s="239">
        <v>0.75</v>
      </c>
      <c r="W2819" s="29"/>
      <c r="X2819" s="12"/>
      <c r="Y2819" s="12"/>
      <c r="Z2819" s="12"/>
      <c r="AA2819" s="12"/>
    </row>
    <row r="2820" spans="1:27">
      <c r="A2820" s="266">
        <v>2332</v>
      </c>
      <c r="B2820" s="288">
        <v>37676</v>
      </c>
      <c r="C2820" s="12" t="s">
        <v>15840</v>
      </c>
      <c r="D2820" s="12" t="s">
        <v>60</v>
      </c>
      <c r="E2820" s="12" t="s">
        <v>15841</v>
      </c>
      <c r="F2820" s="12"/>
      <c r="G2820" s="57">
        <v>15</v>
      </c>
      <c r="H2820" s="12" t="s">
        <v>15842</v>
      </c>
      <c r="I2820" s="12" t="s">
        <v>3476</v>
      </c>
      <c r="J2820" s="12" t="s">
        <v>15843</v>
      </c>
      <c r="K2820" s="629">
        <v>500094</v>
      </c>
      <c r="L2820" s="626" t="b">
        <f t="shared" si="44"/>
        <v>1</v>
      </c>
      <c r="M2820" s="12" t="s">
        <v>15844</v>
      </c>
      <c r="N2820" s="12" t="s">
        <v>188</v>
      </c>
      <c r="O2820" s="12"/>
      <c r="P2820" s="57">
        <v>500</v>
      </c>
      <c r="Q2820" s="12"/>
      <c r="R2820" s="12"/>
      <c r="S2820" s="12"/>
      <c r="T2820" s="12"/>
      <c r="U2820" s="239">
        <v>0.41666666666666669</v>
      </c>
      <c r="V2820" s="239">
        <v>0.625</v>
      </c>
      <c r="W2820" s="12"/>
      <c r="X2820" s="12"/>
      <c r="Y2820" s="12"/>
      <c r="Z2820" s="12"/>
      <c r="AA2820" s="12"/>
    </row>
    <row r="2821" spans="1:27">
      <c r="A2821" s="266">
        <v>2335</v>
      </c>
      <c r="B2821" s="288"/>
      <c r="C2821" s="12" t="s">
        <v>15857</v>
      </c>
      <c r="D2821" s="12" t="s">
        <v>1972</v>
      </c>
      <c r="E2821" s="12" t="s">
        <v>531</v>
      </c>
      <c r="F2821" s="12"/>
      <c r="G2821" s="57">
        <v>29</v>
      </c>
      <c r="H2821" s="12" t="s">
        <v>15858</v>
      </c>
      <c r="I2821" s="12" t="s">
        <v>3476</v>
      </c>
      <c r="J2821" s="12" t="s">
        <v>15859</v>
      </c>
      <c r="K2821" s="626">
        <v>500096</v>
      </c>
      <c r="L2821" s="626" t="b">
        <f t="shared" si="44"/>
        <v>1</v>
      </c>
      <c r="M2821" s="12" t="s">
        <v>12405</v>
      </c>
      <c r="N2821" s="12" t="s">
        <v>188</v>
      </c>
      <c r="O2821" s="12"/>
      <c r="P2821" s="57">
        <v>500</v>
      </c>
      <c r="Q2821" s="12"/>
      <c r="R2821" s="12"/>
      <c r="S2821" s="12"/>
      <c r="T2821" s="12"/>
      <c r="U2821" s="239" t="s">
        <v>381</v>
      </c>
      <c r="V2821" s="239"/>
      <c r="W2821" s="12"/>
      <c r="X2821" s="12"/>
      <c r="Y2821" s="12"/>
      <c r="Z2821" s="12"/>
      <c r="AA2821" s="12"/>
    </row>
    <row r="2822" spans="1:27">
      <c r="A2822" s="266">
        <v>2345</v>
      </c>
      <c r="B2822" s="288"/>
      <c r="C2822" s="12" t="s">
        <v>15894</v>
      </c>
      <c r="D2822" s="12" t="s">
        <v>13477</v>
      </c>
      <c r="E2822" s="12" t="s">
        <v>11874</v>
      </c>
      <c r="F2822" s="12"/>
      <c r="G2822" s="57">
        <v>16</v>
      </c>
      <c r="H2822" s="12" t="s">
        <v>5156</v>
      </c>
      <c r="I2822" s="12" t="s">
        <v>3476</v>
      </c>
      <c r="J2822" s="12" t="s">
        <v>15895</v>
      </c>
      <c r="K2822" s="632">
        <v>500096</v>
      </c>
      <c r="L2822" s="626" t="b">
        <f t="shared" si="44"/>
        <v>1</v>
      </c>
      <c r="M2822" s="29" t="s">
        <v>12740</v>
      </c>
      <c r="N2822" s="29" t="s">
        <v>12740</v>
      </c>
      <c r="O2822" s="12"/>
      <c r="P2822" s="57">
        <v>500</v>
      </c>
      <c r="Q2822" s="12"/>
      <c r="R2822" s="12"/>
      <c r="S2822" s="12"/>
      <c r="T2822" s="12"/>
      <c r="U2822" s="239">
        <v>0.41666666666666669</v>
      </c>
      <c r="V2822" s="239">
        <v>0.54166666666666663</v>
      </c>
      <c r="W2822" s="12"/>
      <c r="X2822" s="12"/>
      <c r="Y2822" s="12"/>
      <c r="Z2822" s="12"/>
      <c r="AA2822" s="12"/>
    </row>
    <row r="2823" spans="1:27">
      <c r="A2823" s="266">
        <v>2396</v>
      </c>
      <c r="B2823" s="288">
        <v>36063</v>
      </c>
      <c r="C2823" s="12" t="s">
        <v>16081</v>
      </c>
      <c r="D2823" s="12" t="s">
        <v>1238</v>
      </c>
      <c r="E2823" s="12" t="s">
        <v>266</v>
      </c>
      <c r="F2823" s="12"/>
      <c r="G2823" s="57">
        <v>18</v>
      </c>
      <c r="H2823" s="12" t="s">
        <v>16082</v>
      </c>
      <c r="I2823" s="12" t="s">
        <v>3476</v>
      </c>
      <c r="J2823" s="12" t="s">
        <v>14300</v>
      </c>
      <c r="K2823" s="628">
        <v>500096</v>
      </c>
      <c r="L2823" s="626" t="b">
        <f t="shared" si="44"/>
        <v>1</v>
      </c>
      <c r="M2823" s="29" t="s">
        <v>12150</v>
      </c>
      <c r="N2823" s="12"/>
      <c r="O2823" s="12"/>
      <c r="P2823" s="57">
        <v>375</v>
      </c>
      <c r="Q2823" s="12"/>
      <c r="R2823" s="12"/>
      <c r="S2823" s="12"/>
      <c r="T2823" s="12"/>
      <c r="U2823" s="239">
        <v>0.66666666666666663</v>
      </c>
      <c r="V2823" s="239">
        <v>0.75</v>
      </c>
      <c r="W2823" s="12"/>
      <c r="X2823" s="12" t="s">
        <v>16083</v>
      </c>
      <c r="Y2823" s="12"/>
      <c r="Z2823" s="12"/>
      <c r="AA2823" s="12"/>
    </row>
    <row r="2824" spans="1:27">
      <c r="A2824" s="266">
        <v>2399</v>
      </c>
      <c r="B2824" s="288">
        <v>74033</v>
      </c>
      <c r="C2824" s="12" t="s">
        <v>16093</v>
      </c>
      <c r="D2824" s="12" t="s">
        <v>8633</v>
      </c>
      <c r="E2824" s="12" t="s">
        <v>16094</v>
      </c>
      <c r="F2824" s="12" t="s">
        <v>16095</v>
      </c>
      <c r="G2824" s="57">
        <v>10</v>
      </c>
      <c r="H2824" s="12" t="s">
        <v>16096</v>
      </c>
      <c r="I2824" s="12" t="s">
        <v>3476</v>
      </c>
      <c r="J2824" s="12" t="s">
        <v>16097</v>
      </c>
      <c r="K2824" s="630">
        <v>500096</v>
      </c>
      <c r="L2824" s="626" t="b">
        <f t="shared" si="44"/>
        <v>1</v>
      </c>
      <c r="M2824" s="29" t="s">
        <v>12462</v>
      </c>
      <c r="N2824" s="29" t="s">
        <v>16098</v>
      </c>
      <c r="O2824" s="289" t="s">
        <v>16099</v>
      </c>
      <c r="P2824" s="57">
        <v>300</v>
      </c>
      <c r="Q2824" s="12"/>
      <c r="R2824" s="12"/>
      <c r="S2824" s="12"/>
      <c r="T2824" s="12"/>
      <c r="U2824" s="239">
        <v>0.375</v>
      </c>
      <c r="V2824" s="239">
        <v>0.70833333333333337</v>
      </c>
      <c r="W2824" s="12"/>
      <c r="X2824" s="12"/>
      <c r="Y2824" s="12"/>
      <c r="Z2824" s="12"/>
      <c r="AA2824" s="12"/>
    </row>
    <row r="2825" spans="1:27">
      <c r="A2825" s="266">
        <v>2400</v>
      </c>
      <c r="B2825" s="288"/>
      <c r="C2825" s="12" t="s">
        <v>16100</v>
      </c>
      <c r="D2825" s="12" t="s">
        <v>8633</v>
      </c>
      <c r="E2825" s="12" t="s">
        <v>16101</v>
      </c>
      <c r="F2825" s="12" t="s">
        <v>188</v>
      </c>
      <c r="G2825" s="57">
        <v>13</v>
      </c>
      <c r="H2825" s="12" t="s">
        <v>16096</v>
      </c>
      <c r="I2825" s="12" t="s">
        <v>3476</v>
      </c>
      <c r="J2825" s="12" t="s">
        <v>16097</v>
      </c>
      <c r="K2825" s="629">
        <v>500096</v>
      </c>
      <c r="L2825" s="626" t="b">
        <f t="shared" si="44"/>
        <v>1</v>
      </c>
      <c r="M2825" s="29" t="s">
        <v>12462</v>
      </c>
      <c r="N2825" s="29" t="s">
        <v>16098</v>
      </c>
      <c r="O2825" s="289" t="s">
        <v>16099</v>
      </c>
      <c r="P2825" s="57">
        <v>300</v>
      </c>
      <c r="Q2825" s="12"/>
      <c r="R2825" s="12"/>
      <c r="S2825" s="12"/>
      <c r="T2825" s="12"/>
      <c r="U2825" s="239">
        <v>0.375</v>
      </c>
      <c r="V2825" s="239">
        <v>0.70833333333333337</v>
      </c>
      <c r="W2825" s="12"/>
      <c r="X2825" s="12"/>
      <c r="Y2825" s="12"/>
      <c r="Z2825" s="12"/>
      <c r="AA2825" s="12"/>
    </row>
    <row r="2826" spans="1:27">
      <c r="A2826" s="266">
        <v>2401</v>
      </c>
      <c r="B2826" s="288">
        <v>8869</v>
      </c>
      <c r="C2826" s="12" t="s">
        <v>16102</v>
      </c>
      <c r="D2826" s="12" t="s">
        <v>8633</v>
      </c>
      <c r="E2826" s="12" t="s">
        <v>266</v>
      </c>
      <c r="F2826" s="12" t="s">
        <v>16103</v>
      </c>
      <c r="G2826" s="57">
        <v>26</v>
      </c>
      <c r="H2826" s="12" t="s">
        <v>16096</v>
      </c>
      <c r="I2826" s="12" t="s">
        <v>3476</v>
      </c>
      <c r="J2826" s="12" t="s">
        <v>16097</v>
      </c>
      <c r="K2826" s="626">
        <v>500100</v>
      </c>
      <c r="L2826" s="626" t="b">
        <f t="shared" si="44"/>
        <v>1</v>
      </c>
      <c r="M2826" s="29" t="s">
        <v>12462</v>
      </c>
      <c r="N2826" s="29" t="s">
        <v>16098</v>
      </c>
      <c r="O2826" s="289" t="s">
        <v>16099</v>
      </c>
      <c r="P2826" s="57">
        <v>400</v>
      </c>
      <c r="Q2826" s="12"/>
      <c r="R2826" s="12"/>
      <c r="S2826" s="12"/>
      <c r="T2826" s="12"/>
      <c r="U2826" s="239">
        <v>0.39583333333333331</v>
      </c>
      <c r="V2826" s="239">
        <v>0.5</v>
      </c>
      <c r="W2826" s="12"/>
      <c r="X2826" s="12"/>
      <c r="Y2826" s="12" t="s">
        <v>16104</v>
      </c>
      <c r="Z2826" s="12"/>
      <c r="AA2826" s="12"/>
    </row>
    <row r="2827" spans="1:27">
      <c r="A2827" s="266">
        <v>2402</v>
      </c>
      <c r="B2827" s="288">
        <v>48415</v>
      </c>
      <c r="C2827" s="12" t="s">
        <v>16105</v>
      </c>
      <c r="D2827" s="12" t="s">
        <v>8633</v>
      </c>
      <c r="E2827" s="12" t="s">
        <v>6798</v>
      </c>
      <c r="F2827" s="12" t="s">
        <v>16106</v>
      </c>
      <c r="G2827" s="57">
        <v>8</v>
      </c>
      <c r="H2827" s="12" t="s">
        <v>16096</v>
      </c>
      <c r="I2827" s="12" t="s">
        <v>3476</v>
      </c>
      <c r="J2827" s="12" t="s">
        <v>16097</v>
      </c>
      <c r="K2827" s="627">
        <v>500264</v>
      </c>
      <c r="L2827" s="626" t="b">
        <f t="shared" si="44"/>
        <v>1</v>
      </c>
      <c r="M2827" s="29" t="s">
        <v>12462</v>
      </c>
      <c r="N2827" s="29" t="s">
        <v>16098</v>
      </c>
      <c r="O2827" s="289" t="s">
        <v>16099</v>
      </c>
      <c r="P2827" s="57">
        <v>450</v>
      </c>
      <c r="Q2827" s="12"/>
      <c r="R2827" s="12"/>
      <c r="S2827" s="12"/>
      <c r="T2827" s="12"/>
      <c r="U2827" s="239">
        <v>0.375</v>
      </c>
      <c r="V2827" s="239">
        <v>0.70833333333333337</v>
      </c>
      <c r="W2827" s="12"/>
      <c r="X2827" s="12"/>
      <c r="Y2827" s="12"/>
      <c r="Z2827" s="12" t="s">
        <v>16107</v>
      </c>
      <c r="AA2827" s="12"/>
    </row>
    <row r="2828" spans="1:27">
      <c r="A2828" s="266">
        <v>2403</v>
      </c>
      <c r="B2828" s="252">
        <v>2006</v>
      </c>
      <c r="C2828" s="203" t="s">
        <v>16108</v>
      </c>
      <c r="D2828" s="203" t="s">
        <v>5211</v>
      </c>
      <c r="E2828" s="203" t="s">
        <v>16109</v>
      </c>
      <c r="F2828" s="203" t="s">
        <v>188</v>
      </c>
      <c r="G2828" s="205">
        <v>10</v>
      </c>
      <c r="H2828" s="203" t="s">
        <v>16096</v>
      </c>
      <c r="I2828" s="203" t="s">
        <v>3476</v>
      </c>
      <c r="J2828" s="12" t="s">
        <v>16097</v>
      </c>
      <c r="K2828" s="626">
        <v>500463</v>
      </c>
      <c r="L2828" s="626" t="b">
        <f t="shared" si="44"/>
        <v>1</v>
      </c>
      <c r="M2828" s="29" t="s">
        <v>12462</v>
      </c>
      <c r="N2828" s="204" t="s">
        <v>16098</v>
      </c>
      <c r="O2828" s="279" t="s">
        <v>16099</v>
      </c>
      <c r="P2828" s="205">
        <v>450</v>
      </c>
      <c r="Q2828" s="203"/>
      <c r="R2828" s="203"/>
      <c r="S2828" s="203"/>
      <c r="T2828" s="203"/>
      <c r="U2828" s="286">
        <v>0.33333333333333331</v>
      </c>
      <c r="V2828" s="286">
        <v>0.625</v>
      </c>
      <c r="W2828" s="203"/>
      <c r="X2828" s="203"/>
      <c r="Y2828" s="203"/>
      <c r="Z2828" s="203"/>
      <c r="AA2828" s="203"/>
    </row>
    <row r="2829" spans="1:27">
      <c r="A2829" s="266">
        <v>2407</v>
      </c>
      <c r="B2829" s="288">
        <v>9822</v>
      </c>
      <c r="C2829" s="12" t="s">
        <v>16122</v>
      </c>
      <c r="D2829" s="12" t="s">
        <v>869</v>
      </c>
      <c r="E2829" s="12" t="s">
        <v>16123</v>
      </c>
      <c r="F2829" s="12" t="s">
        <v>16124</v>
      </c>
      <c r="G2829" s="57">
        <v>29</v>
      </c>
      <c r="H2829" s="12" t="s">
        <v>6333</v>
      </c>
      <c r="I2829" s="12" t="s">
        <v>3476</v>
      </c>
      <c r="J2829" s="12" t="s">
        <v>16125</v>
      </c>
      <c r="K2829" s="628">
        <v>501401</v>
      </c>
      <c r="L2829" s="626" t="b">
        <f t="shared" si="44"/>
        <v>1</v>
      </c>
      <c r="M2829" s="29" t="s">
        <v>6335</v>
      </c>
      <c r="N2829" s="29" t="s">
        <v>16126</v>
      </c>
      <c r="O2829" s="12"/>
      <c r="P2829" s="57">
        <v>400</v>
      </c>
      <c r="Q2829" s="12"/>
      <c r="R2829" s="12"/>
      <c r="S2829" s="12"/>
      <c r="T2829" s="12"/>
      <c r="U2829" s="239">
        <v>0.77083333333333337</v>
      </c>
      <c r="V2829" s="239">
        <v>0.85416666666666663</v>
      </c>
      <c r="W2829" s="12" t="s">
        <v>188</v>
      </c>
      <c r="X2829" s="12"/>
      <c r="Y2829" s="12"/>
      <c r="Z2829" s="12"/>
      <c r="AA2829" s="12"/>
    </row>
    <row r="2830" spans="1:27">
      <c r="A2830" s="266">
        <v>2408</v>
      </c>
      <c r="B2830" s="288">
        <v>11883</v>
      </c>
      <c r="C2830" s="12" t="s">
        <v>16127</v>
      </c>
      <c r="D2830" s="12" t="s">
        <v>80</v>
      </c>
      <c r="E2830" s="12" t="s">
        <v>2575</v>
      </c>
      <c r="F2830" s="12" t="s">
        <v>16128</v>
      </c>
      <c r="G2830" s="57">
        <v>23</v>
      </c>
      <c r="H2830" s="12" t="s">
        <v>6333</v>
      </c>
      <c r="I2830" s="12" t="s">
        <v>3476</v>
      </c>
      <c r="J2830" s="12" t="s">
        <v>16125</v>
      </c>
      <c r="K2830" s="628">
        <v>501401</v>
      </c>
      <c r="L2830" s="626" t="b">
        <f t="shared" si="44"/>
        <v>1</v>
      </c>
      <c r="M2830" s="29" t="s">
        <v>6335</v>
      </c>
      <c r="N2830" s="29" t="s">
        <v>16126</v>
      </c>
      <c r="O2830" s="12"/>
      <c r="P2830" s="57">
        <v>300</v>
      </c>
      <c r="Q2830" s="12"/>
      <c r="R2830" s="12"/>
      <c r="S2830" s="12"/>
      <c r="T2830" s="12"/>
      <c r="U2830" s="239">
        <v>0.375</v>
      </c>
      <c r="V2830" s="239">
        <v>0.875</v>
      </c>
      <c r="W2830" s="12"/>
      <c r="X2830" s="12"/>
      <c r="Y2830" s="12"/>
      <c r="Z2830" s="12"/>
      <c r="AA2830" s="12"/>
    </row>
    <row r="2831" spans="1:27">
      <c r="A2831" s="266">
        <v>2459</v>
      </c>
      <c r="B2831" s="288"/>
      <c r="C2831" s="12" t="s">
        <v>16281</v>
      </c>
      <c r="D2831" s="12" t="s">
        <v>8633</v>
      </c>
      <c r="E2831" s="12" t="s">
        <v>11874</v>
      </c>
      <c r="F2831" s="12"/>
      <c r="G2831" s="57">
        <v>17</v>
      </c>
      <c r="H2831" s="12" t="s">
        <v>14449</v>
      </c>
      <c r="I2831" s="12" t="s">
        <v>3476</v>
      </c>
      <c r="J2831" s="12" t="s">
        <v>16282</v>
      </c>
      <c r="K2831" s="628">
        <v>501401</v>
      </c>
      <c r="L2831" s="626" t="b">
        <f t="shared" si="44"/>
        <v>1</v>
      </c>
      <c r="M2831" s="29" t="s">
        <v>12462</v>
      </c>
      <c r="N2831" s="12"/>
      <c r="O2831" s="12"/>
      <c r="P2831" s="57">
        <v>300</v>
      </c>
      <c r="Q2831" s="12"/>
      <c r="R2831" s="12"/>
      <c r="S2831" s="12"/>
      <c r="T2831" s="12"/>
      <c r="U2831" s="239">
        <v>0.375</v>
      </c>
      <c r="V2831" s="239">
        <v>0.70833333333333337</v>
      </c>
      <c r="W2831" s="12"/>
      <c r="X2831" s="12" t="s">
        <v>11449</v>
      </c>
      <c r="Y2831" s="12"/>
      <c r="Z2831" s="12"/>
      <c r="AA2831" s="12"/>
    </row>
    <row r="2832" spans="1:27">
      <c r="A2832" s="266">
        <v>2706</v>
      </c>
      <c r="B2832" s="288" t="s">
        <v>17174</v>
      </c>
      <c r="C2832" s="12" t="s">
        <v>17175</v>
      </c>
      <c r="D2832" s="12" t="s">
        <v>1933</v>
      </c>
      <c r="E2832" s="12" t="s">
        <v>765</v>
      </c>
      <c r="F2832" s="29" t="s">
        <v>17176</v>
      </c>
      <c r="G2832" s="57">
        <v>10</v>
      </c>
      <c r="H2832" s="12" t="s">
        <v>17177</v>
      </c>
      <c r="I2832" s="12" t="s">
        <v>3476</v>
      </c>
      <c r="J2832" s="12" t="s">
        <v>17178</v>
      </c>
      <c r="K2832" s="633">
        <v>501505</v>
      </c>
      <c r="L2832" s="626" t="b">
        <f t="shared" si="44"/>
        <v>1</v>
      </c>
      <c r="M2832" s="29">
        <v>9866572482</v>
      </c>
      <c r="N2832" s="29"/>
      <c r="O2832" s="12"/>
      <c r="P2832" s="57">
        <v>300</v>
      </c>
      <c r="Q2832" s="12"/>
      <c r="R2832" s="12"/>
      <c r="S2832" s="12"/>
      <c r="T2832" s="12"/>
      <c r="U2832" s="239">
        <v>0.4375</v>
      </c>
      <c r="V2832" s="239">
        <v>0.54166666666666663</v>
      </c>
      <c r="W2832" s="12" t="s">
        <v>13093</v>
      </c>
      <c r="X2832" s="12"/>
      <c r="Y2832" s="12" t="s">
        <v>17179</v>
      </c>
      <c r="Z2832" s="12"/>
      <c r="AA2832" s="12"/>
    </row>
    <row r="2833" spans="1:27">
      <c r="A2833" s="266">
        <v>1068</v>
      </c>
      <c r="B2833" s="252">
        <v>35401</v>
      </c>
      <c r="C2833" s="203" t="s">
        <v>10926</v>
      </c>
      <c r="D2833" s="203" t="s">
        <v>91</v>
      </c>
      <c r="E2833" s="203" t="s">
        <v>10927</v>
      </c>
      <c r="F2833" s="203" t="s">
        <v>10928</v>
      </c>
      <c r="G2833" s="205">
        <v>23</v>
      </c>
      <c r="H2833" s="203" t="s">
        <v>10929</v>
      </c>
      <c r="I2833" s="203" t="s">
        <v>549</v>
      </c>
      <c r="J2833" s="203" t="s">
        <v>10930</v>
      </c>
      <c r="K2833" s="628">
        <v>501505</v>
      </c>
      <c r="L2833" s="626" t="b">
        <f t="shared" si="44"/>
        <v>1</v>
      </c>
      <c r="M2833" s="269" t="s">
        <v>188</v>
      </c>
      <c r="N2833" s="203">
        <v>9704852950</v>
      </c>
      <c r="O2833" s="203"/>
      <c r="P2833" s="204">
        <v>150</v>
      </c>
      <c r="Q2833" s="203"/>
      <c r="R2833" s="203"/>
      <c r="S2833" s="203"/>
      <c r="T2833" s="203"/>
      <c r="U2833" s="206">
        <v>0.47916666666666702</v>
      </c>
      <c r="V2833" s="206">
        <v>0.5625</v>
      </c>
      <c r="W2833" s="203"/>
      <c r="X2833" s="203"/>
      <c r="Y2833" s="203"/>
      <c r="Z2833" s="203" t="s">
        <v>10932</v>
      </c>
      <c r="AA2833" s="203"/>
    </row>
    <row r="2834" spans="1:27">
      <c r="A2834" s="266">
        <v>1118</v>
      </c>
      <c r="B2834" s="252" t="s">
        <v>11166</v>
      </c>
      <c r="C2834" s="203" t="s">
        <v>11167</v>
      </c>
      <c r="D2834" s="203" t="s">
        <v>2205</v>
      </c>
      <c r="E2834" s="203" t="s">
        <v>466</v>
      </c>
      <c r="F2834" s="203" t="s">
        <v>11168</v>
      </c>
      <c r="G2834" s="205">
        <v>10</v>
      </c>
      <c r="H2834" s="203" t="s">
        <v>11169</v>
      </c>
      <c r="I2834" s="203" t="s">
        <v>9140</v>
      </c>
      <c r="J2834" s="203" t="s">
        <v>11170</v>
      </c>
      <c r="K2834" s="172">
        <v>501505</v>
      </c>
      <c r="L2834" s="626" t="b">
        <f t="shared" si="44"/>
        <v>1</v>
      </c>
      <c r="M2834" s="269" t="s">
        <v>11171</v>
      </c>
      <c r="N2834" s="203" t="s">
        <v>11172</v>
      </c>
      <c r="O2834" s="203"/>
      <c r="P2834" s="204">
        <v>130</v>
      </c>
      <c r="Q2834" s="203"/>
      <c r="R2834" s="203"/>
      <c r="S2834" s="203"/>
      <c r="T2834" s="203"/>
      <c r="U2834" s="206">
        <v>0.70833333333333304</v>
      </c>
      <c r="V2834" s="206">
        <v>0.875</v>
      </c>
      <c r="W2834" s="203"/>
      <c r="X2834" s="203"/>
      <c r="Y2834" s="203"/>
      <c r="Z2834" s="203"/>
      <c r="AA2834" s="203"/>
    </row>
    <row r="2835" spans="1:27">
      <c r="A2835" s="266">
        <v>1007</v>
      </c>
      <c r="B2835" s="252">
        <v>4684</v>
      </c>
      <c r="C2835" s="203" t="s">
        <v>6959</v>
      </c>
      <c r="D2835" s="203" t="s">
        <v>10625</v>
      </c>
      <c r="E2835" s="203" t="s">
        <v>765</v>
      </c>
      <c r="F2835" s="203"/>
      <c r="G2835" s="205">
        <v>9</v>
      </c>
      <c r="H2835" s="203" t="s">
        <v>6930</v>
      </c>
      <c r="I2835" s="203" t="s">
        <v>752</v>
      </c>
      <c r="J2835" s="203" t="s">
        <v>10662</v>
      </c>
      <c r="K2835" s="628">
        <v>501506</v>
      </c>
      <c r="L2835" s="626" t="b">
        <f t="shared" si="44"/>
        <v>1</v>
      </c>
      <c r="M2835" s="269" t="s">
        <v>10664</v>
      </c>
      <c r="N2835" s="203"/>
      <c r="O2835" s="203"/>
      <c r="P2835" s="204">
        <v>300</v>
      </c>
      <c r="Q2835" s="203"/>
      <c r="R2835" s="203"/>
      <c r="S2835" s="203"/>
      <c r="T2835" s="203"/>
      <c r="U2835" s="206">
        <v>0.375</v>
      </c>
      <c r="V2835" s="206">
        <v>0.875</v>
      </c>
      <c r="W2835" s="203"/>
      <c r="X2835" s="203"/>
      <c r="Y2835" s="203" t="s">
        <v>10665</v>
      </c>
      <c r="Z2835" s="203" t="s">
        <v>10666</v>
      </c>
      <c r="AA2835" s="203"/>
    </row>
    <row r="2836" spans="1:27">
      <c r="A2836" s="266">
        <v>1009</v>
      </c>
      <c r="B2836" s="252">
        <v>5633</v>
      </c>
      <c r="C2836" s="203" t="s">
        <v>6961</v>
      </c>
      <c r="D2836" s="203" t="s">
        <v>10625</v>
      </c>
      <c r="E2836" s="203" t="s">
        <v>819</v>
      </c>
      <c r="F2836" s="203"/>
      <c r="G2836" s="205">
        <v>18</v>
      </c>
      <c r="H2836" s="203" t="s">
        <v>6930</v>
      </c>
      <c r="I2836" s="203" t="s">
        <v>752</v>
      </c>
      <c r="J2836" s="203" t="s">
        <v>10671</v>
      </c>
      <c r="K2836" s="668">
        <v>501510</v>
      </c>
      <c r="L2836" s="626" t="b">
        <f t="shared" si="44"/>
        <v>1</v>
      </c>
      <c r="M2836" s="269" t="s">
        <v>10664</v>
      </c>
      <c r="N2836" s="269">
        <v>9885060338</v>
      </c>
      <c r="O2836" s="203"/>
      <c r="P2836" s="204">
        <v>250</v>
      </c>
      <c r="Q2836" s="203"/>
      <c r="R2836" s="203"/>
      <c r="S2836" s="203"/>
      <c r="T2836" s="203"/>
      <c r="U2836" s="206">
        <v>0.41666666666666702</v>
      </c>
      <c r="V2836" s="206">
        <v>0.875</v>
      </c>
      <c r="W2836" s="203"/>
      <c r="X2836" s="203"/>
      <c r="Y2836" s="203"/>
      <c r="Z2836" s="203" t="s">
        <v>10672</v>
      </c>
      <c r="AA2836" s="203"/>
    </row>
    <row r="2837" spans="1:27">
      <c r="A2837" s="266">
        <v>1010</v>
      </c>
      <c r="B2837" s="252">
        <v>3206</v>
      </c>
      <c r="C2837" s="203" t="s">
        <v>10673</v>
      </c>
      <c r="D2837" s="203" t="s">
        <v>91</v>
      </c>
      <c r="E2837" s="203" t="s">
        <v>765</v>
      </c>
      <c r="F2837" s="203" t="s">
        <v>10674</v>
      </c>
      <c r="G2837" s="205">
        <v>12</v>
      </c>
      <c r="H2837" s="203" t="s">
        <v>6930</v>
      </c>
      <c r="I2837" s="203" t="s">
        <v>752</v>
      </c>
      <c r="J2837" s="203" t="s">
        <v>10675</v>
      </c>
      <c r="K2837" s="626">
        <v>502032</v>
      </c>
      <c r="L2837" s="626" t="b">
        <f t="shared" si="44"/>
        <v>1</v>
      </c>
      <c r="M2837" s="269" t="s">
        <v>10664</v>
      </c>
      <c r="N2837" s="269">
        <v>9885060338</v>
      </c>
      <c r="O2837" s="203"/>
      <c r="P2837" s="204">
        <v>250</v>
      </c>
      <c r="Q2837" s="203"/>
      <c r="R2837" s="203"/>
      <c r="S2837" s="203"/>
      <c r="T2837" s="203"/>
      <c r="U2837" s="206">
        <v>0.375</v>
      </c>
      <c r="V2837" s="206">
        <v>0.875</v>
      </c>
      <c r="W2837" s="203"/>
      <c r="X2837" s="203"/>
      <c r="Y2837" s="203"/>
      <c r="Z2837" s="203" t="s">
        <v>313</v>
      </c>
      <c r="AA2837" s="203"/>
    </row>
    <row r="2838" spans="1:27">
      <c r="A2838" s="266">
        <v>1072</v>
      </c>
      <c r="B2838" s="252">
        <v>68222</v>
      </c>
      <c r="C2838" s="203" t="s">
        <v>10952</v>
      </c>
      <c r="D2838" s="203" t="s">
        <v>869</v>
      </c>
      <c r="E2838" s="203" t="s">
        <v>531</v>
      </c>
      <c r="F2838" s="203" t="s">
        <v>10953</v>
      </c>
      <c r="G2838" s="205">
        <v>6</v>
      </c>
      <c r="H2838" s="203" t="s">
        <v>10954</v>
      </c>
      <c r="I2838" s="203" t="s">
        <v>3229</v>
      </c>
      <c r="J2838" s="203" t="s">
        <v>10955</v>
      </c>
      <c r="K2838" s="627">
        <v>502032</v>
      </c>
      <c r="L2838" s="626" t="b">
        <f t="shared" si="44"/>
        <v>1</v>
      </c>
      <c r="M2838" s="269" t="s">
        <v>10956</v>
      </c>
      <c r="N2838" s="203" t="s">
        <v>10957</v>
      </c>
      <c r="O2838" s="203"/>
      <c r="P2838" s="204">
        <v>300</v>
      </c>
      <c r="Q2838" s="203"/>
      <c r="R2838" s="203"/>
      <c r="S2838" s="203"/>
      <c r="T2838" s="203"/>
      <c r="U2838" s="206">
        <v>0.41666666666666702</v>
      </c>
      <c r="V2838" s="206">
        <v>0.58333333333333304</v>
      </c>
      <c r="W2838" s="203"/>
      <c r="X2838" s="203"/>
      <c r="Y2838" s="203"/>
      <c r="Z2838" s="203"/>
      <c r="AA2838" s="203"/>
    </row>
    <row r="2839" spans="1:27">
      <c r="A2839" s="266">
        <v>1122</v>
      </c>
      <c r="B2839" s="252">
        <v>38422</v>
      </c>
      <c r="C2839" s="203" t="s">
        <v>11191</v>
      </c>
      <c r="D2839" s="203" t="s">
        <v>869</v>
      </c>
      <c r="E2839" s="203" t="s">
        <v>11192</v>
      </c>
      <c r="F2839" s="203" t="s">
        <v>11193</v>
      </c>
      <c r="G2839" s="205">
        <v>18</v>
      </c>
      <c r="H2839" s="203" t="s">
        <v>4159</v>
      </c>
      <c r="I2839" s="203" t="s">
        <v>3229</v>
      </c>
      <c r="J2839" s="203" t="s">
        <v>11194</v>
      </c>
      <c r="K2839" s="172">
        <v>502032</v>
      </c>
      <c r="L2839" s="626" t="b">
        <f t="shared" si="44"/>
        <v>1</v>
      </c>
      <c r="M2839" s="269" t="s">
        <v>11195</v>
      </c>
      <c r="N2839" s="203"/>
      <c r="O2839" s="279" t="s">
        <v>2454</v>
      </c>
      <c r="P2839" s="204">
        <v>300</v>
      </c>
      <c r="Q2839" s="203"/>
      <c r="R2839" s="203"/>
      <c r="S2839" s="203"/>
      <c r="T2839" s="203"/>
      <c r="U2839" s="206">
        <v>0.41666666666666702</v>
      </c>
      <c r="V2839" s="206">
        <v>0.60416666666666696</v>
      </c>
      <c r="W2839" s="203"/>
      <c r="X2839" s="203"/>
      <c r="Y2839" s="203"/>
      <c r="Z2839" s="203" t="s">
        <v>4819</v>
      </c>
      <c r="AA2839" s="203"/>
    </row>
    <row r="2840" spans="1:27">
      <c r="A2840" s="266">
        <v>1065</v>
      </c>
      <c r="B2840" s="252">
        <v>1579</v>
      </c>
      <c r="C2840" s="203" t="s">
        <v>10907</v>
      </c>
      <c r="D2840" s="203" t="s">
        <v>10625</v>
      </c>
      <c r="E2840" s="203" t="s">
        <v>765</v>
      </c>
      <c r="F2840" s="203" t="s">
        <v>10908</v>
      </c>
      <c r="G2840" s="205">
        <v>16</v>
      </c>
      <c r="H2840" s="203" t="s">
        <v>10909</v>
      </c>
      <c r="I2840" s="203" t="s">
        <v>1641</v>
      </c>
      <c r="J2840" s="203" t="s">
        <v>10910</v>
      </c>
      <c r="K2840" s="628">
        <v>522001</v>
      </c>
      <c r="L2840" s="626" t="b">
        <f t="shared" si="44"/>
        <v>1</v>
      </c>
      <c r="M2840" s="269" t="s">
        <v>10912</v>
      </c>
      <c r="N2840" s="203">
        <v>9440061246</v>
      </c>
      <c r="O2840" s="203"/>
      <c r="P2840" s="204">
        <v>100</v>
      </c>
      <c r="Q2840" s="203"/>
      <c r="R2840" s="203"/>
      <c r="S2840" s="203"/>
      <c r="T2840" s="203"/>
      <c r="U2840" s="206">
        <v>0.375</v>
      </c>
      <c r="V2840" s="206">
        <v>0.54166666666666696</v>
      </c>
      <c r="W2840" s="203"/>
      <c r="X2840" s="203"/>
      <c r="Y2840" s="203"/>
      <c r="Z2840" s="203" t="s">
        <v>2352</v>
      </c>
      <c r="AA2840" s="203"/>
    </row>
    <row r="2841" spans="1:27">
      <c r="A2841" s="266">
        <v>1044</v>
      </c>
      <c r="B2841" s="252">
        <v>6891</v>
      </c>
      <c r="C2841" s="203" t="s">
        <v>10827</v>
      </c>
      <c r="D2841" s="203" t="s">
        <v>10625</v>
      </c>
      <c r="E2841" s="203" t="s">
        <v>765</v>
      </c>
      <c r="F2841" s="203" t="s">
        <v>10828</v>
      </c>
      <c r="G2841" s="205">
        <v>13</v>
      </c>
      <c r="H2841" s="203" t="s">
        <v>10829</v>
      </c>
      <c r="I2841" s="203" t="s">
        <v>201</v>
      </c>
      <c r="J2841" s="203" t="s">
        <v>10830</v>
      </c>
      <c r="K2841" s="172">
        <v>522001</v>
      </c>
      <c r="L2841" s="626" t="b">
        <f t="shared" si="44"/>
        <v>1</v>
      </c>
      <c r="M2841" s="269" t="s">
        <v>188</v>
      </c>
      <c r="N2841" s="203" t="s">
        <v>10832</v>
      </c>
      <c r="O2841" s="203"/>
      <c r="P2841" s="204">
        <v>100</v>
      </c>
      <c r="Q2841" s="203"/>
      <c r="R2841" s="203"/>
      <c r="S2841" s="203"/>
      <c r="T2841" s="203"/>
      <c r="U2841" s="206">
        <v>0.41666666666666702</v>
      </c>
      <c r="V2841" s="206">
        <v>0.58333333333333304</v>
      </c>
      <c r="W2841" s="203"/>
      <c r="X2841" s="203"/>
      <c r="Y2841" s="203"/>
      <c r="Z2841" s="203" t="s">
        <v>2352</v>
      </c>
      <c r="AA2841" s="203"/>
    </row>
    <row r="2842" spans="1:27">
      <c r="A2842" s="266">
        <v>1111</v>
      </c>
      <c r="B2842" s="252">
        <v>11078</v>
      </c>
      <c r="C2842" s="203" t="s">
        <v>11130</v>
      </c>
      <c r="D2842" s="203" t="s">
        <v>10625</v>
      </c>
      <c r="E2842" s="203" t="s">
        <v>6046</v>
      </c>
      <c r="F2842" s="203" t="s">
        <v>11131</v>
      </c>
      <c r="G2842" s="205">
        <v>5</v>
      </c>
      <c r="H2842" s="203" t="s">
        <v>11132</v>
      </c>
      <c r="I2842" s="203" t="s">
        <v>11133</v>
      </c>
      <c r="J2842" s="203" t="s">
        <v>11134</v>
      </c>
      <c r="K2842" s="172">
        <v>522001</v>
      </c>
      <c r="L2842" s="626" t="b">
        <f t="shared" si="44"/>
        <v>1</v>
      </c>
      <c r="M2842" s="269" t="s">
        <v>11136</v>
      </c>
      <c r="N2842" s="203"/>
      <c r="O2842" s="203"/>
      <c r="P2842" s="204">
        <v>100</v>
      </c>
      <c r="Q2842" s="203"/>
      <c r="R2842" s="203"/>
      <c r="S2842" s="203"/>
      <c r="T2842" s="203"/>
      <c r="U2842" s="206">
        <v>0.375</v>
      </c>
      <c r="V2842" s="206">
        <v>0.54166666666666696</v>
      </c>
      <c r="W2842" s="203"/>
      <c r="X2842" s="203"/>
      <c r="Y2842" s="203"/>
      <c r="Z2842" s="203" t="s">
        <v>2352</v>
      </c>
      <c r="AA2842" s="203"/>
    </row>
    <row r="2843" spans="1:27">
      <c r="A2843" s="266">
        <v>1050</v>
      </c>
      <c r="B2843" s="252">
        <v>42586</v>
      </c>
      <c r="C2843" s="203" t="s">
        <v>10852</v>
      </c>
      <c r="D2843" s="203" t="s">
        <v>9989</v>
      </c>
      <c r="E2843" s="203" t="s">
        <v>10853</v>
      </c>
      <c r="F2843" s="203" t="s">
        <v>10854</v>
      </c>
      <c r="G2843" s="205">
        <v>11</v>
      </c>
      <c r="H2843" s="203" t="s">
        <v>10855</v>
      </c>
      <c r="I2843" s="203" t="s">
        <v>1900</v>
      </c>
      <c r="J2843" s="203" t="s">
        <v>10856</v>
      </c>
      <c r="K2843" s="629">
        <v>580031</v>
      </c>
      <c r="L2843" s="626" t="b">
        <f t="shared" si="44"/>
        <v>1</v>
      </c>
      <c r="M2843" s="269" t="s">
        <v>10858</v>
      </c>
      <c r="N2843" s="203"/>
      <c r="O2843" s="203"/>
      <c r="P2843" s="204">
        <v>300</v>
      </c>
      <c r="Q2843" s="203"/>
      <c r="R2843" s="203"/>
      <c r="S2843" s="203"/>
      <c r="T2843" s="203"/>
      <c r="U2843" s="206">
        <v>0.41666666666666702</v>
      </c>
      <c r="V2843" s="206">
        <v>0.54166666666666696</v>
      </c>
      <c r="W2843" s="203"/>
      <c r="X2843" s="203"/>
      <c r="Y2843" s="203"/>
      <c r="Z2843" s="203" t="s">
        <v>10859</v>
      </c>
      <c r="AA2843" s="203" t="s">
        <v>10860</v>
      </c>
    </row>
    <row r="2844" spans="1:27">
      <c r="A2844" s="266">
        <v>997</v>
      </c>
      <c r="B2844" s="252">
        <v>42293</v>
      </c>
      <c r="C2844" s="203" t="s">
        <v>10610</v>
      </c>
      <c r="D2844" s="203" t="s">
        <v>91</v>
      </c>
      <c r="E2844" s="203" t="s">
        <v>266</v>
      </c>
      <c r="F2844" s="203" t="s">
        <v>10611</v>
      </c>
      <c r="G2844" s="205">
        <v>17</v>
      </c>
      <c r="H2844" s="203" t="s">
        <v>10612</v>
      </c>
      <c r="I2844" s="203" t="s">
        <v>1657</v>
      </c>
      <c r="J2844" s="203" t="s">
        <v>10613</v>
      </c>
      <c r="K2844" s="629">
        <v>580031</v>
      </c>
      <c r="L2844" s="626" t="b">
        <f t="shared" si="44"/>
        <v>1</v>
      </c>
      <c r="M2844" s="269" t="s">
        <v>10615</v>
      </c>
      <c r="N2844" s="203"/>
      <c r="O2844" s="203"/>
      <c r="P2844" s="204">
        <v>200</v>
      </c>
      <c r="Q2844" s="203"/>
      <c r="R2844" s="203"/>
      <c r="S2844" s="203"/>
      <c r="T2844" s="203"/>
      <c r="U2844" s="206">
        <v>0.41666666666666702</v>
      </c>
      <c r="V2844" s="206">
        <v>0.54166666666666696</v>
      </c>
      <c r="W2844" s="203"/>
      <c r="X2844" s="203"/>
      <c r="Y2844" s="203"/>
      <c r="Z2844" s="203"/>
      <c r="AA2844" s="203"/>
    </row>
    <row r="2845" spans="1:27">
      <c r="A2845" s="266">
        <v>1001</v>
      </c>
      <c r="B2845" s="252">
        <v>51415</v>
      </c>
      <c r="C2845" s="203" t="s">
        <v>6731</v>
      </c>
      <c r="D2845" s="203" t="s">
        <v>9989</v>
      </c>
      <c r="E2845" s="203" t="s">
        <v>962</v>
      </c>
      <c r="F2845" s="203" t="s">
        <v>6732</v>
      </c>
      <c r="G2845" s="205">
        <v>8</v>
      </c>
      <c r="H2845" s="203" t="s">
        <v>6733</v>
      </c>
      <c r="I2845" s="203" t="s">
        <v>1252</v>
      </c>
      <c r="J2845" s="269" t="s">
        <v>10633</v>
      </c>
      <c r="K2845" s="628" t="s">
        <v>10967</v>
      </c>
      <c r="L2845" s="626" t="b">
        <f t="shared" si="44"/>
        <v>0</v>
      </c>
      <c r="M2845" s="269" t="s">
        <v>10635</v>
      </c>
      <c r="N2845" s="203" t="s">
        <v>10636</v>
      </c>
      <c r="O2845" s="203"/>
      <c r="P2845" s="204">
        <v>400</v>
      </c>
      <c r="Q2845" s="203"/>
      <c r="R2845" s="203"/>
      <c r="S2845" s="203"/>
      <c r="T2845" s="203"/>
      <c r="U2845" s="206">
        <v>0.70833333333333304</v>
      </c>
      <c r="V2845" s="206">
        <v>0.83333333333333304</v>
      </c>
      <c r="W2845" s="203"/>
      <c r="X2845" s="203"/>
      <c r="Y2845" s="203"/>
      <c r="Z2845" s="203" t="s">
        <v>10637</v>
      </c>
      <c r="AA2845" s="203"/>
    </row>
    <row r="2846" spans="1:27">
      <c r="A2846" s="266">
        <v>2202</v>
      </c>
      <c r="B2846" s="288"/>
      <c r="C2846" s="12" t="s">
        <v>15340</v>
      </c>
      <c r="D2846" s="12" t="s">
        <v>1933</v>
      </c>
      <c r="E2846" s="12" t="s">
        <v>819</v>
      </c>
      <c r="F2846" s="12"/>
      <c r="G2846" s="57">
        <v>6</v>
      </c>
      <c r="H2846" s="12" t="s">
        <v>6041</v>
      </c>
      <c r="I2846" s="12" t="s">
        <v>1217</v>
      </c>
      <c r="J2846" s="12" t="s">
        <v>15341</v>
      </c>
      <c r="K2846" s="628" t="s">
        <v>10999</v>
      </c>
      <c r="L2846" s="626" t="b">
        <f t="shared" si="44"/>
        <v>0</v>
      </c>
      <c r="M2846" s="12" t="s">
        <v>6043</v>
      </c>
      <c r="N2846" s="12" t="s">
        <v>8418</v>
      </c>
      <c r="O2846" s="12"/>
      <c r="P2846" s="57">
        <v>200</v>
      </c>
      <c r="Q2846" s="12"/>
      <c r="R2846" s="12"/>
      <c r="S2846" s="12"/>
      <c r="T2846" s="12"/>
      <c r="U2846" s="239">
        <v>0.39583333333333331</v>
      </c>
      <c r="V2846" s="239">
        <v>0.77083333333333337</v>
      </c>
      <c r="W2846" s="12" t="s">
        <v>13093</v>
      </c>
      <c r="X2846" s="12"/>
      <c r="Y2846" s="12"/>
      <c r="Z2846" s="12"/>
      <c r="AA2846" s="12"/>
    </row>
    <row r="2847" spans="1:27">
      <c r="A2847" s="266">
        <v>1079</v>
      </c>
      <c r="B2847" s="252">
        <v>68763</v>
      </c>
      <c r="C2847" s="203" t="s">
        <v>10994</v>
      </c>
      <c r="D2847" s="203" t="s">
        <v>691</v>
      </c>
      <c r="E2847" s="203" t="s">
        <v>280</v>
      </c>
      <c r="F2847" s="203" t="s">
        <v>10995</v>
      </c>
      <c r="G2847" s="205">
        <v>13</v>
      </c>
      <c r="H2847" s="203" t="s">
        <v>321</v>
      </c>
      <c r="I2847" s="203" t="s">
        <v>322</v>
      </c>
      <c r="J2847" s="203" t="s">
        <v>10996</v>
      </c>
      <c r="K2847" s="653" t="s">
        <v>10999</v>
      </c>
      <c r="L2847" s="626" t="b">
        <f t="shared" si="44"/>
        <v>0</v>
      </c>
      <c r="M2847" s="269" t="s">
        <v>188</v>
      </c>
      <c r="N2847" s="203" t="s">
        <v>324</v>
      </c>
      <c r="O2847" s="203"/>
      <c r="P2847" s="204">
        <v>300</v>
      </c>
      <c r="Q2847" s="203"/>
      <c r="R2847" s="203"/>
      <c r="S2847" s="203"/>
      <c r="T2847" s="203"/>
      <c r="U2847" s="206">
        <v>0.45833333333333298</v>
      </c>
      <c r="V2847" s="206">
        <v>0.58333333333333304</v>
      </c>
      <c r="W2847" s="203"/>
      <c r="X2847" s="203"/>
      <c r="Y2847" s="203"/>
      <c r="Z2847" s="203" t="s">
        <v>109</v>
      </c>
      <c r="AA2847" s="203"/>
    </row>
    <row r="2848" spans="1:27">
      <c r="A2848" s="266">
        <v>1081</v>
      </c>
      <c r="B2848" s="252">
        <v>15904</v>
      </c>
      <c r="C2848" s="203" t="s">
        <v>11001</v>
      </c>
      <c r="D2848" s="203" t="s">
        <v>305</v>
      </c>
      <c r="E2848" s="203" t="s">
        <v>3374</v>
      </c>
      <c r="F2848" s="203"/>
      <c r="G2848" s="205">
        <v>28</v>
      </c>
      <c r="H2848" s="203" t="s">
        <v>11002</v>
      </c>
      <c r="I2848" s="203" t="s">
        <v>322</v>
      </c>
      <c r="J2848" s="203" t="s">
        <v>11003</v>
      </c>
      <c r="K2848" s="653" t="s">
        <v>14078</v>
      </c>
      <c r="L2848" s="626" t="b">
        <f t="shared" si="44"/>
        <v>0</v>
      </c>
      <c r="M2848" s="269" t="s">
        <v>188</v>
      </c>
      <c r="N2848" s="203" t="s">
        <v>11004</v>
      </c>
      <c r="O2848" s="203"/>
      <c r="P2848" s="204">
        <v>200</v>
      </c>
      <c r="Q2848" s="203"/>
      <c r="R2848" s="203"/>
      <c r="S2848" s="203"/>
      <c r="T2848" s="203"/>
      <c r="U2848" s="206">
        <v>0.4375</v>
      </c>
      <c r="V2848" s="206">
        <v>0.5625</v>
      </c>
      <c r="W2848" s="203"/>
      <c r="X2848" s="203"/>
      <c r="Y2848" s="203"/>
      <c r="Z2848" s="203"/>
      <c r="AA2848" s="203"/>
    </row>
    <row r="2849" spans="1:27">
      <c r="A2849" s="266">
        <v>1094</v>
      </c>
      <c r="B2849" s="252">
        <v>8996</v>
      </c>
      <c r="C2849" s="203" t="s">
        <v>9960</v>
      </c>
      <c r="D2849" s="203" t="s">
        <v>10625</v>
      </c>
      <c r="E2849" s="203" t="s">
        <v>6046</v>
      </c>
      <c r="F2849" s="203" t="s">
        <v>11074</v>
      </c>
      <c r="G2849" s="205">
        <v>7</v>
      </c>
      <c r="H2849" s="203" t="s">
        <v>11075</v>
      </c>
      <c r="I2849" s="203" t="s">
        <v>11076</v>
      </c>
      <c r="J2849" s="203" t="s">
        <v>11077</v>
      </c>
      <c r="K2849" s="635" t="s">
        <v>14078</v>
      </c>
      <c r="L2849" s="626" t="b">
        <f t="shared" si="44"/>
        <v>0</v>
      </c>
      <c r="M2849" s="269" t="s">
        <v>11078</v>
      </c>
      <c r="N2849" s="203"/>
      <c r="O2849" s="203"/>
      <c r="P2849" s="204">
        <v>100</v>
      </c>
      <c r="Q2849" s="203"/>
      <c r="R2849" s="203"/>
      <c r="S2849" s="203"/>
      <c r="T2849" s="203"/>
      <c r="U2849" s="206">
        <v>0.41666666666666702</v>
      </c>
      <c r="V2849" s="206">
        <v>0.58333333333333304</v>
      </c>
      <c r="W2849" s="203"/>
      <c r="X2849" s="203"/>
      <c r="Y2849" s="203"/>
      <c r="Z2849" s="203"/>
      <c r="AA2849" s="203"/>
    </row>
    <row r="2850" spans="1:27">
      <c r="A2850" s="266">
        <v>1121</v>
      </c>
      <c r="B2850" s="252">
        <v>56343</v>
      </c>
      <c r="C2850" s="203" t="s">
        <v>11185</v>
      </c>
      <c r="D2850" s="203" t="s">
        <v>2020</v>
      </c>
      <c r="E2850" s="203" t="s">
        <v>266</v>
      </c>
      <c r="F2850" s="203" t="s">
        <v>11186</v>
      </c>
      <c r="G2850" s="205">
        <v>9</v>
      </c>
      <c r="H2850" s="203" t="s">
        <v>11187</v>
      </c>
      <c r="I2850" s="203" t="s">
        <v>322</v>
      </c>
      <c r="J2850" s="203" t="s">
        <v>11188</v>
      </c>
      <c r="K2850" s="653" t="s">
        <v>10791</v>
      </c>
      <c r="L2850" s="626" t="b">
        <f t="shared" si="44"/>
        <v>0</v>
      </c>
      <c r="M2850" s="269" t="s">
        <v>11189</v>
      </c>
      <c r="N2850" s="203"/>
      <c r="O2850" s="203"/>
      <c r="P2850" s="204">
        <v>400</v>
      </c>
      <c r="Q2850" s="203"/>
      <c r="R2850" s="203"/>
      <c r="S2850" s="203"/>
      <c r="T2850" s="203"/>
      <c r="U2850" s="206">
        <v>0.375</v>
      </c>
      <c r="V2850" s="206">
        <v>0.875</v>
      </c>
      <c r="W2850" s="203"/>
      <c r="X2850" s="203"/>
      <c r="Y2850" s="203"/>
      <c r="Z2850" s="203" t="s">
        <v>11190</v>
      </c>
      <c r="AA2850" s="203"/>
    </row>
    <row r="2851" spans="1:27">
      <c r="A2851" s="266">
        <v>1125</v>
      </c>
      <c r="B2851" s="252">
        <v>51415</v>
      </c>
      <c r="C2851" s="203" t="s">
        <v>6731</v>
      </c>
      <c r="D2851" s="203" t="s">
        <v>9989</v>
      </c>
      <c r="E2851" s="203" t="s">
        <v>962</v>
      </c>
      <c r="F2851" s="203" t="s">
        <v>11207</v>
      </c>
      <c r="G2851" s="205">
        <v>8</v>
      </c>
      <c r="H2851" s="203" t="s">
        <v>11208</v>
      </c>
      <c r="I2851" s="203" t="s">
        <v>11209</v>
      </c>
      <c r="J2851" s="203" t="s">
        <v>11210</v>
      </c>
      <c r="K2851" s="653" t="s">
        <v>10791</v>
      </c>
      <c r="L2851" s="626" t="b">
        <f t="shared" si="44"/>
        <v>0</v>
      </c>
      <c r="M2851" s="269" t="s">
        <v>188</v>
      </c>
      <c r="N2851" s="203" t="s">
        <v>10636</v>
      </c>
      <c r="O2851" s="203"/>
      <c r="P2851" s="204">
        <v>300</v>
      </c>
      <c r="Q2851" s="203"/>
      <c r="R2851" s="203"/>
      <c r="S2851" s="203"/>
      <c r="T2851" s="203"/>
      <c r="U2851" s="206">
        <v>0.70833333333333304</v>
      </c>
      <c r="V2851" s="206">
        <v>0.83333333333333304</v>
      </c>
      <c r="W2851" s="203"/>
      <c r="X2851" s="203"/>
      <c r="Y2851" s="203"/>
      <c r="Z2851" s="203" t="s">
        <v>11211</v>
      </c>
      <c r="AA2851" s="203"/>
    </row>
    <row r="2852" spans="1:27">
      <c r="A2852" s="266">
        <v>1127</v>
      </c>
      <c r="B2852" s="252">
        <v>15904</v>
      </c>
      <c r="C2852" s="203" t="s">
        <v>11218</v>
      </c>
      <c r="D2852" s="203" t="s">
        <v>305</v>
      </c>
      <c r="E2852" s="203" t="s">
        <v>362</v>
      </c>
      <c r="F2852" s="203"/>
      <c r="G2852" s="205">
        <v>26</v>
      </c>
      <c r="H2852" s="203" t="s">
        <v>11219</v>
      </c>
      <c r="I2852" s="203" t="s">
        <v>6183</v>
      </c>
      <c r="J2852" s="203" t="s">
        <v>11220</v>
      </c>
      <c r="K2852" s="653" t="s">
        <v>10791</v>
      </c>
      <c r="L2852" s="626" t="b">
        <f t="shared" si="44"/>
        <v>0</v>
      </c>
      <c r="M2852" s="269" t="s">
        <v>188</v>
      </c>
      <c r="N2852" s="203" t="s">
        <v>11004</v>
      </c>
      <c r="O2852" s="203"/>
      <c r="P2852" s="204">
        <v>250</v>
      </c>
      <c r="Q2852" s="203"/>
      <c r="R2852" s="203"/>
      <c r="S2852" s="203"/>
      <c r="T2852" s="203"/>
      <c r="U2852" s="206">
        <v>0.4375</v>
      </c>
      <c r="V2852" s="206">
        <v>0.5625</v>
      </c>
      <c r="W2852" s="203"/>
      <c r="X2852" s="203"/>
      <c r="Y2852" s="203"/>
      <c r="Z2852" s="203"/>
      <c r="AA2852" s="203"/>
    </row>
    <row r="2853" spans="1:27">
      <c r="A2853" s="266">
        <v>1134</v>
      </c>
      <c r="B2853" s="252">
        <v>16747</v>
      </c>
      <c r="C2853" s="203" t="s">
        <v>11253</v>
      </c>
      <c r="D2853" s="203" t="s">
        <v>10625</v>
      </c>
      <c r="E2853" s="203" t="s">
        <v>819</v>
      </c>
      <c r="F2853" s="203" t="s">
        <v>11254</v>
      </c>
      <c r="G2853" s="205">
        <v>12</v>
      </c>
      <c r="H2853" s="203" t="s">
        <v>2178</v>
      </c>
      <c r="I2853" s="203" t="s">
        <v>322</v>
      </c>
      <c r="J2853" s="203" t="s">
        <v>11255</v>
      </c>
      <c r="K2853" s="653" t="s">
        <v>11058</v>
      </c>
      <c r="L2853" s="626" t="b">
        <f t="shared" si="44"/>
        <v>0</v>
      </c>
      <c r="M2853" s="269" t="s">
        <v>188</v>
      </c>
      <c r="N2853" s="203" t="s">
        <v>11256</v>
      </c>
      <c r="O2853" s="203"/>
      <c r="P2853" s="204">
        <v>100</v>
      </c>
      <c r="Q2853" s="203"/>
      <c r="R2853" s="203"/>
      <c r="S2853" s="203"/>
      <c r="T2853" s="203"/>
      <c r="U2853" s="206">
        <v>0.70833333333333337</v>
      </c>
      <c r="V2853" s="206">
        <v>0.875</v>
      </c>
      <c r="W2853" s="203"/>
      <c r="X2853" s="203"/>
      <c r="Y2853" s="203"/>
      <c r="Z2853" s="203"/>
      <c r="AA2853" s="203"/>
    </row>
    <row r="2854" spans="1:27">
      <c r="A2854" s="266">
        <v>1136</v>
      </c>
      <c r="B2854" s="252">
        <v>39905</v>
      </c>
      <c r="C2854" s="203" t="s">
        <v>11262</v>
      </c>
      <c r="D2854" s="203" t="s">
        <v>305</v>
      </c>
      <c r="E2854" s="203" t="s">
        <v>362</v>
      </c>
      <c r="F2854" s="203" t="s">
        <v>11263</v>
      </c>
      <c r="G2854" s="205">
        <v>10</v>
      </c>
      <c r="H2854" s="203" t="s">
        <v>11264</v>
      </c>
      <c r="I2854" s="203" t="s">
        <v>11076</v>
      </c>
      <c r="J2854" s="203" t="s">
        <v>11265</v>
      </c>
      <c r="K2854" s="653" t="s">
        <v>11040</v>
      </c>
      <c r="L2854" s="626" t="b">
        <f t="shared" si="44"/>
        <v>0</v>
      </c>
      <c r="M2854" s="269" t="s">
        <v>11266</v>
      </c>
      <c r="N2854" s="203"/>
      <c r="O2854" s="279" t="s">
        <v>4380</v>
      </c>
      <c r="P2854" s="204">
        <v>300</v>
      </c>
      <c r="Q2854" s="203"/>
      <c r="R2854" s="203"/>
      <c r="S2854" s="203"/>
      <c r="T2854" s="203"/>
      <c r="U2854" s="206">
        <v>0.41666666666666702</v>
      </c>
      <c r="V2854" s="206">
        <v>0.54166666666666696</v>
      </c>
      <c r="W2854" s="203"/>
      <c r="X2854" s="203"/>
      <c r="Y2854" s="203"/>
      <c r="Z2854" s="203" t="s">
        <v>1605</v>
      </c>
      <c r="AA2854" s="203"/>
    </row>
    <row r="2855" spans="1:27">
      <c r="A2855" s="266">
        <v>1132</v>
      </c>
      <c r="B2855" s="252">
        <v>9054</v>
      </c>
      <c r="C2855" s="203" t="s">
        <v>11239</v>
      </c>
      <c r="D2855" s="203" t="s">
        <v>10625</v>
      </c>
      <c r="E2855" s="203" t="s">
        <v>765</v>
      </c>
      <c r="F2855" s="203" t="s">
        <v>11240</v>
      </c>
      <c r="G2855" s="205">
        <v>13</v>
      </c>
      <c r="H2855" s="203" t="s">
        <v>11241</v>
      </c>
      <c r="I2855" s="203" t="s">
        <v>2804</v>
      </c>
      <c r="J2855" s="203" t="s">
        <v>11242</v>
      </c>
      <c r="K2855" s="628" t="s">
        <v>11040</v>
      </c>
      <c r="L2855" s="626" t="b">
        <f t="shared" si="44"/>
        <v>0</v>
      </c>
      <c r="M2855" s="269" t="s">
        <v>188</v>
      </c>
      <c r="N2855" s="203" t="s">
        <v>11244</v>
      </c>
      <c r="O2855" s="203"/>
      <c r="P2855" s="204">
        <v>100</v>
      </c>
      <c r="Q2855" s="203"/>
      <c r="R2855" s="203"/>
      <c r="S2855" s="203"/>
      <c r="T2855" s="203"/>
      <c r="U2855" s="206">
        <v>0.41666666666666702</v>
      </c>
      <c r="V2855" s="206">
        <v>0.89583333333333304</v>
      </c>
      <c r="W2855" s="203"/>
      <c r="X2855" s="203"/>
      <c r="Y2855" s="203"/>
      <c r="Z2855" s="203"/>
      <c r="AA2855" s="203"/>
    </row>
    <row r="2856" spans="1:27">
      <c r="A2856" s="266">
        <v>1012</v>
      </c>
      <c r="B2856" s="252">
        <v>7980</v>
      </c>
      <c r="C2856" s="203" t="s">
        <v>10682</v>
      </c>
      <c r="D2856" s="203" t="s">
        <v>10625</v>
      </c>
      <c r="E2856" s="203" t="s">
        <v>819</v>
      </c>
      <c r="F2856" s="203" t="s">
        <v>7966</v>
      </c>
      <c r="G2856" s="205">
        <v>7</v>
      </c>
      <c r="H2856" s="203" t="s">
        <v>10683</v>
      </c>
      <c r="I2856" s="203" t="s">
        <v>10684</v>
      </c>
      <c r="J2856" s="203" t="s">
        <v>10685</v>
      </c>
      <c r="K2856" s="628" t="s">
        <v>11040</v>
      </c>
      <c r="L2856" s="626" t="b">
        <f t="shared" si="44"/>
        <v>0</v>
      </c>
      <c r="M2856" s="269" t="s">
        <v>10687</v>
      </c>
      <c r="N2856" s="203" t="s">
        <v>10688</v>
      </c>
      <c r="O2856" s="203"/>
      <c r="P2856" s="204">
        <v>100</v>
      </c>
      <c r="Q2856" s="203"/>
      <c r="R2856" s="203"/>
      <c r="S2856" s="203"/>
      <c r="T2856" s="203"/>
      <c r="U2856" s="206">
        <v>0.33333333333333298</v>
      </c>
      <c r="V2856" s="206">
        <v>0.58333333333333304</v>
      </c>
      <c r="W2856" s="203"/>
      <c r="X2856" s="203"/>
      <c r="Y2856" s="203"/>
      <c r="Z2856" s="203" t="s">
        <v>313</v>
      </c>
      <c r="AA2856" s="203"/>
    </row>
    <row r="2857" spans="1:27">
      <c r="A2857" s="266">
        <v>1048</v>
      </c>
      <c r="B2857" s="252">
        <v>16384</v>
      </c>
      <c r="C2857" s="203" t="s">
        <v>6498</v>
      </c>
      <c r="D2857" s="203" t="s">
        <v>10625</v>
      </c>
      <c r="E2857" s="203" t="s">
        <v>819</v>
      </c>
      <c r="F2857" s="203"/>
      <c r="G2857" s="205">
        <v>4</v>
      </c>
      <c r="H2857" s="203" t="s">
        <v>10847</v>
      </c>
      <c r="I2857" s="203" t="s">
        <v>3229</v>
      </c>
      <c r="J2857" s="203" t="s">
        <v>7349</v>
      </c>
      <c r="K2857" s="628" t="s">
        <v>10621</v>
      </c>
      <c r="L2857" s="626" t="b">
        <f t="shared" si="44"/>
        <v>0</v>
      </c>
      <c r="M2857" s="269" t="s">
        <v>10849</v>
      </c>
      <c r="N2857" s="203"/>
      <c r="O2857" s="203"/>
      <c r="P2857" s="204">
        <v>100</v>
      </c>
      <c r="Q2857" s="203"/>
      <c r="R2857" s="203"/>
      <c r="S2857" s="203"/>
      <c r="T2857" s="203"/>
      <c r="U2857" s="206">
        <v>0.375</v>
      </c>
      <c r="V2857" s="206">
        <v>0.58333333333333304</v>
      </c>
      <c r="W2857" s="203"/>
      <c r="X2857" s="203"/>
      <c r="Y2857" s="203"/>
      <c r="Z2857" s="203" t="s">
        <v>2352</v>
      </c>
      <c r="AA2857" s="203"/>
    </row>
    <row r="2858" spans="1:27">
      <c r="A2858" s="266">
        <v>1066</v>
      </c>
      <c r="B2858" s="252">
        <v>39350</v>
      </c>
      <c r="C2858" s="203" t="s">
        <v>10913</v>
      </c>
      <c r="D2858" s="203" t="s">
        <v>125</v>
      </c>
      <c r="E2858" s="203" t="s">
        <v>508</v>
      </c>
      <c r="F2858" s="203" t="s">
        <v>10914</v>
      </c>
      <c r="G2858" s="205">
        <v>10</v>
      </c>
      <c r="H2858" s="203" t="s">
        <v>7327</v>
      </c>
      <c r="I2858" s="203" t="s">
        <v>1887</v>
      </c>
      <c r="J2858" s="203" t="s">
        <v>10915</v>
      </c>
      <c r="K2858" s="628" t="s">
        <v>10785</v>
      </c>
      <c r="L2858" s="626" t="b">
        <f t="shared" si="44"/>
        <v>0</v>
      </c>
      <c r="M2858" s="269" t="s">
        <v>10917</v>
      </c>
      <c r="N2858" s="203" t="s">
        <v>10918</v>
      </c>
      <c r="O2858" s="203" t="s">
        <v>10919</v>
      </c>
      <c r="P2858" s="204">
        <v>500</v>
      </c>
      <c r="Q2858" s="203"/>
      <c r="R2858" s="203"/>
      <c r="S2858" s="203"/>
      <c r="T2858" s="203"/>
      <c r="U2858" s="206">
        <v>0.39583333333333298</v>
      </c>
      <c r="V2858" s="206">
        <v>0.54166666666666696</v>
      </c>
      <c r="W2858" s="203"/>
      <c r="X2858" s="203"/>
      <c r="Y2858" s="203"/>
      <c r="Z2858" s="203" t="s">
        <v>9731</v>
      </c>
      <c r="AA2858" s="203" t="s">
        <v>10920</v>
      </c>
    </row>
    <row r="2859" spans="1:27">
      <c r="A2859" s="266">
        <v>1112</v>
      </c>
      <c r="B2859" s="252">
        <v>4513</v>
      </c>
      <c r="C2859" s="203" t="s">
        <v>11137</v>
      </c>
      <c r="D2859" s="203" t="s">
        <v>10625</v>
      </c>
      <c r="E2859" s="203" t="s">
        <v>765</v>
      </c>
      <c r="F2859" s="203" t="s">
        <v>11138</v>
      </c>
      <c r="G2859" s="205">
        <v>10</v>
      </c>
      <c r="H2859" s="203" t="s">
        <v>11139</v>
      </c>
      <c r="I2859" s="203" t="s">
        <v>11140</v>
      </c>
      <c r="J2859" s="203" t="s">
        <v>11141</v>
      </c>
      <c r="K2859" s="628" t="s">
        <v>10785</v>
      </c>
      <c r="L2859" s="626" t="b">
        <f t="shared" si="44"/>
        <v>0</v>
      </c>
      <c r="M2859" s="269" t="s">
        <v>11142</v>
      </c>
      <c r="N2859" s="203" t="s">
        <v>11143</v>
      </c>
      <c r="O2859" s="203"/>
      <c r="P2859" s="204">
        <v>200</v>
      </c>
      <c r="Q2859" s="203"/>
      <c r="R2859" s="203"/>
      <c r="S2859" s="203"/>
      <c r="T2859" s="203"/>
      <c r="U2859" s="206">
        <v>0.45833333333333298</v>
      </c>
      <c r="V2859" s="206">
        <v>0.875</v>
      </c>
      <c r="W2859" s="203"/>
      <c r="X2859" s="203"/>
      <c r="Y2859" s="203"/>
      <c r="Z2859" s="203" t="s">
        <v>11144</v>
      </c>
      <c r="AA2859" s="203"/>
    </row>
    <row r="2860" spans="1:27">
      <c r="A2860" s="266">
        <v>1018</v>
      </c>
      <c r="B2860" s="252">
        <v>8150</v>
      </c>
      <c r="C2860" s="203" t="s">
        <v>10721</v>
      </c>
      <c r="D2860" s="203" t="s">
        <v>10625</v>
      </c>
      <c r="E2860" s="203" t="s">
        <v>819</v>
      </c>
      <c r="F2860" s="203" t="s">
        <v>10722</v>
      </c>
      <c r="G2860" s="205">
        <v>15</v>
      </c>
      <c r="H2860" s="203" t="s">
        <v>10723</v>
      </c>
      <c r="I2860" s="203" t="s">
        <v>6646</v>
      </c>
      <c r="J2860" s="203" t="s">
        <v>10724</v>
      </c>
      <c r="K2860" s="628" t="s">
        <v>10960</v>
      </c>
      <c r="L2860" s="626" t="b">
        <f t="shared" si="44"/>
        <v>0</v>
      </c>
      <c r="M2860" s="269" t="s">
        <v>10726</v>
      </c>
      <c r="N2860" s="203" t="s">
        <v>10727</v>
      </c>
      <c r="O2860" s="279" t="s">
        <v>10728</v>
      </c>
      <c r="P2860" s="204">
        <v>200</v>
      </c>
      <c r="Q2860" s="203"/>
      <c r="R2860" s="203"/>
      <c r="S2860" s="203"/>
      <c r="T2860" s="203"/>
      <c r="U2860" s="206">
        <v>0.4375</v>
      </c>
      <c r="V2860" s="206">
        <v>0.54166666666666696</v>
      </c>
      <c r="W2860" s="203" t="s">
        <v>10643</v>
      </c>
      <c r="X2860" s="203"/>
      <c r="Y2860" s="203"/>
      <c r="Z2860" s="203" t="s">
        <v>313</v>
      </c>
      <c r="AA2860" s="203"/>
    </row>
    <row r="2861" spans="1:27">
      <c r="A2861" s="266">
        <v>1023</v>
      </c>
      <c r="B2861" s="252">
        <v>8150</v>
      </c>
      <c r="C2861" s="203" t="s">
        <v>10721</v>
      </c>
      <c r="D2861" s="203" t="s">
        <v>10625</v>
      </c>
      <c r="E2861" s="203" t="s">
        <v>819</v>
      </c>
      <c r="F2861" s="203" t="s">
        <v>10722</v>
      </c>
      <c r="G2861" s="205">
        <v>15</v>
      </c>
      <c r="H2861" s="203" t="s">
        <v>10723</v>
      </c>
      <c r="I2861" s="203" t="s">
        <v>6646</v>
      </c>
      <c r="J2861" s="203" t="s">
        <v>10744</v>
      </c>
      <c r="K2861" s="628" t="s">
        <v>11053</v>
      </c>
      <c r="L2861" s="626" t="b">
        <f t="shared" si="44"/>
        <v>0</v>
      </c>
      <c r="M2861" s="269" t="s">
        <v>10726</v>
      </c>
      <c r="N2861" s="203" t="s">
        <v>10727</v>
      </c>
      <c r="O2861" s="279" t="s">
        <v>10728</v>
      </c>
      <c r="P2861" s="204">
        <v>200</v>
      </c>
      <c r="Q2861" s="203"/>
      <c r="R2861" s="203"/>
      <c r="S2861" s="203"/>
      <c r="T2861" s="203"/>
      <c r="U2861" s="206">
        <v>0.4375</v>
      </c>
      <c r="V2861" s="206">
        <v>0.54166666666666696</v>
      </c>
      <c r="W2861" s="203" t="s">
        <v>10643</v>
      </c>
      <c r="X2861" s="203"/>
      <c r="Y2861" s="203"/>
      <c r="Z2861" s="203" t="s">
        <v>313</v>
      </c>
      <c r="AA2861" s="203"/>
    </row>
    <row r="2862" spans="1:27">
      <c r="A2862" s="266">
        <v>1035</v>
      </c>
      <c r="B2862" s="252">
        <v>8150</v>
      </c>
      <c r="C2862" s="203" t="s">
        <v>10721</v>
      </c>
      <c r="D2862" s="203" t="s">
        <v>10625</v>
      </c>
      <c r="E2862" s="203" t="s">
        <v>819</v>
      </c>
      <c r="F2862" s="203" t="s">
        <v>10722</v>
      </c>
      <c r="G2862" s="205">
        <v>15</v>
      </c>
      <c r="H2862" s="203" t="s">
        <v>10723</v>
      </c>
      <c r="I2862" s="203" t="s">
        <v>6646</v>
      </c>
      <c r="J2862" s="203" t="s">
        <v>10744</v>
      </c>
      <c r="K2862" s="628" t="s">
        <v>11053</v>
      </c>
      <c r="L2862" s="626" t="b">
        <f t="shared" si="44"/>
        <v>0</v>
      </c>
      <c r="M2862" s="269" t="s">
        <v>10726</v>
      </c>
      <c r="N2862" s="203" t="s">
        <v>10727</v>
      </c>
      <c r="O2862" s="279" t="s">
        <v>10728</v>
      </c>
      <c r="P2862" s="204">
        <v>200</v>
      </c>
      <c r="Q2862" s="203"/>
      <c r="R2862" s="203"/>
      <c r="S2862" s="203"/>
      <c r="T2862" s="203"/>
      <c r="U2862" s="206">
        <v>0.4375</v>
      </c>
      <c r="V2862" s="206">
        <v>0.54166666666666696</v>
      </c>
      <c r="W2862" s="203" t="s">
        <v>10643</v>
      </c>
      <c r="X2862" s="203"/>
      <c r="Y2862" s="203"/>
      <c r="Z2862" s="203" t="s">
        <v>313</v>
      </c>
      <c r="AA2862" s="203"/>
    </row>
    <row r="2863" spans="1:27">
      <c r="A2863" s="266">
        <v>1104</v>
      </c>
      <c r="B2863" s="252">
        <v>17398</v>
      </c>
      <c r="C2863" s="203" t="s">
        <v>11111</v>
      </c>
      <c r="D2863" s="203" t="s">
        <v>1785</v>
      </c>
      <c r="E2863" s="203" t="s">
        <v>573</v>
      </c>
      <c r="F2863" s="203"/>
      <c r="G2863" s="205">
        <v>26</v>
      </c>
      <c r="H2863" s="203" t="s">
        <v>11112</v>
      </c>
      <c r="I2863" s="203" t="s">
        <v>11113</v>
      </c>
      <c r="J2863" s="203" t="s">
        <v>11114</v>
      </c>
      <c r="K2863" s="628" t="s">
        <v>11053</v>
      </c>
      <c r="L2863" s="626" t="b">
        <f t="shared" si="44"/>
        <v>0</v>
      </c>
      <c r="M2863" s="269" t="s">
        <v>188</v>
      </c>
      <c r="N2863" s="203" t="s">
        <v>11115</v>
      </c>
      <c r="O2863" s="203"/>
      <c r="P2863" s="204">
        <v>500</v>
      </c>
      <c r="Q2863" s="203"/>
      <c r="R2863" s="203"/>
      <c r="S2863" s="203"/>
      <c r="T2863" s="203"/>
      <c r="U2863" s="206">
        <v>0.3125</v>
      </c>
      <c r="V2863" s="206">
        <v>0.70833333333333304</v>
      </c>
      <c r="W2863" s="203"/>
      <c r="X2863" s="203"/>
      <c r="Y2863" s="203"/>
      <c r="Z2863" s="203"/>
      <c r="AA2863" s="203"/>
    </row>
    <row r="2864" spans="1:27">
      <c r="A2864" s="266">
        <v>1106</v>
      </c>
      <c r="B2864" s="252">
        <v>17398</v>
      </c>
      <c r="C2864" s="203" t="s">
        <v>11111</v>
      </c>
      <c r="D2864" s="203" t="s">
        <v>1785</v>
      </c>
      <c r="E2864" s="203" t="s">
        <v>573</v>
      </c>
      <c r="F2864" s="203"/>
      <c r="G2864" s="205">
        <v>26</v>
      </c>
      <c r="H2864" s="203" t="s">
        <v>11112</v>
      </c>
      <c r="I2864" s="203" t="s">
        <v>11113</v>
      </c>
      <c r="J2864" s="203" t="s">
        <v>11114</v>
      </c>
      <c r="K2864" s="628" t="s">
        <v>11015</v>
      </c>
      <c r="L2864" s="626" t="b">
        <f t="shared" si="44"/>
        <v>0</v>
      </c>
      <c r="M2864" s="269" t="s">
        <v>188</v>
      </c>
      <c r="N2864" s="203" t="s">
        <v>11115</v>
      </c>
      <c r="O2864" s="203"/>
      <c r="P2864" s="204">
        <v>500</v>
      </c>
      <c r="Q2864" s="203"/>
      <c r="R2864" s="203"/>
      <c r="S2864" s="203"/>
      <c r="T2864" s="203"/>
      <c r="U2864" s="206">
        <v>0.3125</v>
      </c>
      <c r="V2864" s="206">
        <v>0.70833333333333304</v>
      </c>
      <c r="W2864" s="203"/>
      <c r="X2864" s="203"/>
      <c r="Y2864" s="203"/>
      <c r="Z2864" s="203"/>
      <c r="AA2864" s="203"/>
    </row>
    <row r="2865" spans="1:27">
      <c r="A2865" s="266">
        <v>1069</v>
      </c>
      <c r="B2865" s="252">
        <v>5153</v>
      </c>
      <c r="C2865" s="203" t="s">
        <v>10933</v>
      </c>
      <c r="D2865" s="203" t="s">
        <v>10625</v>
      </c>
      <c r="E2865" s="203" t="s">
        <v>765</v>
      </c>
      <c r="F2865" s="203" t="s">
        <v>10934</v>
      </c>
      <c r="G2865" s="205">
        <v>9</v>
      </c>
      <c r="H2865" s="203" t="s">
        <v>10935</v>
      </c>
      <c r="I2865" s="203" t="s">
        <v>877</v>
      </c>
      <c r="J2865" s="203" t="s">
        <v>10936</v>
      </c>
      <c r="K2865" s="628" t="s">
        <v>11015</v>
      </c>
      <c r="L2865" s="626" t="b">
        <f t="shared" si="44"/>
        <v>0</v>
      </c>
      <c r="M2865" s="269" t="s">
        <v>188</v>
      </c>
      <c r="N2865" s="203" t="s">
        <v>10938</v>
      </c>
      <c r="O2865" s="203"/>
      <c r="P2865" s="204">
        <v>200</v>
      </c>
      <c r="Q2865" s="203"/>
      <c r="R2865" s="203"/>
      <c r="S2865" s="203"/>
      <c r="T2865" s="203"/>
      <c r="U2865" s="206">
        <v>0.375</v>
      </c>
      <c r="V2865" s="206">
        <v>0.89583333333333304</v>
      </c>
      <c r="W2865" s="203"/>
      <c r="X2865" s="203"/>
      <c r="Y2865" s="203"/>
      <c r="Z2865" s="203"/>
      <c r="AA2865" s="203"/>
    </row>
    <row r="2866" spans="1:27">
      <c r="A2866" s="266">
        <v>1045</v>
      </c>
      <c r="B2866" s="252">
        <v>4060</v>
      </c>
      <c r="C2866" s="203" t="s">
        <v>10833</v>
      </c>
      <c r="D2866" s="203" t="s">
        <v>10625</v>
      </c>
      <c r="E2866" s="203" t="s">
        <v>765</v>
      </c>
      <c r="F2866" s="203" t="s">
        <v>10834</v>
      </c>
      <c r="G2866" s="205">
        <v>10</v>
      </c>
      <c r="H2866" s="203" t="s">
        <v>10835</v>
      </c>
      <c r="I2866" s="203" t="s">
        <v>1984</v>
      </c>
      <c r="J2866" s="203" t="s">
        <v>10836</v>
      </c>
      <c r="K2866" s="628" t="s">
        <v>11015</v>
      </c>
      <c r="L2866" s="626" t="b">
        <f t="shared" si="44"/>
        <v>0</v>
      </c>
      <c r="M2866" s="269" t="s">
        <v>10838</v>
      </c>
      <c r="N2866" s="203" t="s">
        <v>10839</v>
      </c>
      <c r="O2866" s="203"/>
      <c r="P2866" s="204">
        <v>200</v>
      </c>
      <c r="Q2866" s="203"/>
      <c r="R2866" s="203"/>
      <c r="S2866" s="203"/>
      <c r="T2866" s="203"/>
      <c r="U2866" s="206">
        <v>0.375</v>
      </c>
      <c r="V2866" s="206">
        <v>0.54166666666666696</v>
      </c>
      <c r="W2866" s="203"/>
      <c r="X2866" s="203"/>
      <c r="Y2866" s="203"/>
      <c r="Z2866" s="203" t="s">
        <v>2352</v>
      </c>
      <c r="AA2866" s="203"/>
    </row>
    <row r="2867" spans="1:27">
      <c r="A2867" s="266">
        <v>1064</v>
      </c>
      <c r="B2867" s="252">
        <v>12335</v>
      </c>
      <c r="C2867" s="203" t="s">
        <v>10899</v>
      </c>
      <c r="D2867" s="203" t="s">
        <v>130</v>
      </c>
      <c r="E2867" s="203" t="s">
        <v>617</v>
      </c>
      <c r="F2867" s="203" t="s">
        <v>10900</v>
      </c>
      <c r="G2867" s="205">
        <v>26</v>
      </c>
      <c r="H2867" s="203" t="s">
        <v>10901</v>
      </c>
      <c r="I2867" s="203" t="s">
        <v>10902</v>
      </c>
      <c r="J2867" s="203" t="s">
        <v>10903</v>
      </c>
      <c r="K2867" s="628" t="s">
        <v>11110</v>
      </c>
      <c r="L2867" s="626" t="b">
        <f t="shared" si="44"/>
        <v>0</v>
      </c>
      <c r="M2867" s="269" t="s">
        <v>10904</v>
      </c>
      <c r="N2867" s="203" t="s">
        <v>10905</v>
      </c>
      <c r="O2867" s="279" t="s">
        <v>10906</v>
      </c>
      <c r="P2867" s="204">
        <v>300</v>
      </c>
      <c r="Q2867" s="203"/>
      <c r="R2867" s="203"/>
      <c r="S2867" s="203"/>
      <c r="T2867" s="203"/>
      <c r="U2867" s="206">
        <v>0.41666666666666702</v>
      </c>
      <c r="V2867" s="206">
        <v>0.5625</v>
      </c>
      <c r="W2867" s="203"/>
      <c r="X2867" s="203"/>
      <c r="Y2867" s="203"/>
      <c r="Z2867" s="203"/>
      <c r="AA2867" s="203"/>
    </row>
    <row r="2868" spans="1:27">
      <c r="A2868" s="266">
        <v>1096</v>
      </c>
      <c r="B2868" s="252">
        <v>3413</v>
      </c>
      <c r="C2868" s="203" t="s">
        <v>11083</v>
      </c>
      <c r="D2868" s="203" t="s">
        <v>10625</v>
      </c>
      <c r="E2868" s="203" t="s">
        <v>765</v>
      </c>
      <c r="F2868" s="203" t="s">
        <v>11084</v>
      </c>
      <c r="G2868" s="205">
        <v>8</v>
      </c>
      <c r="H2868" s="203" t="s">
        <v>10698</v>
      </c>
      <c r="I2868" s="203" t="s">
        <v>808</v>
      </c>
      <c r="J2868" s="203" t="s">
        <v>11085</v>
      </c>
      <c r="K2868" s="628" t="s">
        <v>10596</v>
      </c>
      <c r="L2868" s="626" t="b">
        <f t="shared" si="44"/>
        <v>0</v>
      </c>
      <c r="M2868" s="269" t="s">
        <v>188</v>
      </c>
      <c r="N2868" s="203" t="s">
        <v>11086</v>
      </c>
      <c r="O2868" s="203"/>
      <c r="P2868" s="204">
        <v>200</v>
      </c>
      <c r="Q2868" s="203"/>
      <c r="R2868" s="203"/>
      <c r="S2868" s="203"/>
      <c r="T2868" s="203"/>
      <c r="U2868" s="206">
        <v>0.33333333333333298</v>
      </c>
      <c r="V2868" s="206">
        <v>0.60416666666666696</v>
      </c>
      <c r="W2868" s="203"/>
      <c r="X2868" s="203"/>
      <c r="Y2868" s="203"/>
      <c r="Z2868" s="203" t="s">
        <v>2352</v>
      </c>
      <c r="AA2868" s="203"/>
    </row>
    <row r="2869" spans="1:27">
      <c r="A2869" s="266">
        <v>1129</v>
      </c>
      <c r="B2869" s="252">
        <v>6582</v>
      </c>
      <c r="C2869" s="203" t="s">
        <v>11223</v>
      </c>
      <c r="D2869" s="203" t="s">
        <v>10625</v>
      </c>
      <c r="E2869" s="203" t="s">
        <v>765</v>
      </c>
      <c r="F2869" s="203" t="s">
        <v>11224</v>
      </c>
      <c r="G2869" s="205">
        <v>8</v>
      </c>
      <c r="H2869" s="203" t="s">
        <v>6438</v>
      </c>
      <c r="I2869" s="203" t="s">
        <v>11225</v>
      </c>
      <c r="J2869" s="203" t="s">
        <v>11226</v>
      </c>
      <c r="K2869" s="628" t="s">
        <v>10596</v>
      </c>
      <c r="L2869" s="626" t="b">
        <f t="shared" si="44"/>
        <v>0</v>
      </c>
      <c r="M2869" s="269" t="s">
        <v>11227</v>
      </c>
      <c r="N2869" s="203" t="s">
        <v>10315</v>
      </c>
      <c r="O2869" s="203"/>
      <c r="P2869" s="204">
        <v>100</v>
      </c>
      <c r="Q2869" s="203"/>
      <c r="R2869" s="203"/>
      <c r="S2869" s="203"/>
      <c r="T2869" s="203"/>
      <c r="U2869" s="206">
        <v>0.45833333333333298</v>
      </c>
      <c r="V2869" s="206">
        <v>0.58333333333333304</v>
      </c>
      <c r="W2869" s="203"/>
      <c r="X2869" s="203"/>
      <c r="Y2869" s="203"/>
      <c r="Z2869" s="203" t="s">
        <v>2352</v>
      </c>
      <c r="AA2869" s="203" t="s">
        <v>11228</v>
      </c>
    </row>
    <row r="2870" spans="1:27">
      <c r="A2870" s="266">
        <v>1004</v>
      </c>
      <c r="B2870" s="252">
        <v>6874</v>
      </c>
      <c r="C2870" s="203" t="s">
        <v>10647</v>
      </c>
      <c r="D2870" s="203" t="s">
        <v>2205</v>
      </c>
      <c r="E2870" s="203" t="s">
        <v>4284</v>
      </c>
      <c r="F2870" s="203" t="s">
        <v>10648</v>
      </c>
      <c r="G2870" s="205">
        <v>17</v>
      </c>
      <c r="H2870" s="203" t="s">
        <v>10649</v>
      </c>
      <c r="I2870" s="203" t="s">
        <v>32</v>
      </c>
      <c r="J2870" s="203" t="s">
        <v>10650</v>
      </c>
      <c r="K2870" s="628" t="s">
        <v>10596</v>
      </c>
      <c r="L2870" s="626" t="b">
        <f t="shared" si="44"/>
        <v>0</v>
      </c>
      <c r="M2870" s="269" t="s">
        <v>10651</v>
      </c>
      <c r="N2870" s="203" t="s">
        <v>10652</v>
      </c>
      <c r="O2870" s="203" t="s">
        <v>313</v>
      </c>
      <c r="P2870" s="204">
        <v>200</v>
      </c>
      <c r="Q2870" s="203"/>
      <c r="R2870" s="203"/>
      <c r="S2870" s="203"/>
      <c r="T2870" s="208"/>
      <c r="U2870" s="206">
        <v>0.41666666666666669</v>
      </c>
      <c r="V2870" s="206">
        <v>0.54166666666666663</v>
      </c>
      <c r="W2870" s="203"/>
      <c r="X2870" s="203"/>
      <c r="Y2870" s="203"/>
      <c r="Z2870" s="203" t="s">
        <v>10653</v>
      </c>
      <c r="AA2870" s="203"/>
    </row>
    <row r="2871" spans="1:27">
      <c r="A2871" s="266">
        <v>1008</v>
      </c>
      <c r="B2871" s="252">
        <v>759</v>
      </c>
      <c r="C2871" s="203" t="s">
        <v>10667</v>
      </c>
      <c r="D2871" s="203" t="s">
        <v>10625</v>
      </c>
      <c r="E2871" s="203" t="s">
        <v>765</v>
      </c>
      <c r="F2871" s="203" t="s">
        <v>70</v>
      </c>
      <c r="G2871" s="205">
        <v>24</v>
      </c>
      <c r="H2871" s="203" t="s">
        <v>10668</v>
      </c>
      <c r="I2871" s="203" t="s">
        <v>3511</v>
      </c>
      <c r="J2871" s="203" t="s">
        <v>10669</v>
      </c>
      <c r="K2871" s="628" t="s">
        <v>10596</v>
      </c>
      <c r="L2871" s="626" t="b">
        <f t="shared" si="44"/>
        <v>0</v>
      </c>
      <c r="M2871" s="269" t="s">
        <v>10670</v>
      </c>
      <c r="N2871" s="203"/>
      <c r="O2871" s="203"/>
      <c r="P2871" s="204">
        <v>200</v>
      </c>
      <c r="Q2871" s="203"/>
      <c r="R2871" s="203"/>
      <c r="S2871" s="203"/>
      <c r="T2871" s="203"/>
      <c r="U2871" s="206">
        <v>0.41666666666666669</v>
      </c>
      <c r="V2871" s="206">
        <v>0.54166666666666663</v>
      </c>
      <c r="W2871" s="211"/>
      <c r="X2871" s="203"/>
      <c r="Y2871" s="203"/>
      <c r="Z2871" s="203" t="s">
        <v>313</v>
      </c>
      <c r="AA2871" s="203"/>
    </row>
    <row r="2872" spans="1:27">
      <c r="A2872" s="266">
        <v>1011</v>
      </c>
      <c r="B2872" s="252">
        <v>33103</v>
      </c>
      <c r="C2872" s="203" t="s">
        <v>10676</v>
      </c>
      <c r="D2872" s="203" t="s">
        <v>2205</v>
      </c>
      <c r="E2872" s="203" t="s">
        <v>2206</v>
      </c>
      <c r="F2872" s="203" t="s">
        <v>10677</v>
      </c>
      <c r="G2872" s="205">
        <v>17</v>
      </c>
      <c r="H2872" s="203" t="s">
        <v>10678</v>
      </c>
      <c r="I2872" s="203" t="s">
        <v>686</v>
      </c>
      <c r="J2872" s="203" t="s">
        <v>10679</v>
      </c>
      <c r="K2872" s="628" t="s">
        <v>10980</v>
      </c>
      <c r="L2872" s="626" t="b">
        <f t="shared" si="44"/>
        <v>0</v>
      </c>
      <c r="M2872" s="269" t="s">
        <v>10680</v>
      </c>
      <c r="N2872" s="203"/>
      <c r="O2872" s="279" t="s">
        <v>10681</v>
      </c>
      <c r="P2872" s="204">
        <v>250</v>
      </c>
      <c r="Q2872" s="203"/>
      <c r="R2872" s="203"/>
      <c r="S2872" s="203"/>
      <c r="T2872" s="203"/>
      <c r="U2872" s="206">
        <v>0.375</v>
      </c>
      <c r="V2872" s="206">
        <v>0.58333333333333304</v>
      </c>
      <c r="W2872" s="203"/>
      <c r="X2872" s="203"/>
      <c r="Y2872" s="203"/>
      <c r="Z2872" s="203" t="s">
        <v>7545</v>
      </c>
      <c r="AA2872" s="203"/>
    </row>
    <row r="2873" spans="1:27">
      <c r="A2873" s="266">
        <v>1026</v>
      </c>
      <c r="B2873" s="252">
        <v>1594</v>
      </c>
      <c r="C2873" s="203" t="s">
        <v>7412</v>
      </c>
      <c r="D2873" s="203" t="s">
        <v>10625</v>
      </c>
      <c r="E2873" s="203" t="s">
        <v>8715</v>
      </c>
      <c r="F2873" s="203" t="s">
        <v>10752</v>
      </c>
      <c r="G2873" s="205">
        <v>14</v>
      </c>
      <c r="H2873" s="203" t="s">
        <v>10753</v>
      </c>
      <c r="I2873" s="203" t="s">
        <v>32</v>
      </c>
      <c r="J2873" s="203" t="s">
        <v>10754</v>
      </c>
      <c r="K2873" s="628" t="s">
        <v>10980</v>
      </c>
      <c r="L2873" s="626" t="b">
        <f t="shared" si="44"/>
        <v>0</v>
      </c>
      <c r="M2873" s="269" t="s">
        <v>188</v>
      </c>
      <c r="N2873" s="203" t="s">
        <v>10755</v>
      </c>
      <c r="O2873" s="203"/>
      <c r="P2873" s="204">
        <v>200</v>
      </c>
      <c r="Q2873" s="203"/>
      <c r="R2873" s="203"/>
      <c r="S2873" s="203"/>
      <c r="T2873" s="203"/>
      <c r="U2873" s="206">
        <v>0.41666666666666702</v>
      </c>
      <c r="V2873" s="206">
        <v>0.54166666666666696</v>
      </c>
      <c r="W2873" s="211"/>
      <c r="X2873" s="203"/>
      <c r="Y2873" s="203"/>
      <c r="Z2873" s="203" t="s">
        <v>10756</v>
      </c>
      <c r="AA2873" s="203"/>
    </row>
    <row r="2874" spans="1:27">
      <c r="A2874" s="266">
        <v>1051</v>
      </c>
      <c r="B2874" s="252">
        <v>16625</v>
      </c>
      <c r="C2874" s="203" t="s">
        <v>10861</v>
      </c>
      <c r="D2874" s="203" t="s">
        <v>91</v>
      </c>
      <c r="E2874" s="203" t="s">
        <v>10862</v>
      </c>
      <c r="F2874" s="203" t="s">
        <v>10863</v>
      </c>
      <c r="G2874" s="205">
        <v>21</v>
      </c>
      <c r="H2874" s="203" t="s">
        <v>10864</v>
      </c>
      <c r="I2874" s="203" t="s">
        <v>3511</v>
      </c>
      <c r="J2874" s="203" t="s">
        <v>10865</v>
      </c>
      <c r="K2874" s="628" t="s">
        <v>10931</v>
      </c>
      <c r="L2874" s="626" t="b">
        <f t="shared" si="44"/>
        <v>0</v>
      </c>
      <c r="M2874" s="269" t="s">
        <v>188</v>
      </c>
      <c r="N2874" s="203" t="s">
        <v>10866</v>
      </c>
      <c r="O2874" s="203"/>
      <c r="P2874" s="204">
        <v>200</v>
      </c>
      <c r="Q2874" s="203"/>
      <c r="R2874" s="203"/>
      <c r="S2874" s="203"/>
      <c r="T2874" s="203"/>
      <c r="U2874" s="206">
        <v>0.77083333333333304</v>
      </c>
      <c r="V2874" s="206">
        <v>0.91666666666666696</v>
      </c>
      <c r="W2874" s="211"/>
      <c r="X2874" s="203"/>
      <c r="Y2874" s="203"/>
      <c r="Z2874" s="203"/>
      <c r="AA2874" s="203"/>
    </row>
    <row r="2875" spans="1:27">
      <c r="A2875" s="266">
        <v>1058</v>
      </c>
      <c r="B2875" s="252">
        <v>1594</v>
      </c>
      <c r="C2875" s="203" t="s">
        <v>7412</v>
      </c>
      <c r="D2875" s="203" t="s">
        <v>10625</v>
      </c>
      <c r="E2875" s="203" t="s">
        <v>8715</v>
      </c>
      <c r="F2875" s="203" t="s">
        <v>10752</v>
      </c>
      <c r="G2875" s="205">
        <v>14</v>
      </c>
      <c r="H2875" s="203" t="s">
        <v>10753</v>
      </c>
      <c r="I2875" s="203" t="s">
        <v>32</v>
      </c>
      <c r="J2875" s="203" t="s">
        <v>10754</v>
      </c>
      <c r="K2875" s="628" t="s">
        <v>10931</v>
      </c>
      <c r="L2875" s="626" t="b">
        <f t="shared" si="44"/>
        <v>0</v>
      </c>
      <c r="M2875" s="269" t="s">
        <v>188</v>
      </c>
      <c r="N2875" s="203" t="s">
        <v>10755</v>
      </c>
      <c r="O2875" s="203"/>
      <c r="P2875" s="204">
        <v>200</v>
      </c>
      <c r="Q2875" s="203"/>
      <c r="R2875" s="203"/>
      <c r="S2875" s="203"/>
      <c r="T2875" s="203"/>
      <c r="U2875" s="206">
        <v>0.41666666666666702</v>
      </c>
      <c r="V2875" s="206">
        <v>0.54166666666666696</v>
      </c>
      <c r="W2875" s="211"/>
      <c r="X2875" s="203"/>
      <c r="Y2875" s="203"/>
      <c r="Z2875" s="203" t="s">
        <v>10756</v>
      </c>
      <c r="AA2875" s="203"/>
    </row>
    <row r="2876" spans="1:27">
      <c r="A2876" s="266">
        <v>1070</v>
      </c>
      <c r="B2876" s="252">
        <v>30609</v>
      </c>
      <c r="C2876" s="203" t="s">
        <v>10939</v>
      </c>
      <c r="D2876" s="203" t="s">
        <v>91</v>
      </c>
      <c r="E2876" s="203" t="s">
        <v>473</v>
      </c>
      <c r="F2876" s="203" t="s">
        <v>10940</v>
      </c>
      <c r="G2876" s="205">
        <v>6</v>
      </c>
      <c r="H2876" s="203" t="s">
        <v>10941</v>
      </c>
      <c r="I2876" s="203" t="s">
        <v>1217</v>
      </c>
      <c r="J2876" s="269" t="s">
        <v>10942</v>
      </c>
      <c r="K2876" s="628" t="s">
        <v>10663</v>
      </c>
      <c r="L2876" s="626" t="b">
        <f t="shared" si="44"/>
        <v>0</v>
      </c>
      <c r="M2876" s="269" t="s">
        <v>188</v>
      </c>
      <c r="N2876" s="203" t="s">
        <v>10943</v>
      </c>
      <c r="O2876" s="203"/>
      <c r="P2876" s="204">
        <v>350</v>
      </c>
      <c r="Q2876" s="203"/>
      <c r="R2876" s="203"/>
      <c r="S2876" s="203"/>
      <c r="T2876" s="203"/>
      <c r="U2876" s="206">
        <v>0.41666666666666702</v>
      </c>
      <c r="V2876" s="206">
        <v>0.54166666666666696</v>
      </c>
      <c r="W2876" s="203"/>
      <c r="X2876" s="203"/>
      <c r="Y2876" s="203"/>
      <c r="Z2876" s="203"/>
      <c r="AA2876" s="203"/>
    </row>
    <row r="2877" spans="1:27">
      <c r="A2877" s="266">
        <v>1075</v>
      </c>
      <c r="B2877" s="252">
        <v>7701</v>
      </c>
      <c r="C2877" s="203" t="s">
        <v>10970</v>
      </c>
      <c r="D2877" s="203" t="s">
        <v>308</v>
      </c>
      <c r="E2877" s="203" t="s">
        <v>10971</v>
      </c>
      <c r="F2877" s="203"/>
      <c r="G2877" s="205">
        <v>36</v>
      </c>
      <c r="H2877" s="203" t="s">
        <v>10972</v>
      </c>
      <c r="I2877" s="203" t="s">
        <v>32</v>
      </c>
      <c r="J2877" s="203" t="s">
        <v>10973</v>
      </c>
      <c r="K2877" s="628" t="s">
        <v>10663</v>
      </c>
      <c r="L2877" s="626" t="b">
        <f t="shared" si="44"/>
        <v>0</v>
      </c>
      <c r="M2877" s="269" t="s">
        <v>188</v>
      </c>
      <c r="N2877" s="203" t="s">
        <v>10974</v>
      </c>
      <c r="O2877" s="203"/>
      <c r="P2877" s="204">
        <v>250</v>
      </c>
      <c r="Q2877" s="203"/>
      <c r="R2877" s="203"/>
      <c r="S2877" s="203"/>
      <c r="T2877" s="203"/>
      <c r="U2877" s="206">
        <v>0.77083333333333304</v>
      </c>
      <c r="V2877" s="613">
        <v>0.89583333333333304</v>
      </c>
      <c r="W2877" s="211"/>
      <c r="X2877" s="203"/>
      <c r="Y2877" s="203"/>
      <c r="Z2877" s="203"/>
      <c r="AA2877" s="203"/>
    </row>
    <row r="2878" spans="1:27">
      <c r="A2878" s="266">
        <v>1087</v>
      </c>
      <c r="B2878" s="252">
        <v>20662</v>
      </c>
      <c r="C2878" s="203" t="s">
        <v>7108</v>
      </c>
      <c r="D2878" s="203" t="s">
        <v>80</v>
      </c>
      <c r="E2878" s="203" t="s">
        <v>573</v>
      </c>
      <c r="F2878" s="203" t="s">
        <v>11032</v>
      </c>
      <c r="G2878" s="205">
        <v>21</v>
      </c>
      <c r="H2878" s="203" t="s">
        <v>7110</v>
      </c>
      <c r="I2878" s="203" t="s">
        <v>32</v>
      </c>
      <c r="J2878" s="203" t="s">
        <v>11033</v>
      </c>
      <c r="K2878" s="628" t="s">
        <v>10663</v>
      </c>
      <c r="L2878" s="626" t="b">
        <f t="shared" si="44"/>
        <v>0</v>
      </c>
      <c r="M2878" s="269" t="s">
        <v>11034</v>
      </c>
      <c r="N2878" s="203" t="s">
        <v>3796</v>
      </c>
      <c r="O2878" s="203"/>
      <c r="P2878" s="204">
        <v>400</v>
      </c>
      <c r="Q2878" s="203"/>
      <c r="R2878" s="203"/>
      <c r="S2878" s="203"/>
      <c r="T2878" s="203"/>
      <c r="U2878" s="206">
        <v>0.66666666666666696</v>
      </c>
      <c r="V2878" s="206">
        <v>0.77083333333333337</v>
      </c>
      <c r="W2878" s="203"/>
      <c r="X2878" s="203"/>
      <c r="Y2878" s="203"/>
      <c r="Z2878" s="203" t="s">
        <v>6401</v>
      </c>
      <c r="AA2878" s="203" t="s">
        <v>11035</v>
      </c>
    </row>
    <row r="2879" spans="1:27">
      <c r="A2879" s="266">
        <v>1101</v>
      </c>
      <c r="B2879" s="252">
        <v>16361</v>
      </c>
      <c r="C2879" s="203" t="s">
        <v>11097</v>
      </c>
      <c r="D2879" s="203" t="s">
        <v>308</v>
      </c>
      <c r="E2879" s="203" t="s">
        <v>531</v>
      </c>
      <c r="F2879" s="203" t="s">
        <v>11098</v>
      </c>
      <c r="G2879" s="205">
        <v>28</v>
      </c>
      <c r="H2879" s="203" t="s">
        <v>11099</v>
      </c>
      <c r="I2879" s="203" t="s">
        <v>32</v>
      </c>
      <c r="J2879" s="203" t="s">
        <v>11100</v>
      </c>
      <c r="K2879" s="628" t="s">
        <v>10663</v>
      </c>
      <c r="L2879" s="626" t="b">
        <f t="shared" si="44"/>
        <v>0</v>
      </c>
      <c r="M2879" s="269" t="s">
        <v>188</v>
      </c>
      <c r="N2879" s="203" t="s">
        <v>11101</v>
      </c>
      <c r="O2879" s="203"/>
      <c r="P2879" s="204">
        <v>200</v>
      </c>
      <c r="Q2879" s="203"/>
      <c r="R2879" s="203"/>
      <c r="S2879" s="203"/>
      <c r="T2879" s="203"/>
      <c r="U2879" s="206">
        <v>0.375</v>
      </c>
      <c r="V2879" s="206">
        <v>0.54166666666666696</v>
      </c>
      <c r="W2879" s="211"/>
      <c r="X2879" s="203"/>
      <c r="Y2879" s="203"/>
      <c r="Z2879" s="203"/>
      <c r="AA2879" s="203"/>
    </row>
    <row r="2880" spans="1:27">
      <c r="A2880" s="266">
        <v>1116</v>
      </c>
      <c r="B2880" s="252">
        <v>8265</v>
      </c>
      <c r="C2880" s="203" t="s">
        <v>11156</v>
      </c>
      <c r="D2880" s="203" t="s">
        <v>10625</v>
      </c>
      <c r="E2880" s="203" t="s">
        <v>6046</v>
      </c>
      <c r="F2880" s="203" t="s">
        <v>11157</v>
      </c>
      <c r="G2880" s="205">
        <v>9</v>
      </c>
      <c r="H2880" s="203" t="s">
        <v>3510</v>
      </c>
      <c r="I2880" s="203" t="s">
        <v>3511</v>
      </c>
      <c r="J2880" s="203" t="s">
        <v>11158</v>
      </c>
      <c r="K2880" s="628" t="s">
        <v>10663</v>
      </c>
      <c r="L2880" s="626" t="b">
        <f t="shared" si="44"/>
        <v>0</v>
      </c>
      <c r="M2880" s="269" t="s">
        <v>11159</v>
      </c>
      <c r="N2880" s="203"/>
      <c r="O2880" s="203"/>
      <c r="P2880" s="204">
        <v>300</v>
      </c>
      <c r="Q2880" s="203"/>
      <c r="R2880" s="203"/>
      <c r="S2880" s="203"/>
      <c r="T2880" s="203"/>
      <c r="U2880" s="206">
        <v>0.375</v>
      </c>
      <c r="V2880" s="206">
        <v>0.58333333333333304</v>
      </c>
      <c r="W2880" s="203"/>
      <c r="X2880" s="203"/>
      <c r="Y2880" s="203"/>
      <c r="Z2880" s="203" t="s">
        <v>2352</v>
      </c>
      <c r="AA2880" s="203"/>
    </row>
    <row r="2881" spans="1:27">
      <c r="A2881" s="266">
        <v>1077</v>
      </c>
      <c r="B2881" s="252">
        <v>53539</v>
      </c>
      <c r="C2881" s="203" t="s">
        <v>10983</v>
      </c>
      <c r="D2881" s="203" t="s">
        <v>869</v>
      </c>
      <c r="E2881" s="203" t="s">
        <v>531</v>
      </c>
      <c r="F2881" s="203" t="s">
        <v>10984</v>
      </c>
      <c r="G2881" s="205">
        <v>11</v>
      </c>
      <c r="H2881" s="203" t="s">
        <v>10985</v>
      </c>
      <c r="I2881" s="203" t="s">
        <v>518</v>
      </c>
      <c r="J2881" s="203" t="s">
        <v>10986</v>
      </c>
      <c r="K2881" s="628" t="s">
        <v>10911</v>
      </c>
      <c r="L2881" s="626" t="b">
        <f t="shared" si="44"/>
        <v>0</v>
      </c>
      <c r="M2881" s="269" t="s">
        <v>10988</v>
      </c>
      <c r="N2881" s="203"/>
      <c r="O2881" s="203"/>
      <c r="P2881" s="204">
        <v>200</v>
      </c>
      <c r="Q2881" s="203"/>
      <c r="R2881" s="203"/>
      <c r="S2881" s="203"/>
      <c r="T2881" s="203"/>
      <c r="U2881" s="206">
        <v>0.41666666666666702</v>
      </c>
      <c r="V2881" s="206">
        <v>0.79166666666666696</v>
      </c>
      <c r="W2881" s="211"/>
      <c r="X2881" s="203"/>
      <c r="Y2881" s="203"/>
      <c r="Z2881" s="203" t="s">
        <v>10989</v>
      </c>
      <c r="AA2881" s="203"/>
    </row>
    <row r="2882" spans="1:27">
      <c r="A2882" s="266">
        <v>1119</v>
      </c>
      <c r="B2882" s="252">
        <v>4060</v>
      </c>
      <c r="C2882" s="203" t="s">
        <v>11173</v>
      </c>
      <c r="D2882" s="203" t="s">
        <v>10625</v>
      </c>
      <c r="E2882" s="203" t="s">
        <v>765</v>
      </c>
      <c r="F2882" s="203" t="s">
        <v>11174</v>
      </c>
      <c r="G2882" s="205">
        <v>10</v>
      </c>
      <c r="H2882" s="203" t="s">
        <v>11175</v>
      </c>
      <c r="I2882" s="203" t="s">
        <v>518</v>
      </c>
      <c r="J2882" s="203" t="s">
        <v>11176</v>
      </c>
      <c r="K2882" s="628" t="s">
        <v>10831</v>
      </c>
      <c r="L2882" s="626" t="b">
        <f t="shared" si="44"/>
        <v>0</v>
      </c>
      <c r="M2882" s="269" t="s">
        <v>11177</v>
      </c>
      <c r="N2882" s="203"/>
      <c r="O2882" s="203"/>
      <c r="P2882" s="204">
        <v>100</v>
      </c>
      <c r="Q2882" s="203"/>
      <c r="R2882" s="203"/>
      <c r="S2882" s="203"/>
      <c r="T2882" s="203"/>
      <c r="U2882" s="206">
        <v>0.77083333333333337</v>
      </c>
      <c r="V2882" s="613">
        <v>0.875</v>
      </c>
      <c r="W2882" s="211"/>
      <c r="X2882" s="203"/>
      <c r="Y2882" s="203"/>
      <c r="Z2882" s="203" t="s">
        <v>2352</v>
      </c>
      <c r="AA2882" s="203"/>
    </row>
    <row r="2883" spans="1:27">
      <c r="A2883" s="266">
        <v>1047</v>
      </c>
      <c r="B2883" s="252">
        <v>11851</v>
      </c>
      <c r="C2883" s="203" t="s">
        <v>10843</v>
      </c>
      <c r="D2883" s="203" t="s">
        <v>10625</v>
      </c>
      <c r="E2883" s="203" t="s">
        <v>819</v>
      </c>
      <c r="F2883" s="203" t="s">
        <v>819</v>
      </c>
      <c r="G2883" s="205">
        <v>5</v>
      </c>
      <c r="H2883" s="203" t="s">
        <v>10844</v>
      </c>
      <c r="I2883" s="203" t="s">
        <v>1984</v>
      </c>
      <c r="J2883" s="203" t="s">
        <v>10845</v>
      </c>
      <c r="K2883" s="628" t="s">
        <v>11135</v>
      </c>
      <c r="L2883" s="626" t="b">
        <f t="shared" ref="L2883:L2917" si="45">ISNUMBER(K2883)</f>
        <v>0</v>
      </c>
      <c r="M2883" s="269" t="s">
        <v>188</v>
      </c>
      <c r="N2883" s="203">
        <v>9247916121</v>
      </c>
      <c r="O2883" s="203"/>
      <c r="P2883" s="204">
        <v>100</v>
      </c>
      <c r="Q2883" s="203"/>
      <c r="R2883" s="203"/>
      <c r="S2883" s="203"/>
      <c r="T2883" s="203"/>
      <c r="U2883" s="206">
        <v>0.41666666666666702</v>
      </c>
      <c r="V2883" s="613">
        <v>0.58333333333333304</v>
      </c>
      <c r="W2883" s="211"/>
      <c r="X2883" s="203"/>
      <c r="Y2883" s="203"/>
      <c r="Z2883" s="203"/>
      <c r="AA2883" s="203"/>
    </row>
    <row r="2884" spans="1:27">
      <c r="A2884" s="266">
        <v>1135</v>
      </c>
      <c r="B2884" s="252">
        <v>39616</v>
      </c>
      <c r="C2884" s="203" t="s">
        <v>11257</v>
      </c>
      <c r="D2884" s="203" t="s">
        <v>9989</v>
      </c>
      <c r="E2884" s="203" t="s">
        <v>958</v>
      </c>
      <c r="F2884" s="203" t="s">
        <v>11258</v>
      </c>
      <c r="G2884" s="205">
        <v>24</v>
      </c>
      <c r="H2884" s="203" t="s">
        <v>11259</v>
      </c>
      <c r="I2884" s="203" t="s">
        <v>11225</v>
      </c>
      <c r="J2884" s="203" t="s">
        <v>11260</v>
      </c>
      <c r="K2884" s="628" t="s">
        <v>10857</v>
      </c>
      <c r="L2884" s="626" t="b">
        <f t="shared" si="45"/>
        <v>0</v>
      </c>
      <c r="M2884" s="269" t="s">
        <v>188</v>
      </c>
      <c r="N2884" s="203" t="s">
        <v>11261</v>
      </c>
      <c r="O2884" s="203"/>
      <c r="P2884" s="204">
        <v>200</v>
      </c>
      <c r="Q2884" s="203"/>
      <c r="R2884" s="203"/>
      <c r="S2884" s="203"/>
      <c r="T2884" s="203"/>
      <c r="U2884" s="206">
        <v>0.375</v>
      </c>
      <c r="V2884" s="206">
        <v>0.89583333333333304</v>
      </c>
      <c r="W2884" s="211"/>
      <c r="X2884" s="203"/>
      <c r="Y2884" s="203"/>
      <c r="Z2884" s="203"/>
      <c r="AA2884" s="203"/>
    </row>
    <row r="2885" spans="1:27">
      <c r="A2885" s="266">
        <v>1000</v>
      </c>
      <c r="B2885" s="252">
        <v>70634</v>
      </c>
      <c r="C2885" s="203" t="s">
        <v>10629</v>
      </c>
      <c r="D2885" s="203" t="s">
        <v>691</v>
      </c>
      <c r="E2885" s="203" t="s">
        <v>8537</v>
      </c>
      <c r="F2885" s="203" t="s">
        <v>10630</v>
      </c>
      <c r="G2885" s="205">
        <v>11</v>
      </c>
      <c r="H2885" s="203" t="s">
        <v>6386</v>
      </c>
      <c r="I2885" s="203" t="s">
        <v>1667</v>
      </c>
      <c r="J2885" s="203" t="s">
        <v>10631</v>
      </c>
      <c r="K2885" s="628" t="s">
        <v>10614</v>
      </c>
      <c r="L2885" s="626" t="b">
        <f t="shared" si="45"/>
        <v>0</v>
      </c>
      <c r="M2885" s="269" t="s">
        <v>188</v>
      </c>
      <c r="N2885" s="203" t="s">
        <v>6388</v>
      </c>
      <c r="O2885" s="203"/>
      <c r="P2885" s="204">
        <v>260</v>
      </c>
      <c r="Q2885" s="203"/>
      <c r="R2885" s="203"/>
      <c r="S2885" s="203"/>
      <c r="T2885" s="203"/>
      <c r="U2885" s="206">
        <v>0.41666666666666702</v>
      </c>
      <c r="V2885" s="206">
        <v>0.58333333333333304</v>
      </c>
      <c r="W2885" s="203"/>
      <c r="X2885" s="203"/>
      <c r="Y2885" s="203"/>
      <c r="Z2885" s="203"/>
      <c r="AA2885" s="203"/>
    </row>
    <row r="2886" spans="1:27">
      <c r="A2886" s="266">
        <v>1082</v>
      </c>
      <c r="B2886" s="252">
        <v>54751</v>
      </c>
      <c r="C2886" s="203" t="s">
        <v>11005</v>
      </c>
      <c r="D2886" s="203" t="s">
        <v>305</v>
      </c>
      <c r="E2886" s="203" t="s">
        <v>266</v>
      </c>
      <c r="F2886" s="203" t="s">
        <v>11006</v>
      </c>
      <c r="G2886" s="205">
        <v>10</v>
      </c>
      <c r="H2886" s="203" t="s">
        <v>11007</v>
      </c>
      <c r="I2886" s="203" t="s">
        <v>723</v>
      </c>
      <c r="J2886" s="203" t="s">
        <v>11008</v>
      </c>
      <c r="K2886" s="628" t="s">
        <v>10634</v>
      </c>
      <c r="L2886" s="626" t="b">
        <f t="shared" si="45"/>
        <v>0</v>
      </c>
      <c r="M2886" s="269" t="s">
        <v>11009</v>
      </c>
      <c r="N2886" s="203" t="s">
        <v>11010</v>
      </c>
      <c r="O2886" s="203"/>
      <c r="P2886" s="204">
        <v>300</v>
      </c>
      <c r="Q2886" s="203"/>
      <c r="R2886" s="203"/>
      <c r="S2886" s="203"/>
      <c r="T2886" s="203"/>
      <c r="U2886" s="206">
        <v>0.41666666666666702</v>
      </c>
      <c r="V2886" s="206">
        <v>0.5625</v>
      </c>
      <c r="W2886" s="211"/>
      <c r="X2886" s="203"/>
      <c r="Y2886" s="203"/>
      <c r="Z2886" s="203" t="s">
        <v>1605</v>
      </c>
      <c r="AA2886" s="203" t="s">
        <v>11011</v>
      </c>
    </row>
    <row r="2887" spans="1:27">
      <c r="A2887" s="266">
        <v>1142</v>
      </c>
      <c r="B2887" s="252">
        <v>1303</v>
      </c>
      <c r="C2887" s="203" t="s">
        <v>7716</v>
      </c>
      <c r="D2887" s="203" t="s">
        <v>10625</v>
      </c>
      <c r="E2887" s="203" t="s">
        <v>765</v>
      </c>
      <c r="F2887" s="203" t="s">
        <v>11276</v>
      </c>
      <c r="G2887" s="205">
        <v>20</v>
      </c>
      <c r="H2887" s="203" t="s">
        <v>7718</v>
      </c>
      <c r="I2887" s="203" t="s">
        <v>723</v>
      </c>
      <c r="J2887" s="203" t="s">
        <v>11277</v>
      </c>
      <c r="K2887" s="172" t="s">
        <v>15342</v>
      </c>
      <c r="L2887" s="626" t="b">
        <f t="shared" si="45"/>
        <v>0</v>
      </c>
      <c r="M2887" s="269" t="s">
        <v>188</v>
      </c>
      <c r="N2887" s="203" t="s">
        <v>11278</v>
      </c>
      <c r="O2887" s="203"/>
      <c r="P2887" s="204">
        <v>300</v>
      </c>
      <c r="Q2887" s="203"/>
      <c r="R2887" s="203"/>
      <c r="S2887" s="203"/>
      <c r="T2887" s="203"/>
      <c r="U2887" s="206">
        <v>0.47916666666666669</v>
      </c>
      <c r="V2887" s="206">
        <v>0.5625</v>
      </c>
      <c r="W2887" s="211"/>
      <c r="X2887" s="203"/>
      <c r="Y2887" s="203"/>
      <c r="Z2887" s="203" t="s">
        <v>11279</v>
      </c>
      <c r="AA2887" s="203"/>
    </row>
    <row r="2888" spans="1:27">
      <c r="A2888" s="266">
        <v>1028</v>
      </c>
      <c r="B2888" s="252">
        <v>1473</v>
      </c>
      <c r="C2888" s="203" t="s">
        <v>10762</v>
      </c>
      <c r="D2888" s="203" t="s">
        <v>10625</v>
      </c>
      <c r="E2888" s="203" t="s">
        <v>765</v>
      </c>
      <c r="F2888" s="203"/>
      <c r="G2888" s="205">
        <v>12</v>
      </c>
      <c r="H2888" s="203" t="s">
        <v>10763</v>
      </c>
      <c r="I2888" s="203" t="s">
        <v>2746</v>
      </c>
      <c r="J2888" s="203" t="s">
        <v>10764</v>
      </c>
      <c r="K2888" s="628" t="s">
        <v>11243</v>
      </c>
      <c r="L2888" s="626" t="b">
        <f t="shared" si="45"/>
        <v>0</v>
      </c>
      <c r="M2888" s="269" t="s">
        <v>10765</v>
      </c>
      <c r="N2888" s="203" t="s">
        <v>10766</v>
      </c>
      <c r="O2888" s="203"/>
      <c r="P2888" s="204">
        <v>100</v>
      </c>
      <c r="Q2888" s="203"/>
      <c r="R2888" s="203"/>
      <c r="S2888" s="203"/>
      <c r="T2888" s="203"/>
      <c r="U2888" s="206">
        <v>0.375</v>
      </c>
      <c r="V2888" s="206">
        <v>0.54166666666666696</v>
      </c>
      <c r="W2888" s="211"/>
      <c r="X2888" s="203"/>
      <c r="Y2888" s="203"/>
      <c r="Z2888" s="203" t="s">
        <v>2352</v>
      </c>
      <c r="AA2888" s="203"/>
    </row>
    <row r="2889" spans="1:27">
      <c r="A2889" s="266">
        <v>1039</v>
      </c>
      <c r="B2889" s="252">
        <v>47326</v>
      </c>
      <c r="C2889" s="203" t="s">
        <v>10794</v>
      </c>
      <c r="D2889" s="203" t="s">
        <v>691</v>
      </c>
      <c r="E2889" s="203" t="s">
        <v>587</v>
      </c>
      <c r="F2889" s="203" t="s">
        <v>10795</v>
      </c>
      <c r="G2889" s="205">
        <v>12</v>
      </c>
      <c r="H2889" s="203" t="s">
        <v>10796</v>
      </c>
      <c r="I2889" s="203" t="s">
        <v>6153</v>
      </c>
      <c r="J2889" s="203" t="s">
        <v>10797</v>
      </c>
      <c r="K2889" s="628" t="s">
        <v>10686</v>
      </c>
      <c r="L2889" s="626" t="b">
        <f t="shared" si="45"/>
        <v>0</v>
      </c>
      <c r="M2889" s="269" t="s">
        <v>188</v>
      </c>
      <c r="N2889" s="203" t="s">
        <v>10798</v>
      </c>
      <c r="O2889" s="203"/>
      <c r="P2889" s="204">
        <v>300</v>
      </c>
      <c r="Q2889" s="203"/>
      <c r="R2889" s="203"/>
      <c r="S2889" s="203"/>
      <c r="T2889" s="203"/>
      <c r="U2889" s="206">
        <v>0.41666666666666702</v>
      </c>
      <c r="V2889" s="613">
        <v>0.58333333333333337</v>
      </c>
      <c r="W2889" s="211" t="s">
        <v>10643</v>
      </c>
      <c r="X2889" s="203"/>
      <c r="Y2889" s="203"/>
      <c r="Z2889" s="203" t="s">
        <v>1590</v>
      </c>
      <c r="AA2889" s="203"/>
    </row>
    <row r="2890" spans="1:27">
      <c r="A2890" s="266">
        <v>1053</v>
      </c>
      <c r="B2890" s="252">
        <v>7346</v>
      </c>
      <c r="C2890" s="203" t="s">
        <v>10871</v>
      </c>
      <c r="D2890" s="203" t="s">
        <v>691</v>
      </c>
      <c r="E2890" s="203" t="s">
        <v>8537</v>
      </c>
      <c r="F2890" s="203" t="s">
        <v>1859</v>
      </c>
      <c r="G2890" s="205">
        <v>39</v>
      </c>
      <c r="H2890" s="203" t="s">
        <v>10872</v>
      </c>
      <c r="I2890" s="203" t="s">
        <v>5962</v>
      </c>
      <c r="J2890" s="203" t="s">
        <v>10873</v>
      </c>
      <c r="K2890" s="628" t="s">
        <v>10848</v>
      </c>
      <c r="L2890" s="626" t="b">
        <f t="shared" si="45"/>
        <v>0</v>
      </c>
      <c r="M2890" s="269" t="s">
        <v>188</v>
      </c>
      <c r="N2890" s="203" t="s">
        <v>10874</v>
      </c>
      <c r="O2890" s="203"/>
      <c r="P2890" s="204">
        <v>500</v>
      </c>
      <c r="Q2890" s="203"/>
      <c r="R2890" s="203"/>
      <c r="S2890" s="208"/>
      <c r="T2890" s="203"/>
      <c r="U2890" s="206">
        <v>0.39583333333333298</v>
      </c>
      <c r="V2890" s="206">
        <v>0.5</v>
      </c>
      <c r="W2890" s="203"/>
      <c r="X2890" s="203"/>
      <c r="Y2890" s="203"/>
      <c r="Z2890" s="203"/>
      <c r="AA2890" s="203"/>
    </row>
    <row r="2891" spans="1:27">
      <c r="A2891" s="266">
        <v>1054</v>
      </c>
      <c r="B2891" s="252">
        <v>25978</v>
      </c>
      <c r="C2891" s="203" t="s">
        <v>10875</v>
      </c>
      <c r="D2891" s="203" t="s">
        <v>270</v>
      </c>
      <c r="E2891" s="203" t="s">
        <v>508</v>
      </c>
      <c r="F2891" s="203" t="s">
        <v>10876</v>
      </c>
      <c r="G2891" s="205">
        <v>22</v>
      </c>
      <c r="H2891" s="203" t="s">
        <v>1666</v>
      </c>
      <c r="I2891" s="203" t="s">
        <v>1667</v>
      </c>
      <c r="J2891" s="203" t="s">
        <v>10877</v>
      </c>
      <c r="K2891" s="628" t="s">
        <v>10916</v>
      </c>
      <c r="L2891" s="626" t="b">
        <f t="shared" si="45"/>
        <v>0</v>
      </c>
      <c r="M2891" s="269" t="s">
        <v>10878</v>
      </c>
      <c r="N2891" s="203"/>
      <c r="O2891" s="203"/>
      <c r="P2891" s="204">
        <v>500</v>
      </c>
      <c r="Q2891" s="203"/>
      <c r="R2891" s="203"/>
      <c r="S2891" s="203"/>
      <c r="T2891" s="203"/>
      <c r="U2891" s="206">
        <v>0.45833333333333331</v>
      </c>
      <c r="V2891" s="206">
        <v>0.58333333333333337</v>
      </c>
      <c r="W2891" s="203"/>
      <c r="X2891" s="203"/>
      <c r="Y2891" s="203"/>
      <c r="Z2891" s="203" t="s">
        <v>10879</v>
      </c>
      <c r="AA2891" s="203"/>
    </row>
    <row r="2892" spans="1:27">
      <c r="A2892" s="266">
        <v>1060</v>
      </c>
      <c r="B2892" s="252">
        <v>1473</v>
      </c>
      <c r="C2892" s="203" t="s">
        <v>10762</v>
      </c>
      <c r="D2892" s="203" t="s">
        <v>10625</v>
      </c>
      <c r="E2892" s="203" t="s">
        <v>765</v>
      </c>
      <c r="F2892" s="203"/>
      <c r="G2892" s="205">
        <v>12</v>
      </c>
      <c r="H2892" s="203" t="s">
        <v>10763</v>
      </c>
      <c r="I2892" s="203" t="s">
        <v>2746</v>
      </c>
      <c r="J2892" s="203" t="s">
        <v>10764</v>
      </c>
      <c r="K2892" s="628" t="s">
        <v>10916</v>
      </c>
      <c r="L2892" s="626" t="b">
        <f t="shared" si="45"/>
        <v>0</v>
      </c>
      <c r="M2892" s="269" t="s">
        <v>10765</v>
      </c>
      <c r="N2892" s="203" t="s">
        <v>10766</v>
      </c>
      <c r="O2892" s="203"/>
      <c r="P2892" s="204">
        <v>100</v>
      </c>
      <c r="Q2892" s="203"/>
      <c r="R2892" s="203"/>
      <c r="S2892" s="203"/>
      <c r="T2892" s="203"/>
      <c r="U2892" s="206">
        <v>0.375</v>
      </c>
      <c r="V2892" s="206">
        <v>0.54166666666666696</v>
      </c>
      <c r="W2892" s="203"/>
      <c r="X2892" s="203"/>
      <c r="Y2892" s="203"/>
      <c r="Z2892" s="203" t="s">
        <v>2352</v>
      </c>
      <c r="AA2892" s="203"/>
    </row>
    <row r="2893" spans="1:27">
      <c r="A2893" s="266">
        <v>1092</v>
      </c>
      <c r="B2893" s="252">
        <v>18324</v>
      </c>
      <c r="C2893" s="203" t="s">
        <v>11062</v>
      </c>
      <c r="D2893" s="203" t="s">
        <v>9989</v>
      </c>
      <c r="E2893" s="203" t="s">
        <v>6239</v>
      </c>
      <c r="F2893" s="203" t="s">
        <v>11063</v>
      </c>
      <c r="G2893" s="205">
        <v>21</v>
      </c>
      <c r="H2893" s="203" t="s">
        <v>11064</v>
      </c>
      <c r="I2893" s="203" t="s">
        <v>6153</v>
      </c>
      <c r="J2893" s="203" t="s">
        <v>11065</v>
      </c>
      <c r="K2893" s="628" t="s">
        <v>10725</v>
      </c>
      <c r="L2893" s="626" t="b">
        <f t="shared" si="45"/>
        <v>0</v>
      </c>
      <c r="M2893" s="269" t="s">
        <v>188</v>
      </c>
      <c r="N2893" s="203" t="s">
        <v>11066</v>
      </c>
      <c r="O2893" s="203"/>
      <c r="P2893" s="204">
        <v>350</v>
      </c>
      <c r="Q2893" s="203"/>
      <c r="R2893" s="203"/>
      <c r="S2893" s="203"/>
      <c r="T2893" s="203"/>
      <c r="U2893" s="206">
        <v>0.45833333333333298</v>
      </c>
      <c r="V2893" s="206">
        <v>0.58333333333333304</v>
      </c>
      <c r="W2893" s="203"/>
      <c r="X2893" s="203"/>
      <c r="Y2893" s="203"/>
      <c r="Z2893" s="203" t="s">
        <v>109</v>
      </c>
      <c r="AA2893" s="203"/>
    </row>
    <row r="2894" spans="1:27">
      <c r="A2894" s="266">
        <v>1095</v>
      </c>
      <c r="B2894" s="252">
        <v>41481</v>
      </c>
      <c r="C2894" s="203" t="s">
        <v>11079</v>
      </c>
      <c r="D2894" s="203" t="s">
        <v>130</v>
      </c>
      <c r="E2894" s="203" t="s">
        <v>573</v>
      </c>
      <c r="F2894" s="203" t="s">
        <v>11080</v>
      </c>
      <c r="G2894" s="205">
        <v>21</v>
      </c>
      <c r="H2894" s="203" t="s">
        <v>11081</v>
      </c>
      <c r="I2894" s="203" t="s">
        <v>1667</v>
      </c>
      <c r="J2894" s="203" t="s">
        <v>11082</v>
      </c>
      <c r="K2894" s="628" t="s">
        <v>10725</v>
      </c>
      <c r="L2894" s="626" t="b">
        <f t="shared" si="45"/>
        <v>0</v>
      </c>
      <c r="M2894" s="269" t="s">
        <v>188</v>
      </c>
      <c r="N2894" s="203" t="s">
        <v>2330</v>
      </c>
      <c r="O2894" s="203"/>
      <c r="P2894" s="204">
        <v>600</v>
      </c>
      <c r="Q2894" s="203"/>
      <c r="R2894" s="203"/>
      <c r="S2894" s="203"/>
      <c r="T2894" s="203"/>
      <c r="U2894" s="206">
        <v>0.58333333333333337</v>
      </c>
      <c r="V2894" s="206">
        <v>0.75</v>
      </c>
      <c r="W2894" s="203"/>
      <c r="X2894" s="203"/>
      <c r="Y2894" s="203"/>
      <c r="Z2894" s="203" t="s">
        <v>10187</v>
      </c>
      <c r="AA2894" s="203"/>
    </row>
    <row r="2895" spans="1:27">
      <c r="A2895" s="266">
        <v>1113</v>
      </c>
      <c r="B2895" s="252">
        <v>15750</v>
      </c>
      <c r="C2895" s="203" t="s">
        <v>11145</v>
      </c>
      <c r="D2895" s="203" t="s">
        <v>305</v>
      </c>
      <c r="E2895" s="203" t="s">
        <v>266</v>
      </c>
      <c r="F2895" s="203"/>
      <c r="G2895" s="205">
        <v>33</v>
      </c>
      <c r="H2895" s="203" t="s">
        <v>6241</v>
      </c>
      <c r="I2895" s="203" t="s">
        <v>6153</v>
      </c>
      <c r="J2895" s="203" t="s">
        <v>11146</v>
      </c>
      <c r="K2895" s="628" t="s">
        <v>10725</v>
      </c>
      <c r="L2895" s="626" t="b">
        <f t="shared" si="45"/>
        <v>0</v>
      </c>
      <c r="M2895" s="269" t="s">
        <v>11147</v>
      </c>
      <c r="N2895" s="203"/>
      <c r="O2895" s="203"/>
      <c r="P2895" s="204">
        <v>500</v>
      </c>
      <c r="Q2895" s="203"/>
      <c r="R2895" s="203"/>
      <c r="S2895" s="203"/>
      <c r="T2895" s="203"/>
      <c r="U2895" s="206">
        <v>0.6875</v>
      </c>
      <c r="V2895" s="206">
        <v>0.875</v>
      </c>
      <c r="W2895" s="203"/>
      <c r="X2895" s="203"/>
      <c r="Y2895" s="203"/>
      <c r="Z2895" s="203" t="s">
        <v>109</v>
      </c>
      <c r="AA2895" s="203"/>
    </row>
    <row r="2896" spans="1:27">
      <c r="A2896" s="266">
        <v>1117</v>
      </c>
      <c r="B2896" s="252">
        <v>30962</v>
      </c>
      <c r="C2896" s="203" t="s">
        <v>11160</v>
      </c>
      <c r="D2896" s="203" t="s">
        <v>11161</v>
      </c>
      <c r="E2896" s="203" t="s">
        <v>1467</v>
      </c>
      <c r="F2896" s="203" t="s">
        <v>11162</v>
      </c>
      <c r="G2896" s="205">
        <v>8</v>
      </c>
      <c r="H2896" s="203" t="s">
        <v>1523</v>
      </c>
      <c r="I2896" s="203" t="s">
        <v>6153</v>
      </c>
      <c r="J2896" s="203" t="s">
        <v>11163</v>
      </c>
      <c r="K2896" s="628" t="s">
        <v>10725</v>
      </c>
      <c r="L2896" s="626" t="b">
        <f t="shared" si="45"/>
        <v>0</v>
      </c>
      <c r="M2896" s="269" t="s">
        <v>188</v>
      </c>
      <c r="N2896" s="203" t="s">
        <v>11164</v>
      </c>
      <c r="O2896" s="203"/>
      <c r="P2896" s="204">
        <v>500</v>
      </c>
      <c r="Q2896" s="203"/>
      <c r="R2896" s="203"/>
      <c r="S2896" s="203"/>
      <c r="T2896" s="203"/>
      <c r="U2896" s="206">
        <v>0.41666666666666702</v>
      </c>
      <c r="V2896" s="206">
        <v>0.79166666666666696</v>
      </c>
      <c r="W2896" s="211"/>
      <c r="X2896" s="203"/>
      <c r="Y2896" s="203"/>
      <c r="Z2896" s="203" t="s">
        <v>11165</v>
      </c>
      <c r="AA2896" s="203"/>
    </row>
    <row r="2897" spans="1:27">
      <c r="A2897" s="266">
        <v>1138</v>
      </c>
      <c r="B2897" s="252">
        <v>36595</v>
      </c>
      <c r="C2897" s="203" t="s">
        <v>11271</v>
      </c>
      <c r="D2897" s="203" t="s">
        <v>130</v>
      </c>
      <c r="E2897" s="203" t="s">
        <v>617</v>
      </c>
      <c r="F2897" s="203" t="s">
        <v>11272</v>
      </c>
      <c r="G2897" s="205">
        <v>22</v>
      </c>
      <c r="H2897" s="203" t="s">
        <v>7641</v>
      </c>
      <c r="I2897" s="203" t="s">
        <v>6153</v>
      </c>
      <c r="J2897" s="203" t="s">
        <v>11273</v>
      </c>
      <c r="K2897" s="628" t="s">
        <v>10725</v>
      </c>
      <c r="L2897" s="626" t="b">
        <f t="shared" si="45"/>
        <v>0</v>
      </c>
      <c r="M2897" s="269" t="s">
        <v>11274</v>
      </c>
      <c r="N2897" s="203"/>
      <c r="O2897" s="279" t="s">
        <v>11275</v>
      </c>
      <c r="P2897" s="204">
        <v>400</v>
      </c>
      <c r="Q2897" s="203"/>
      <c r="R2897" s="203"/>
      <c r="S2897" s="203"/>
      <c r="T2897" s="203"/>
      <c r="U2897" s="206">
        <v>0.41666666666666702</v>
      </c>
      <c r="V2897" s="206">
        <v>0.60416666666666663</v>
      </c>
      <c r="W2897" s="211"/>
      <c r="X2897" s="203"/>
      <c r="Y2897" s="203"/>
      <c r="Z2897" s="203"/>
      <c r="AA2897" s="203"/>
    </row>
    <row r="2898" spans="1:27">
      <c r="A2898" s="266">
        <v>1006</v>
      </c>
      <c r="B2898" s="252">
        <v>106146</v>
      </c>
      <c r="C2898" s="203" t="s">
        <v>9888</v>
      </c>
      <c r="D2898" s="203" t="s">
        <v>308</v>
      </c>
      <c r="E2898" s="203" t="s">
        <v>531</v>
      </c>
      <c r="F2898" s="203" t="s">
        <v>70</v>
      </c>
      <c r="G2898" s="205">
        <v>14</v>
      </c>
      <c r="H2898" s="203" t="s">
        <v>9889</v>
      </c>
      <c r="I2898" s="203" t="s">
        <v>808</v>
      </c>
      <c r="J2898" s="203" t="s">
        <v>10660</v>
      </c>
      <c r="K2898" s="628" t="s">
        <v>10937</v>
      </c>
      <c r="L2898" s="626" t="b">
        <f t="shared" si="45"/>
        <v>0</v>
      </c>
      <c r="M2898" s="269" t="s">
        <v>10661</v>
      </c>
      <c r="N2898" s="203"/>
      <c r="O2898" s="203"/>
      <c r="P2898" s="204">
        <v>100</v>
      </c>
      <c r="Q2898" s="203"/>
      <c r="R2898" s="203"/>
      <c r="S2898" s="203"/>
      <c r="T2898" s="203"/>
      <c r="U2898" s="206">
        <v>0.41666666666666702</v>
      </c>
      <c r="V2898" s="206">
        <v>0.83333333333333337</v>
      </c>
      <c r="W2898" s="211"/>
      <c r="X2898" s="203"/>
      <c r="Y2898" s="203"/>
      <c r="Z2898" s="203"/>
      <c r="AA2898" s="203"/>
    </row>
    <row r="2899" spans="1:27">
      <c r="A2899" s="266">
        <v>1013</v>
      </c>
      <c r="B2899" s="252">
        <v>4364</v>
      </c>
      <c r="C2899" s="203" t="s">
        <v>10689</v>
      </c>
      <c r="D2899" s="203" t="s">
        <v>130</v>
      </c>
      <c r="E2899" s="203" t="s">
        <v>10690</v>
      </c>
      <c r="F2899" s="203" t="s">
        <v>10691</v>
      </c>
      <c r="G2899" s="205">
        <v>7</v>
      </c>
      <c r="H2899" s="203" t="s">
        <v>7725</v>
      </c>
      <c r="I2899" s="203" t="s">
        <v>808</v>
      </c>
      <c r="J2899" s="203" t="s">
        <v>10692</v>
      </c>
      <c r="K2899" s="628" t="s">
        <v>10837</v>
      </c>
      <c r="L2899" s="626" t="b">
        <f t="shared" si="45"/>
        <v>0</v>
      </c>
      <c r="M2899" s="269" t="s">
        <v>10693</v>
      </c>
      <c r="N2899" s="203" t="s">
        <v>10694</v>
      </c>
      <c r="O2899" s="203" t="s">
        <v>313</v>
      </c>
      <c r="P2899" s="204">
        <v>100</v>
      </c>
      <c r="Q2899" s="203"/>
      <c r="R2899" s="203"/>
      <c r="S2899" s="203"/>
      <c r="T2899" s="203"/>
      <c r="U2899" s="206">
        <v>0.41666666666666702</v>
      </c>
      <c r="V2899" s="206">
        <v>0.58333333333333337</v>
      </c>
      <c r="W2899" s="211"/>
      <c r="X2899" s="203"/>
      <c r="Y2899" s="203"/>
      <c r="Z2899" s="203" t="s">
        <v>10695</v>
      </c>
      <c r="AA2899" s="203"/>
    </row>
    <row r="2900" spans="1:27">
      <c r="A2900" s="266">
        <v>1014</v>
      </c>
      <c r="B2900" s="252">
        <v>3413</v>
      </c>
      <c r="C2900" s="203" t="s">
        <v>10696</v>
      </c>
      <c r="D2900" s="203" t="s">
        <v>10625</v>
      </c>
      <c r="E2900" s="203" t="s">
        <v>10690</v>
      </c>
      <c r="F2900" s="203" t="s">
        <v>10697</v>
      </c>
      <c r="G2900" s="205">
        <v>13</v>
      </c>
      <c r="H2900" s="203" t="s">
        <v>10698</v>
      </c>
      <c r="I2900" s="203" t="s">
        <v>808</v>
      </c>
      <c r="J2900" s="203" t="s">
        <v>10699</v>
      </c>
      <c r="K2900" s="628" t="s">
        <v>10837</v>
      </c>
      <c r="L2900" s="626" t="b">
        <f t="shared" si="45"/>
        <v>0</v>
      </c>
      <c r="M2900" s="269" t="s">
        <v>10700</v>
      </c>
      <c r="N2900" s="203">
        <v>9052142092</v>
      </c>
      <c r="O2900" s="279" t="s">
        <v>10701</v>
      </c>
      <c r="P2900" s="204">
        <v>200</v>
      </c>
      <c r="Q2900" s="203"/>
      <c r="R2900" s="203"/>
      <c r="S2900" s="203"/>
      <c r="T2900" s="203"/>
      <c r="U2900" s="206">
        <v>0.35416666666666669</v>
      </c>
      <c r="V2900" s="206">
        <v>0.60416666666666663</v>
      </c>
      <c r="W2900" s="211"/>
      <c r="X2900" s="203"/>
      <c r="Y2900" s="203"/>
      <c r="Z2900" s="203" t="s">
        <v>10702</v>
      </c>
      <c r="AA2900" s="203"/>
    </row>
    <row r="2901" spans="1:27">
      <c r="A2901" s="266">
        <v>1016</v>
      </c>
      <c r="B2901" s="252">
        <v>14899</v>
      </c>
      <c r="C2901" s="203" t="s">
        <v>10711</v>
      </c>
      <c r="D2901" s="203" t="s">
        <v>10625</v>
      </c>
      <c r="E2901" s="203" t="s">
        <v>10690</v>
      </c>
      <c r="F2901" s="203" t="s">
        <v>10712</v>
      </c>
      <c r="G2901" s="205">
        <v>16</v>
      </c>
      <c r="H2901" s="203" t="s">
        <v>8411</v>
      </c>
      <c r="I2901" s="203" t="s">
        <v>4938</v>
      </c>
      <c r="J2901" s="203" t="s">
        <v>10713</v>
      </c>
      <c r="K2901" s="628" t="s">
        <v>10837</v>
      </c>
      <c r="L2901" s="626" t="b">
        <f t="shared" si="45"/>
        <v>0</v>
      </c>
      <c r="M2901" s="269" t="s">
        <v>188</v>
      </c>
      <c r="N2901" s="203" t="s">
        <v>10714</v>
      </c>
      <c r="O2901" s="203" t="s">
        <v>313</v>
      </c>
      <c r="P2901" s="204">
        <v>300</v>
      </c>
      <c r="Q2901" s="203"/>
      <c r="R2901" s="203"/>
      <c r="S2901" s="203"/>
      <c r="T2901" s="203"/>
      <c r="U2901" s="206">
        <v>0.66666666666666696</v>
      </c>
      <c r="V2901" s="206">
        <v>0.83333333333333304</v>
      </c>
      <c r="W2901" s="203" t="s">
        <v>113</v>
      </c>
      <c r="X2901" s="203"/>
      <c r="Y2901" s="203"/>
      <c r="Z2901" s="203" t="s">
        <v>10715</v>
      </c>
      <c r="AA2901" s="203"/>
    </row>
    <row r="2902" spans="1:27">
      <c r="A2902" s="266">
        <v>1021</v>
      </c>
      <c r="B2902" s="252">
        <v>14899</v>
      </c>
      <c r="C2902" s="203" t="s">
        <v>10711</v>
      </c>
      <c r="D2902" s="203" t="s">
        <v>10625</v>
      </c>
      <c r="E2902" s="203" t="s">
        <v>10735</v>
      </c>
      <c r="F2902" s="203" t="s">
        <v>10712</v>
      </c>
      <c r="G2902" s="205">
        <v>16</v>
      </c>
      <c r="H2902" s="203" t="s">
        <v>8411</v>
      </c>
      <c r="I2902" s="203" t="s">
        <v>808</v>
      </c>
      <c r="J2902" s="203" t="s">
        <v>10738</v>
      </c>
      <c r="K2902" s="628" t="s">
        <v>10837</v>
      </c>
      <c r="L2902" s="626" t="b">
        <f t="shared" si="45"/>
        <v>0</v>
      </c>
      <c r="M2902" s="269" t="s">
        <v>10739</v>
      </c>
      <c r="N2902" s="203"/>
      <c r="O2902" s="203" t="s">
        <v>313</v>
      </c>
      <c r="P2902" s="204">
        <v>300</v>
      </c>
      <c r="Q2902" s="203"/>
      <c r="R2902" s="203"/>
      <c r="S2902" s="203"/>
      <c r="T2902" s="203"/>
      <c r="U2902" s="206">
        <v>0.66666666666666696</v>
      </c>
      <c r="V2902" s="206">
        <v>0.83333333333333304</v>
      </c>
      <c r="W2902" s="203" t="s">
        <v>113</v>
      </c>
      <c r="X2902" s="203"/>
      <c r="Y2902" s="203"/>
      <c r="Z2902" s="203" t="s">
        <v>10740</v>
      </c>
      <c r="AA2902" s="203"/>
    </row>
    <row r="2903" spans="1:27">
      <c r="A2903" s="266">
        <v>1033</v>
      </c>
      <c r="B2903" s="252">
        <v>14899</v>
      </c>
      <c r="C2903" s="203" t="s">
        <v>10711</v>
      </c>
      <c r="D2903" s="203" t="s">
        <v>10625</v>
      </c>
      <c r="E2903" s="203" t="s">
        <v>10735</v>
      </c>
      <c r="F2903" s="203" t="s">
        <v>10712</v>
      </c>
      <c r="G2903" s="205">
        <v>16</v>
      </c>
      <c r="H2903" s="203" t="s">
        <v>8411</v>
      </c>
      <c r="I2903" s="203" t="s">
        <v>808</v>
      </c>
      <c r="J2903" s="203" t="s">
        <v>10738</v>
      </c>
      <c r="K2903" s="628" t="s">
        <v>10987</v>
      </c>
      <c r="L2903" s="626" t="b">
        <f t="shared" si="45"/>
        <v>0</v>
      </c>
      <c r="M2903" s="269" t="s">
        <v>10739</v>
      </c>
      <c r="N2903" s="203"/>
      <c r="O2903" s="203" t="s">
        <v>313</v>
      </c>
      <c r="P2903" s="204">
        <v>300</v>
      </c>
      <c r="Q2903" s="203"/>
      <c r="R2903" s="203"/>
      <c r="S2903" s="203"/>
      <c r="T2903" s="203"/>
      <c r="U2903" s="206">
        <v>0.66666666666666696</v>
      </c>
      <c r="V2903" s="613">
        <v>0.83333333333333304</v>
      </c>
      <c r="W2903" s="211" t="s">
        <v>113</v>
      </c>
      <c r="X2903" s="203"/>
      <c r="Y2903" s="203"/>
      <c r="Z2903" s="203" t="s">
        <v>10740</v>
      </c>
      <c r="AA2903" s="203"/>
    </row>
    <row r="2904" spans="1:27">
      <c r="A2904" s="266">
        <v>1042</v>
      </c>
      <c r="B2904" s="252" t="s">
        <v>10813</v>
      </c>
      <c r="C2904" s="203" t="s">
        <v>10814</v>
      </c>
      <c r="D2904" s="203" t="s">
        <v>10625</v>
      </c>
      <c r="E2904" s="203" t="s">
        <v>819</v>
      </c>
      <c r="F2904" s="203" t="s">
        <v>10815</v>
      </c>
      <c r="G2904" s="205">
        <v>5</v>
      </c>
      <c r="H2904" s="203" t="s">
        <v>10816</v>
      </c>
      <c r="I2904" s="203" t="s">
        <v>808</v>
      </c>
      <c r="J2904" s="203" t="s">
        <v>10817</v>
      </c>
      <c r="K2904" s="628" t="s">
        <v>10987</v>
      </c>
      <c r="L2904" s="626" t="b">
        <f t="shared" si="45"/>
        <v>0</v>
      </c>
      <c r="M2904" s="269" t="s">
        <v>10818</v>
      </c>
      <c r="N2904" s="203" t="s">
        <v>10819</v>
      </c>
      <c r="O2904" s="203"/>
      <c r="P2904" s="204">
        <v>300</v>
      </c>
      <c r="Q2904" s="203"/>
      <c r="R2904" s="203"/>
      <c r="S2904" s="203"/>
      <c r="T2904" s="203"/>
      <c r="U2904" s="206">
        <v>0.41666666666666702</v>
      </c>
      <c r="V2904" s="206">
        <v>0.875</v>
      </c>
      <c r="W2904" s="203"/>
      <c r="X2904" s="203"/>
      <c r="Y2904" s="203"/>
      <c r="Z2904" s="203"/>
      <c r="AA2904" s="203"/>
    </row>
    <row r="2905" spans="1:27">
      <c r="A2905" s="266">
        <v>1086</v>
      </c>
      <c r="B2905" s="252">
        <v>70072</v>
      </c>
      <c r="C2905" s="203" t="s">
        <v>9211</v>
      </c>
      <c r="D2905" s="203" t="s">
        <v>305</v>
      </c>
      <c r="E2905" s="203" t="s">
        <v>587</v>
      </c>
      <c r="F2905" s="203" t="s">
        <v>11029</v>
      </c>
      <c r="G2905" s="205">
        <v>7</v>
      </c>
      <c r="H2905" s="203" t="s">
        <v>9213</v>
      </c>
      <c r="I2905" s="203" t="s">
        <v>808</v>
      </c>
      <c r="J2905" s="203" t="s">
        <v>11030</v>
      </c>
      <c r="K2905" s="628" t="s">
        <v>10846</v>
      </c>
      <c r="L2905" s="626" t="b">
        <f t="shared" si="45"/>
        <v>0</v>
      </c>
      <c r="M2905" s="269" t="s">
        <v>188</v>
      </c>
      <c r="N2905" s="203" t="s">
        <v>11031</v>
      </c>
      <c r="O2905" s="203"/>
      <c r="P2905" s="204">
        <v>300</v>
      </c>
      <c r="Q2905" s="203"/>
      <c r="R2905" s="203"/>
      <c r="S2905" s="203"/>
      <c r="T2905" s="203"/>
      <c r="U2905" s="206">
        <v>0.5</v>
      </c>
      <c r="V2905" s="206">
        <v>0.58333333333333304</v>
      </c>
      <c r="W2905" s="203"/>
      <c r="X2905" s="203"/>
      <c r="Y2905" s="203"/>
      <c r="Z2905" s="203"/>
      <c r="AA2905" s="203"/>
    </row>
    <row r="2906" spans="1:27">
      <c r="A2906" s="266">
        <v>1071</v>
      </c>
      <c r="B2906" s="252">
        <v>53176</v>
      </c>
      <c r="C2906" s="203" t="s">
        <v>10944</v>
      </c>
      <c r="D2906" s="203" t="s">
        <v>74</v>
      </c>
      <c r="E2906" s="203" t="s">
        <v>10945</v>
      </c>
      <c r="F2906" s="203" t="s">
        <v>10946</v>
      </c>
      <c r="G2906" s="205">
        <v>15</v>
      </c>
      <c r="H2906" s="203" t="s">
        <v>10947</v>
      </c>
      <c r="I2906" s="203" t="s">
        <v>686</v>
      </c>
      <c r="J2906" s="203" t="s">
        <v>10948</v>
      </c>
      <c r="K2906" s="628" t="s">
        <v>10846</v>
      </c>
      <c r="L2906" s="626" t="b">
        <f t="shared" si="45"/>
        <v>0</v>
      </c>
      <c r="M2906" s="269" t="s">
        <v>188</v>
      </c>
      <c r="N2906" s="203" t="s">
        <v>3478</v>
      </c>
      <c r="O2906" s="203"/>
      <c r="P2906" s="204">
        <v>400</v>
      </c>
      <c r="Q2906" s="203"/>
      <c r="R2906" s="203"/>
      <c r="S2906" s="203"/>
      <c r="T2906" s="203"/>
      <c r="U2906" s="206">
        <v>0.33333333333333298</v>
      </c>
      <c r="V2906" s="206">
        <v>0.875</v>
      </c>
      <c r="W2906" s="203" t="s">
        <v>113</v>
      </c>
      <c r="X2906" s="203"/>
      <c r="Y2906" s="203"/>
      <c r="Z2906" s="203" t="s">
        <v>10950</v>
      </c>
      <c r="AA2906" s="203" t="s">
        <v>10951</v>
      </c>
    </row>
    <row r="2907" spans="1:27">
      <c r="A2907" s="266">
        <v>1093</v>
      </c>
      <c r="B2907" s="252">
        <v>56473</v>
      </c>
      <c r="C2907" s="203" t="s">
        <v>10432</v>
      </c>
      <c r="D2907" s="203" t="s">
        <v>11067</v>
      </c>
      <c r="E2907" s="203" t="s">
        <v>1221</v>
      </c>
      <c r="F2907" s="203" t="s">
        <v>11068</v>
      </c>
      <c r="G2907" s="205">
        <v>7</v>
      </c>
      <c r="H2907" s="203" t="s">
        <v>11069</v>
      </c>
      <c r="I2907" s="203" t="s">
        <v>686</v>
      </c>
      <c r="J2907" s="203" t="s">
        <v>11070</v>
      </c>
      <c r="K2907" s="628" t="s">
        <v>10632</v>
      </c>
      <c r="L2907" s="626" t="b">
        <f t="shared" si="45"/>
        <v>0</v>
      </c>
      <c r="M2907" s="269" t="s">
        <v>11071</v>
      </c>
      <c r="N2907" s="203" t="s">
        <v>11072</v>
      </c>
      <c r="O2907" s="203"/>
      <c r="P2907" s="204">
        <v>200</v>
      </c>
      <c r="Q2907" s="203"/>
      <c r="R2907" s="203"/>
      <c r="S2907" s="203"/>
      <c r="T2907" s="208"/>
      <c r="U2907" s="206">
        <v>0.375</v>
      </c>
      <c r="V2907" s="206">
        <v>0.45833333333333331</v>
      </c>
      <c r="W2907" s="203"/>
      <c r="X2907" s="203"/>
      <c r="Y2907" s="203"/>
      <c r="Z2907" s="203" t="s">
        <v>2154</v>
      </c>
      <c r="AA2907" s="203" t="s">
        <v>11073</v>
      </c>
    </row>
    <row r="2908" spans="1:27">
      <c r="A2908" s="266">
        <v>1015</v>
      </c>
      <c r="B2908" s="252">
        <v>4086</v>
      </c>
      <c r="C2908" s="203" t="s">
        <v>10703</v>
      </c>
      <c r="D2908" s="203" t="s">
        <v>10625</v>
      </c>
      <c r="E2908" s="203" t="s">
        <v>10704</v>
      </c>
      <c r="F2908" s="203" t="s">
        <v>10705</v>
      </c>
      <c r="G2908" s="205">
        <v>7</v>
      </c>
      <c r="H2908" s="203" t="s">
        <v>7743</v>
      </c>
      <c r="I2908" s="203" t="s">
        <v>4938</v>
      </c>
      <c r="J2908" s="203" t="s">
        <v>10706</v>
      </c>
      <c r="K2908" s="628" t="s">
        <v>10949</v>
      </c>
      <c r="L2908" s="626" t="b">
        <f t="shared" si="45"/>
        <v>0</v>
      </c>
      <c r="M2908" s="269" t="s">
        <v>10708</v>
      </c>
      <c r="N2908" s="203" t="s">
        <v>10709</v>
      </c>
      <c r="O2908" s="203" t="s">
        <v>313</v>
      </c>
      <c r="P2908" s="204">
        <v>200</v>
      </c>
      <c r="Q2908" s="203"/>
      <c r="R2908" s="203"/>
      <c r="S2908" s="203"/>
      <c r="T2908" s="203"/>
      <c r="U2908" s="206">
        <v>0.70833333333333337</v>
      </c>
      <c r="V2908" s="206">
        <v>0.875</v>
      </c>
      <c r="W2908" s="203"/>
      <c r="X2908" s="203"/>
      <c r="Y2908" s="203"/>
      <c r="Z2908" s="203" t="s">
        <v>10710</v>
      </c>
      <c r="AA2908" s="203"/>
    </row>
    <row r="2909" spans="1:27">
      <c r="A2909" s="266">
        <v>1017</v>
      </c>
      <c r="B2909" s="252">
        <v>4358</v>
      </c>
      <c r="C2909" s="203" t="s">
        <v>10716</v>
      </c>
      <c r="D2909" s="203" t="s">
        <v>10625</v>
      </c>
      <c r="E2909" s="203" t="s">
        <v>765</v>
      </c>
      <c r="F2909" s="203" t="s">
        <v>10717</v>
      </c>
      <c r="G2909" s="205">
        <v>9</v>
      </c>
      <c r="H2909" s="203" t="s">
        <v>7743</v>
      </c>
      <c r="I2909" s="203" t="s">
        <v>4938</v>
      </c>
      <c r="J2909" s="203" t="s">
        <v>10718</v>
      </c>
      <c r="K2909" s="628" t="s">
        <v>10949</v>
      </c>
      <c r="L2909" s="626" t="b">
        <f t="shared" si="45"/>
        <v>0</v>
      </c>
      <c r="M2909" s="269" t="s">
        <v>188</v>
      </c>
      <c r="N2909" s="203" t="s">
        <v>10719</v>
      </c>
      <c r="O2909" s="203" t="s">
        <v>313</v>
      </c>
      <c r="P2909" s="204">
        <v>200</v>
      </c>
      <c r="Q2909" s="203"/>
      <c r="R2909" s="203"/>
      <c r="S2909" s="203"/>
      <c r="T2909" s="203"/>
      <c r="U2909" s="206">
        <v>0.41666666666666702</v>
      </c>
      <c r="V2909" s="206">
        <v>0.83333333333333304</v>
      </c>
      <c r="W2909" s="203" t="s">
        <v>113</v>
      </c>
      <c r="X2909" s="203"/>
      <c r="Y2909" s="203"/>
      <c r="Z2909" s="203" t="s">
        <v>10720</v>
      </c>
      <c r="AA2909" s="203"/>
    </row>
    <row r="2910" spans="1:27">
      <c r="A2910" s="266">
        <v>1020</v>
      </c>
      <c r="B2910" s="252">
        <v>4086</v>
      </c>
      <c r="C2910" s="203" t="s">
        <v>10703</v>
      </c>
      <c r="D2910" s="203" t="s">
        <v>10625</v>
      </c>
      <c r="E2910" s="203" t="s">
        <v>10735</v>
      </c>
      <c r="F2910" s="203" t="s">
        <v>10705</v>
      </c>
      <c r="G2910" s="205">
        <v>7</v>
      </c>
      <c r="H2910" s="203" t="s">
        <v>7743</v>
      </c>
      <c r="I2910" s="203" t="s">
        <v>4938</v>
      </c>
      <c r="J2910" s="203" t="s">
        <v>10736</v>
      </c>
      <c r="K2910" s="628" t="s">
        <v>10707</v>
      </c>
      <c r="L2910" s="626" t="b">
        <f t="shared" si="45"/>
        <v>0</v>
      </c>
      <c r="M2910" s="269" t="s">
        <v>10708</v>
      </c>
      <c r="N2910" s="203" t="s">
        <v>10709</v>
      </c>
      <c r="O2910" s="203" t="s">
        <v>313</v>
      </c>
      <c r="P2910" s="204">
        <v>200</v>
      </c>
      <c r="Q2910" s="203"/>
      <c r="R2910" s="203"/>
      <c r="S2910" s="203"/>
      <c r="T2910" s="203"/>
      <c r="U2910" s="206">
        <v>0.70833333333333337</v>
      </c>
      <c r="V2910" s="206">
        <v>0.875</v>
      </c>
      <c r="W2910" s="203"/>
      <c r="X2910" s="203"/>
      <c r="Y2910" s="203"/>
      <c r="Z2910" s="203" t="s">
        <v>10737</v>
      </c>
      <c r="AA2910" s="203"/>
    </row>
    <row r="2911" spans="1:27">
      <c r="A2911" s="266">
        <v>1022</v>
      </c>
      <c r="B2911" s="252">
        <v>4358</v>
      </c>
      <c r="C2911" s="203" t="s">
        <v>10716</v>
      </c>
      <c r="D2911" s="203" t="s">
        <v>10625</v>
      </c>
      <c r="E2911" s="203" t="s">
        <v>765</v>
      </c>
      <c r="F2911" s="203" t="s">
        <v>10717</v>
      </c>
      <c r="G2911" s="205">
        <v>9</v>
      </c>
      <c r="H2911" s="203" t="s">
        <v>7743</v>
      </c>
      <c r="I2911" s="203" t="s">
        <v>4938</v>
      </c>
      <c r="J2911" s="203" t="s">
        <v>10741</v>
      </c>
      <c r="K2911" s="628" t="s">
        <v>10707</v>
      </c>
      <c r="L2911" s="626" t="b">
        <f t="shared" si="45"/>
        <v>0</v>
      </c>
      <c r="M2911" s="269" t="s">
        <v>10742</v>
      </c>
      <c r="N2911" s="203"/>
      <c r="O2911" s="203" t="s">
        <v>313</v>
      </c>
      <c r="P2911" s="204">
        <v>200</v>
      </c>
      <c r="Q2911" s="203"/>
      <c r="R2911" s="203"/>
      <c r="S2911" s="203"/>
      <c r="T2911" s="203"/>
      <c r="U2911" s="206">
        <v>0.41666666666666702</v>
      </c>
      <c r="V2911" s="206">
        <v>0.83333333333333304</v>
      </c>
      <c r="W2911" s="203" t="s">
        <v>113</v>
      </c>
      <c r="X2911" s="203"/>
      <c r="Y2911" s="203"/>
      <c r="Z2911" s="203" t="s">
        <v>10743</v>
      </c>
      <c r="AA2911" s="203"/>
    </row>
    <row r="2912" spans="1:27">
      <c r="A2912" s="266">
        <v>1032</v>
      </c>
      <c r="B2912" s="252">
        <v>4086</v>
      </c>
      <c r="C2912" s="203" t="s">
        <v>10703</v>
      </c>
      <c r="D2912" s="203" t="s">
        <v>10625</v>
      </c>
      <c r="E2912" s="203" t="s">
        <v>10735</v>
      </c>
      <c r="F2912" s="203" t="s">
        <v>10705</v>
      </c>
      <c r="G2912" s="205">
        <v>7</v>
      </c>
      <c r="H2912" s="203" t="s">
        <v>7743</v>
      </c>
      <c r="I2912" s="203" t="s">
        <v>4938</v>
      </c>
      <c r="J2912" s="203" t="s">
        <v>10736</v>
      </c>
      <c r="K2912" s="628" t="s">
        <v>10707</v>
      </c>
      <c r="L2912" s="626" t="b">
        <f t="shared" si="45"/>
        <v>0</v>
      </c>
      <c r="M2912" s="269" t="s">
        <v>10708</v>
      </c>
      <c r="N2912" s="203" t="s">
        <v>10709</v>
      </c>
      <c r="O2912" s="203" t="s">
        <v>313</v>
      </c>
      <c r="P2912" s="204">
        <v>200</v>
      </c>
      <c r="Q2912" s="203"/>
      <c r="R2912" s="203"/>
      <c r="S2912" s="203"/>
      <c r="T2912" s="203"/>
      <c r="U2912" s="206">
        <v>0.70833333333333337</v>
      </c>
      <c r="V2912" s="206">
        <v>0.875</v>
      </c>
      <c r="W2912" s="203"/>
      <c r="X2912" s="203"/>
      <c r="Y2912" s="203"/>
      <c r="Z2912" s="203" t="s">
        <v>10737</v>
      </c>
      <c r="AA2912" s="203"/>
    </row>
    <row r="2913" spans="1:27">
      <c r="A2913" s="266">
        <v>1034</v>
      </c>
      <c r="B2913" s="252">
        <v>4358</v>
      </c>
      <c r="C2913" s="203" t="s">
        <v>10716</v>
      </c>
      <c r="D2913" s="203" t="s">
        <v>10625</v>
      </c>
      <c r="E2913" s="203" t="s">
        <v>765</v>
      </c>
      <c r="F2913" s="203" t="s">
        <v>10717</v>
      </c>
      <c r="G2913" s="205">
        <v>9</v>
      </c>
      <c r="H2913" s="203" t="s">
        <v>7743</v>
      </c>
      <c r="I2913" s="203" t="s">
        <v>4938</v>
      </c>
      <c r="J2913" s="203" t="s">
        <v>10741</v>
      </c>
      <c r="K2913" s="628" t="s">
        <v>10707</v>
      </c>
      <c r="L2913" s="626" t="b">
        <f t="shared" si="45"/>
        <v>0</v>
      </c>
      <c r="M2913" s="269" t="s">
        <v>10742</v>
      </c>
      <c r="N2913" s="203"/>
      <c r="O2913" s="203" t="s">
        <v>313</v>
      </c>
      <c r="P2913" s="204">
        <v>200</v>
      </c>
      <c r="Q2913" s="203"/>
      <c r="R2913" s="203"/>
      <c r="S2913" s="203"/>
      <c r="T2913" s="203"/>
      <c r="U2913" s="206">
        <v>0.41666666666666702</v>
      </c>
      <c r="V2913" s="206">
        <v>0.83333333333333304</v>
      </c>
      <c r="W2913" s="203" t="s">
        <v>113</v>
      </c>
      <c r="X2913" s="203"/>
      <c r="Y2913" s="203"/>
      <c r="Z2913" s="203" t="s">
        <v>10743</v>
      </c>
      <c r="AA2913" s="203"/>
    </row>
    <row r="2914" spans="1:27">
      <c r="A2914" s="266">
        <v>995</v>
      </c>
      <c r="B2914" s="252">
        <v>58602</v>
      </c>
      <c r="C2914" s="203" t="s">
        <v>9348</v>
      </c>
      <c r="D2914" s="203" t="s">
        <v>305</v>
      </c>
      <c r="E2914" s="203" t="s">
        <v>605</v>
      </c>
      <c r="F2914" s="203" t="s">
        <v>9349</v>
      </c>
      <c r="G2914" s="205">
        <v>2</v>
      </c>
      <c r="H2914" s="203" t="s">
        <v>9350</v>
      </c>
      <c r="I2914" s="203" t="s">
        <v>1887</v>
      </c>
      <c r="J2914" s="203" t="s">
        <v>10601</v>
      </c>
      <c r="K2914" s="628" t="s">
        <v>10602</v>
      </c>
      <c r="L2914" s="626" t="b">
        <f t="shared" si="45"/>
        <v>0</v>
      </c>
      <c r="M2914" s="269" t="s">
        <v>10603</v>
      </c>
      <c r="N2914" s="203"/>
      <c r="O2914" s="203"/>
      <c r="P2914" s="204">
        <v>300</v>
      </c>
      <c r="Q2914" s="203"/>
      <c r="R2914" s="203"/>
      <c r="S2914" s="203"/>
      <c r="T2914" s="203"/>
      <c r="U2914" s="206">
        <v>0.45833333333333298</v>
      </c>
      <c r="V2914" s="206">
        <v>0.58333333333333304</v>
      </c>
      <c r="W2914" s="203"/>
      <c r="X2914" s="203"/>
      <c r="Y2914" s="203"/>
      <c r="Z2914" s="203"/>
      <c r="AA2914" s="203"/>
    </row>
    <row r="2915" spans="1:27">
      <c r="A2915" s="266">
        <v>1133</v>
      </c>
      <c r="B2915" s="252">
        <v>8183</v>
      </c>
      <c r="C2915" s="203" t="s">
        <v>11245</v>
      </c>
      <c r="D2915" s="203" t="s">
        <v>130</v>
      </c>
      <c r="E2915" s="203" t="s">
        <v>531</v>
      </c>
      <c r="F2915" s="203" t="s">
        <v>11246</v>
      </c>
      <c r="G2915" s="205">
        <v>33</v>
      </c>
      <c r="H2915" s="203" t="s">
        <v>11247</v>
      </c>
      <c r="I2915" s="203" t="s">
        <v>11248</v>
      </c>
      <c r="J2915" s="203" t="s">
        <v>11249</v>
      </c>
      <c r="K2915" s="628" t="s">
        <v>11250</v>
      </c>
      <c r="L2915" s="626" t="b">
        <f t="shared" si="45"/>
        <v>0</v>
      </c>
      <c r="M2915" s="269" t="s">
        <v>188</v>
      </c>
      <c r="N2915" s="203" t="s">
        <v>858</v>
      </c>
      <c r="O2915" s="203"/>
      <c r="P2915" s="204">
        <v>500</v>
      </c>
      <c r="Q2915" s="203"/>
      <c r="R2915" s="203"/>
      <c r="S2915" s="203"/>
      <c r="T2915" s="203"/>
      <c r="U2915" s="206">
        <v>0.45833333333333298</v>
      </c>
      <c r="V2915" s="206">
        <v>0.58333333333333337</v>
      </c>
      <c r="W2915" s="203"/>
      <c r="X2915" s="203"/>
      <c r="Y2915" s="203"/>
      <c r="Z2915" s="203" t="s">
        <v>11251</v>
      </c>
      <c r="AA2915" s="203" t="s">
        <v>11252</v>
      </c>
    </row>
    <row r="2916" spans="1:27">
      <c r="A2916" s="266">
        <v>1025</v>
      </c>
      <c r="B2916" s="252">
        <v>5600</v>
      </c>
      <c r="C2916" s="203" t="s">
        <v>10746</v>
      </c>
      <c r="D2916" s="203" t="s">
        <v>10625</v>
      </c>
      <c r="E2916" s="203" t="s">
        <v>765</v>
      </c>
      <c r="F2916" s="203" t="s">
        <v>10747</v>
      </c>
      <c r="G2916" s="205">
        <v>8</v>
      </c>
      <c r="H2916" s="203" t="s">
        <v>10748</v>
      </c>
      <c r="I2916" s="203" t="s">
        <v>233</v>
      </c>
      <c r="J2916" s="203" t="s">
        <v>10749</v>
      </c>
      <c r="K2916" s="628" t="s">
        <v>10750</v>
      </c>
      <c r="L2916" s="626" t="b">
        <f t="shared" si="45"/>
        <v>0</v>
      </c>
      <c r="M2916" s="269" t="s">
        <v>10751</v>
      </c>
      <c r="N2916" s="203"/>
      <c r="O2916" s="203"/>
      <c r="P2916" s="204">
        <v>100</v>
      </c>
      <c r="Q2916" s="203"/>
      <c r="R2916" s="203"/>
      <c r="S2916" s="203"/>
      <c r="T2916" s="203"/>
      <c r="U2916" s="206">
        <v>0.41666666666666702</v>
      </c>
      <c r="V2916" s="206">
        <v>0.875</v>
      </c>
      <c r="W2916" s="203"/>
      <c r="X2916" s="203"/>
      <c r="Y2916" s="203"/>
      <c r="Z2916" s="203" t="s">
        <v>313</v>
      </c>
      <c r="AA2916" s="203"/>
    </row>
    <row r="2917" spans="1:27">
      <c r="A2917" s="266">
        <v>1037</v>
      </c>
      <c r="B2917" s="252">
        <v>5600</v>
      </c>
      <c r="C2917" s="203" t="s">
        <v>10746</v>
      </c>
      <c r="D2917" s="203" t="s">
        <v>10625</v>
      </c>
      <c r="E2917" s="203" t="s">
        <v>765</v>
      </c>
      <c r="F2917" s="203" t="s">
        <v>10747</v>
      </c>
      <c r="G2917" s="205">
        <v>8</v>
      </c>
      <c r="H2917" s="203" t="s">
        <v>10748</v>
      </c>
      <c r="I2917" s="203" t="s">
        <v>233</v>
      </c>
      <c r="J2917" s="203" t="s">
        <v>10749</v>
      </c>
      <c r="K2917" s="628" t="s">
        <v>10750</v>
      </c>
      <c r="L2917" s="626" t="b">
        <f t="shared" si="45"/>
        <v>0</v>
      </c>
      <c r="M2917" s="269" t="s">
        <v>10751</v>
      </c>
      <c r="N2917" s="203"/>
      <c r="O2917" s="203"/>
      <c r="P2917" s="204">
        <v>100</v>
      </c>
      <c r="Q2917" s="203"/>
      <c r="R2917" s="203"/>
      <c r="S2917" s="203"/>
      <c r="T2917" s="203"/>
      <c r="U2917" s="206">
        <v>0.41666666666666702</v>
      </c>
      <c r="V2917" s="206">
        <v>0.875</v>
      </c>
      <c r="W2917" s="203"/>
      <c r="X2917" s="203"/>
      <c r="Y2917" s="203"/>
      <c r="Z2917" s="203" t="s">
        <v>313</v>
      </c>
      <c r="AA2917" s="203"/>
    </row>
    <row r="2918" spans="1:27">
      <c r="A2918" s="266">
        <v>20</v>
      </c>
      <c r="B2918" s="250">
        <v>3260</v>
      </c>
      <c r="C2918" s="200" t="s">
        <v>5903</v>
      </c>
      <c r="D2918" s="200" t="s">
        <v>1933</v>
      </c>
      <c r="E2918" s="200" t="s">
        <v>765</v>
      </c>
      <c r="F2918" s="200" t="s">
        <v>5904</v>
      </c>
      <c r="G2918" s="201">
        <v>12</v>
      </c>
      <c r="H2918" s="200" t="s">
        <v>5905</v>
      </c>
      <c r="I2918" s="200" t="s">
        <v>1278</v>
      </c>
      <c r="J2918" s="200" t="s">
        <v>5906</v>
      </c>
      <c r="K2918" s="200"/>
      <c r="L2918" s="200"/>
      <c r="M2918" s="200">
        <v>8897144551</v>
      </c>
      <c r="N2918" s="200"/>
      <c r="O2918" s="200"/>
      <c r="P2918" s="200">
        <v>100</v>
      </c>
      <c r="Q2918" s="200"/>
      <c r="R2918" s="200"/>
      <c r="S2918" s="200"/>
      <c r="T2918" s="200"/>
      <c r="U2918" s="202">
        <v>0.41666666666666669</v>
      </c>
      <c r="V2918" s="202">
        <v>0.875</v>
      </c>
      <c r="W2918" s="200"/>
      <c r="X2918" s="200"/>
      <c r="Y2918" s="200"/>
      <c r="Z2918" s="200" t="s">
        <v>2352</v>
      </c>
      <c r="AA2918" s="200"/>
    </row>
    <row r="2919" spans="1:27">
      <c r="A2919" s="266">
        <v>57</v>
      </c>
      <c r="B2919" s="252" t="s">
        <v>6096</v>
      </c>
      <c r="C2919" s="200" t="s">
        <v>6097</v>
      </c>
      <c r="D2919" s="200" t="s">
        <v>1933</v>
      </c>
      <c r="E2919" s="203" t="s">
        <v>765</v>
      </c>
      <c r="F2919" s="203">
        <v>0</v>
      </c>
      <c r="G2919" s="205">
        <v>17</v>
      </c>
      <c r="H2919" s="200" t="s">
        <v>6098</v>
      </c>
      <c r="I2919" s="203" t="s">
        <v>2604</v>
      </c>
      <c r="J2919" s="203" t="s">
        <v>6099</v>
      </c>
      <c r="K2919" s="203"/>
      <c r="L2919" s="203"/>
      <c r="M2919" s="203"/>
      <c r="N2919" s="203" t="s">
        <v>6100</v>
      </c>
      <c r="O2919" s="203"/>
      <c r="P2919" s="204">
        <v>200</v>
      </c>
      <c r="Q2919" s="203"/>
      <c r="R2919" s="203"/>
      <c r="S2919" s="203"/>
      <c r="T2919" s="203"/>
      <c r="U2919" s="206">
        <v>0.45833333333333331</v>
      </c>
      <c r="V2919" s="206">
        <v>0.58333333333333337</v>
      </c>
      <c r="W2919" s="203"/>
      <c r="X2919" s="203"/>
      <c r="Y2919" s="203"/>
      <c r="Z2919" s="203" t="s">
        <v>2352</v>
      </c>
      <c r="AA2919" s="203"/>
    </row>
    <row r="2920" spans="1:27">
      <c r="A2920" s="266">
        <v>59</v>
      </c>
      <c r="B2920" s="252">
        <v>1071</v>
      </c>
      <c r="C2920" s="200" t="s">
        <v>6107</v>
      </c>
      <c r="D2920" s="200" t="s">
        <v>1933</v>
      </c>
      <c r="E2920" s="203" t="s">
        <v>819</v>
      </c>
      <c r="F2920" s="203">
        <v>0</v>
      </c>
      <c r="G2920" s="205">
        <v>22</v>
      </c>
      <c r="H2920" s="200" t="s">
        <v>6108</v>
      </c>
      <c r="I2920" s="203" t="s">
        <v>1849</v>
      </c>
      <c r="J2920" s="203" t="s">
        <v>6109</v>
      </c>
      <c r="K2920" s="203"/>
      <c r="L2920" s="203"/>
      <c r="M2920" s="203"/>
      <c r="N2920" s="203" t="s">
        <v>6110</v>
      </c>
      <c r="O2920" s="203"/>
      <c r="P2920" s="204">
        <v>200</v>
      </c>
      <c r="Q2920" s="203"/>
      <c r="R2920" s="203"/>
      <c r="S2920" s="203"/>
      <c r="T2920" s="203"/>
      <c r="U2920" s="206">
        <v>0.41666666666666702</v>
      </c>
      <c r="V2920" s="206">
        <v>0.5625</v>
      </c>
      <c r="W2920" s="203"/>
      <c r="X2920" s="203"/>
      <c r="Y2920" s="203"/>
      <c r="Z2920" s="203" t="s">
        <v>2352</v>
      </c>
      <c r="AA2920" s="203"/>
    </row>
    <row r="2921" spans="1:27">
      <c r="A2921" s="266">
        <v>60</v>
      </c>
      <c r="B2921" s="252">
        <v>7763</v>
      </c>
      <c r="C2921" s="200" t="s">
        <v>6111</v>
      </c>
      <c r="D2921" s="200" t="s">
        <v>1933</v>
      </c>
      <c r="E2921" s="203" t="s">
        <v>819</v>
      </c>
      <c r="F2921" s="203">
        <v>0</v>
      </c>
      <c r="G2921" s="205">
        <v>5</v>
      </c>
      <c r="H2921" s="200" t="s">
        <v>6112</v>
      </c>
      <c r="I2921" s="200" t="s">
        <v>32</v>
      </c>
      <c r="J2921" s="203" t="s">
        <v>6113</v>
      </c>
      <c r="K2921" s="203"/>
      <c r="L2921" s="203"/>
      <c r="M2921" s="203">
        <v>9985734972</v>
      </c>
      <c r="N2921" s="203">
        <v>9703703762</v>
      </c>
      <c r="O2921" s="203"/>
      <c r="P2921" s="204">
        <v>50</v>
      </c>
      <c r="Q2921" s="203"/>
      <c r="R2921" s="203"/>
      <c r="S2921" s="203"/>
      <c r="T2921" s="203"/>
      <c r="U2921" s="206">
        <v>0.4375</v>
      </c>
      <c r="V2921" s="206">
        <v>0.83333333333333337</v>
      </c>
      <c r="W2921" s="203"/>
      <c r="X2921" s="203"/>
      <c r="Y2921" s="203"/>
      <c r="Z2921" s="203"/>
      <c r="AA2921" s="203"/>
    </row>
    <row r="2922" spans="1:27">
      <c r="A2922" s="266">
        <v>61</v>
      </c>
      <c r="B2922" s="252">
        <v>9153</v>
      </c>
      <c r="C2922" s="200" t="s">
        <v>6114</v>
      </c>
      <c r="D2922" s="200" t="s">
        <v>1933</v>
      </c>
      <c r="E2922" s="203" t="s">
        <v>765</v>
      </c>
      <c r="F2922" s="203" t="s">
        <v>6115</v>
      </c>
      <c r="G2922" s="205">
        <v>12</v>
      </c>
      <c r="H2922" s="200" t="s">
        <v>6116</v>
      </c>
      <c r="I2922" s="203" t="s">
        <v>6117</v>
      </c>
      <c r="J2922" s="203" t="s">
        <v>6118</v>
      </c>
      <c r="K2922" s="203"/>
      <c r="L2922" s="203"/>
      <c r="M2922" s="203">
        <v>9440783226</v>
      </c>
      <c r="N2922" s="203">
        <v>9542664065</v>
      </c>
      <c r="O2922" s="203"/>
      <c r="P2922" s="204">
        <v>100</v>
      </c>
      <c r="Q2922" s="203"/>
      <c r="R2922" s="203"/>
      <c r="S2922" s="203"/>
      <c r="T2922" s="203"/>
      <c r="U2922" s="206">
        <v>0.375</v>
      </c>
      <c r="V2922" s="206">
        <v>0.54166666666666696</v>
      </c>
      <c r="W2922" s="620"/>
      <c r="X2922" s="203"/>
      <c r="Y2922" s="203"/>
      <c r="Z2922" s="203"/>
      <c r="AA2922" s="203"/>
    </row>
    <row r="2923" spans="1:27">
      <c r="A2923" s="266">
        <v>62</v>
      </c>
      <c r="B2923" s="252">
        <v>8248</v>
      </c>
      <c r="C2923" s="200" t="s">
        <v>6119</v>
      </c>
      <c r="D2923" s="200" t="s">
        <v>1933</v>
      </c>
      <c r="E2923" s="203" t="s">
        <v>765</v>
      </c>
      <c r="F2923" s="203">
        <v>0</v>
      </c>
      <c r="G2923" s="205">
        <v>10</v>
      </c>
      <c r="H2923" s="200" t="s">
        <v>6120</v>
      </c>
      <c r="I2923" s="203" t="s">
        <v>2604</v>
      </c>
      <c r="J2923" s="203" t="s">
        <v>6121</v>
      </c>
      <c r="K2923" s="203"/>
      <c r="L2923" s="203"/>
      <c r="M2923" s="203"/>
      <c r="N2923" s="203">
        <v>9550409477</v>
      </c>
      <c r="O2923" s="203"/>
      <c r="P2923" s="204">
        <v>100</v>
      </c>
      <c r="Q2923" s="203"/>
      <c r="R2923" s="203"/>
      <c r="S2923" s="203"/>
      <c r="T2923" s="203"/>
      <c r="U2923" s="206">
        <v>0.41666666666666702</v>
      </c>
      <c r="V2923" s="206">
        <v>0.79166666666666696</v>
      </c>
      <c r="W2923" s="211"/>
      <c r="X2923" s="203"/>
      <c r="Y2923" s="203"/>
      <c r="Z2923" s="203"/>
      <c r="AA2923" s="203"/>
    </row>
    <row r="2924" spans="1:27">
      <c r="A2924" s="266">
        <v>63</v>
      </c>
      <c r="B2924" s="252">
        <v>3603</v>
      </c>
      <c r="C2924" s="200" t="s">
        <v>6122</v>
      </c>
      <c r="D2924" s="203" t="s">
        <v>4207</v>
      </c>
      <c r="E2924" s="203" t="s">
        <v>819</v>
      </c>
      <c r="F2924" s="203">
        <v>0</v>
      </c>
      <c r="G2924" s="205">
        <v>16</v>
      </c>
      <c r="H2924" s="200" t="s">
        <v>6123</v>
      </c>
      <c r="I2924" s="203" t="s">
        <v>3009</v>
      </c>
      <c r="J2924" s="203" t="s">
        <v>6124</v>
      </c>
      <c r="K2924" s="203"/>
      <c r="L2924" s="203"/>
      <c r="M2924" s="203"/>
      <c r="N2924" s="203" t="s">
        <v>6125</v>
      </c>
      <c r="O2924" s="203"/>
      <c r="P2924" s="204">
        <v>200</v>
      </c>
      <c r="Q2924" s="203"/>
      <c r="R2924" s="203"/>
      <c r="S2924" s="203"/>
      <c r="T2924" s="203"/>
      <c r="U2924" s="206">
        <v>0.41666666666666702</v>
      </c>
      <c r="V2924" s="613">
        <v>0.54166666666666696</v>
      </c>
      <c r="W2924" s="211"/>
      <c r="X2924" s="203"/>
      <c r="Y2924" s="203"/>
      <c r="Z2924" s="203"/>
      <c r="AA2924" s="203"/>
    </row>
    <row r="2925" spans="1:27">
      <c r="A2925" s="266">
        <v>64</v>
      </c>
      <c r="B2925" s="252">
        <v>5778</v>
      </c>
      <c r="C2925" s="200" t="s">
        <v>6126</v>
      </c>
      <c r="D2925" s="200" t="s">
        <v>1933</v>
      </c>
      <c r="E2925" s="203" t="s">
        <v>819</v>
      </c>
      <c r="F2925" s="203">
        <v>0</v>
      </c>
      <c r="G2925" s="205">
        <v>10</v>
      </c>
      <c r="H2925" s="200" t="s">
        <v>6127</v>
      </c>
      <c r="I2925" s="203" t="s">
        <v>3009</v>
      </c>
      <c r="J2925" s="203" t="s">
        <v>6128</v>
      </c>
      <c r="K2925" s="203"/>
      <c r="L2925" s="203"/>
      <c r="M2925" s="203"/>
      <c r="N2925" s="203">
        <v>9908139994</v>
      </c>
      <c r="O2925" s="203"/>
      <c r="P2925" s="204">
        <v>200</v>
      </c>
      <c r="Q2925" s="203"/>
      <c r="R2925" s="203"/>
      <c r="S2925" s="203"/>
      <c r="T2925" s="203"/>
      <c r="U2925" s="206">
        <v>0.41666666666666702</v>
      </c>
      <c r="V2925" s="206">
        <v>0.58333333333333304</v>
      </c>
      <c r="W2925" s="211"/>
      <c r="X2925" s="203"/>
      <c r="Y2925" s="203"/>
      <c r="Z2925" s="203"/>
      <c r="AA2925" s="203"/>
    </row>
    <row r="2926" spans="1:27">
      <c r="A2926" s="266">
        <v>65</v>
      </c>
      <c r="B2926" s="252">
        <v>4931</v>
      </c>
      <c r="C2926" s="200" t="s">
        <v>6129</v>
      </c>
      <c r="D2926" s="200" t="s">
        <v>1933</v>
      </c>
      <c r="E2926" s="203" t="s">
        <v>765</v>
      </c>
      <c r="F2926" s="203">
        <v>0</v>
      </c>
      <c r="G2926" s="205">
        <v>7</v>
      </c>
      <c r="H2926" s="200" t="s">
        <v>6130</v>
      </c>
      <c r="I2926" s="203" t="s">
        <v>2604</v>
      </c>
      <c r="J2926" s="203" t="s">
        <v>6131</v>
      </c>
      <c r="K2926" s="203"/>
      <c r="L2926" s="203"/>
      <c r="M2926" s="203">
        <v>9676941557</v>
      </c>
      <c r="N2926" s="203"/>
      <c r="O2926" s="203"/>
      <c r="P2926" s="204">
        <v>100</v>
      </c>
      <c r="Q2926" s="203"/>
      <c r="R2926" s="203"/>
      <c r="S2926" s="203"/>
      <c r="T2926" s="203"/>
      <c r="U2926" s="206">
        <v>0.41666666666666702</v>
      </c>
      <c r="V2926" s="206">
        <v>0.54166666666666696</v>
      </c>
      <c r="W2926" s="211"/>
      <c r="X2926" s="203"/>
      <c r="Y2926" s="203"/>
      <c r="Z2926" s="203"/>
      <c r="AA2926" s="203"/>
    </row>
    <row r="2927" spans="1:27">
      <c r="A2927" s="266">
        <v>66</v>
      </c>
      <c r="B2927" s="252">
        <v>7055</v>
      </c>
      <c r="C2927" s="200" t="s">
        <v>6132</v>
      </c>
      <c r="D2927" s="200" t="s">
        <v>1933</v>
      </c>
      <c r="E2927" s="203" t="s">
        <v>819</v>
      </c>
      <c r="F2927" s="203">
        <v>0</v>
      </c>
      <c r="G2927" s="205">
        <v>7</v>
      </c>
      <c r="H2927" s="200" t="s">
        <v>6133</v>
      </c>
      <c r="I2927" s="203" t="s">
        <v>877</v>
      </c>
      <c r="J2927" s="203" t="s">
        <v>6134</v>
      </c>
      <c r="K2927" s="203"/>
      <c r="L2927" s="203"/>
      <c r="M2927" s="203"/>
      <c r="N2927" s="203">
        <v>9985030993</v>
      </c>
      <c r="O2927" s="203"/>
      <c r="P2927" s="204">
        <v>100</v>
      </c>
      <c r="Q2927" s="203"/>
      <c r="R2927" s="203"/>
      <c r="S2927" s="203"/>
      <c r="T2927" s="203"/>
      <c r="U2927" s="206">
        <v>0.41666666666666702</v>
      </c>
      <c r="V2927" s="206">
        <v>0.58333333333333304</v>
      </c>
      <c r="W2927" s="211"/>
      <c r="X2927" s="203"/>
      <c r="Y2927" s="203"/>
      <c r="Z2927" s="203" t="s">
        <v>3092</v>
      </c>
      <c r="AA2927" s="203" t="s">
        <v>6135</v>
      </c>
    </row>
    <row r="2928" spans="1:27">
      <c r="A2928" s="266">
        <v>67</v>
      </c>
      <c r="B2928" s="252">
        <v>16592</v>
      </c>
      <c r="C2928" s="200" t="s">
        <v>6136</v>
      </c>
      <c r="D2928" s="200" t="s">
        <v>1933</v>
      </c>
      <c r="E2928" s="203" t="s">
        <v>819</v>
      </c>
      <c r="F2928" s="203" t="s">
        <v>6137</v>
      </c>
      <c r="G2928" s="205">
        <v>3</v>
      </c>
      <c r="H2928" s="200" t="s">
        <v>6138</v>
      </c>
      <c r="I2928" s="203" t="s">
        <v>877</v>
      </c>
      <c r="J2928" s="203" t="s">
        <v>6139</v>
      </c>
      <c r="K2928" s="203"/>
      <c r="L2928" s="203"/>
      <c r="M2928" s="203">
        <v>9295801408</v>
      </c>
      <c r="N2928" s="203"/>
      <c r="O2928" s="203"/>
      <c r="P2928" s="204">
        <v>100</v>
      </c>
      <c r="Q2928" s="203"/>
      <c r="R2928" s="203"/>
      <c r="S2928" s="203"/>
      <c r="T2928" s="203"/>
      <c r="U2928" s="206">
        <v>0.41666666666666702</v>
      </c>
      <c r="V2928" s="206">
        <v>0.58333333333333304</v>
      </c>
      <c r="W2928" s="211"/>
      <c r="X2928" s="203"/>
      <c r="Y2928" s="203"/>
      <c r="Z2928" s="203" t="s">
        <v>2352</v>
      </c>
      <c r="AA2928" s="203"/>
    </row>
    <row r="2929" spans="1:27">
      <c r="A2929" s="266">
        <v>68</v>
      </c>
      <c r="B2929" s="252">
        <v>1258</v>
      </c>
      <c r="C2929" s="200" t="s">
        <v>5428</v>
      </c>
      <c r="D2929" s="200" t="s">
        <v>1933</v>
      </c>
      <c r="E2929" s="203" t="s">
        <v>819</v>
      </c>
      <c r="F2929" s="203" t="s">
        <v>6140</v>
      </c>
      <c r="G2929" s="205">
        <v>21</v>
      </c>
      <c r="H2929" s="200" t="s">
        <v>5425</v>
      </c>
      <c r="I2929" s="203" t="s">
        <v>877</v>
      </c>
      <c r="J2929" s="203" t="s">
        <v>6141</v>
      </c>
      <c r="K2929" s="203"/>
      <c r="L2929" s="203"/>
      <c r="M2929" s="203">
        <v>9295801408</v>
      </c>
      <c r="N2929" s="203"/>
      <c r="O2929" s="207" t="s">
        <v>6142</v>
      </c>
      <c r="P2929" s="204">
        <v>100</v>
      </c>
      <c r="Q2929" s="203"/>
      <c r="R2929" s="203"/>
      <c r="S2929" s="203"/>
      <c r="T2929" s="203"/>
      <c r="U2929" s="206">
        <v>0.41666666666666702</v>
      </c>
      <c r="V2929" s="206">
        <v>0.54166666666666696</v>
      </c>
      <c r="W2929" s="211"/>
      <c r="X2929" s="203"/>
      <c r="Y2929" s="203"/>
      <c r="Z2929" s="203"/>
      <c r="AA2929" s="203"/>
    </row>
    <row r="2930" spans="1:27">
      <c r="A2930" s="266">
        <v>86</v>
      </c>
      <c r="B2930" s="250">
        <v>39257</v>
      </c>
      <c r="C2930" s="200" t="s">
        <v>6244</v>
      </c>
      <c r="D2930" s="200" t="s">
        <v>5872</v>
      </c>
      <c r="E2930" s="200" t="s">
        <v>6245</v>
      </c>
      <c r="F2930" s="200" t="s">
        <v>6246</v>
      </c>
      <c r="G2930" s="201">
        <v>16</v>
      </c>
      <c r="H2930" s="200" t="s">
        <v>6247</v>
      </c>
      <c r="I2930" s="200" t="s">
        <v>6091</v>
      </c>
      <c r="J2930" s="200" t="s">
        <v>6248</v>
      </c>
      <c r="K2930" s="200"/>
      <c r="L2930" s="200"/>
      <c r="M2930" s="200">
        <v>9246360042</v>
      </c>
      <c r="N2930" s="200" t="s">
        <v>6249</v>
      </c>
      <c r="O2930" s="200" t="s">
        <v>6250</v>
      </c>
      <c r="P2930" s="200">
        <v>200</v>
      </c>
      <c r="Q2930" s="200"/>
      <c r="R2930" s="200"/>
      <c r="S2930" s="200"/>
      <c r="T2930" s="200"/>
      <c r="U2930" s="202">
        <v>0.41666666666666669</v>
      </c>
      <c r="V2930" s="574">
        <v>0.5</v>
      </c>
      <c r="W2930" s="225"/>
      <c r="X2930" s="200"/>
      <c r="Y2930" s="200"/>
      <c r="Z2930" s="200" t="s">
        <v>2921</v>
      </c>
      <c r="AA2930" s="200"/>
    </row>
    <row r="2931" spans="1:27">
      <c r="A2931" s="266">
        <v>94</v>
      </c>
      <c r="B2931" s="249">
        <v>34734</v>
      </c>
      <c r="C2931" s="200" t="s">
        <v>6294</v>
      </c>
      <c r="D2931" s="200" t="s">
        <v>6002</v>
      </c>
      <c r="E2931" s="200" t="s">
        <v>6295</v>
      </c>
      <c r="F2931" s="200" t="s">
        <v>6296</v>
      </c>
      <c r="G2931" s="201">
        <v>19</v>
      </c>
      <c r="H2931" s="200" t="s">
        <v>6297</v>
      </c>
      <c r="I2931" s="200" t="s">
        <v>723</v>
      </c>
      <c r="J2931" s="200" t="s">
        <v>6298</v>
      </c>
      <c r="K2931" s="200"/>
      <c r="L2931" s="200"/>
      <c r="M2931" s="200">
        <v>9848030121</v>
      </c>
      <c r="N2931" s="200" t="s">
        <v>6299</v>
      </c>
      <c r="O2931" s="200" t="s">
        <v>6300</v>
      </c>
      <c r="P2931" s="200">
        <v>500</v>
      </c>
      <c r="Q2931" s="200"/>
      <c r="R2931" s="200"/>
      <c r="S2931" s="200"/>
      <c r="T2931" s="200"/>
      <c r="U2931" s="202">
        <v>0.375</v>
      </c>
      <c r="V2931" s="574">
        <v>0.54166666666666663</v>
      </c>
      <c r="W2931" s="225"/>
      <c r="X2931" s="200"/>
      <c r="Y2931" s="200"/>
      <c r="Z2931" s="200"/>
      <c r="AA2931" s="200"/>
    </row>
    <row r="2932" spans="1:27">
      <c r="A2932" s="266">
        <v>116</v>
      </c>
      <c r="B2932" s="252">
        <v>1909</v>
      </c>
      <c r="C2932" s="209" t="s">
        <v>6422</v>
      </c>
      <c r="D2932" s="200" t="s">
        <v>1933</v>
      </c>
      <c r="E2932" s="203" t="s">
        <v>765</v>
      </c>
      <c r="F2932" s="204" t="s">
        <v>6423</v>
      </c>
      <c r="G2932" s="205">
        <v>12</v>
      </c>
      <c r="H2932" s="200" t="s">
        <v>6424</v>
      </c>
      <c r="I2932" s="203" t="s">
        <v>877</v>
      </c>
      <c r="J2932" s="203" t="s">
        <v>6425</v>
      </c>
      <c r="K2932" s="203"/>
      <c r="L2932" s="203"/>
      <c r="M2932" s="203">
        <v>9866376320</v>
      </c>
      <c r="N2932" s="203" t="s">
        <v>6426</v>
      </c>
      <c r="O2932" s="203"/>
      <c r="P2932" s="204">
        <v>150</v>
      </c>
      <c r="Q2932" s="203"/>
      <c r="R2932" s="203"/>
      <c r="S2932" s="203"/>
      <c r="T2932" s="203"/>
      <c r="U2932" s="206">
        <v>0.41666666666666702</v>
      </c>
      <c r="V2932" s="613">
        <v>0.54166666666666696</v>
      </c>
      <c r="W2932" s="211"/>
      <c r="X2932" s="203"/>
      <c r="Y2932" s="203"/>
      <c r="Z2932" s="203" t="s">
        <v>5888</v>
      </c>
      <c r="AA2932" s="203"/>
    </row>
    <row r="2933" spans="1:27">
      <c r="A2933" s="266">
        <v>117</v>
      </c>
      <c r="B2933" s="252">
        <v>6039</v>
      </c>
      <c r="C2933" s="209" t="s">
        <v>6427</v>
      </c>
      <c r="D2933" s="200" t="s">
        <v>1933</v>
      </c>
      <c r="E2933" s="203" t="s">
        <v>819</v>
      </c>
      <c r="F2933" s="204" t="s">
        <v>6428</v>
      </c>
      <c r="G2933" s="205">
        <v>9</v>
      </c>
      <c r="H2933" s="200" t="s">
        <v>6429</v>
      </c>
      <c r="I2933" s="203" t="s">
        <v>877</v>
      </c>
      <c r="J2933" s="203" t="s">
        <v>6430</v>
      </c>
      <c r="K2933" s="203"/>
      <c r="L2933" s="203"/>
      <c r="M2933" s="203">
        <v>9247202892</v>
      </c>
      <c r="N2933" s="203"/>
      <c r="O2933" s="207" t="s">
        <v>6431</v>
      </c>
      <c r="P2933" s="204">
        <v>100</v>
      </c>
      <c r="Q2933" s="203"/>
      <c r="R2933" s="203"/>
      <c r="S2933" s="203"/>
      <c r="T2933" s="203"/>
      <c r="U2933" s="206">
        <v>0.66666666666666696</v>
      </c>
      <c r="V2933" s="613">
        <v>0.875</v>
      </c>
      <c r="W2933" s="211"/>
      <c r="X2933" s="203"/>
      <c r="Y2933" s="203"/>
      <c r="Z2933" s="203" t="s">
        <v>2352</v>
      </c>
      <c r="AA2933" s="203"/>
    </row>
    <row r="2934" spans="1:27">
      <c r="A2934" s="266">
        <v>118</v>
      </c>
      <c r="B2934" s="252">
        <v>4356</v>
      </c>
      <c r="C2934" s="209" t="s">
        <v>6432</v>
      </c>
      <c r="D2934" s="200" t="s">
        <v>1933</v>
      </c>
      <c r="E2934" s="203" t="s">
        <v>765</v>
      </c>
      <c r="F2934" s="204">
        <v>0</v>
      </c>
      <c r="G2934" s="205">
        <v>11</v>
      </c>
      <c r="H2934" s="200" t="s">
        <v>6090</v>
      </c>
      <c r="I2934" s="203" t="s">
        <v>3252</v>
      </c>
      <c r="J2934" s="203" t="s">
        <v>6092</v>
      </c>
      <c r="K2934" s="203"/>
      <c r="L2934" s="203"/>
      <c r="M2934" s="203" t="s">
        <v>6433</v>
      </c>
      <c r="N2934" s="203"/>
      <c r="O2934" s="203"/>
      <c r="P2934" s="204">
        <v>200</v>
      </c>
      <c r="Q2934" s="203"/>
      <c r="R2934" s="203"/>
      <c r="S2934" s="203"/>
      <c r="T2934" s="203"/>
      <c r="U2934" s="206">
        <v>0.45833333333333298</v>
      </c>
      <c r="V2934" s="206">
        <v>0.875</v>
      </c>
      <c r="W2934" s="211" t="s">
        <v>6434</v>
      </c>
      <c r="X2934" s="203"/>
      <c r="Y2934" s="203"/>
      <c r="Z2934" s="203" t="s">
        <v>6435</v>
      </c>
      <c r="AA2934" s="203"/>
    </row>
    <row r="2935" spans="1:27">
      <c r="A2935" s="266">
        <v>119</v>
      </c>
      <c r="B2935" s="252">
        <v>6399</v>
      </c>
      <c r="C2935" s="209" t="s">
        <v>6436</v>
      </c>
      <c r="D2935" s="200" t="s">
        <v>1933</v>
      </c>
      <c r="E2935" s="203" t="s">
        <v>765</v>
      </c>
      <c r="F2935" s="204" t="s">
        <v>6437</v>
      </c>
      <c r="G2935" s="205">
        <v>9</v>
      </c>
      <c r="H2935" s="200" t="s">
        <v>6438</v>
      </c>
      <c r="I2935" s="203" t="s">
        <v>877</v>
      </c>
      <c r="J2935" s="203" t="s">
        <v>6439</v>
      </c>
      <c r="K2935" s="203"/>
      <c r="L2935" s="203"/>
      <c r="M2935" s="203" t="s">
        <v>6440</v>
      </c>
      <c r="N2935" s="203"/>
      <c r="O2935" s="203"/>
      <c r="P2935" s="204">
        <v>100</v>
      </c>
      <c r="Q2935" s="203"/>
      <c r="R2935" s="203"/>
      <c r="S2935" s="203"/>
      <c r="T2935" s="203"/>
      <c r="U2935" s="206">
        <v>0.375</v>
      </c>
      <c r="V2935" s="206">
        <v>0.875</v>
      </c>
      <c r="W2935" s="211"/>
      <c r="X2935" s="203"/>
      <c r="Y2935" s="203"/>
      <c r="Z2935" s="203" t="s">
        <v>5888</v>
      </c>
      <c r="AA2935" s="203" t="s">
        <v>6441</v>
      </c>
    </row>
    <row r="2936" spans="1:27">
      <c r="A2936" s="266">
        <v>120</v>
      </c>
      <c r="B2936" s="252">
        <v>68318</v>
      </c>
      <c r="C2936" s="209" t="s">
        <v>6442</v>
      </c>
      <c r="D2936" s="200" t="s">
        <v>305</v>
      </c>
      <c r="E2936" s="203" t="s">
        <v>266</v>
      </c>
      <c r="F2936" s="204" t="s">
        <v>6443</v>
      </c>
      <c r="G2936" s="205">
        <v>5</v>
      </c>
      <c r="H2936" s="200" t="s">
        <v>6444</v>
      </c>
      <c r="I2936" s="203" t="s">
        <v>877</v>
      </c>
      <c r="J2936" s="203" t="s">
        <v>6445</v>
      </c>
      <c r="K2936" s="203"/>
      <c r="L2936" s="203"/>
      <c r="M2936" s="203" t="s">
        <v>6446</v>
      </c>
      <c r="N2936" s="203"/>
      <c r="O2936" s="207" t="s">
        <v>6447</v>
      </c>
      <c r="P2936" s="204">
        <v>200</v>
      </c>
      <c r="Q2936" s="203"/>
      <c r="R2936" s="203"/>
      <c r="S2936" s="203"/>
      <c r="T2936" s="203"/>
      <c r="U2936" s="206">
        <v>0.41666666666666702</v>
      </c>
      <c r="V2936" s="206">
        <v>0.54166666666666696</v>
      </c>
      <c r="W2936" s="211"/>
      <c r="X2936" s="203"/>
      <c r="Y2936" s="203"/>
      <c r="Z2936" s="200" t="s">
        <v>6448</v>
      </c>
      <c r="AA2936" s="203"/>
    </row>
    <row r="2937" spans="1:27">
      <c r="A2937" s="266">
        <v>121</v>
      </c>
      <c r="B2937" s="252">
        <v>46316</v>
      </c>
      <c r="C2937" s="209" t="s">
        <v>6449</v>
      </c>
      <c r="D2937" s="203" t="s">
        <v>119</v>
      </c>
      <c r="E2937" s="203" t="s">
        <v>358</v>
      </c>
      <c r="F2937" s="204" t="s">
        <v>6450</v>
      </c>
      <c r="G2937" s="205">
        <v>21</v>
      </c>
      <c r="H2937" s="200" t="s">
        <v>6451</v>
      </c>
      <c r="I2937" s="203" t="s">
        <v>877</v>
      </c>
      <c r="J2937" s="203" t="s">
        <v>6452</v>
      </c>
      <c r="K2937" s="203"/>
      <c r="L2937" s="203"/>
      <c r="M2937" s="203">
        <v>9440482599</v>
      </c>
      <c r="N2937" s="203"/>
      <c r="O2937" s="203"/>
      <c r="P2937" s="204">
        <v>200</v>
      </c>
      <c r="Q2937" s="203"/>
      <c r="R2937" s="203"/>
      <c r="S2937" s="203"/>
      <c r="T2937" s="203"/>
      <c r="U2937" s="206">
        <v>0.41666666666666702</v>
      </c>
      <c r="V2937" s="206">
        <v>0.5</v>
      </c>
      <c r="W2937" s="211" t="s">
        <v>6453</v>
      </c>
      <c r="X2937" s="203"/>
      <c r="Y2937" s="203"/>
      <c r="Z2937" s="203"/>
      <c r="AA2937" s="203"/>
    </row>
    <row r="2938" spans="1:27">
      <c r="A2938" s="266">
        <v>122</v>
      </c>
      <c r="B2938" s="252">
        <v>39424</v>
      </c>
      <c r="C2938" s="209" t="s">
        <v>6454</v>
      </c>
      <c r="D2938" s="203" t="s">
        <v>119</v>
      </c>
      <c r="E2938" s="203" t="s">
        <v>531</v>
      </c>
      <c r="F2938" s="204" t="s">
        <v>3969</v>
      </c>
      <c r="G2938" s="205">
        <v>13</v>
      </c>
      <c r="H2938" s="200" t="s">
        <v>6455</v>
      </c>
      <c r="I2938" s="203" t="s">
        <v>877</v>
      </c>
      <c r="J2938" s="203" t="s">
        <v>6456</v>
      </c>
      <c r="K2938" s="203"/>
      <c r="L2938" s="203"/>
      <c r="M2938" s="203">
        <v>9949671972</v>
      </c>
      <c r="N2938" s="203"/>
      <c r="O2938" s="203"/>
      <c r="P2938" s="204">
        <v>200</v>
      </c>
      <c r="Q2938" s="203"/>
      <c r="R2938" s="203"/>
      <c r="S2938" s="203"/>
      <c r="T2938" s="203"/>
      <c r="U2938" s="206">
        <v>0.75</v>
      </c>
      <c r="V2938" s="206">
        <v>0.91666666666666663</v>
      </c>
      <c r="W2938" s="211"/>
      <c r="X2938" s="203"/>
      <c r="Y2938" s="203"/>
      <c r="Z2938" s="203" t="s">
        <v>2921</v>
      </c>
      <c r="AA2938" s="203"/>
    </row>
    <row r="2939" spans="1:27">
      <c r="A2939" s="266">
        <v>123</v>
      </c>
      <c r="B2939" s="252">
        <v>44797</v>
      </c>
      <c r="C2939" s="209" t="s">
        <v>6457</v>
      </c>
      <c r="D2939" s="203" t="s">
        <v>119</v>
      </c>
      <c r="E2939" s="203" t="s">
        <v>344</v>
      </c>
      <c r="F2939" s="204" t="s">
        <v>6458</v>
      </c>
      <c r="G2939" s="205">
        <v>16</v>
      </c>
      <c r="H2939" s="200" t="s">
        <v>6459</v>
      </c>
      <c r="I2939" s="203" t="s">
        <v>877</v>
      </c>
      <c r="J2939" s="203" t="s">
        <v>6460</v>
      </c>
      <c r="K2939" s="203"/>
      <c r="L2939" s="203"/>
      <c r="M2939" s="203" t="s">
        <v>6461</v>
      </c>
      <c r="N2939" s="203"/>
      <c r="O2939" s="203"/>
      <c r="P2939" s="204">
        <v>150</v>
      </c>
      <c r="Q2939" s="203"/>
      <c r="R2939" s="203"/>
      <c r="S2939" s="203"/>
      <c r="T2939" s="203"/>
      <c r="U2939" s="206">
        <v>0.79166666666666696</v>
      </c>
      <c r="V2939" s="206">
        <v>0.875</v>
      </c>
      <c r="W2939" s="211"/>
      <c r="X2939" s="203"/>
      <c r="Y2939" s="203"/>
      <c r="Z2939" s="203"/>
      <c r="AA2939" s="203"/>
    </row>
    <row r="2940" spans="1:27">
      <c r="A2940" s="266">
        <v>124</v>
      </c>
      <c r="B2940" s="252">
        <v>2725</v>
      </c>
      <c r="C2940" s="209" t="s">
        <v>6462</v>
      </c>
      <c r="D2940" s="203" t="s">
        <v>119</v>
      </c>
      <c r="E2940" s="203" t="s">
        <v>2621</v>
      </c>
      <c r="F2940" s="204" t="s">
        <v>5608</v>
      </c>
      <c r="G2940" s="205">
        <v>7</v>
      </c>
      <c r="H2940" s="200" t="s">
        <v>6463</v>
      </c>
      <c r="I2940" s="203" t="s">
        <v>1565</v>
      </c>
      <c r="J2940" s="203" t="s">
        <v>6464</v>
      </c>
      <c r="K2940" s="203"/>
      <c r="L2940" s="203"/>
      <c r="M2940" s="203" t="s">
        <v>6465</v>
      </c>
      <c r="N2940" s="203"/>
      <c r="O2940" s="203"/>
      <c r="P2940" s="204">
        <v>500</v>
      </c>
      <c r="Q2940" s="203"/>
      <c r="R2940" s="203"/>
      <c r="S2940" s="203"/>
      <c r="T2940" s="203"/>
      <c r="U2940" s="206">
        <v>0.83333333333333337</v>
      </c>
      <c r="V2940" s="206">
        <v>0.875</v>
      </c>
      <c r="W2940" s="211"/>
      <c r="X2940" s="203"/>
      <c r="Y2940" s="203"/>
      <c r="Z2940" s="203"/>
      <c r="AA2940" s="203"/>
    </row>
    <row r="2941" spans="1:27">
      <c r="A2941" s="266">
        <v>125</v>
      </c>
      <c r="B2941" s="252">
        <v>11149</v>
      </c>
      <c r="C2941" s="209" t="s">
        <v>6466</v>
      </c>
      <c r="D2941" s="203" t="s">
        <v>2205</v>
      </c>
      <c r="E2941" s="203" t="s">
        <v>466</v>
      </c>
      <c r="F2941" s="204">
        <v>0</v>
      </c>
      <c r="G2941" s="205">
        <v>19</v>
      </c>
      <c r="H2941" s="200" t="s">
        <v>6467</v>
      </c>
      <c r="I2941" s="203" t="s">
        <v>6468</v>
      </c>
      <c r="J2941" s="203" t="s">
        <v>6469</v>
      </c>
      <c r="K2941" s="203"/>
      <c r="L2941" s="203"/>
      <c r="M2941" s="203" t="s">
        <v>6470</v>
      </c>
      <c r="N2941" s="203"/>
      <c r="O2941" s="203"/>
      <c r="P2941" s="204">
        <v>150</v>
      </c>
      <c r="Q2941" s="203"/>
      <c r="R2941" s="203"/>
      <c r="S2941" s="203"/>
      <c r="T2941" s="203"/>
      <c r="U2941" s="206">
        <v>0.83333333333333337</v>
      </c>
      <c r="V2941" s="206">
        <v>0.91666666666666663</v>
      </c>
      <c r="W2941" s="211"/>
      <c r="X2941" s="203"/>
      <c r="Y2941" s="203"/>
      <c r="Z2941" s="203"/>
      <c r="AA2941" s="203"/>
    </row>
    <row r="2942" spans="1:27">
      <c r="A2942" s="266">
        <v>127</v>
      </c>
      <c r="B2942" s="252">
        <v>3092</v>
      </c>
      <c r="C2942" s="209" t="s">
        <v>6477</v>
      </c>
      <c r="D2942" s="200" t="s">
        <v>1933</v>
      </c>
      <c r="E2942" s="203" t="s">
        <v>765</v>
      </c>
      <c r="F2942" s="204" t="s">
        <v>6478</v>
      </c>
      <c r="G2942" s="205">
        <v>12</v>
      </c>
      <c r="H2942" s="200" t="s">
        <v>6041</v>
      </c>
      <c r="I2942" s="203" t="s">
        <v>1727</v>
      </c>
      <c r="J2942" s="203" t="s">
        <v>6479</v>
      </c>
      <c r="K2942" s="203"/>
      <c r="L2942" s="203"/>
      <c r="M2942" s="203" t="s">
        <v>6480</v>
      </c>
      <c r="N2942" s="203" t="s">
        <v>6481</v>
      </c>
      <c r="O2942" s="203"/>
      <c r="P2942" s="204">
        <v>300</v>
      </c>
      <c r="Q2942" s="203"/>
      <c r="R2942" s="203"/>
      <c r="S2942" s="203"/>
      <c r="T2942" s="203"/>
      <c r="U2942" s="206">
        <v>0.58333333333333337</v>
      </c>
      <c r="V2942" s="206">
        <v>0.70833333333333304</v>
      </c>
      <c r="W2942" s="203"/>
      <c r="X2942" s="203"/>
      <c r="Y2942" s="203"/>
      <c r="Z2942" s="203" t="s">
        <v>2352</v>
      </c>
      <c r="AA2942" s="203" t="s">
        <v>6482</v>
      </c>
    </row>
    <row r="2943" spans="1:27">
      <c r="A2943" s="266">
        <v>128</v>
      </c>
      <c r="B2943" s="252">
        <v>1279</v>
      </c>
      <c r="C2943" s="209" t="s">
        <v>6483</v>
      </c>
      <c r="D2943" s="200" t="s">
        <v>1933</v>
      </c>
      <c r="E2943" s="203" t="s">
        <v>765</v>
      </c>
      <c r="F2943" s="204" t="s">
        <v>1086</v>
      </c>
      <c r="G2943" s="205">
        <v>17</v>
      </c>
      <c r="H2943" s="200" t="s">
        <v>6484</v>
      </c>
      <c r="I2943" s="203" t="s">
        <v>1252</v>
      </c>
      <c r="J2943" s="203" t="s">
        <v>6485</v>
      </c>
      <c r="K2943" s="203"/>
      <c r="L2943" s="203"/>
      <c r="M2943" s="203" t="s">
        <v>6486</v>
      </c>
      <c r="N2943" s="203"/>
      <c r="O2943" s="207" t="s">
        <v>6487</v>
      </c>
      <c r="P2943" s="204">
        <v>200</v>
      </c>
      <c r="Q2943" s="203"/>
      <c r="R2943" s="203"/>
      <c r="S2943" s="203"/>
      <c r="T2943" s="203"/>
      <c r="U2943" s="206">
        <v>0.375</v>
      </c>
      <c r="V2943" s="206">
        <v>0.58333333333333337</v>
      </c>
      <c r="W2943" s="211" t="s">
        <v>6488</v>
      </c>
      <c r="X2943" s="203"/>
      <c r="Y2943" s="203"/>
      <c r="Z2943" s="203" t="s">
        <v>2352</v>
      </c>
      <c r="AA2943" s="203"/>
    </row>
    <row r="2944" spans="1:27">
      <c r="A2944" s="266">
        <v>129</v>
      </c>
      <c r="B2944" s="252">
        <v>4487</v>
      </c>
      <c r="C2944" s="209" t="s">
        <v>6489</v>
      </c>
      <c r="D2944" s="200" t="s">
        <v>1933</v>
      </c>
      <c r="E2944" s="203" t="s">
        <v>765</v>
      </c>
      <c r="F2944" s="204" t="s">
        <v>6490</v>
      </c>
      <c r="G2944" s="205">
        <v>9</v>
      </c>
      <c r="H2944" s="200" t="s">
        <v>6491</v>
      </c>
      <c r="I2944" s="203" t="s">
        <v>808</v>
      </c>
      <c r="J2944" s="203" t="s">
        <v>6492</v>
      </c>
      <c r="K2944" s="203"/>
      <c r="L2944" s="203"/>
      <c r="M2944" s="203" t="s">
        <v>6493</v>
      </c>
      <c r="N2944" s="203"/>
      <c r="O2944" s="203"/>
      <c r="P2944" s="204">
        <v>200</v>
      </c>
      <c r="Q2944" s="203"/>
      <c r="R2944" s="203"/>
      <c r="S2944" s="203"/>
      <c r="T2944" s="203"/>
      <c r="U2944" s="206">
        <v>0.41666666666666702</v>
      </c>
      <c r="V2944" s="206">
        <v>0.875</v>
      </c>
      <c r="W2944" s="203"/>
      <c r="X2944" s="203"/>
      <c r="Y2944" s="203"/>
      <c r="Z2944" s="203" t="s">
        <v>2352</v>
      </c>
      <c r="AA2944" s="203"/>
    </row>
    <row r="2945" spans="1:27">
      <c r="A2945" s="266">
        <v>130</v>
      </c>
      <c r="B2945" s="252">
        <v>4440</v>
      </c>
      <c r="C2945" s="209" t="s">
        <v>6494</v>
      </c>
      <c r="D2945" s="200" t="s">
        <v>1933</v>
      </c>
      <c r="E2945" s="203" t="s">
        <v>765</v>
      </c>
      <c r="F2945" s="204">
        <v>0</v>
      </c>
      <c r="G2945" s="205">
        <v>9</v>
      </c>
      <c r="H2945" s="200" t="s">
        <v>6495</v>
      </c>
      <c r="I2945" s="203" t="s">
        <v>1252</v>
      </c>
      <c r="J2945" s="203" t="s">
        <v>6496</v>
      </c>
      <c r="K2945" s="203"/>
      <c r="L2945" s="203"/>
      <c r="M2945" s="203" t="s">
        <v>6493</v>
      </c>
      <c r="N2945" s="203"/>
      <c r="O2945" s="203"/>
      <c r="P2945" s="204">
        <v>200</v>
      </c>
      <c r="Q2945" s="203"/>
      <c r="R2945" s="203"/>
      <c r="S2945" s="203"/>
      <c r="T2945" s="203"/>
      <c r="U2945" s="206">
        <v>0.41666666666666702</v>
      </c>
      <c r="V2945" s="206">
        <v>0.875</v>
      </c>
      <c r="W2945" s="203"/>
      <c r="X2945" s="203"/>
      <c r="Y2945" s="203"/>
      <c r="Z2945" s="203" t="s">
        <v>2352</v>
      </c>
      <c r="AA2945" s="203" t="s">
        <v>6497</v>
      </c>
    </row>
    <row r="2946" spans="1:27">
      <c r="A2946" s="266">
        <v>131</v>
      </c>
      <c r="B2946" s="252">
        <v>1538</v>
      </c>
      <c r="C2946" s="209" t="s">
        <v>6498</v>
      </c>
      <c r="D2946" s="200" t="s">
        <v>1933</v>
      </c>
      <c r="E2946" s="203" t="s">
        <v>765</v>
      </c>
      <c r="F2946" s="204">
        <v>0</v>
      </c>
      <c r="G2946" s="205">
        <v>19</v>
      </c>
      <c r="H2946" s="200" t="s">
        <v>6499</v>
      </c>
      <c r="I2946" s="203" t="s">
        <v>1252</v>
      </c>
      <c r="J2946" s="203" t="s">
        <v>6500</v>
      </c>
      <c r="K2946" s="203"/>
      <c r="L2946" s="203"/>
      <c r="M2946" s="203">
        <v>9949044495</v>
      </c>
      <c r="N2946" s="203"/>
      <c r="O2946" s="203"/>
      <c r="P2946" s="204">
        <v>200</v>
      </c>
      <c r="Q2946" s="203"/>
      <c r="R2946" s="203"/>
      <c r="S2946" s="203"/>
      <c r="T2946" s="203"/>
      <c r="U2946" s="206">
        <v>0.41666666666666702</v>
      </c>
      <c r="V2946" s="206">
        <v>0.5625</v>
      </c>
      <c r="W2946" s="203"/>
      <c r="X2946" s="203"/>
      <c r="Y2946" s="203"/>
      <c r="Z2946" s="203"/>
      <c r="AA2946" s="203"/>
    </row>
    <row r="2947" spans="1:27">
      <c r="A2947" s="266">
        <v>133</v>
      </c>
      <c r="B2947" s="252">
        <v>3712</v>
      </c>
      <c r="C2947" s="209" t="s">
        <v>6506</v>
      </c>
      <c r="D2947" s="200" t="s">
        <v>1933</v>
      </c>
      <c r="E2947" s="203" t="s">
        <v>765</v>
      </c>
      <c r="F2947" s="204">
        <v>0</v>
      </c>
      <c r="G2947" s="205">
        <v>11</v>
      </c>
      <c r="H2947" s="200" t="s">
        <v>6507</v>
      </c>
      <c r="I2947" s="203" t="s">
        <v>322</v>
      </c>
      <c r="J2947" s="203" t="s">
        <v>6508</v>
      </c>
      <c r="K2947" s="203"/>
      <c r="L2947" s="203"/>
      <c r="M2947" s="203">
        <v>9393833799</v>
      </c>
      <c r="N2947" s="203"/>
      <c r="O2947" s="207" t="s">
        <v>6509</v>
      </c>
      <c r="P2947" s="204">
        <v>150</v>
      </c>
      <c r="Q2947" s="203"/>
      <c r="R2947" s="203"/>
      <c r="S2947" s="203"/>
      <c r="T2947" s="203"/>
      <c r="U2947" s="206">
        <v>0.39583333333333298</v>
      </c>
      <c r="V2947" s="206">
        <v>0.89583333333333304</v>
      </c>
      <c r="W2947" s="203"/>
      <c r="X2947" s="203"/>
      <c r="Y2947" s="203"/>
      <c r="Z2947" s="203" t="s">
        <v>2352</v>
      </c>
      <c r="AA2947" s="203"/>
    </row>
    <row r="2948" spans="1:27">
      <c r="A2948" s="266">
        <v>134</v>
      </c>
      <c r="B2948" s="252">
        <v>11691</v>
      </c>
      <c r="C2948" s="209" t="s">
        <v>6510</v>
      </c>
      <c r="D2948" s="200" t="s">
        <v>1933</v>
      </c>
      <c r="E2948" s="203" t="s">
        <v>819</v>
      </c>
      <c r="F2948" s="204" t="s">
        <v>6511</v>
      </c>
      <c r="G2948" s="205">
        <v>9</v>
      </c>
      <c r="H2948" s="200" t="s">
        <v>6512</v>
      </c>
      <c r="I2948" s="203" t="s">
        <v>943</v>
      </c>
      <c r="J2948" s="203" t="s">
        <v>6513</v>
      </c>
      <c r="K2948" s="203"/>
      <c r="L2948" s="203"/>
      <c r="M2948" s="203">
        <v>9550492650</v>
      </c>
      <c r="N2948" s="203"/>
      <c r="O2948" s="203"/>
      <c r="P2948" s="204">
        <v>200</v>
      </c>
      <c r="Q2948" s="203"/>
      <c r="R2948" s="203"/>
      <c r="S2948" s="203"/>
      <c r="T2948" s="203"/>
      <c r="U2948" s="206">
        <v>0.41666666666666702</v>
      </c>
      <c r="V2948" s="613">
        <v>0.58333333333333304</v>
      </c>
      <c r="W2948" s="211"/>
      <c r="X2948" s="203"/>
      <c r="Y2948" s="203"/>
      <c r="Z2948" s="203" t="s">
        <v>2352</v>
      </c>
      <c r="AA2948" s="203"/>
    </row>
    <row r="2949" spans="1:27">
      <c r="A2949" s="266">
        <v>136</v>
      </c>
      <c r="B2949" s="252">
        <v>1623</v>
      </c>
      <c r="C2949" s="209" t="s">
        <v>6519</v>
      </c>
      <c r="D2949" s="200" t="s">
        <v>1933</v>
      </c>
      <c r="E2949" s="203" t="s">
        <v>6520</v>
      </c>
      <c r="F2949" s="204" t="s">
        <v>6521</v>
      </c>
      <c r="G2949" s="205">
        <v>13</v>
      </c>
      <c r="H2949" s="200" t="s">
        <v>6522</v>
      </c>
      <c r="I2949" s="203" t="s">
        <v>1727</v>
      </c>
      <c r="J2949" s="203" t="s">
        <v>6523</v>
      </c>
      <c r="K2949" s="203"/>
      <c r="L2949" s="203"/>
      <c r="M2949" s="203" t="s">
        <v>6524</v>
      </c>
      <c r="N2949" s="203" t="s">
        <v>6525</v>
      </c>
      <c r="O2949" s="207" t="s">
        <v>6526</v>
      </c>
      <c r="P2949" s="204">
        <v>300</v>
      </c>
      <c r="Q2949" s="203"/>
      <c r="R2949" s="203"/>
      <c r="S2949" s="203"/>
      <c r="T2949" s="203"/>
      <c r="U2949" s="206">
        <v>0.375</v>
      </c>
      <c r="V2949" s="613">
        <v>0.875</v>
      </c>
      <c r="W2949" s="211"/>
      <c r="X2949" s="203"/>
      <c r="Y2949" s="203"/>
      <c r="Z2949" s="203" t="s">
        <v>6527</v>
      </c>
      <c r="AA2949" s="203"/>
    </row>
    <row r="2950" spans="1:27">
      <c r="A2950" s="266">
        <v>137</v>
      </c>
      <c r="B2950" s="252">
        <v>16844</v>
      </c>
      <c r="C2950" s="209" t="s">
        <v>6528</v>
      </c>
      <c r="D2950" s="200" t="s">
        <v>1933</v>
      </c>
      <c r="E2950" s="203" t="s">
        <v>819</v>
      </c>
      <c r="F2950" s="204">
        <v>0</v>
      </c>
      <c r="G2950" s="205">
        <v>8</v>
      </c>
      <c r="H2950" s="200" t="s">
        <v>6529</v>
      </c>
      <c r="I2950" s="203" t="s">
        <v>322</v>
      </c>
      <c r="J2950" s="203" t="s">
        <v>6530</v>
      </c>
      <c r="K2950" s="203"/>
      <c r="L2950" s="203"/>
      <c r="M2950" s="203">
        <v>7673993222</v>
      </c>
      <c r="N2950" s="203"/>
      <c r="O2950" s="207" t="s">
        <v>6531</v>
      </c>
      <c r="P2950" s="204">
        <v>200</v>
      </c>
      <c r="Q2950" s="203"/>
      <c r="R2950" s="203"/>
      <c r="S2950" s="203"/>
      <c r="T2950" s="203"/>
      <c r="U2950" s="206">
        <v>0.41666666666666702</v>
      </c>
      <c r="V2950" s="206">
        <v>0.54166666666666696</v>
      </c>
      <c r="W2950" s="211"/>
      <c r="X2950" s="203"/>
      <c r="Y2950" s="203"/>
      <c r="Z2950" s="203"/>
      <c r="AA2950" s="203"/>
    </row>
    <row r="2951" spans="1:27">
      <c r="A2951" s="266">
        <v>138</v>
      </c>
      <c r="B2951" s="252">
        <v>6533</v>
      </c>
      <c r="C2951" s="209" t="s">
        <v>6532</v>
      </c>
      <c r="D2951" s="200" t="s">
        <v>1933</v>
      </c>
      <c r="E2951" s="203" t="s">
        <v>819</v>
      </c>
      <c r="F2951" s="204" t="s">
        <v>6533</v>
      </c>
      <c r="G2951" s="205">
        <v>9</v>
      </c>
      <c r="H2951" s="200" t="s">
        <v>6534</v>
      </c>
      <c r="I2951" s="203" t="s">
        <v>322</v>
      </c>
      <c r="J2951" s="203" t="s">
        <v>6535</v>
      </c>
      <c r="K2951" s="203"/>
      <c r="L2951" s="203"/>
      <c r="M2951" s="203">
        <v>8499963999</v>
      </c>
      <c r="N2951" s="203">
        <v>9949343428</v>
      </c>
      <c r="O2951" s="207" t="s">
        <v>6536</v>
      </c>
      <c r="P2951" s="204">
        <v>100</v>
      </c>
      <c r="Q2951" s="203"/>
      <c r="R2951" s="203"/>
      <c r="S2951" s="203"/>
      <c r="T2951" s="203"/>
      <c r="U2951" s="206">
        <v>0.39583333333333298</v>
      </c>
      <c r="V2951" s="613">
        <v>0.89583333333333304</v>
      </c>
      <c r="W2951" s="211"/>
      <c r="X2951" s="203"/>
      <c r="Y2951" s="203" t="s">
        <v>6537</v>
      </c>
      <c r="Z2951" s="203" t="s">
        <v>2352</v>
      </c>
      <c r="AA2951" s="203"/>
    </row>
    <row r="2952" spans="1:27">
      <c r="A2952" s="266">
        <v>139</v>
      </c>
      <c r="B2952" s="252">
        <v>14972</v>
      </c>
      <c r="C2952" s="209" t="s">
        <v>6538</v>
      </c>
      <c r="D2952" s="200" t="s">
        <v>1933</v>
      </c>
      <c r="E2952" s="203" t="s">
        <v>6539</v>
      </c>
      <c r="F2952" s="204" t="s">
        <v>6540</v>
      </c>
      <c r="G2952" s="205">
        <v>4</v>
      </c>
      <c r="H2952" s="200" t="s">
        <v>6541</v>
      </c>
      <c r="I2952" s="203" t="s">
        <v>1895</v>
      </c>
      <c r="J2952" s="203" t="s">
        <v>6542</v>
      </c>
      <c r="K2952" s="203"/>
      <c r="L2952" s="203"/>
      <c r="M2952" s="203">
        <v>8801209580</v>
      </c>
      <c r="N2952" s="203"/>
      <c r="O2952" s="207" t="s">
        <v>6543</v>
      </c>
      <c r="P2952" s="204">
        <v>100</v>
      </c>
      <c r="Q2952" s="203"/>
      <c r="R2952" s="203"/>
      <c r="S2952" s="203"/>
      <c r="T2952" s="203"/>
      <c r="U2952" s="206">
        <v>0.39583333333333298</v>
      </c>
      <c r="V2952" s="206">
        <v>0.58333333333333304</v>
      </c>
      <c r="W2952" s="211"/>
      <c r="X2952" s="203"/>
      <c r="Y2952" s="203"/>
      <c r="Z2952" s="203"/>
      <c r="AA2952" s="203"/>
    </row>
    <row r="2953" spans="1:27">
      <c r="A2953" s="266">
        <v>140</v>
      </c>
      <c r="B2953" s="252" t="s">
        <v>6544</v>
      </c>
      <c r="C2953" s="209" t="s">
        <v>6545</v>
      </c>
      <c r="D2953" s="200" t="s">
        <v>1933</v>
      </c>
      <c r="E2953" s="203" t="s">
        <v>819</v>
      </c>
      <c r="F2953" s="204" t="s">
        <v>6546</v>
      </c>
      <c r="G2953" s="205">
        <v>13</v>
      </c>
      <c r="H2953" s="200" t="s">
        <v>6547</v>
      </c>
      <c r="I2953" s="203" t="s">
        <v>1252</v>
      </c>
      <c r="J2953" s="203" t="s">
        <v>6548</v>
      </c>
      <c r="K2953" s="203"/>
      <c r="L2953" s="203"/>
      <c r="M2953" s="203">
        <v>9290511527</v>
      </c>
      <c r="N2953" s="203"/>
      <c r="O2953" s="207" t="s">
        <v>6549</v>
      </c>
      <c r="P2953" s="204">
        <v>100</v>
      </c>
      <c r="Q2953" s="203"/>
      <c r="R2953" s="203"/>
      <c r="S2953" s="203"/>
      <c r="T2953" s="203"/>
      <c r="U2953" s="206">
        <v>0.4375</v>
      </c>
      <c r="V2953" s="206">
        <v>0.54166666666666696</v>
      </c>
      <c r="W2953" s="211"/>
      <c r="X2953" s="203"/>
      <c r="Y2953" s="203"/>
      <c r="Z2953" s="203"/>
      <c r="AA2953" s="203"/>
    </row>
    <row r="2954" spans="1:27">
      <c r="A2954" s="266">
        <v>141</v>
      </c>
      <c r="B2954" s="252">
        <v>1485</v>
      </c>
      <c r="C2954" s="209" t="s">
        <v>6550</v>
      </c>
      <c r="D2954" s="200" t="s">
        <v>1933</v>
      </c>
      <c r="E2954" s="203" t="s">
        <v>819</v>
      </c>
      <c r="F2954" s="204">
        <v>0</v>
      </c>
      <c r="G2954" s="205">
        <v>4</v>
      </c>
      <c r="H2954" s="200" t="s">
        <v>6551</v>
      </c>
      <c r="I2954" s="203" t="s">
        <v>322</v>
      </c>
      <c r="J2954" s="203" t="s">
        <v>6552</v>
      </c>
      <c r="K2954" s="203"/>
      <c r="L2954" s="203"/>
      <c r="M2954" s="203" t="s">
        <v>6553</v>
      </c>
      <c r="N2954" s="203"/>
      <c r="O2954" s="203"/>
      <c r="P2954" s="204">
        <v>100</v>
      </c>
      <c r="Q2954" s="203"/>
      <c r="R2954" s="203"/>
      <c r="S2954" s="203"/>
      <c r="T2954" s="203"/>
      <c r="U2954" s="206">
        <v>0.41666666666666702</v>
      </c>
      <c r="V2954" s="613">
        <v>0.54166666666666663</v>
      </c>
      <c r="W2954" s="211"/>
      <c r="X2954" s="203"/>
      <c r="Y2954" s="203"/>
      <c r="Z2954" s="203"/>
      <c r="AA2954" s="203"/>
    </row>
    <row r="2955" spans="1:27">
      <c r="A2955" s="266">
        <v>142</v>
      </c>
      <c r="B2955" s="252">
        <v>1058</v>
      </c>
      <c r="C2955" s="209" t="s">
        <v>6554</v>
      </c>
      <c r="D2955" s="200" t="s">
        <v>1933</v>
      </c>
      <c r="E2955" s="203" t="s">
        <v>819</v>
      </c>
      <c r="F2955" s="204">
        <v>0</v>
      </c>
      <c r="G2955" s="205">
        <v>23</v>
      </c>
      <c r="H2955" s="200" t="s">
        <v>6555</v>
      </c>
      <c r="I2955" s="203" t="s">
        <v>1252</v>
      </c>
      <c r="J2955" s="203" t="s">
        <v>6556</v>
      </c>
      <c r="K2955" s="203"/>
      <c r="L2955" s="203"/>
      <c r="M2955" s="203">
        <v>9440401298</v>
      </c>
      <c r="N2955" s="203"/>
      <c r="O2955" s="207" t="s">
        <v>6557</v>
      </c>
      <c r="P2955" s="204">
        <v>100</v>
      </c>
      <c r="Q2955" s="203"/>
      <c r="R2955" s="203"/>
      <c r="S2955" s="203"/>
      <c r="T2955" s="203"/>
      <c r="U2955" s="206">
        <v>0.41666666666666702</v>
      </c>
      <c r="V2955" s="206">
        <v>0.5625</v>
      </c>
      <c r="W2955" s="211"/>
      <c r="X2955" s="203"/>
      <c r="Y2955" s="203"/>
      <c r="Z2955" s="203" t="s">
        <v>2352</v>
      </c>
      <c r="AA2955" s="203"/>
    </row>
    <row r="2956" spans="1:27">
      <c r="A2956" s="266">
        <v>143</v>
      </c>
      <c r="B2956" s="252">
        <v>4696</v>
      </c>
      <c r="C2956" s="209" t="s">
        <v>6558</v>
      </c>
      <c r="D2956" s="200" t="s">
        <v>1933</v>
      </c>
      <c r="E2956" s="203" t="s">
        <v>819</v>
      </c>
      <c r="F2956" s="204">
        <v>0</v>
      </c>
      <c r="G2956" s="205">
        <v>6</v>
      </c>
      <c r="H2956" s="200" t="s">
        <v>6559</v>
      </c>
      <c r="I2956" s="203" t="s">
        <v>322</v>
      </c>
      <c r="J2956" s="203" t="s">
        <v>6560</v>
      </c>
      <c r="K2956" s="203"/>
      <c r="L2956" s="203"/>
      <c r="M2956" s="203">
        <v>8790831101</v>
      </c>
      <c r="N2956" s="203"/>
      <c r="O2956" s="203"/>
      <c r="P2956" s="204">
        <v>100</v>
      </c>
      <c r="Q2956" s="203"/>
      <c r="R2956" s="203"/>
      <c r="S2956" s="203"/>
      <c r="T2956" s="203"/>
      <c r="U2956" s="206">
        <v>0.41666666666666702</v>
      </c>
      <c r="V2956" s="206">
        <v>0.54166666666666696</v>
      </c>
      <c r="W2956" s="211"/>
      <c r="X2956" s="203"/>
      <c r="Y2956" s="203" t="s">
        <v>6561</v>
      </c>
      <c r="Z2956" s="203" t="s">
        <v>2352</v>
      </c>
      <c r="AA2956" s="203"/>
    </row>
    <row r="2957" spans="1:27">
      <c r="A2957" s="266">
        <v>144</v>
      </c>
      <c r="B2957" s="252">
        <v>672</v>
      </c>
      <c r="C2957" s="209" t="s">
        <v>6562</v>
      </c>
      <c r="D2957" s="200" t="s">
        <v>1933</v>
      </c>
      <c r="E2957" s="203" t="s">
        <v>765</v>
      </c>
      <c r="F2957" s="204" t="s">
        <v>5608</v>
      </c>
      <c r="G2957" s="205">
        <v>28</v>
      </c>
      <c r="H2957" s="200" t="s">
        <v>6563</v>
      </c>
      <c r="I2957" s="200" t="s">
        <v>707</v>
      </c>
      <c r="J2957" s="203" t="s">
        <v>6564</v>
      </c>
      <c r="K2957" s="203"/>
      <c r="L2957" s="203"/>
      <c r="M2957" s="203" t="s">
        <v>6565</v>
      </c>
      <c r="N2957" s="203">
        <v>9491212111</v>
      </c>
      <c r="O2957" s="203"/>
      <c r="P2957" s="204">
        <v>200</v>
      </c>
      <c r="Q2957" s="203"/>
      <c r="R2957" s="203"/>
      <c r="S2957" s="203"/>
      <c r="T2957" s="203"/>
      <c r="U2957" s="206">
        <v>0.375</v>
      </c>
      <c r="V2957" s="206">
        <v>0.875</v>
      </c>
      <c r="W2957" s="211"/>
      <c r="X2957" s="203"/>
      <c r="Y2957" s="203"/>
      <c r="Z2957" s="203" t="s">
        <v>2352</v>
      </c>
      <c r="AA2957" s="203"/>
    </row>
    <row r="2958" spans="1:27">
      <c r="A2958" s="266">
        <v>145</v>
      </c>
      <c r="B2958" s="252">
        <v>2906</v>
      </c>
      <c r="C2958" s="209" t="s">
        <v>6566</v>
      </c>
      <c r="D2958" s="203" t="s">
        <v>764</v>
      </c>
      <c r="E2958" s="203" t="s">
        <v>765</v>
      </c>
      <c r="F2958" s="204" t="s">
        <v>6567</v>
      </c>
      <c r="G2958" s="205">
        <v>15</v>
      </c>
      <c r="H2958" s="200" t="s">
        <v>6568</v>
      </c>
      <c r="I2958" s="203" t="s">
        <v>322</v>
      </c>
      <c r="J2958" s="203" t="s">
        <v>6569</v>
      </c>
      <c r="K2958" s="203"/>
      <c r="L2958" s="203"/>
      <c r="M2958" s="203">
        <v>9573735999</v>
      </c>
      <c r="N2958" s="203"/>
      <c r="O2958" s="207" t="s">
        <v>6570</v>
      </c>
      <c r="P2958" s="204">
        <v>200</v>
      </c>
      <c r="Q2958" s="203"/>
      <c r="R2958" s="203"/>
      <c r="S2958" s="203"/>
      <c r="T2958" s="203"/>
      <c r="U2958" s="206">
        <v>0.41666666666666702</v>
      </c>
      <c r="V2958" s="206">
        <v>0.875</v>
      </c>
      <c r="W2958" s="211"/>
      <c r="X2958" s="203"/>
      <c r="Y2958" s="203"/>
      <c r="Z2958" s="203"/>
      <c r="AA2958" s="203"/>
    </row>
    <row r="2959" spans="1:27">
      <c r="A2959" s="266">
        <v>146</v>
      </c>
      <c r="B2959" s="252">
        <v>11490</v>
      </c>
      <c r="C2959" s="209" t="s">
        <v>6571</v>
      </c>
      <c r="D2959" s="200" t="s">
        <v>1933</v>
      </c>
      <c r="E2959" s="203" t="s">
        <v>819</v>
      </c>
      <c r="F2959" s="204" t="s">
        <v>6572</v>
      </c>
      <c r="G2959" s="205">
        <v>12</v>
      </c>
      <c r="H2959" s="200" t="s">
        <v>6573</v>
      </c>
      <c r="I2959" s="203" t="s">
        <v>1252</v>
      </c>
      <c r="J2959" s="203" t="s">
        <v>6574</v>
      </c>
      <c r="K2959" s="203"/>
      <c r="L2959" s="203"/>
      <c r="M2959" s="203" t="s">
        <v>6575</v>
      </c>
      <c r="N2959" s="203"/>
      <c r="O2959" s="203"/>
      <c r="P2959" s="204">
        <v>100</v>
      </c>
      <c r="Q2959" s="203"/>
      <c r="R2959" s="203"/>
      <c r="S2959" s="203"/>
      <c r="T2959" s="203"/>
      <c r="U2959" s="206">
        <v>0.39583333333333298</v>
      </c>
      <c r="V2959" s="206">
        <v>0.58333333333333304</v>
      </c>
      <c r="W2959" s="211"/>
      <c r="X2959" s="203"/>
      <c r="Y2959" s="203"/>
      <c r="Z2959" s="203"/>
      <c r="AA2959" s="203"/>
    </row>
    <row r="2960" spans="1:27">
      <c r="A2960" s="266">
        <v>147</v>
      </c>
      <c r="B2960" s="252">
        <v>7164</v>
      </c>
      <c r="C2960" s="209" t="s">
        <v>6576</v>
      </c>
      <c r="D2960" s="200" t="s">
        <v>1933</v>
      </c>
      <c r="E2960" s="203" t="s">
        <v>819</v>
      </c>
      <c r="F2960" s="204" t="s">
        <v>6577</v>
      </c>
      <c r="G2960" s="205">
        <v>8</v>
      </c>
      <c r="H2960" s="200" t="s">
        <v>6578</v>
      </c>
      <c r="I2960" s="203" t="s">
        <v>1252</v>
      </c>
      <c r="J2960" s="203" t="s">
        <v>6579</v>
      </c>
      <c r="K2960" s="203"/>
      <c r="L2960" s="203"/>
      <c r="M2960" s="203">
        <v>9494929345</v>
      </c>
      <c r="N2960" s="203"/>
      <c r="O2960" s="203"/>
      <c r="P2960" s="204">
        <v>100</v>
      </c>
      <c r="Q2960" s="203"/>
      <c r="R2960" s="203"/>
      <c r="S2960" s="203"/>
      <c r="T2960" s="203"/>
      <c r="U2960" s="206">
        <v>0.39583333333333298</v>
      </c>
      <c r="V2960" s="206">
        <v>0.54166666666666696</v>
      </c>
      <c r="W2960" s="211"/>
      <c r="X2960" s="203"/>
      <c r="Y2960" s="203"/>
      <c r="Z2960" s="203"/>
      <c r="AA2960" s="203"/>
    </row>
    <row r="2961" spans="1:27">
      <c r="A2961" s="266">
        <v>703</v>
      </c>
      <c r="B2961" s="250">
        <v>34734</v>
      </c>
      <c r="C2961" s="267" t="s">
        <v>9382</v>
      </c>
      <c r="D2961" s="267" t="s">
        <v>9357</v>
      </c>
      <c r="E2961" s="267" t="s">
        <v>266</v>
      </c>
      <c r="F2961" s="267" t="s">
        <v>6296</v>
      </c>
      <c r="G2961" s="201">
        <v>19</v>
      </c>
      <c r="H2961" s="267" t="s">
        <v>9383</v>
      </c>
      <c r="I2961" s="267" t="s">
        <v>490</v>
      </c>
      <c r="J2961" s="267" t="s">
        <v>9384</v>
      </c>
      <c r="K2961" s="267"/>
      <c r="L2961" s="267"/>
      <c r="M2961" s="267">
        <v>9848030121</v>
      </c>
      <c r="N2961" s="267" t="s">
        <v>6299</v>
      </c>
      <c r="O2961" s="267"/>
      <c r="P2961" s="200">
        <v>500</v>
      </c>
      <c r="Q2961" s="267"/>
      <c r="R2961" s="267"/>
      <c r="S2961" s="267"/>
      <c r="T2961" s="267"/>
      <c r="U2961" s="381">
        <v>0.66666666666666663</v>
      </c>
      <c r="V2961" s="381">
        <v>0.75</v>
      </c>
      <c r="W2961" s="214"/>
      <c r="X2961" s="267"/>
      <c r="Y2961" s="267"/>
      <c r="Z2961" s="267"/>
      <c r="AA2961" s="267"/>
    </row>
  </sheetData>
  <autoFilter ref="A1:AB2961">
    <filterColumn colId="11"/>
    <sortState ref="A2:AA2961">
      <sortCondition ref="K1:K2961"/>
    </sortState>
  </autoFilter>
  <hyperlinks>
    <hyperlink ref="O266" r:id="rId1"/>
    <hyperlink ref="O293" r:id="rId2"/>
    <hyperlink ref="O2090" r:id="rId3"/>
    <hyperlink ref="O2092" r:id="rId4"/>
    <hyperlink ref="O1433" r:id="rId5"/>
    <hyperlink ref="O1813" r:id="rId6"/>
    <hyperlink ref="O1387" r:id="rId7"/>
    <hyperlink ref="O200" r:id="rId8"/>
    <hyperlink ref="O871" r:id="rId9"/>
    <hyperlink ref="O532" r:id="rId10"/>
    <hyperlink ref="O1576" r:id="rId11"/>
    <hyperlink ref="O1579" r:id="rId12"/>
    <hyperlink ref="O1580" r:id="rId13"/>
    <hyperlink ref="O659" r:id="rId14"/>
    <hyperlink ref="O1582" r:id="rId15"/>
    <hyperlink ref="O1584" r:id="rId16"/>
    <hyperlink ref="O731" r:id="rId17"/>
    <hyperlink ref="O294" r:id="rId18"/>
    <hyperlink ref="O1590" r:id="rId19"/>
    <hyperlink ref="O1459" r:id="rId20"/>
    <hyperlink ref="O1756" r:id="rId21"/>
    <hyperlink ref="O2293" r:id="rId22"/>
    <hyperlink ref="O1461" r:id="rId23"/>
    <hyperlink ref="O81" r:id="rId24"/>
    <hyperlink ref="O2929" r:id="rId25"/>
    <hyperlink ref="O2479" r:id="rId26"/>
    <hyperlink ref="O2387" r:id="rId27"/>
    <hyperlink ref="O762" r:id="rId28"/>
    <hyperlink ref="O660" r:id="rId29"/>
    <hyperlink ref="O1904" r:id="rId30"/>
    <hyperlink ref="O1670" r:id="rId31"/>
    <hyperlink ref="O1064" r:id="rId32"/>
    <hyperlink ref="O1906" r:id="rId33"/>
    <hyperlink ref="O1149" r:id="rId34"/>
    <hyperlink ref="O1907" r:id="rId35"/>
    <hyperlink ref="O1908" r:id="rId36"/>
    <hyperlink ref="O2480" r:id="rId37"/>
    <hyperlink ref="O2930" r:id="rId38"/>
    <hyperlink ref="O1910" r:id="rId39"/>
    <hyperlink ref="O2931" r:id="rId40"/>
    <hyperlink ref="O2482" r:id="rId41"/>
    <hyperlink ref="O2294" r:id="rId42"/>
    <hyperlink ref="O2093" r:id="rId43"/>
    <hyperlink ref="O2483" r:id="rId44"/>
    <hyperlink ref="O873" r:id="rId45"/>
    <hyperlink ref="O2585" r:id="rId46"/>
    <hyperlink ref="O2416" r:id="rId47"/>
    <hyperlink ref="O2693" r:id="rId48"/>
    <hyperlink ref="O82" r:id="rId49"/>
    <hyperlink ref="O1068" r:id="rId50"/>
    <hyperlink ref="O1151" r:id="rId51"/>
    <hyperlink ref="O2933" r:id="rId52"/>
    <hyperlink ref="O2936" r:id="rId53"/>
    <hyperlink ref="O2943" r:id="rId54"/>
    <hyperlink ref="O1628" r:id="rId55"/>
    <hyperlink ref="O2947" r:id="rId56"/>
    <hyperlink ref="O2949" r:id="rId57"/>
    <hyperlink ref="O2950" r:id="rId58"/>
    <hyperlink ref="O2951" r:id="rId59"/>
    <hyperlink ref="O2952" r:id="rId60"/>
    <hyperlink ref="O2953" r:id="rId61"/>
    <hyperlink ref="O2955" r:id="rId62"/>
    <hyperlink ref="O2958" r:id="rId63"/>
    <hyperlink ref="O535" r:id="rId64"/>
    <hyperlink ref="O1388" r:id="rId65"/>
    <hyperlink ref="O2688" r:id="rId66"/>
    <hyperlink ref="O2016" r:id="rId67"/>
    <hyperlink ref="O1153" r:id="rId68"/>
    <hyperlink ref="O2094" r:id="rId69"/>
    <hyperlink ref="O1154" r:id="rId70"/>
    <hyperlink ref="O1155" r:id="rId71"/>
    <hyperlink ref="O1156" r:id="rId72"/>
    <hyperlink ref="O1157" r:id="rId73"/>
    <hyperlink ref="O2095" r:id="rId74"/>
    <hyperlink ref="O1327" r:id="rId75"/>
    <hyperlink ref="O2642" r:id="rId76"/>
    <hyperlink ref="O2101" r:id="rId77"/>
    <hyperlink ref="O2102" r:id="rId78"/>
    <hyperlink ref="O2103" r:id="rId79"/>
    <hyperlink ref="O2104" r:id="rId80"/>
    <hyperlink ref="O1630" r:id="rId81"/>
    <hyperlink ref="O1814" r:id="rId82"/>
    <hyperlink ref="O1783" r:id="rId83"/>
    <hyperlink ref="O1817" r:id="rId84"/>
    <hyperlink ref="O1818" r:id="rId85"/>
    <hyperlink ref="O1785" r:id="rId86"/>
    <hyperlink ref="O452" r:id="rId87"/>
    <hyperlink ref="O2106" r:id="rId88"/>
    <hyperlink ref="O2107" r:id="rId89"/>
    <hyperlink ref="O2109" r:id="rId90"/>
    <hyperlink ref="O2110" r:id="rId91"/>
    <hyperlink ref="O2114" r:id="rId92"/>
    <hyperlink ref="O2115" r:id="rId93"/>
    <hyperlink ref="O2588" r:id="rId94"/>
    <hyperlink ref="O544" r:id="rId95"/>
    <hyperlink ref="O1998" r:id="rId96"/>
    <hyperlink ref="O545" r:id="rId97"/>
    <hyperlink ref="O546" r:id="rId98"/>
    <hyperlink ref="O1467" r:id="rId99"/>
    <hyperlink ref="O839" r:id="rId100"/>
    <hyperlink ref="O453" r:id="rId101"/>
    <hyperlink ref="O1915" r:id="rId102"/>
    <hyperlink ref="O1593" r:id="rId103"/>
    <hyperlink ref="O1530" r:id="rId104"/>
    <hyperlink ref="O1921" r:id="rId105"/>
    <hyperlink ref="O1819" r:id="rId106"/>
    <hyperlink ref="O956" r:id="rId107"/>
    <hyperlink ref="O1731" r:id="rId108"/>
    <hyperlink ref="O2123" r:id="rId109"/>
    <hyperlink ref="O2484" r:id="rId110"/>
    <hyperlink ref="O2124" r:id="rId111"/>
    <hyperlink ref="O1821" r:id="rId112"/>
    <hyperlink ref="O1508" r:id="rId113"/>
    <hyperlink ref="O2353" r:id="rId114"/>
    <hyperlink ref="O1724" r:id="rId115"/>
    <hyperlink ref="O1924" r:id="rId116"/>
    <hyperlink ref="O1926" r:id="rId117"/>
    <hyperlink ref="O774" r:id="rId118"/>
    <hyperlink ref="O874" r:id="rId119"/>
    <hyperlink ref="O2127" r:id="rId120"/>
    <hyperlink ref="O1678" r:id="rId121"/>
    <hyperlink ref="O1632" r:id="rId122"/>
    <hyperlink ref="O469" r:id="rId123"/>
    <hyperlink ref="O1270" r:id="rId124"/>
    <hyperlink ref="O1822" r:id="rId125"/>
    <hyperlink ref="O1594" r:id="rId126"/>
    <hyperlink ref="O1680" r:id="rId127"/>
    <hyperlink ref="O417" r:id="rId128"/>
    <hyperlink ref="O1681" r:id="rId129"/>
    <hyperlink ref="O2589" r:id="rId130"/>
    <hyperlink ref="O1272" r:id="rId131"/>
    <hyperlink ref="O1390" r:id="rId132"/>
    <hyperlink ref="O2421" r:id="rId133"/>
    <hyperlink ref="O2591" r:id="rId134"/>
    <hyperlink ref="O2422" r:id="rId135"/>
    <hyperlink ref="O664" r:id="rId136"/>
    <hyperlink ref="O2423" r:id="rId137"/>
    <hyperlink ref="O2643" r:id="rId138"/>
    <hyperlink ref="O2424" r:id="rId139"/>
    <hyperlink ref="O6" r:id="rId140"/>
    <hyperlink ref="O1274" r:id="rId141"/>
    <hyperlink ref="O1161" r:id="rId142"/>
    <hyperlink ref="O1533" r:id="rId143"/>
    <hyperlink ref="O1534" r:id="rId144"/>
    <hyperlink ref="O208" r:id="rId145"/>
    <hyperlink ref="O1076" r:id="rId146"/>
    <hyperlink ref="O91" r:id="rId147"/>
    <hyperlink ref="O2593" r:id="rId148"/>
    <hyperlink ref="O472" r:id="rId149"/>
    <hyperlink ref="O7" r:id="rId150"/>
    <hyperlink ref="O1470" r:id="rId151"/>
    <hyperlink ref="O473" r:id="rId152"/>
    <hyperlink ref="O1162" r:id="rId153"/>
    <hyperlink ref="O92" r:id="rId154"/>
    <hyperlink ref="O1276" r:id="rId155"/>
    <hyperlink ref="O1929" r:id="rId156"/>
    <hyperlink ref="O1633" r:id="rId157"/>
    <hyperlink ref="O388" r:id="rId158"/>
    <hyperlink ref="O1537" r:id="rId159"/>
    <hyperlink ref="O1760" r:id="rId160"/>
    <hyperlink ref="O2372" r:id="rId161"/>
    <hyperlink ref="O88" r:id="rId162"/>
    <hyperlink ref="O960" r:id="rId163"/>
    <hyperlink ref="O2393" r:id="rId164"/>
    <hyperlink ref="O2599" r:id="rId165"/>
    <hyperlink ref="O207" r:id="rId166"/>
    <hyperlink ref="O206" r:id="rId167"/>
    <hyperlink ref="O1277" r:id="rId168"/>
    <hyperlink ref="O2018" r:id="rId169"/>
    <hyperlink ref="O1438" r:id="rId170"/>
    <hyperlink ref="O463" r:id="rId171"/>
    <hyperlink ref="O1278" r:id="rId172"/>
    <hyperlink ref="O471" r:id="rId173"/>
    <hyperlink ref="O466" r:id="rId174"/>
    <hyperlink ref="O1789" r:id="rId175"/>
    <hyperlink ref="O1685" r:id="rId176"/>
    <hyperlink ref="O354" r:id="rId177"/>
    <hyperlink ref="O1772" r:id="rId178"/>
    <hyperlink ref="O1471" r:id="rId179"/>
    <hyperlink ref="O1077" r:id="rId180"/>
    <hyperlink ref="O504" r:id="rId181"/>
    <hyperlink ref="O5" r:id="rId182"/>
    <hyperlink ref="O667" r:id="rId183"/>
    <hyperlink ref="O2601" r:id="rId184"/>
    <hyperlink ref="O1040" r:id="rId185"/>
    <hyperlink ref="O1079" r:id="rId186"/>
    <hyperlink ref="O2296" r:id="rId187"/>
    <hyperlink ref="O2486" r:id="rId188"/>
    <hyperlink ref="O1170" r:id="rId189"/>
    <hyperlink ref="O2298" r:id="rId190"/>
    <hyperlink ref="O2299" r:id="rId191"/>
    <hyperlink ref="O2300" r:id="rId192"/>
    <hyperlink ref="O2301" r:id="rId193"/>
    <hyperlink ref="O2302" r:id="rId194"/>
    <hyperlink ref="O2303" r:id="rId195"/>
    <hyperlink ref="O2596" r:id="rId196"/>
    <hyperlink ref="O2304" r:id="rId197"/>
    <hyperlink ref="O877" r:id="rId198"/>
    <hyperlink ref="O560" r:id="rId199"/>
    <hyperlink ref="O2305" r:id="rId200"/>
    <hyperlink ref="O1281" r:id="rId201"/>
    <hyperlink ref="O799" r:id="rId202"/>
    <hyperlink ref="O2306" r:id="rId203"/>
    <hyperlink ref="O1171" r:id="rId204"/>
    <hyperlink ref="O1172" r:id="rId205"/>
    <hyperlink ref="O1173" r:id="rId206"/>
    <hyperlink ref="O1174" r:id="rId207"/>
    <hyperlink ref="O1175" r:id="rId208"/>
    <hyperlink ref="O95" r:id="rId209"/>
    <hyperlink ref="O1084" r:id="rId210"/>
    <hyperlink ref="O1085" r:id="rId211"/>
    <hyperlink ref="O1394" r:id="rId212"/>
    <hyperlink ref="O422" r:id="rId213"/>
    <hyperlink ref="O389" r:id="rId214"/>
    <hyperlink ref="O423" r:id="rId215"/>
    <hyperlink ref="O390" r:id="rId216"/>
    <hyperlink ref="O2038" r:id="rId217"/>
    <hyperlink ref="O2039" r:id="rId218"/>
    <hyperlink ref="O2042" r:id="rId219"/>
    <hyperlink ref="O2142" r:id="rId220"/>
    <hyperlink ref="O2673" r:id="rId221"/>
    <hyperlink ref="O1541" r:id="rId222"/>
    <hyperlink ref="O712" r:id="rId223"/>
    <hyperlink ref="O2674" r:id="rId224"/>
    <hyperlink ref="O2690" r:id="rId225"/>
    <hyperlink ref="O1932" r:id="rId226"/>
    <hyperlink ref="O1395" r:id="rId227"/>
    <hyperlink ref="O1396" r:id="rId228"/>
    <hyperlink ref="O2680" r:id="rId229"/>
    <hyperlink ref="O1332" r:id="rId230"/>
    <hyperlink ref="O566" r:id="rId231"/>
    <hyperlink ref="O1044" r:id="rId232"/>
    <hyperlink ref="O2647" r:id="rId233"/>
    <hyperlink ref="O1773" r:id="rId234"/>
    <hyperlink ref="O2152" r:id="rId235"/>
    <hyperlink ref="O2624" r:id="rId236"/>
    <hyperlink ref="O391" r:id="rId237"/>
    <hyperlink ref="O425" r:id="rId238"/>
    <hyperlink ref="O2043" r:id="rId239"/>
    <hyperlink ref="O1935" r:id="rId240"/>
    <hyperlink ref="O1176" r:id="rId241"/>
    <hyperlink ref="O1936" r:id="rId242"/>
    <hyperlink ref="O1938" r:id="rId243"/>
    <hyperlink ref="O568" r:id="rId244"/>
    <hyperlink ref="O1545" r:id="rId245"/>
    <hyperlink ref="O1180" r:id="rId246"/>
    <hyperlink ref="O734" r:id="rId247"/>
    <hyperlink ref="O2355" r:id="rId248"/>
    <hyperlink ref="O394" r:id="rId249"/>
    <hyperlink ref="O1474" r:id="rId250"/>
    <hyperlink ref="O1048" r:id="rId251"/>
    <hyperlink ref="O1939" r:id="rId252"/>
    <hyperlink ref="O2429" r:id="rId253"/>
    <hyperlink ref="O2053" r:id="rId254"/>
    <hyperlink ref="O2167" r:id="rId255"/>
    <hyperlink ref="O1688" r:id="rId256"/>
    <hyperlink ref="O1602" r:id="rId257"/>
    <hyperlink ref="O1604" r:id="rId258"/>
    <hyperlink ref="O674" r:id="rId259"/>
    <hyperlink ref="O1509" r:id="rId260"/>
    <hyperlink ref="O1513" r:id="rId261"/>
    <hyperlink ref="O1402" r:id="rId262"/>
    <hyperlink ref="O398" r:id="rId263"/>
    <hyperlink ref="O2054" r:id="rId264"/>
    <hyperlink ref="O2056" r:id="rId265"/>
    <hyperlink ref="O2057" r:id="rId266"/>
    <hyperlink ref="O2058" r:id="rId267"/>
    <hyperlink ref="O2060" r:id="rId268"/>
    <hyperlink ref="O2062" r:id="rId269"/>
    <hyperlink ref="O677" r:id="rId270"/>
    <hyperlink ref="O2064" r:id="rId271"/>
    <hyperlink ref="O2068" r:id="rId272"/>
    <hyperlink ref="O1640" r:id="rId273"/>
    <hyperlink ref="O1692" r:id="rId274"/>
    <hyperlink ref="O2176" r:id="rId275"/>
    <hyperlink ref="O2630" r:id="rId276"/>
    <hyperlink ref="O2179" r:id="rId277"/>
    <hyperlink ref="O1516" r:id="rId278"/>
    <hyperlink ref="O678" r:id="rId279"/>
    <hyperlink ref="O1279" r:id="rId280"/>
    <hyperlink ref="O1790" r:id="rId281"/>
    <hyperlink ref="O2395" r:id="rId282"/>
    <hyperlink ref="O887" r:id="rId283"/>
    <hyperlink ref="O1605" r:id="rId284"/>
    <hyperlink ref="O217" r:id="rId285"/>
    <hyperlink ref="O888" r:id="rId286"/>
    <hyperlink ref="O1607" r:id="rId287"/>
    <hyperlink ref="O736" r:id="rId288"/>
    <hyperlink ref="O1611" r:id="rId289"/>
    <hyperlink ref="O1763" r:id="rId290"/>
    <hyperlink ref="O1464" r:id="rId291"/>
    <hyperlink ref="O2069" r:id="rId292"/>
    <hyperlink ref="O2766" r:id="rId293"/>
    <hyperlink ref="O2767" r:id="rId294"/>
    <hyperlink ref="O2872" r:id="rId295"/>
    <hyperlink ref="O2900" r:id="rId296"/>
    <hyperlink ref="O2860" r:id="rId297"/>
    <hyperlink ref="O2861" r:id="rId298"/>
    <hyperlink ref="O2782" r:id="rId299"/>
    <hyperlink ref="O2862" r:id="rId300"/>
    <hyperlink ref="O2744" r:id="rId301"/>
    <hyperlink ref="O2786" r:id="rId302"/>
    <hyperlink ref="O2867" r:id="rId303"/>
    <hyperlink ref="O2751" r:id="rId304"/>
    <hyperlink ref="O2732" r:id="rId305"/>
    <hyperlink ref="O2761" r:id="rId306"/>
    <hyperlink ref="O2839" r:id="rId307"/>
    <hyperlink ref="O2764" r:id="rId308"/>
    <hyperlink ref="O2854" r:id="rId309"/>
    <hyperlink ref="O2897" r:id="rId310"/>
    <hyperlink ref="O2499" r:id="rId311"/>
    <hyperlink ref="O968" r:id="rId312"/>
    <hyperlink ref="O1834" r:id="rId313"/>
    <hyperlink ref="O1835" r:id="rId314"/>
    <hyperlink ref="O374" r:id="rId315"/>
    <hyperlink ref="O2398" r:id="rId316"/>
    <hyperlink ref="O1837" r:id="rId317"/>
    <hyperlink ref="O1405" r:id="rId318"/>
    <hyperlink ref="O2074" r:id="rId319"/>
    <hyperlink ref="O2501" r:id="rId320" display="mailto:santhosh1573@gmail.com"/>
    <hyperlink ref="O1445" r:id="rId321" display="mailto:bojjaratnakarreddy@yahoo.com"/>
    <hyperlink ref="O1553" r:id="rId322"/>
    <hyperlink ref="O2795" r:id="rId323"/>
    <hyperlink ref="O725" r:id="rId324" display="reviveclinics@gmail.com "/>
    <hyperlink ref="O20" r:id="rId325"/>
    <hyperlink ref="O21" r:id="rId326"/>
    <hyperlink ref="O22" r:id="rId327"/>
    <hyperlink ref="O128" r:id="rId328"/>
    <hyperlink ref="O983" r:id="rId329"/>
    <hyperlink ref="O2323" r:id="rId330"/>
    <hyperlink ref="O1105" r:id="rId331"/>
    <hyperlink ref="O1483" r:id="rId332"/>
    <hyperlink ref="O1349" r:id="rId333"/>
    <hyperlink ref="O689" r:id="rId334"/>
    <hyperlink ref="O227" r:id="rId335"/>
    <hyperlink ref="O2608" r:id="rId336"/>
    <hyperlink ref="O1705" r:id="rId337"/>
    <hyperlink ref="O1486" r:id="rId338"/>
    <hyperlink ref="O1707" r:id="rId339"/>
    <hyperlink ref="O148" r:id="rId340"/>
    <hyperlink ref="O1421" r:id="rId341"/>
    <hyperlink ref="O1232" r:id="rId342"/>
    <hyperlink ref="O1711" r:id="rId343"/>
    <hyperlink ref="O1658" r:id="rId344"/>
    <hyperlink ref="O152" r:id="rId345"/>
    <hyperlink ref="O440" r:id="rId346"/>
    <hyperlink ref="O1803" r:id="rId347"/>
    <hyperlink ref="O1765" r:id="rId348"/>
    <hyperlink ref="O933" r:id="rId349"/>
    <hyperlink ref="O2828" r:id="rId350"/>
    <hyperlink ref="O2827" r:id="rId351"/>
    <hyperlink ref="O2826" r:id="rId352"/>
    <hyperlink ref="O2825" r:id="rId353"/>
    <hyperlink ref="O2824" r:id="rId354"/>
    <hyperlink ref="O2415" r:id="rId355"/>
    <hyperlink ref="O1255" r:id="rId356"/>
    <hyperlink ref="O52" r:id="rId357"/>
    <hyperlink ref="O445" r:id="rId358"/>
    <hyperlink ref="O446" r:id="rId359"/>
    <hyperlink ref="O1978" r:id="rId360"/>
    <hyperlink ref="O1011" r:id="rId361"/>
    <hyperlink ref="O1713" r:id="rId362"/>
    <hyperlink ref="O940" r:id="rId363"/>
    <hyperlink ref="O1260" r:id="rId364"/>
    <hyperlink ref="O1261" r:id="rId365"/>
    <hyperlink ref="O1900" r:id="rId366"/>
    <hyperlink ref="O184" r:id="rId367"/>
    <hyperlink ref="O2639" r:id="rId368"/>
    <hyperlink ref="O2640" r:id="rId369"/>
    <hyperlink ref="O1520" r:id="rId370"/>
    <hyperlink ref="O1430" r:id="rId371"/>
    <hyperlink ref="O70" r:id="rId372"/>
    <hyperlink ref="O501" r:id="rId373"/>
    <hyperlink ref="O2283" r:id="rId374"/>
    <hyperlink ref="O1500" r:id="rId375"/>
    <hyperlink ref="O2474" r:id="rId376"/>
    <hyperlink ref="O950" r:id="rId377"/>
    <hyperlink ref="O448" r:id="rId378"/>
    <hyperlink ref="O449" r:id="rId379"/>
    <hyperlink ref="O1143" r:id="rId380"/>
    <hyperlink ref="O1144" r:id="rId381"/>
    <hyperlink ref="O287" r:id="rId382"/>
    <hyperlink ref="O288" r:id="rId383"/>
    <hyperlink ref="O289" r:id="rId384"/>
    <hyperlink ref="O758" r:id="rId385"/>
    <hyperlink ref="O701" r:id="rId386"/>
    <hyperlink ref="O450" r:id="rId387"/>
    <hyperlink ref="O451" r:id="rId388"/>
    <hyperlink ref="O1886" r:id="rId389"/>
    <hyperlink ref="O2410" r:id="rId390"/>
    <hyperlink ref="O952" r:id="rId391"/>
    <hyperlink ref="O834" r:id="rId392"/>
    <hyperlink ref="O2687" r:id="rId39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81"/>
  <sheetViews>
    <sheetView topLeftCell="A2" workbookViewId="0">
      <selection activeCell="H21" sqref="H21"/>
    </sheetView>
  </sheetViews>
  <sheetFormatPr defaultRowHeight="14.4"/>
  <cols>
    <col min="1" max="1" width="12.5546875" bestFit="1" customWidth="1"/>
    <col min="2" max="2" width="14.21875" bestFit="1" customWidth="1"/>
    <col min="3" max="3" width="0" hidden="1" customWidth="1"/>
    <col min="4" max="4" width="18.21875" hidden="1" customWidth="1"/>
    <col min="6" max="6" width="13.88671875" customWidth="1"/>
  </cols>
  <sheetData>
    <row r="1" spans="1:9">
      <c r="A1" s="355" t="s">
        <v>20328</v>
      </c>
      <c r="B1" t="s">
        <v>20327</v>
      </c>
    </row>
    <row r="3" spans="1:9">
      <c r="A3" s="355" t="s">
        <v>18064</v>
      </c>
      <c r="B3" t="s">
        <v>20086</v>
      </c>
      <c r="E3" t="s">
        <v>20087</v>
      </c>
      <c r="F3" t="s">
        <v>20252</v>
      </c>
      <c r="G3" t="s">
        <v>20251</v>
      </c>
    </row>
    <row r="4" spans="1:9">
      <c r="A4" s="356">
        <v>500003</v>
      </c>
      <c r="B4" s="357">
        <v>26</v>
      </c>
      <c r="D4" t="str">
        <f>VLOOKUP(A4,Sheet5!A:B,2,0)</f>
        <v>Begumpet Policelines</v>
      </c>
      <c r="E4">
        <f>VLOOKUP(A4,'sum DR'!A:B,2,0)</f>
        <v>123</v>
      </c>
      <c r="F4" t="e">
        <f>VLOOKUP(A4,pop!A:C,2,0)</f>
        <v>#N/A</v>
      </c>
      <c r="G4">
        <f>VLOOKUP(A4,pop!J:M,2,0)</f>
        <v>218903</v>
      </c>
      <c r="I4" t="b">
        <f>ISNUMBER(A30)</f>
        <v>1</v>
      </c>
    </row>
    <row r="5" spans="1:9">
      <c r="A5" s="356">
        <v>500029</v>
      </c>
      <c r="B5" s="357">
        <v>26</v>
      </c>
      <c r="D5" t="str">
        <f>VLOOKUP(A5,Sheet5!A:B,2,0)</f>
        <v>Gagan Mahal</v>
      </c>
      <c r="E5">
        <f>VLOOKUP(A5,'sum DR'!A:B,2,0)</f>
        <v>76</v>
      </c>
      <c r="F5" t="str">
        <f>VLOOKUP(A5,pop!A:C,2,0)</f>
        <v>Himayathnagar</v>
      </c>
      <c r="G5">
        <f>VLOOKUP(A5,pop!J:M,2,0)</f>
        <v>71787</v>
      </c>
      <c r="I5" t="b">
        <f t="shared" ref="I5:I68" si="0">ISNUMBER(A31)</f>
        <v>1</v>
      </c>
    </row>
    <row r="6" spans="1:9">
      <c r="A6" s="356">
        <v>500016</v>
      </c>
      <c r="B6" s="357">
        <v>25</v>
      </c>
      <c r="D6" t="str">
        <f>VLOOKUP(A6,Sheet5!A:B,2,0)</f>
        <v>Begumpet</v>
      </c>
      <c r="E6">
        <f>VLOOKUP(A6,'sum DR'!A:B,2,0)</f>
        <v>121</v>
      </c>
      <c r="F6" t="str">
        <f>VLOOKUP(A6,pop!A:C,2,0)</f>
        <v>Begumpet</v>
      </c>
      <c r="G6">
        <f>VLOOKUP(A6,pop!J:M,2,0)</f>
        <v>75107</v>
      </c>
      <c r="I6" t="b">
        <f t="shared" si="0"/>
        <v>1</v>
      </c>
    </row>
    <row r="7" spans="1:9">
      <c r="A7" s="356">
        <v>500008</v>
      </c>
      <c r="B7" s="357">
        <v>22</v>
      </c>
      <c r="D7" t="str">
        <f>VLOOKUP(A7,Sheet5!A:B,2,0)</f>
        <v>Dargah Hussain Shahwali</v>
      </c>
      <c r="E7">
        <f>VLOOKUP(A7,'sum DR'!A:B,2,0)</f>
        <v>65</v>
      </c>
      <c r="F7" t="e">
        <f>VLOOKUP(A7,pop!A:C,2,0)</f>
        <v>#N/A</v>
      </c>
      <c r="G7">
        <f>VLOOKUP(A7,pop!J:M,2,0)</f>
        <v>107385</v>
      </c>
      <c r="I7" t="b">
        <f t="shared" si="0"/>
        <v>1</v>
      </c>
    </row>
    <row r="8" spans="1:9">
      <c r="A8" s="356">
        <v>500082</v>
      </c>
      <c r="B8" s="357">
        <v>22</v>
      </c>
      <c r="D8" t="str">
        <f>VLOOKUP(A8,Sheet5!A:B,2,0)</f>
        <v>I.M.Colony</v>
      </c>
      <c r="E8">
        <f>VLOOKUP(A8,'sum DR'!A:B,2,0)</f>
        <v>115</v>
      </c>
      <c r="F8" t="str">
        <f>VLOOKUP(A8,pop!A:C,2,0)</f>
        <v>Somajiguda</v>
      </c>
      <c r="G8">
        <f>VLOOKUP(A8,pop!J:M,2,0)</f>
        <v>116984</v>
      </c>
      <c r="I8" t="b">
        <f t="shared" si="0"/>
        <v>1</v>
      </c>
    </row>
    <row r="9" spans="1:9">
      <c r="A9" s="356">
        <v>500085</v>
      </c>
      <c r="B9" s="357">
        <v>20</v>
      </c>
      <c r="D9" t="str">
        <f>VLOOKUP(A9,Sheet5!A:B,2,0)</f>
        <v>Jntu Kukat Pally</v>
      </c>
      <c r="E9">
        <f>VLOOKUP(A9,'sum DR'!A:B,2,0)</f>
        <v>21</v>
      </c>
      <c r="F9" t="e">
        <f>VLOOKUP(A9,pop!A:C,2,0)</f>
        <v>#N/A</v>
      </c>
      <c r="G9" t="e">
        <f>VLOOKUP(A9,pop!J:M,2,0)</f>
        <v>#N/A</v>
      </c>
      <c r="I9" t="b">
        <f t="shared" si="0"/>
        <v>1</v>
      </c>
    </row>
    <row r="10" spans="1:9">
      <c r="A10" s="356">
        <v>500062</v>
      </c>
      <c r="B10" s="357">
        <v>18</v>
      </c>
      <c r="D10" t="str">
        <f>VLOOKUP(A10,Sheet5!A:B,2,0)</f>
        <v>Dr As Rao Nagar</v>
      </c>
      <c r="E10">
        <f>VLOOKUP(A10,'sum DR'!A:B,2,0)</f>
        <v>94</v>
      </c>
      <c r="F10" t="e">
        <f>VLOOKUP(A10,pop!A:C,2,0)</f>
        <v>#N/A</v>
      </c>
      <c r="G10">
        <f>VLOOKUP(A10,pop!J:M,2,0)</f>
        <v>32108</v>
      </c>
      <c r="I10" t="b">
        <f t="shared" si="0"/>
        <v>1</v>
      </c>
    </row>
    <row r="11" spans="1:9">
      <c r="A11" s="356">
        <v>500044</v>
      </c>
      <c r="B11" s="357">
        <v>16</v>
      </c>
      <c r="D11" t="str">
        <f>VLOOKUP(A11,Sheet5!A:B,2,0)</f>
        <v>Ambernagar</v>
      </c>
      <c r="E11">
        <f>VLOOKUP(A11,'sum DR'!A:B,2,0)</f>
        <v>38</v>
      </c>
      <c r="F11" t="str">
        <f>VLOOKUP(A11,pop!A:C,2,0)</f>
        <v>Nallakunta</v>
      </c>
      <c r="G11">
        <f>VLOOKUP(A11,pop!J:M,2,0)</f>
        <v>146567</v>
      </c>
      <c r="I11" t="b">
        <f t="shared" si="0"/>
        <v>1</v>
      </c>
    </row>
    <row r="12" spans="1:9">
      <c r="A12" s="356">
        <v>500060</v>
      </c>
      <c r="B12" s="357">
        <v>16</v>
      </c>
      <c r="D12" t="str">
        <f>VLOOKUP(A12,Sheet5!A:B,2,0)</f>
        <v>Dilsukhnagar Colony</v>
      </c>
      <c r="E12">
        <f>VLOOKUP(A12,'sum DR'!A:B,2,0)</f>
        <v>80</v>
      </c>
      <c r="F12" t="e">
        <f>VLOOKUP(A12,pop!A:C,2,0)</f>
        <v>#N/A</v>
      </c>
      <c r="G12">
        <f>VLOOKUP(A12,pop!J:M,2,0)</f>
        <v>61670</v>
      </c>
      <c r="I12" t="b">
        <f t="shared" si="0"/>
        <v>1</v>
      </c>
    </row>
    <row r="13" spans="1:9">
      <c r="A13" s="356">
        <v>500004</v>
      </c>
      <c r="B13" s="357">
        <v>16</v>
      </c>
      <c r="D13" t="str">
        <f>VLOOKUP(A13,Sheet5!A:B,2,0)</f>
        <v>A.Gs Office</v>
      </c>
      <c r="E13">
        <f>VLOOKUP(A13,'sum DR'!A:B,2,0)</f>
        <v>60</v>
      </c>
      <c r="F13" t="e">
        <f>VLOOKUP(A13,pop!A:C,2,0)</f>
        <v>#N/A</v>
      </c>
      <c r="G13">
        <f>VLOOKUP(A13,pop!J:M,2,0)</f>
        <v>97809</v>
      </c>
      <c r="I13" t="b">
        <f t="shared" si="0"/>
        <v>1</v>
      </c>
    </row>
    <row r="14" spans="1:9">
      <c r="A14" s="356">
        <v>500028</v>
      </c>
      <c r="B14" s="357">
        <v>16</v>
      </c>
      <c r="D14" t="str">
        <f>VLOOKUP(A14,Sheet5!A:B,2,0)</f>
        <v>Dattatreya Colony</v>
      </c>
      <c r="E14">
        <f>VLOOKUP(A14,'sum DR'!A:B,2,0)</f>
        <v>85</v>
      </c>
      <c r="F14" t="e">
        <f>VLOOKUP(A14,pop!A:C,2,0)</f>
        <v>#N/A</v>
      </c>
      <c r="G14">
        <f>VLOOKUP(A14,pop!J:M,2,0)</f>
        <v>178203</v>
      </c>
      <c r="I14" t="b">
        <f t="shared" si="0"/>
        <v>1</v>
      </c>
    </row>
    <row r="15" spans="1:9">
      <c r="A15" s="356">
        <v>500034</v>
      </c>
      <c r="B15" s="357">
        <v>16</v>
      </c>
      <c r="D15" t="str">
        <f>VLOOKUP(A15,Sheet5!A:B,2,0)</f>
        <v>Banjara Hills</v>
      </c>
      <c r="E15">
        <f>VLOOKUP(A15,'sum DR'!A:B,2,0)</f>
        <v>173</v>
      </c>
      <c r="F15" t="str">
        <f>VLOOKUP(A15,pop!A:C,2,0)</f>
        <v>Banjara Hills</v>
      </c>
      <c r="G15">
        <f>VLOOKUP(A15,pop!J:M,2,0)</f>
        <v>53197</v>
      </c>
      <c r="I15" t="b">
        <f t="shared" si="0"/>
        <v>1</v>
      </c>
    </row>
    <row r="16" spans="1:9">
      <c r="A16" s="356">
        <v>500049</v>
      </c>
      <c r="B16" s="357">
        <v>15</v>
      </c>
      <c r="D16" t="e">
        <f>VLOOKUP(A16,Sheet5!A:B,2,0)</f>
        <v>#N/A</v>
      </c>
      <c r="E16">
        <f>VLOOKUP(A16,'sum DR'!A:B,2,0)</f>
        <v>42</v>
      </c>
      <c r="F16" t="e">
        <f>VLOOKUP(A16,pop!A:C,2,0)</f>
        <v>#N/A</v>
      </c>
      <c r="G16">
        <f>VLOOKUP(A16,pop!J:M,2,0)</f>
        <v>36977</v>
      </c>
      <c r="I16" t="b">
        <f t="shared" si="0"/>
        <v>1</v>
      </c>
    </row>
    <row r="17" spans="1:9">
      <c r="A17" s="356">
        <v>500059</v>
      </c>
      <c r="B17" s="357">
        <v>14</v>
      </c>
      <c r="D17" t="str">
        <f>VLOOKUP(A17,Sheet5!A:B,2,0)</f>
        <v>Saidabad</v>
      </c>
      <c r="E17">
        <f>VLOOKUP(A17,'sum DR'!A:B,2,0)</f>
        <v>32</v>
      </c>
      <c r="F17" t="str">
        <f>VLOOKUP(A17,pop!A:C,2,0)</f>
        <v>Saidabad</v>
      </c>
      <c r="G17">
        <f>VLOOKUP(A17,pop!J:M,2,0)</f>
        <v>144578</v>
      </c>
      <c r="I17" t="b">
        <f t="shared" si="0"/>
        <v>1</v>
      </c>
    </row>
    <row r="18" spans="1:9">
      <c r="A18" s="356">
        <v>500047</v>
      </c>
      <c r="B18" s="357">
        <v>14</v>
      </c>
      <c r="D18" t="e">
        <f>VLOOKUP(A18,Sheet5!A:B,2,0)</f>
        <v>#N/A</v>
      </c>
      <c r="E18">
        <f>VLOOKUP(A18,'sum DR'!A:B,2,0)</f>
        <v>48</v>
      </c>
      <c r="F18" t="e">
        <f>VLOOKUP(A18,pop!A:C,2,0)</f>
        <v>#N/A</v>
      </c>
      <c r="G18">
        <f>VLOOKUP(A18,pop!J:M,2,0)</f>
        <v>113229</v>
      </c>
      <c r="I18" t="b">
        <f t="shared" si="0"/>
        <v>1</v>
      </c>
    </row>
    <row r="19" spans="1:9">
      <c r="A19" s="356">
        <v>500007</v>
      </c>
      <c r="B19" s="357">
        <v>14</v>
      </c>
      <c r="D19" t="str">
        <f>VLOOKUP(A19,Sheet5!A:B,2,0)</f>
        <v>Administrative Buildings</v>
      </c>
      <c r="E19">
        <f>VLOOKUP(A19,'sum DR'!A:B,2,0)</f>
        <v>28</v>
      </c>
      <c r="F19" t="str">
        <f>VLOOKUP(A19,pop!A:C,2,0)</f>
        <v>Tarnaka</v>
      </c>
      <c r="G19">
        <f>VLOOKUP(A19,pop!J:M,2,0)</f>
        <v>75532</v>
      </c>
      <c r="I19" t="b">
        <f t="shared" si="0"/>
        <v>1</v>
      </c>
    </row>
    <row r="20" spans="1:9">
      <c r="A20" s="356">
        <v>500072</v>
      </c>
      <c r="B20" s="357">
        <v>14</v>
      </c>
      <c r="D20" t="e">
        <f>VLOOKUP(A20,Sheet5!A:B,2,0)</f>
        <v>#N/A</v>
      </c>
      <c r="E20">
        <f>VLOOKUP(A20,'sum DR'!A:B,2,0)</f>
        <v>214</v>
      </c>
      <c r="F20" t="e">
        <f>VLOOKUP(A20,pop!A:C,2,0)</f>
        <v>#N/A</v>
      </c>
      <c r="G20">
        <f>VLOOKUP(A20,pop!J:M,2,0)</f>
        <v>66978</v>
      </c>
      <c r="I20" t="b">
        <f t="shared" si="0"/>
        <v>1</v>
      </c>
    </row>
    <row r="21" spans="1:9">
      <c r="A21" s="356">
        <v>500039</v>
      </c>
      <c r="B21" s="357">
        <v>14</v>
      </c>
      <c r="D21" t="str">
        <f>VLOOKUP(A21,Sheet5!A:B,2,0)</f>
        <v>Boduppal</v>
      </c>
      <c r="E21">
        <f>VLOOKUP(A21,'sum DR'!A:B,2,0)</f>
        <v>26</v>
      </c>
      <c r="F21" t="str">
        <f>VLOOKUP(A21,pop!A:C,2,0)</f>
        <v>Uppal</v>
      </c>
      <c r="G21">
        <f>VLOOKUP(A21,pop!J:M,2,0)</f>
        <v>79046</v>
      </c>
      <c r="I21" t="b">
        <f t="shared" si="0"/>
        <v>1</v>
      </c>
    </row>
    <row r="22" spans="1:9">
      <c r="A22" s="356">
        <v>500050</v>
      </c>
      <c r="B22" s="357">
        <v>14</v>
      </c>
      <c r="D22" t="e">
        <f>VLOOKUP(A22,Sheet5!A:B,2,0)</f>
        <v>#N/A</v>
      </c>
      <c r="E22">
        <f>VLOOKUP(A22,'sum DR'!A:B,2,0)</f>
        <v>59</v>
      </c>
      <c r="F22" t="e">
        <f>VLOOKUP(A22,pop!A:C,2,0)</f>
        <v>#N/A</v>
      </c>
      <c r="G22">
        <f>VLOOKUP(A22,pop!J:M,2,0)</f>
        <v>39561</v>
      </c>
      <c r="I22" t="b">
        <f t="shared" si="0"/>
        <v>1</v>
      </c>
    </row>
    <row r="23" spans="1:9">
      <c r="A23" s="356">
        <v>500002</v>
      </c>
      <c r="B23" s="357">
        <v>13</v>
      </c>
      <c r="D23" t="str">
        <f>VLOOKUP(A23,Sheet5!A:B,2,0)</f>
        <v>Hyderabad Jubilee</v>
      </c>
      <c r="E23">
        <f>VLOOKUP(A23,'sum DR'!A:B,2,0)</f>
        <v>23</v>
      </c>
      <c r="F23" t="str">
        <f>VLOOKUP(A23,pop!A:C,2,0)</f>
        <v>Moghalpura</v>
      </c>
      <c r="G23">
        <f>VLOOKUP(A23,pop!J:M,2,0)</f>
        <v>137076</v>
      </c>
      <c r="I23" t="b">
        <f t="shared" si="0"/>
        <v>1</v>
      </c>
    </row>
    <row r="24" spans="1:9">
      <c r="A24" s="356">
        <v>500020</v>
      </c>
      <c r="B24" s="357">
        <v>13</v>
      </c>
      <c r="D24" t="str">
        <f>VLOOKUP(A24,Sheet5!A:B,2,0)</f>
        <v>Ashoknagar</v>
      </c>
      <c r="E24">
        <f>VLOOKUP(A24,'sum DR'!A:B,2,0)</f>
        <v>30</v>
      </c>
      <c r="F24" t="e">
        <f>VLOOKUP(A24,pop!A:C,2,0)</f>
        <v>#N/A</v>
      </c>
      <c r="G24">
        <f>VLOOKUP(A24,pop!J:M,2,0)</f>
        <v>110026</v>
      </c>
      <c r="I24" t="b">
        <f t="shared" si="0"/>
        <v>1</v>
      </c>
    </row>
    <row r="25" spans="1:9">
      <c r="A25" s="356">
        <v>500001</v>
      </c>
      <c r="B25" s="357">
        <v>12</v>
      </c>
      <c r="D25" t="str">
        <f>VLOOKUP(A25,Sheet5!A:B,2,0)</f>
        <v>Gandhi Bhawan</v>
      </c>
      <c r="E25">
        <f>VLOOKUP(A25,'sum DR'!A:B,2,0)</f>
        <v>60</v>
      </c>
      <c r="F25" t="e">
        <f>VLOOKUP(A25,pop!A:C,2,0)</f>
        <v>#N/A</v>
      </c>
      <c r="G25">
        <f>VLOOKUP(A25,pop!J:M,2,0)</f>
        <v>71056</v>
      </c>
      <c r="I25" t="b">
        <f t="shared" si="0"/>
        <v>1</v>
      </c>
    </row>
    <row r="26" spans="1:9">
      <c r="A26" s="356">
        <v>500018</v>
      </c>
      <c r="B26" s="357">
        <v>12</v>
      </c>
      <c r="D26" t="str">
        <f>VLOOKUP(A26,Sheet5!A:B,2,0)</f>
        <v>Bharat Nagar Colony</v>
      </c>
      <c r="E26">
        <f>VLOOKUP(A26,'sum DR'!A:B,2,0)</f>
        <v>49</v>
      </c>
      <c r="F26" t="str">
        <f>VLOOKUP(A26,pop!A:C,2,0)</f>
        <v>Erragadda</v>
      </c>
      <c r="G26">
        <f>VLOOKUP(A26,pop!J:M,2,0)</f>
        <v>182180</v>
      </c>
      <c r="I26" t="b">
        <f t="shared" si="0"/>
        <v>1</v>
      </c>
    </row>
    <row r="27" spans="1:9">
      <c r="A27" s="356">
        <v>500081</v>
      </c>
      <c r="B27" s="357">
        <v>12</v>
      </c>
      <c r="D27" t="str">
        <f>VLOOKUP(A27,Sheet5!A:B,2,0)</f>
        <v>Cyberabad</v>
      </c>
      <c r="E27">
        <f>VLOOKUP(A27,'sum DR'!A:B,2,0)</f>
        <v>64</v>
      </c>
      <c r="F27" t="e">
        <f>VLOOKUP(A27,pop!A:C,2,0)</f>
        <v>#N/A</v>
      </c>
      <c r="G27">
        <f>VLOOKUP(A27,pop!J:M,2,0)</f>
        <v>38486</v>
      </c>
      <c r="I27" t="b">
        <f t="shared" si="0"/>
        <v>1</v>
      </c>
    </row>
    <row r="28" spans="1:9">
      <c r="A28" s="356">
        <v>500036</v>
      </c>
      <c r="B28" s="357">
        <v>12</v>
      </c>
      <c r="D28" t="str">
        <f>VLOOKUP(A28,Sheet5!A:B,2,0)</f>
        <v>Malakpet Colony</v>
      </c>
      <c r="E28">
        <f>VLOOKUP(A28,'sum DR'!A:B,2,0)</f>
        <v>53</v>
      </c>
      <c r="F28" t="str">
        <f>VLOOKUP(A28,pop!A:C,2,0)</f>
        <v>Old Malakpet</v>
      </c>
      <c r="G28">
        <f>VLOOKUP(A28,pop!J:M,2,0)</f>
        <v>146865</v>
      </c>
      <c r="I28" t="b">
        <f t="shared" si="0"/>
        <v>1</v>
      </c>
    </row>
    <row r="29" spans="1:9">
      <c r="A29" s="356">
        <v>500011</v>
      </c>
      <c r="B29" s="357">
        <v>11</v>
      </c>
      <c r="D29" t="e">
        <f>VLOOKUP(A29,Sheet5!A:B,2,0)</f>
        <v>#N/A</v>
      </c>
      <c r="E29">
        <f>VLOOKUP(A29,'sum DR'!A:B,2,0)</f>
        <v>43</v>
      </c>
      <c r="F29" t="e">
        <f>VLOOKUP(A29,pop!A:C,2,0)</f>
        <v>#N/A</v>
      </c>
      <c r="G29" t="e">
        <f>VLOOKUP(A29,pop!J:M,2,0)</f>
        <v>#N/A</v>
      </c>
      <c r="I29" t="b">
        <f t="shared" si="0"/>
        <v>1</v>
      </c>
    </row>
    <row r="30" spans="1:9">
      <c r="A30" s="356">
        <v>500033</v>
      </c>
      <c r="B30" s="357">
        <v>11</v>
      </c>
      <c r="D30" t="str">
        <f>VLOOKUP(A30,Sheet5!A:B,2,0)</f>
        <v>Jubilee Hills</v>
      </c>
      <c r="E30">
        <f>VLOOKUP(A30,'sum DR'!A:B,2,0)</f>
        <v>85</v>
      </c>
      <c r="F30" t="str">
        <f>VLOOKUP(A30,pop!A:C,2,0)</f>
        <v>Jubilee Hills</v>
      </c>
      <c r="G30">
        <f>VLOOKUP(A30,pop!J:M,2,0)</f>
        <v>27094</v>
      </c>
      <c r="I30" t="b">
        <f t="shared" si="0"/>
        <v>1</v>
      </c>
    </row>
    <row r="31" spans="1:9">
      <c r="A31" s="356">
        <v>500026</v>
      </c>
      <c r="B31" s="357">
        <v>11</v>
      </c>
      <c r="D31" t="str">
        <f>VLOOKUP(A31,Sheet5!A:B,2,0)</f>
        <v>Nehrunagar</v>
      </c>
      <c r="E31">
        <f>VLOOKUP(A31,'sum DR'!A:B,2,0)</f>
        <v>39</v>
      </c>
      <c r="F31" t="e">
        <f>VLOOKUP(A31,pop!A:C,2,0)</f>
        <v>#N/A</v>
      </c>
      <c r="G31">
        <f>VLOOKUP(A31,pop!J:M,2,0)</f>
        <v>71085</v>
      </c>
      <c r="I31" t="b">
        <f t="shared" si="0"/>
        <v>1</v>
      </c>
    </row>
    <row r="32" spans="1:9">
      <c r="A32" s="356">
        <v>500009</v>
      </c>
      <c r="B32" s="357">
        <v>10</v>
      </c>
      <c r="D32" t="e">
        <f>VLOOKUP(A32,Sheet5!A:B,2,0)</f>
        <v>#N/A</v>
      </c>
      <c r="E32">
        <f>VLOOKUP(A32,'sum DR'!A:B,2,0)</f>
        <v>33</v>
      </c>
      <c r="F32" t="e">
        <f>VLOOKUP(A32,pop!A:C,2,0)</f>
        <v>#N/A</v>
      </c>
      <c r="G32">
        <f>VLOOKUP(A32,pop!J:M,2,0)</f>
        <v>35969</v>
      </c>
      <c r="I32" t="b">
        <f t="shared" si="0"/>
        <v>1</v>
      </c>
    </row>
    <row r="33" spans="1:9">
      <c r="A33" s="356">
        <v>500070</v>
      </c>
      <c r="B33" s="357">
        <v>10</v>
      </c>
      <c r="D33" t="str">
        <f>VLOOKUP(A33,Sheet5!A:B,2,0)</f>
        <v>Vaidehinagar</v>
      </c>
      <c r="E33">
        <f>VLOOKUP(A33,'sum DR'!A:B,2,0)</f>
        <v>53</v>
      </c>
      <c r="F33" t="e">
        <f>VLOOKUP(A33,pop!A:C,2,0)</f>
        <v>#N/A</v>
      </c>
      <c r="G33">
        <f>VLOOKUP(A33,pop!J:M,2,0)</f>
        <v>33814</v>
      </c>
      <c r="I33" t="b">
        <f t="shared" si="0"/>
        <v>1</v>
      </c>
    </row>
    <row r="34" spans="1:9">
      <c r="A34" s="356">
        <v>500089</v>
      </c>
      <c r="B34" s="357">
        <v>10</v>
      </c>
      <c r="D34" t="e">
        <f>VLOOKUP(A34,Sheet5!A:B,2,0)</f>
        <v>#N/A</v>
      </c>
      <c r="E34">
        <f>VLOOKUP(A34,'sum DR'!A:B,2,0)</f>
        <v>25</v>
      </c>
      <c r="F34" t="e">
        <f>VLOOKUP(A34,pop!A:C,2,0)</f>
        <v>#N/A</v>
      </c>
      <c r="G34" t="e">
        <f>VLOOKUP(A34,pop!J:M,2,0)</f>
        <v>#N/A</v>
      </c>
      <c r="I34" t="b">
        <f t="shared" si="0"/>
        <v>1</v>
      </c>
    </row>
    <row r="35" spans="1:9">
      <c r="A35" s="356">
        <v>500035</v>
      </c>
      <c r="B35" s="357">
        <v>10</v>
      </c>
      <c r="D35" t="str">
        <f>VLOOKUP(A35,Sheet5!A:B,2,0)</f>
        <v>Huda Residential Complex</v>
      </c>
      <c r="E35">
        <f>VLOOKUP(A35,'sum DR'!A:B,2,0)</f>
        <v>59</v>
      </c>
      <c r="F35" t="str">
        <f>VLOOKUP(A35,pop!A:C,2,0)</f>
        <v>Saroornagar</v>
      </c>
      <c r="G35">
        <f>VLOOKUP(A35,pop!J:M,2,0)</f>
        <v>63838</v>
      </c>
      <c r="I35" t="b">
        <f t="shared" si="0"/>
        <v>1</v>
      </c>
    </row>
    <row r="36" spans="1:9">
      <c r="A36" s="356">
        <v>500055</v>
      </c>
      <c r="B36" s="357">
        <v>9</v>
      </c>
      <c r="D36" t="e">
        <f>VLOOKUP(A36,Sheet5!A:B,2,0)</f>
        <v>#N/A</v>
      </c>
      <c r="E36">
        <f>VLOOKUP(A36,'sum DR'!A:B,2,0)</f>
        <v>26</v>
      </c>
      <c r="F36" t="e">
        <f>VLOOKUP(A36,pop!A:C,2,0)</f>
        <v>#N/A</v>
      </c>
      <c r="G36">
        <f>VLOOKUP(A36,pop!J:M,2,0)</f>
        <v>135037</v>
      </c>
      <c r="I36" t="b">
        <f t="shared" si="0"/>
        <v>1</v>
      </c>
    </row>
    <row r="37" spans="1:9">
      <c r="A37" s="356">
        <v>500010</v>
      </c>
      <c r="B37" s="357">
        <v>9</v>
      </c>
      <c r="D37" t="e">
        <f>VLOOKUP(A37,Sheet5!A:B,2,0)</f>
        <v>#N/A</v>
      </c>
      <c r="E37">
        <f>VLOOKUP(A37,'sum DR'!A:B,2,0)</f>
        <v>30</v>
      </c>
      <c r="F37" t="e">
        <f>VLOOKUP(A37,pop!A:C,2,0)</f>
        <v>#N/A</v>
      </c>
      <c r="G37">
        <f>VLOOKUP(A37,pop!J:M,2,0)</f>
        <v>74749</v>
      </c>
      <c r="I37" t="b">
        <f t="shared" si="0"/>
        <v>1</v>
      </c>
    </row>
    <row r="38" spans="1:9">
      <c r="A38" s="356">
        <v>500013</v>
      </c>
      <c r="B38" s="357">
        <v>9</v>
      </c>
      <c r="D38" t="str">
        <f>VLOOKUP(A38,Sheet5!A:B,2,0)</f>
        <v>Amberpet</v>
      </c>
      <c r="E38">
        <f>VLOOKUP(A38,'sum DR'!A:B,2,0)</f>
        <v>43</v>
      </c>
      <c r="F38" t="str">
        <f>VLOOKUP(A38,pop!A:C,2,0)</f>
        <v>Amberpet</v>
      </c>
      <c r="G38">
        <f>VLOOKUP(A38,pop!J:M,2,0)</f>
        <v>144710</v>
      </c>
      <c r="I38" t="b">
        <f t="shared" si="0"/>
        <v>1</v>
      </c>
    </row>
    <row r="39" spans="1:9">
      <c r="A39" s="356">
        <v>500032</v>
      </c>
      <c r="B39" s="357">
        <v>8</v>
      </c>
      <c r="D39" t="e">
        <f>VLOOKUP(A39,Sheet5!A:B,2,0)</f>
        <v>#N/A</v>
      </c>
      <c r="E39">
        <f>VLOOKUP(A39,'sum DR'!A:B,2,0)</f>
        <v>35</v>
      </c>
      <c r="F39" t="e">
        <f>VLOOKUP(A39,pop!A:C,2,0)</f>
        <v>#N/A</v>
      </c>
      <c r="G39">
        <f>VLOOKUP(A39,pop!J:M,2,0)</f>
        <v>39304</v>
      </c>
      <c r="I39" t="b">
        <f t="shared" si="0"/>
        <v>1</v>
      </c>
    </row>
    <row r="40" spans="1:9">
      <c r="A40" s="356">
        <v>500057</v>
      </c>
      <c r="B40" s="357">
        <v>8</v>
      </c>
      <c r="D40" t="str">
        <f>VLOOKUP(A40,Sheet5!A:B,2,0)</f>
        <v>Vijay Nagar Colony</v>
      </c>
      <c r="E40">
        <f>VLOOKUP(A40,'sum DR'!A:B,2,0)</f>
        <v>6</v>
      </c>
      <c r="F40" t="e">
        <f>VLOOKUP(A40,pop!A:C,2,0)</f>
        <v>#N/A</v>
      </c>
      <c r="G40">
        <f>VLOOKUP(A40,pop!J:M,2,0)</f>
        <v>32092</v>
      </c>
      <c r="I40" t="b">
        <f t="shared" si="0"/>
        <v>1</v>
      </c>
    </row>
    <row r="41" spans="1:9">
      <c r="A41" s="356">
        <v>500040</v>
      </c>
      <c r="B41" s="357">
        <v>8</v>
      </c>
      <c r="D41" t="str">
        <f>VLOOKUP(A41,Sheet5!A:B,2,0)</f>
        <v>Aphb Colony Moulali</v>
      </c>
      <c r="E41">
        <f>VLOOKUP(A41,'sum DR'!A:B,2,0)</f>
        <v>7</v>
      </c>
      <c r="F41" t="e">
        <f>VLOOKUP(A41,pop!A:C,2,0)</f>
        <v>#N/A</v>
      </c>
      <c r="G41">
        <f>VLOOKUP(A41,pop!J:M,2,0)</f>
        <v>39946</v>
      </c>
      <c r="I41" t="b">
        <f t="shared" si="0"/>
        <v>1</v>
      </c>
    </row>
    <row r="42" spans="1:9">
      <c r="A42" s="356">
        <v>500084</v>
      </c>
      <c r="B42" s="357">
        <v>7</v>
      </c>
      <c r="D42" t="e">
        <f>VLOOKUP(A42,Sheet5!A:B,2,0)</f>
        <v>#N/A</v>
      </c>
      <c r="E42">
        <f>VLOOKUP(A42,'sum DR'!A:B,2,0)</f>
        <v>44</v>
      </c>
      <c r="F42" t="e">
        <f>VLOOKUP(A42,pop!A:C,2,0)</f>
        <v>#N/A</v>
      </c>
      <c r="G42" t="e">
        <f>VLOOKUP(A42,pop!J:M,2,0)</f>
        <v>#N/A</v>
      </c>
      <c r="I42" t="b">
        <f t="shared" si="0"/>
        <v>1</v>
      </c>
    </row>
    <row r="43" spans="1:9">
      <c r="A43" s="356">
        <v>500038</v>
      </c>
      <c r="B43" s="357">
        <v>7</v>
      </c>
      <c r="D43" t="str">
        <f>VLOOKUP(A43,Sheet5!A:B,2,0)</f>
        <v>Sanjeev Reddy Nagar</v>
      </c>
      <c r="E43">
        <f>VLOOKUP(A43,'sum DR'!A:B,2,0)</f>
        <v>46</v>
      </c>
      <c r="F43" t="e">
        <f>VLOOKUP(A43,pop!A:C,2,0)</f>
        <v>#N/A</v>
      </c>
      <c r="G43">
        <f>VLOOKUP(A43,pop!J:M,2,0)</f>
        <v>70493</v>
      </c>
      <c r="I43" t="b">
        <f t="shared" si="0"/>
        <v>1</v>
      </c>
    </row>
    <row r="44" spans="1:9">
      <c r="A44" s="356">
        <v>500027</v>
      </c>
      <c r="B44" s="357">
        <v>7</v>
      </c>
      <c r="D44" t="str">
        <f>VLOOKUP(A44,Sheet5!A:B,2,0)</f>
        <v>Barkatpura</v>
      </c>
      <c r="E44">
        <f>VLOOKUP(A44,'sum DR'!A:B,2,0)</f>
        <v>34</v>
      </c>
      <c r="F44" t="str">
        <f>VLOOKUP(A44,pop!A:C,2,0)</f>
        <v>Barkatpura</v>
      </c>
      <c r="G44">
        <f>VLOOKUP(A44,pop!J:M,2,0)</f>
        <v>75021</v>
      </c>
      <c r="I44" t="b">
        <f t="shared" si="0"/>
        <v>1</v>
      </c>
    </row>
    <row r="45" spans="1:9">
      <c r="A45" s="356">
        <v>500068</v>
      </c>
      <c r="B45" s="357">
        <v>7</v>
      </c>
      <c r="D45" t="str">
        <f>VLOOKUP(A45,Sheet5!A:B,2,0)</f>
        <v>Gsi</v>
      </c>
      <c r="E45">
        <f>VLOOKUP(A45,'sum DR'!A:B,2,0)</f>
        <v>18</v>
      </c>
      <c r="F45" t="str">
        <f>VLOOKUP(A45,pop!A:C,2,0)</f>
        <v>Mansoorabad</v>
      </c>
      <c r="G45">
        <f>VLOOKUP(A45,pop!J:M,2,0)</f>
        <v>30718</v>
      </c>
      <c r="I45" t="b">
        <f t="shared" si="0"/>
        <v>1</v>
      </c>
    </row>
    <row r="46" spans="1:9">
      <c r="A46" s="356">
        <v>500025</v>
      </c>
      <c r="B46" s="357">
        <v>7</v>
      </c>
      <c r="D46" t="str">
        <f>VLOOKUP(A46,Sheet5!A:B,2,0)</f>
        <v>Himmatnagar</v>
      </c>
      <c r="E46">
        <f>VLOOKUP(A46,'sum DR'!A:B,2,0)</f>
        <v>20</v>
      </c>
      <c r="F46" t="e">
        <f>VLOOKUP(A46,pop!A:C,2,0)</f>
        <v>#N/A</v>
      </c>
      <c r="G46">
        <f>VLOOKUP(A46,pop!J:M,2,0)</f>
        <v>37172</v>
      </c>
      <c r="I46" t="b">
        <f t="shared" si="0"/>
        <v>1</v>
      </c>
    </row>
    <row r="47" spans="1:9">
      <c r="A47" s="356">
        <v>500045</v>
      </c>
      <c r="B47" s="357">
        <v>6</v>
      </c>
      <c r="D47" t="str">
        <f>VLOOKUP(A47,Sheet5!A:B,2,0)</f>
        <v>A.Gs. Staff Quarters</v>
      </c>
      <c r="E47">
        <f>VLOOKUP(A47,'sum DR'!A:B,2,0)</f>
        <v>15</v>
      </c>
      <c r="F47" t="str">
        <f>VLOOKUP(A47,pop!A:C,2,0)</f>
        <v>Yousufguda</v>
      </c>
      <c r="G47">
        <f>VLOOKUP(A47,pop!J:M,2,0)</f>
        <v>77859</v>
      </c>
      <c r="I47" t="b">
        <f t="shared" si="0"/>
        <v>1</v>
      </c>
    </row>
    <row r="48" spans="1:9">
      <c r="A48" s="356">
        <v>500074</v>
      </c>
      <c r="B48" s="357">
        <v>6</v>
      </c>
      <c r="D48" t="str">
        <f>VLOOKUP(A48,Sheet5!A:B,2,0)</f>
        <v>L B Nagar</v>
      </c>
      <c r="E48">
        <f>VLOOKUP(A48,'sum DR'!A:B,2,0)</f>
        <v>17</v>
      </c>
      <c r="F48" t="e">
        <f>VLOOKUP(A48,pop!A:C,2,0)</f>
        <v>#N/A</v>
      </c>
      <c r="G48" t="e">
        <f>VLOOKUP(A48,pop!J:M,2,0)</f>
        <v>#N/A</v>
      </c>
      <c r="I48" t="b">
        <f t="shared" si="0"/>
        <v>1</v>
      </c>
    </row>
    <row r="49" spans="1:9">
      <c r="A49" s="356">
        <v>500073</v>
      </c>
      <c r="B49" s="357">
        <v>6</v>
      </c>
      <c r="D49" t="str">
        <f>VLOOKUP(A49,Sheet5!A:B,2,0)</f>
        <v>Srinagar Colony</v>
      </c>
      <c r="E49">
        <f>VLOOKUP(A49,'sum DR'!A:B,2,0)</f>
        <v>60</v>
      </c>
      <c r="F49" t="str">
        <f>VLOOKUP(A49,pop!A:C,2,0)</f>
        <v>Srinagar Colony</v>
      </c>
      <c r="G49">
        <f>VLOOKUP(A49,pop!J:M,2,0)</f>
        <v>38294</v>
      </c>
      <c r="I49" t="b">
        <f t="shared" si="0"/>
        <v>1</v>
      </c>
    </row>
    <row r="50" spans="1:9">
      <c r="A50" s="356">
        <v>500012</v>
      </c>
      <c r="B50" s="357">
        <v>6</v>
      </c>
      <c r="D50" t="str">
        <f>VLOOKUP(A50,Sheet5!A:B,2,0)</f>
        <v>Afzalgunj</v>
      </c>
      <c r="E50">
        <f>VLOOKUP(A50,'sum DR'!A:B,2,0)</f>
        <v>8</v>
      </c>
      <c r="F50" t="e">
        <f>VLOOKUP(A50,pop!A:C,2,0)</f>
        <v>#N/A</v>
      </c>
      <c r="G50">
        <f>VLOOKUP(A50,pop!J:M,2,0)</f>
        <v>105083</v>
      </c>
      <c r="I50" t="b">
        <f t="shared" si="0"/>
        <v>1</v>
      </c>
    </row>
    <row r="51" spans="1:9">
      <c r="A51" s="356">
        <v>500048</v>
      </c>
      <c r="B51" s="357">
        <v>6</v>
      </c>
      <c r="D51" t="str">
        <f>VLOOKUP(A51,Sheet5!A:B,2,0)</f>
        <v>Attapur</v>
      </c>
      <c r="E51">
        <f>VLOOKUP(A51,'sum DR'!A:B,2,0)</f>
        <v>56</v>
      </c>
      <c r="F51" t="str">
        <f>VLOOKUP(A51,pop!A:C,2,0)</f>
        <v>Attapur</v>
      </c>
      <c r="G51">
        <f>VLOOKUP(A51,pop!J:M,2,0)</f>
        <v>37053</v>
      </c>
      <c r="I51" t="b">
        <f t="shared" si="0"/>
        <v>1</v>
      </c>
    </row>
    <row r="52" spans="1:9">
      <c r="A52" s="356">
        <v>500015</v>
      </c>
      <c r="B52" s="357">
        <v>5</v>
      </c>
      <c r="D52" t="str">
        <f>VLOOKUP(A52,Sheet5!A:B,2,0)</f>
        <v>Aliabad</v>
      </c>
      <c r="E52">
        <f>VLOOKUP(A52,'sum DR'!A:B,2,0)</f>
        <v>21</v>
      </c>
      <c r="F52" t="str">
        <f>VLOOKUP(A52,pop!A:C,2,0)</f>
        <v>Aliabad</v>
      </c>
      <c r="G52" t="e">
        <f>VLOOKUP(A52,pop!J:M,2,0)</f>
        <v>#N/A</v>
      </c>
      <c r="I52" t="b">
        <f t="shared" si="0"/>
        <v>1</v>
      </c>
    </row>
    <row r="53" spans="1:9">
      <c r="A53" s="356">
        <v>500037</v>
      </c>
      <c r="B53" s="357">
        <v>5</v>
      </c>
      <c r="D53" t="e">
        <f>VLOOKUP(A53,Sheet5!A:B,2,0)</f>
        <v>#N/A</v>
      </c>
      <c r="E53">
        <f>VLOOKUP(A53,'sum DR'!A:B,2,0)</f>
        <v>7</v>
      </c>
      <c r="F53" t="e">
        <f>VLOOKUP(A53,pop!A:C,2,0)</f>
        <v>#N/A</v>
      </c>
      <c r="G53">
        <f>VLOOKUP(A53,pop!J:M,2,0)</f>
        <v>32857</v>
      </c>
      <c r="I53" t="b">
        <f t="shared" si="0"/>
        <v>1</v>
      </c>
    </row>
    <row r="54" spans="1:9">
      <c r="A54" s="356">
        <v>500067</v>
      </c>
      <c r="B54" s="357">
        <v>5</v>
      </c>
      <c r="D54" t="str">
        <f>VLOOKUP(A54,Sheet5!A:B,2,0)</f>
        <v>Kulsumpura</v>
      </c>
      <c r="E54">
        <f>VLOOKUP(A54,'sum DR'!A:B,2,0)</f>
        <v>2</v>
      </c>
      <c r="F54" t="e">
        <f>VLOOKUP(A54,pop!A:C,2,0)</f>
        <v>#N/A</v>
      </c>
      <c r="G54" t="e">
        <f>VLOOKUP(A54,pop!J:M,2,0)</f>
        <v>#N/A</v>
      </c>
      <c r="I54" t="b">
        <f t="shared" si="0"/>
        <v>1</v>
      </c>
    </row>
    <row r="55" spans="1:9">
      <c r="A55" s="356">
        <v>500019</v>
      </c>
      <c r="B55" s="357">
        <v>5</v>
      </c>
      <c r="D55" t="e">
        <f>VLOOKUP(A55,Sheet5!A:B,2,0)</f>
        <v>#N/A</v>
      </c>
      <c r="E55">
        <f>VLOOKUP(A55,'sum DR'!A:B,2,0)</f>
        <v>23</v>
      </c>
      <c r="F55" t="e">
        <f>VLOOKUP(A55,pop!A:C,2,0)</f>
        <v>#N/A</v>
      </c>
      <c r="G55">
        <f>VLOOKUP(A55,pop!J:M,2,0)</f>
        <v>37522</v>
      </c>
      <c r="I55" t="b">
        <f>ISNUMBER(A81)</f>
        <v>0</v>
      </c>
    </row>
    <row r="56" spans="1:9">
      <c r="A56" s="356">
        <v>500005</v>
      </c>
      <c r="B56" s="357">
        <v>4</v>
      </c>
      <c r="D56" t="str">
        <f>VLOOKUP(A56,Sheet5!A:B,2,0)</f>
        <v>Balapur</v>
      </c>
      <c r="E56">
        <f>VLOOKUP(A56,'sum DR'!A:B,2,0)</f>
        <v>5</v>
      </c>
      <c r="F56" t="e">
        <f>VLOOKUP(A56,pop!A:C,2,0)</f>
        <v>#N/A</v>
      </c>
      <c r="G56">
        <f>VLOOKUP(A56,pop!J:M,2,0)</f>
        <v>103451</v>
      </c>
      <c r="I56" t="b">
        <f t="shared" si="0"/>
        <v>0</v>
      </c>
    </row>
    <row r="57" spans="1:9">
      <c r="A57" s="356">
        <v>500090</v>
      </c>
      <c r="B57" s="357">
        <v>4</v>
      </c>
      <c r="D57" t="e">
        <f>VLOOKUP(A57,Sheet5!A:B,2,0)</f>
        <v>#N/A</v>
      </c>
      <c r="E57">
        <f>VLOOKUP(A57,'sum DR'!A:B,2,0)</f>
        <v>6</v>
      </c>
      <c r="F57" t="e">
        <f>VLOOKUP(A57,pop!A:C,2,0)</f>
        <v>#N/A</v>
      </c>
      <c r="G57">
        <f>VLOOKUP(A57,pop!J:M,2,0)</f>
        <v>31619</v>
      </c>
      <c r="I57" t="b">
        <f t="shared" si="0"/>
        <v>0</v>
      </c>
    </row>
    <row r="58" spans="1:9">
      <c r="A58" s="356">
        <v>500092</v>
      </c>
      <c r="B58" s="357">
        <v>4</v>
      </c>
      <c r="D58" t="e">
        <f>VLOOKUP(A58,Sheet5!A:B,2,0)</f>
        <v>#N/A</v>
      </c>
      <c r="E58">
        <f>VLOOKUP(A58,'sum DR'!A:B,2,0)</f>
        <v>4</v>
      </c>
      <c r="F58" t="e">
        <f>VLOOKUP(A58,pop!A:C,2,0)</f>
        <v>#N/A</v>
      </c>
      <c r="G58" t="e">
        <f>VLOOKUP(A58,pop!J:M,2,0)</f>
        <v>#N/A</v>
      </c>
      <c r="I58" t="b">
        <f t="shared" si="0"/>
        <v>0</v>
      </c>
    </row>
    <row r="59" spans="1:9">
      <c r="A59" s="356">
        <v>500094</v>
      </c>
      <c r="B59" s="357">
        <v>4</v>
      </c>
      <c r="D59" t="e">
        <f>VLOOKUP(A59,Sheet5!A:B,2,0)</f>
        <v>#N/A</v>
      </c>
      <c r="E59">
        <f>VLOOKUP(A59,'sum DR'!A:B,2,0)</f>
        <v>11</v>
      </c>
      <c r="F59" t="e">
        <f>VLOOKUP(A59,pop!A:C,2,0)</f>
        <v>#N/A</v>
      </c>
      <c r="G59">
        <f>VLOOKUP(A59,pop!J:M,2,0)</f>
        <v>40688</v>
      </c>
      <c r="I59" t="b">
        <f t="shared" si="0"/>
        <v>0</v>
      </c>
    </row>
    <row r="60" spans="1:9">
      <c r="A60" s="356">
        <v>502032</v>
      </c>
      <c r="B60" s="357">
        <v>3</v>
      </c>
      <c r="D60" t="e">
        <f>VLOOKUP(A60,Sheet5!A:B,2,0)</f>
        <v>#N/A</v>
      </c>
      <c r="E60">
        <f>VLOOKUP(A60,'sum DR'!A:B,2,0)</f>
        <v>3</v>
      </c>
      <c r="F60" t="e">
        <f>VLOOKUP(A60,pop!A:C,2,0)</f>
        <v>#N/A</v>
      </c>
      <c r="G60">
        <f>VLOOKUP(A60,pop!J:M,2,0)</f>
        <v>47340</v>
      </c>
      <c r="I60" t="b">
        <f t="shared" si="0"/>
        <v>0</v>
      </c>
    </row>
    <row r="61" spans="1:9">
      <c r="A61" s="356">
        <v>500024</v>
      </c>
      <c r="B61" s="357">
        <v>3</v>
      </c>
      <c r="D61" t="str">
        <f>VLOOKUP(A61,Sheet5!A:B,2,0)</f>
        <v>Chanchalguda</v>
      </c>
      <c r="E61">
        <f>VLOOKUP(A61,'sum DR'!A:B,2,0)</f>
        <v>7</v>
      </c>
      <c r="F61" t="e">
        <f>VLOOKUP(A61,pop!A:C,2,0)</f>
        <v>#N/A</v>
      </c>
      <c r="G61">
        <f>VLOOKUP(A61,pop!J:M,2,0)</f>
        <v>64296</v>
      </c>
      <c r="I61" t="b">
        <f t="shared" si="0"/>
        <v>0</v>
      </c>
    </row>
    <row r="62" spans="1:9">
      <c r="A62" s="356">
        <v>500054</v>
      </c>
      <c r="B62" s="357">
        <v>3</v>
      </c>
      <c r="D62" t="e">
        <f>VLOOKUP(A62,Sheet5!A:B,2,0)</f>
        <v>#N/A</v>
      </c>
      <c r="E62">
        <f>VLOOKUP(A62,'sum DR'!A:B,2,0)</f>
        <v>5</v>
      </c>
      <c r="F62" t="e">
        <f>VLOOKUP(A62,pop!A:C,2,0)</f>
        <v>#N/A</v>
      </c>
      <c r="G62">
        <f>VLOOKUP(A62,pop!J:M,2,0)</f>
        <v>31595</v>
      </c>
      <c r="I62" t="b">
        <f t="shared" si="0"/>
        <v>0</v>
      </c>
    </row>
    <row r="63" spans="1:9">
      <c r="A63" s="356">
        <v>500076</v>
      </c>
      <c r="B63" s="357">
        <v>3</v>
      </c>
      <c r="D63" t="str">
        <f>VLOOKUP(A63,Sheet5!A:B,2,0)</f>
        <v>I.E.Nacharam</v>
      </c>
      <c r="E63">
        <f>VLOOKUP(A63,'sum DR'!A:B,2,0)</f>
        <v>14</v>
      </c>
      <c r="F63" t="str">
        <f>VLOOKUP(A63,pop!A:C,2,0)</f>
        <v>Mallapur</v>
      </c>
      <c r="G63">
        <f>VLOOKUP(A63,pop!J:M,2,0)</f>
        <v>79635</v>
      </c>
      <c r="I63" t="b">
        <f t="shared" si="0"/>
        <v>0</v>
      </c>
    </row>
    <row r="64" spans="1:9">
      <c r="A64" s="356">
        <v>500083</v>
      </c>
      <c r="B64" s="357">
        <v>2</v>
      </c>
      <c r="D64" t="e">
        <f>VLOOKUP(A64,Sheet5!A:B,2,0)</f>
        <v>#N/A</v>
      </c>
      <c r="E64">
        <f>VLOOKUP(A64,'sum DR'!A:B,2,0)</f>
        <v>2</v>
      </c>
      <c r="F64" t="e">
        <f>VLOOKUP(A64,pop!A:C,2,0)</f>
        <v>#N/A</v>
      </c>
      <c r="G64" t="e">
        <f>VLOOKUP(A64,pop!J:M,2,0)</f>
        <v>#N/A</v>
      </c>
      <c r="I64" t="b">
        <f t="shared" si="0"/>
        <v>0</v>
      </c>
    </row>
    <row r="65" spans="1:9">
      <c r="A65" s="356">
        <v>500056</v>
      </c>
      <c r="B65" s="357">
        <v>2</v>
      </c>
      <c r="D65" t="e">
        <f>VLOOKUP(A65,Sheet5!A:B,2,0)</f>
        <v>#N/A</v>
      </c>
      <c r="E65">
        <f>VLOOKUP(A65,'sum DR'!A:B,2,0)</f>
        <v>11</v>
      </c>
      <c r="F65" t="e">
        <f>VLOOKUP(A65,pop!A:C,2,0)</f>
        <v>#N/A</v>
      </c>
      <c r="G65">
        <f>VLOOKUP(A65,pop!J:M,2,0)</f>
        <v>31358</v>
      </c>
      <c r="I65" t="b">
        <f t="shared" si="0"/>
        <v>0</v>
      </c>
    </row>
    <row r="66" spans="1:9">
      <c r="A66" s="356">
        <v>500053</v>
      </c>
      <c r="B66" s="357">
        <v>2</v>
      </c>
      <c r="D66" t="str">
        <f>VLOOKUP(A66,Sheet5!A:B,2,0)</f>
        <v>Falaknuma</v>
      </c>
      <c r="E66">
        <f>VLOOKUP(A66,'sum DR'!A:B,2,0)</f>
        <v>3</v>
      </c>
      <c r="F66" t="str">
        <f>VLOOKUP(A66,pop!A:C,2,0)</f>
        <v>Falaknuma</v>
      </c>
      <c r="G66">
        <f>VLOOKUP(A66,pop!J:M,2,0)</f>
        <v>191453</v>
      </c>
      <c r="I66" t="b">
        <f t="shared" si="0"/>
        <v>0</v>
      </c>
    </row>
    <row r="67" spans="1:9">
      <c r="A67" s="356">
        <v>500061</v>
      </c>
      <c r="B67" s="357">
        <v>2</v>
      </c>
      <c r="D67" t="str">
        <f>VLOOKUP(A67,Sheet5!A:B,2,0)</f>
        <v>Sitaphalmandi</v>
      </c>
      <c r="E67">
        <f>VLOOKUP(A67,'sum DR'!A:B,2,0)</f>
        <v>9</v>
      </c>
      <c r="F67" t="e">
        <f>VLOOKUP(A67,pop!A:C,2,0)</f>
        <v>#N/A</v>
      </c>
      <c r="G67">
        <f>VLOOKUP(A67,pop!J:M,2,0)</f>
        <v>74944</v>
      </c>
      <c r="I67" t="b">
        <f t="shared" si="0"/>
        <v>0</v>
      </c>
    </row>
    <row r="68" spans="1:9">
      <c r="A68" s="356">
        <v>500079</v>
      </c>
      <c r="B68" s="357">
        <v>2</v>
      </c>
      <c r="D68" t="str">
        <f>VLOOKUP(A68,Sheet5!A:B,2,0)</f>
        <v>Jillellaguda</v>
      </c>
      <c r="E68">
        <f>VLOOKUP(A68,'sum DR'!A:B,2,0)</f>
        <v>24</v>
      </c>
      <c r="F68" t="str">
        <f>VLOOKUP(A68,pop!A:C,2,0)</f>
        <v>Karmanghat</v>
      </c>
      <c r="G68">
        <f>VLOOKUP(A68,pop!J:M,2,0)</f>
        <v>64659</v>
      </c>
      <c r="I68" t="b">
        <f t="shared" si="0"/>
        <v>0</v>
      </c>
    </row>
    <row r="69" spans="1:9">
      <c r="A69" s="356">
        <v>500264</v>
      </c>
      <c r="B69" s="357">
        <v>1</v>
      </c>
      <c r="D69" t="e">
        <f>VLOOKUP(A69,Sheet5!A:B,2,0)</f>
        <v>#N/A</v>
      </c>
      <c r="E69">
        <f>VLOOKUP(A69,'sum DR'!A:B,2,0)</f>
        <v>1</v>
      </c>
      <c r="F69" t="e">
        <f>VLOOKUP(A69,pop!A:C,2,0)</f>
        <v>#N/A</v>
      </c>
      <c r="G69">
        <f>VLOOKUP(A69,pop!J:M,2,0)</f>
        <v>30497</v>
      </c>
      <c r="I69" t="b">
        <f t="shared" ref="I69:I80" si="1">ISNUMBER(A95)</f>
        <v>0</v>
      </c>
    </row>
    <row r="70" spans="1:9">
      <c r="A70" s="356">
        <v>500064</v>
      </c>
      <c r="B70" s="357">
        <v>1</v>
      </c>
      <c r="D70" t="str">
        <f>VLOOKUP(A70,Sheet5!A:B,2,0)</f>
        <v>Bahadurpura</v>
      </c>
      <c r="E70">
        <f>VLOOKUP(A70,'sum DR'!A:B,2,0)</f>
        <v>3</v>
      </c>
      <c r="F70" t="str">
        <f>VLOOKUP(A70,pop!A:C,2,0)</f>
        <v>Kishanbagh</v>
      </c>
      <c r="G70">
        <f>VLOOKUP(A70,pop!J:M,2,0)</f>
        <v>69852</v>
      </c>
      <c r="I70" t="b">
        <f t="shared" si="1"/>
        <v>0</v>
      </c>
    </row>
    <row r="71" spans="1:9">
      <c r="A71" s="356">
        <v>500023</v>
      </c>
      <c r="B71" s="357">
        <v>1</v>
      </c>
      <c r="D71" t="str">
        <f>VLOOKUP(A71,Sheet5!A:B,2,0)</f>
        <v>Reinbazar</v>
      </c>
      <c r="E71">
        <f>VLOOKUP(A71,'sum DR'!A:B,2,0)</f>
        <v>8</v>
      </c>
      <c r="F71" t="e">
        <f>VLOOKUP(A71,pop!A:C,2,0)</f>
        <v>#N/A</v>
      </c>
      <c r="G71">
        <f>VLOOKUP(A71,pop!J:M,2,0)</f>
        <v>58762</v>
      </c>
      <c r="I71" t="b">
        <f t="shared" si="1"/>
        <v>0</v>
      </c>
    </row>
    <row r="72" spans="1:9">
      <c r="A72" s="356">
        <v>501505</v>
      </c>
      <c r="B72" s="357">
        <v>1</v>
      </c>
      <c r="D72" t="e">
        <f>VLOOKUP(A72,Sheet5!A:B,2,0)</f>
        <v>#N/A</v>
      </c>
      <c r="E72">
        <f>VLOOKUP(A72,'sum DR'!A:B,2,0)</f>
        <v>3</v>
      </c>
      <c r="F72" t="e">
        <f>VLOOKUP(A72,pop!A:C,2,0)</f>
        <v>#N/A</v>
      </c>
      <c r="G72">
        <f>VLOOKUP(A72,pop!J:M,2,0)</f>
        <v>35467</v>
      </c>
      <c r="I72" t="b">
        <f t="shared" si="1"/>
        <v>0</v>
      </c>
    </row>
    <row r="73" spans="1:9">
      <c r="A73" s="356">
        <v>500097</v>
      </c>
      <c r="B73" s="357">
        <v>1</v>
      </c>
      <c r="D73" t="e">
        <f>VLOOKUP(A73,Sheet5!A:B,2,0)</f>
        <v>#N/A</v>
      </c>
      <c r="E73" t="e">
        <f>VLOOKUP(A73,'sum DR'!A:B,2,0)</f>
        <v>#N/A</v>
      </c>
      <c r="F73" t="e">
        <f>VLOOKUP(A73,pop!A:C,2,0)</f>
        <v>#N/A</v>
      </c>
      <c r="G73" t="e">
        <f>VLOOKUP(A73,pop!J:M,2,0)</f>
        <v>#N/A</v>
      </c>
      <c r="I73" t="b">
        <f t="shared" si="1"/>
        <v>0</v>
      </c>
    </row>
    <row r="74" spans="1:9">
      <c r="A74" s="356">
        <v>500065</v>
      </c>
      <c r="B74" s="357">
        <v>1</v>
      </c>
      <c r="D74" t="str">
        <f>VLOOKUP(A74,Sheet5!A:B,2,0)</f>
        <v>Fatehdarwaza</v>
      </c>
      <c r="E74">
        <f>VLOOKUP(A74,'sum DR'!A:B,2,0)</f>
        <v>2</v>
      </c>
      <c r="F74" t="e">
        <f>VLOOKUP(A74,pop!A:C,2,0)</f>
        <v>#N/A</v>
      </c>
      <c r="G74">
        <f>VLOOKUP(A74,pop!J:M,2,0)</f>
        <v>78485</v>
      </c>
      <c r="I74" t="b">
        <f t="shared" si="1"/>
        <v>0</v>
      </c>
    </row>
    <row r="75" spans="1:9">
      <c r="A75" s="356">
        <v>501301</v>
      </c>
      <c r="B75" s="357">
        <v>1</v>
      </c>
      <c r="D75" t="str">
        <f>VLOOKUP(A75,Sheet5!A:B,2,0)</f>
        <v>Ankireddipalli</v>
      </c>
      <c r="E75" t="e">
        <f>VLOOKUP(A75,'sum DR'!A:B,2,0)</f>
        <v>#N/A</v>
      </c>
      <c r="F75" t="str">
        <f>VLOOKUP(A75,pop!A:C,2,0)</f>
        <v>Cherlapalli</v>
      </c>
      <c r="G75">
        <f>VLOOKUP(A75,pop!J:M,2,0)</f>
        <v>34729</v>
      </c>
      <c r="I75" t="b">
        <f t="shared" si="1"/>
        <v>0</v>
      </c>
    </row>
    <row r="76" spans="1:9">
      <c r="A76" s="356">
        <v>500006</v>
      </c>
      <c r="B76" s="357">
        <v>1</v>
      </c>
      <c r="D76" t="str">
        <f>VLOOKUP(A76,Sheet5!A:B,2,0)</f>
        <v>Dhoolpet</v>
      </c>
      <c r="E76">
        <f>VLOOKUP(A76,'sum DR'!A:B,2,0)</f>
        <v>3</v>
      </c>
      <c r="F76" t="str">
        <f>VLOOKUP(A76,pop!A:C,2,0)</f>
        <v>Dhoolpet</v>
      </c>
      <c r="G76">
        <f>VLOOKUP(A76,pop!J:M,2,0)</f>
        <v>176885</v>
      </c>
      <c r="I76" t="b">
        <f t="shared" si="1"/>
        <v>0</v>
      </c>
    </row>
    <row r="77" spans="1:9">
      <c r="A77" s="356">
        <v>500063</v>
      </c>
      <c r="B77" s="357">
        <v>1</v>
      </c>
      <c r="D77" t="str">
        <f>VLOOKUP(A77,Sheet5!A:B,2,0)</f>
        <v>LIC Division</v>
      </c>
      <c r="E77">
        <f>VLOOKUP(A77,'sum DR'!A:B,2,0)</f>
        <v>15</v>
      </c>
      <c r="F77" t="e">
        <f>VLOOKUP(A77,pop!A:C,2,0)</f>
        <v>#N/A</v>
      </c>
      <c r="G77" t="e">
        <f>VLOOKUP(A77,pop!J:M,2,0)</f>
        <v>#N/A</v>
      </c>
      <c r="I77" t="b">
        <f t="shared" si="1"/>
        <v>0</v>
      </c>
    </row>
    <row r="78" spans="1:9">
      <c r="A78" s="356">
        <v>502319</v>
      </c>
      <c r="B78" s="357">
        <v>1</v>
      </c>
      <c r="D78" t="e">
        <f>VLOOKUP(A78,Sheet5!A:B,2,0)</f>
        <v>#N/A</v>
      </c>
      <c r="E78" t="e">
        <f>VLOOKUP(A78,'sum DR'!A:B,2,0)</f>
        <v>#N/A</v>
      </c>
      <c r="F78" t="e">
        <f>VLOOKUP(A78,pop!A:C,2,0)</f>
        <v>#N/A</v>
      </c>
      <c r="G78">
        <f>VLOOKUP(A78,pop!J:M,2,0)</f>
        <v>40273</v>
      </c>
      <c r="I78" t="b">
        <f t="shared" si="1"/>
        <v>0</v>
      </c>
    </row>
    <row r="79" spans="1:9">
      <c r="A79" s="356">
        <v>500080</v>
      </c>
      <c r="B79" s="357">
        <v>1</v>
      </c>
      <c r="D79" t="str">
        <f>VLOOKUP(A79,Sheet5!A:B,2,0)</f>
        <v>Bholakpur</v>
      </c>
      <c r="E79">
        <f>VLOOKUP(A79,'sum DR'!A:B,2,0)</f>
        <v>5</v>
      </c>
      <c r="F79" t="str">
        <f>VLOOKUP(A79,pop!A:C,2,0)</f>
        <v>Bholakpur</v>
      </c>
      <c r="G79">
        <f>VLOOKUP(A79,pop!J:M,2,0)</f>
        <v>36343</v>
      </c>
      <c r="I79" t="b">
        <f t="shared" si="1"/>
        <v>0</v>
      </c>
    </row>
    <row r="80" spans="1:9">
      <c r="A80" s="356">
        <v>500014</v>
      </c>
      <c r="B80" s="357">
        <v>1</v>
      </c>
      <c r="D80" t="e">
        <f>VLOOKUP(A80,Sheet5!A:B,2,0)</f>
        <v>#N/A</v>
      </c>
      <c r="E80">
        <f>VLOOKUP(A80,'sum DR'!A:B,2,0)</f>
        <v>8</v>
      </c>
      <c r="F80" t="e">
        <f>VLOOKUP(A80,pop!A:C,2,0)</f>
        <v>#N/A</v>
      </c>
      <c r="G80" t="e">
        <f>VLOOKUP(A80,pop!J:M,2,0)</f>
        <v>#N/A</v>
      </c>
      <c r="I80" t="b">
        <f t="shared" si="1"/>
        <v>0</v>
      </c>
    </row>
    <row r="81" spans="1:2">
      <c r="A81" s="356" t="s">
        <v>18066</v>
      </c>
      <c r="B81" s="357">
        <v>671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3:B223"/>
  <sheetViews>
    <sheetView topLeftCell="A23" workbookViewId="0">
      <selection activeCell="A139" sqref="A1:A1048576"/>
    </sheetView>
  </sheetViews>
  <sheetFormatPr defaultRowHeight="14.4"/>
  <cols>
    <col min="1" max="1" width="20.77734375" customWidth="1"/>
    <col min="2" max="2" width="10" customWidth="1"/>
  </cols>
  <sheetData>
    <row r="3" spans="1:2">
      <c r="A3" s="355" t="s">
        <v>18069</v>
      </c>
      <c r="B3" s="355" t="s">
        <v>20084</v>
      </c>
    </row>
    <row r="4" spans="1:2">
      <c r="A4" t="s">
        <v>18623</v>
      </c>
      <c r="B4">
        <v>500004</v>
      </c>
    </row>
    <row r="5" spans="1:2">
      <c r="A5" t="s">
        <v>6091</v>
      </c>
      <c r="B5">
        <v>500062</v>
      </c>
    </row>
    <row r="6" spans="1:2">
      <c r="A6" t="s">
        <v>7763</v>
      </c>
      <c r="B6">
        <v>500001</v>
      </c>
    </row>
    <row r="7" spans="1:2">
      <c r="A7" t="s">
        <v>18590</v>
      </c>
      <c r="B7">
        <v>500063</v>
      </c>
    </row>
    <row r="8" spans="1:2">
      <c r="A8" t="s">
        <v>19617</v>
      </c>
      <c r="B8">
        <v>500012</v>
      </c>
    </row>
    <row r="9" spans="1:2">
      <c r="A9" t="s">
        <v>2604</v>
      </c>
      <c r="B9">
        <v>500010</v>
      </c>
    </row>
    <row r="10" spans="1:2">
      <c r="A10" t="s">
        <v>3135</v>
      </c>
      <c r="B10">
        <v>500013</v>
      </c>
    </row>
    <row r="11" spans="1:2">
      <c r="A11" t="s">
        <v>1667</v>
      </c>
      <c r="B11">
        <v>500016</v>
      </c>
    </row>
    <row r="12" spans="1:2">
      <c r="A12" t="s">
        <v>18156</v>
      </c>
      <c r="B12">
        <v>500032</v>
      </c>
    </row>
    <row r="13" spans="1:2">
      <c r="A13" t="s">
        <v>3578</v>
      </c>
      <c r="B13">
        <v>500020</v>
      </c>
    </row>
    <row r="14" spans="1:2">
      <c r="A14" t="s">
        <v>16852</v>
      </c>
      <c r="B14">
        <v>500028</v>
      </c>
    </row>
    <row r="15" spans="1:2">
      <c r="A15" t="s">
        <v>1278</v>
      </c>
      <c r="B15">
        <v>500048</v>
      </c>
    </row>
    <row r="16" spans="1:2">
      <c r="A16" t="s">
        <v>20034</v>
      </c>
      <c r="B16">
        <v>500024</v>
      </c>
    </row>
    <row r="17" spans="1:2">
      <c r="A17" t="s">
        <v>18979</v>
      </c>
      <c r="B17">
        <v>500008</v>
      </c>
    </row>
    <row r="18" spans="1:2">
      <c r="A18" t="s">
        <v>14924</v>
      </c>
      <c r="B18">
        <v>500064</v>
      </c>
    </row>
    <row r="19" spans="1:2">
      <c r="B19">
        <v>500264</v>
      </c>
    </row>
    <row r="20" spans="1:2">
      <c r="A20" t="s">
        <v>8252</v>
      </c>
      <c r="B20">
        <v>500037</v>
      </c>
    </row>
    <row r="21" spans="1:2">
      <c r="A21" t="s">
        <v>18121</v>
      </c>
      <c r="B21">
        <v>500005</v>
      </c>
    </row>
    <row r="22" spans="1:2">
      <c r="A22" t="s">
        <v>3476</v>
      </c>
      <c r="B22">
        <v>500034</v>
      </c>
    </row>
    <row r="23" spans="1:2">
      <c r="A23" t="s">
        <v>18094</v>
      </c>
      <c r="B23">
        <v>500011</v>
      </c>
    </row>
    <row r="24" spans="1:2">
      <c r="A24" t="s">
        <v>106</v>
      </c>
      <c r="B24">
        <v>500027</v>
      </c>
    </row>
    <row r="25" spans="1:2">
      <c r="A25" t="s">
        <v>5239</v>
      </c>
      <c r="B25">
        <v>500029</v>
      </c>
    </row>
    <row r="26" spans="1:2">
      <c r="A26" t="s">
        <v>18124</v>
      </c>
      <c r="B26">
        <v>500004</v>
      </c>
    </row>
    <row r="27" spans="1:2">
      <c r="A27" t="s">
        <v>7617</v>
      </c>
      <c r="B27">
        <v>502032</v>
      </c>
    </row>
    <row r="28" spans="1:2">
      <c r="A28" t="s">
        <v>7023</v>
      </c>
      <c r="B28">
        <v>500012</v>
      </c>
    </row>
    <row r="29" spans="1:2">
      <c r="A29" t="s">
        <v>6584</v>
      </c>
      <c r="B29">
        <v>500016</v>
      </c>
    </row>
    <row r="30" spans="1:2">
      <c r="A30" t="s">
        <v>19730</v>
      </c>
      <c r="B30">
        <v>500072</v>
      </c>
    </row>
    <row r="31" spans="1:2">
      <c r="A31" t="s">
        <v>19839</v>
      </c>
      <c r="B31">
        <v>502032</v>
      </c>
    </row>
    <row r="32" spans="1:2">
      <c r="A32" t="s">
        <v>18898</v>
      </c>
      <c r="B32">
        <v>500003</v>
      </c>
    </row>
    <row r="33" spans="1:2">
      <c r="A33" t="s">
        <v>19697</v>
      </c>
      <c r="B33">
        <v>500092</v>
      </c>
    </row>
    <row r="34" spans="1:2">
      <c r="A34" t="s">
        <v>1608</v>
      </c>
      <c r="B34">
        <v>500092</v>
      </c>
    </row>
    <row r="35" spans="1:2">
      <c r="A35" t="s">
        <v>1855</v>
      </c>
      <c r="B35">
        <v>500018</v>
      </c>
    </row>
    <row r="36" spans="1:2">
      <c r="A36" t="s">
        <v>1849</v>
      </c>
      <c r="B36">
        <v>500011</v>
      </c>
    </row>
    <row r="37" spans="1:2">
      <c r="A37" t="s">
        <v>2016</v>
      </c>
      <c r="B37">
        <v>500060</v>
      </c>
    </row>
    <row r="38" spans="1:2">
      <c r="A38" t="s">
        <v>18604</v>
      </c>
      <c r="B38">
        <v>500047</v>
      </c>
    </row>
    <row r="39" spans="1:2">
      <c r="A39" t="s">
        <v>322</v>
      </c>
      <c r="B39">
        <v>500050</v>
      </c>
    </row>
    <row r="40" spans="1:2">
      <c r="A40" t="s">
        <v>18451</v>
      </c>
      <c r="B40">
        <v>500005</v>
      </c>
    </row>
    <row r="41" spans="1:2">
      <c r="A41" t="s">
        <v>11878</v>
      </c>
      <c r="B41">
        <v>500002</v>
      </c>
    </row>
    <row r="42" spans="1:2">
      <c r="A42" t="s">
        <v>1594</v>
      </c>
      <c r="B42">
        <v>500020</v>
      </c>
    </row>
    <row r="43" spans="1:2">
      <c r="A43" t="s">
        <v>2804</v>
      </c>
      <c r="B43">
        <v>500054</v>
      </c>
    </row>
    <row r="44" spans="1:2">
      <c r="A44" t="s">
        <v>18649</v>
      </c>
      <c r="B44">
        <v>500001</v>
      </c>
    </row>
    <row r="45" spans="1:2">
      <c r="A45" t="s">
        <v>992</v>
      </c>
      <c r="B45">
        <v>500083</v>
      </c>
    </row>
    <row r="46" spans="1:2">
      <c r="A46" t="s">
        <v>18076</v>
      </c>
      <c r="B46">
        <v>500002</v>
      </c>
    </row>
    <row r="47" spans="1:2">
      <c r="B47">
        <v>500024</v>
      </c>
    </row>
    <row r="48" spans="1:2">
      <c r="A48" t="s">
        <v>18250</v>
      </c>
      <c r="B48">
        <v>500094</v>
      </c>
    </row>
    <row r="49" spans="1:2">
      <c r="A49" t="s">
        <v>3229</v>
      </c>
      <c r="B49">
        <v>500060</v>
      </c>
    </row>
    <row r="50" spans="1:2">
      <c r="A50" t="s">
        <v>1045</v>
      </c>
      <c r="B50">
        <v>500060</v>
      </c>
    </row>
    <row r="51" spans="1:2">
      <c r="A51" t="s">
        <v>18629</v>
      </c>
      <c r="B51">
        <v>500029</v>
      </c>
    </row>
    <row r="52" spans="1:2">
      <c r="A52" t="s">
        <v>12623</v>
      </c>
      <c r="B52">
        <v>500026</v>
      </c>
    </row>
    <row r="53" spans="1:2">
      <c r="A53" t="s">
        <v>2404</v>
      </c>
      <c r="B53">
        <v>500062</v>
      </c>
    </row>
    <row r="54" spans="1:2">
      <c r="A54" t="s">
        <v>18139</v>
      </c>
      <c r="B54">
        <v>500023</v>
      </c>
    </row>
    <row r="55" spans="1:2">
      <c r="A55" t="s">
        <v>3828</v>
      </c>
      <c r="B55">
        <v>500018</v>
      </c>
    </row>
    <row r="56" spans="1:2">
      <c r="A56" t="s">
        <v>847</v>
      </c>
      <c r="B56">
        <v>500053</v>
      </c>
    </row>
    <row r="57" spans="1:2">
      <c r="A57" t="s">
        <v>1727</v>
      </c>
      <c r="B57">
        <v>500032</v>
      </c>
    </row>
    <row r="58" spans="1:2">
      <c r="A58" t="s">
        <v>18683</v>
      </c>
      <c r="B58">
        <v>500002</v>
      </c>
    </row>
    <row r="59" spans="1:2">
      <c r="A59" t="s">
        <v>19166</v>
      </c>
      <c r="B59">
        <v>500020</v>
      </c>
    </row>
    <row r="60" spans="1:2">
      <c r="A60" t="s">
        <v>19981</v>
      </c>
      <c r="B60">
        <v>500012</v>
      </c>
    </row>
    <row r="61" spans="1:2">
      <c r="A61" t="s">
        <v>19806</v>
      </c>
      <c r="B61">
        <v>500012</v>
      </c>
    </row>
    <row r="62" spans="1:2">
      <c r="A62" t="s">
        <v>18557</v>
      </c>
      <c r="B62">
        <v>500016</v>
      </c>
    </row>
    <row r="63" spans="1:2">
      <c r="A63" t="s">
        <v>18800</v>
      </c>
      <c r="B63">
        <v>500028</v>
      </c>
    </row>
    <row r="64" spans="1:2">
      <c r="A64" t="s">
        <v>19667</v>
      </c>
      <c r="B64">
        <v>500019</v>
      </c>
    </row>
    <row r="65" spans="1:2">
      <c r="A65" t="s">
        <v>18195</v>
      </c>
      <c r="B65">
        <v>500001</v>
      </c>
    </row>
    <row r="66" spans="1:2">
      <c r="A66" t="s">
        <v>3419</v>
      </c>
      <c r="B66">
        <v>500007</v>
      </c>
    </row>
    <row r="67" spans="1:2">
      <c r="A67" t="s">
        <v>18333</v>
      </c>
      <c r="B67">
        <v>500005</v>
      </c>
    </row>
    <row r="68" spans="1:2">
      <c r="A68" t="s">
        <v>19258</v>
      </c>
      <c r="B68">
        <v>500011</v>
      </c>
    </row>
    <row r="69" spans="1:2">
      <c r="A69" t="s">
        <v>19287</v>
      </c>
      <c r="B69">
        <v>501505</v>
      </c>
    </row>
    <row r="70" spans="1:2">
      <c r="A70" t="s">
        <v>1958</v>
      </c>
      <c r="B70">
        <v>500029</v>
      </c>
    </row>
    <row r="71" spans="1:2">
      <c r="A71" t="s">
        <v>19357</v>
      </c>
      <c r="B71">
        <v>500025</v>
      </c>
    </row>
    <row r="72" spans="1:2">
      <c r="A72" t="s">
        <v>17314</v>
      </c>
      <c r="B72">
        <v>500002</v>
      </c>
    </row>
    <row r="73" spans="1:2">
      <c r="A73" t="s">
        <v>18435</v>
      </c>
      <c r="B73">
        <v>500072</v>
      </c>
    </row>
    <row r="74" spans="1:2">
      <c r="A74" t="s">
        <v>18133</v>
      </c>
      <c r="B74">
        <v>500008</v>
      </c>
    </row>
    <row r="75" spans="1:2">
      <c r="A75" t="s">
        <v>19764</v>
      </c>
      <c r="B75">
        <v>500008</v>
      </c>
    </row>
    <row r="76" spans="1:2">
      <c r="A76" t="s">
        <v>19548</v>
      </c>
      <c r="B76">
        <v>500044</v>
      </c>
    </row>
    <row r="77" spans="1:2">
      <c r="A77" t="s">
        <v>19736</v>
      </c>
      <c r="B77">
        <v>500074</v>
      </c>
    </row>
    <row r="78" spans="1:2">
      <c r="A78" t="s">
        <v>18267</v>
      </c>
      <c r="B78">
        <v>500048</v>
      </c>
    </row>
    <row r="79" spans="1:2">
      <c r="A79" t="s">
        <v>19958</v>
      </c>
      <c r="B79">
        <v>500029</v>
      </c>
    </row>
    <row r="80" spans="1:2">
      <c r="A80" t="s">
        <v>18300</v>
      </c>
      <c r="B80">
        <v>500037</v>
      </c>
    </row>
    <row r="81" spans="1:2">
      <c r="A81" t="s">
        <v>19341</v>
      </c>
      <c r="B81">
        <v>500037</v>
      </c>
    </row>
    <row r="82" spans="1:2">
      <c r="A82" t="s">
        <v>18273</v>
      </c>
      <c r="B82">
        <v>500049</v>
      </c>
    </row>
    <row r="83" spans="1:2">
      <c r="A83" t="s">
        <v>19326</v>
      </c>
      <c r="B83">
        <v>500037</v>
      </c>
    </row>
    <row r="84" spans="1:2">
      <c r="A84" t="s">
        <v>18635</v>
      </c>
      <c r="B84">
        <v>500053</v>
      </c>
    </row>
    <row r="85" spans="1:2">
      <c r="A85" t="s">
        <v>2737</v>
      </c>
      <c r="B85">
        <v>500020</v>
      </c>
    </row>
    <row r="86" spans="1:2">
      <c r="A86" t="s">
        <v>2186</v>
      </c>
      <c r="B86">
        <v>500055</v>
      </c>
    </row>
    <row r="87" spans="1:2">
      <c r="A87" t="s">
        <v>19989</v>
      </c>
      <c r="B87">
        <v>500085</v>
      </c>
    </row>
    <row r="88" spans="1:2">
      <c r="A88" t="s">
        <v>707</v>
      </c>
      <c r="B88">
        <v>500033</v>
      </c>
    </row>
    <row r="89" spans="1:2">
      <c r="A89" t="s">
        <v>2193</v>
      </c>
      <c r="B89">
        <v>500027</v>
      </c>
    </row>
    <row r="90" spans="1:2">
      <c r="A90" t="s">
        <v>18264</v>
      </c>
      <c r="B90">
        <v>500008</v>
      </c>
    </row>
    <row r="91" spans="1:2">
      <c r="A91" t="s">
        <v>19417</v>
      </c>
      <c r="B91">
        <v>500045</v>
      </c>
    </row>
    <row r="92" spans="1:2">
      <c r="A92" t="s">
        <v>19234</v>
      </c>
      <c r="B92">
        <v>500062</v>
      </c>
    </row>
    <row r="93" spans="1:2">
      <c r="A93" t="s">
        <v>19653</v>
      </c>
      <c r="B93">
        <v>500015</v>
      </c>
    </row>
    <row r="94" spans="1:2">
      <c r="A94" t="s">
        <v>2895</v>
      </c>
      <c r="B94">
        <v>500062</v>
      </c>
    </row>
    <row r="95" spans="1:2">
      <c r="A95" t="s">
        <v>3009</v>
      </c>
      <c r="B95">
        <v>500009</v>
      </c>
    </row>
    <row r="96" spans="1:2">
      <c r="A96" t="s">
        <v>1984</v>
      </c>
      <c r="B96">
        <v>500079</v>
      </c>
    </row>
    <row r="97" spans="1:2">
      <c r="A97" t="s">
        <v>3572</v>
      </c>
      <c r="B97">
        <v>500080</v>
      </c>
    </row>
    <row r="98" spans="1:2">
      <c r="A98" t="s">
        <v>19114</v>
      </c>
      <c r="B98">
        <v>501301</v>
      </c>
    </row>
    <row r="99" spans="1:2">
      <c r="A99" t="s">
        <v>822</v>
      </c>
      <c r="B99">
        <v>500004</v>
      </c>
    </row>
    <row r="100" spans="1:2">
      <c r="A100" t="s">
        <v>18117</v>
      </c>
      <c r="B100">
        <v>500002</v>
      </c>
    </row>
    <row r="101" spans="1:2">
      <c r="A101" t="s">
        <v>2716</v>
      </c>
      <c r="B101">
        <v>500001</v>
      </c>
    </row>
    <row r="102" spans="1:2">
      <c r="A102" t="s">
        <v>3542</v>
      </c>
      <c r="B102">
        <v>500014</v>
      </c>
    </row>
    <row r="103" spans="1:2">
      <c r="A103" t="s">
        <v>808</v>
      </c>
      <c r="B103">
        <v>500081</v>
      </c>
    </row>
    <row r="104" spans="1:2">
      <c r="B104">
        <v>500084</v>
      </c>
    </row>
    <row r="105" spans="1:2">
      <c r="A105" t="s">
        <v>19633</v>
      </c>
      <c r="B105">
        <v>500084</v>
      </c>
    </row>
    <row r="106" spans="1:2">
      <c r="A106" t="s">
        <v>549</v>
      </c>
      <c r="B106">
        <v>500035</v>
      </c>
    </row>
    <row r="107" spans="1:2">
      <c r="A107" t="s">
        <v>18108</v>
      </c>
      <c r="B107">
        <v>500072</v>
      </c>
    </row>
    <row r="108" spans="1:2">
      <c r="B108">
        <v>500085</v>
      </c>
    </row>
    <row r="109" spans="1:2">
      <c r="A109" t="s">
        <v>3511</v>
      </c>
      <c r="B109">
        <v>500072</v>
      </c>
    </row>
    <row r="110" spans="1:2">
      <c r="A110" t="s">
        <v>1036</v>
      </c>
      <c r="B110">
        <v>500062</v>
      </c>
    </row>
    <row r="111" spans="1:2">
      <c r="A111" t="s">
        <v>18783</v>
      </c>
      <c r="B111">
        <v>500055</v>
      </c>
    </row>
    <row r="112" spans="1:2">
      <c r="A112" t="s">
        <v>2150</v>
      </c>
      <c r="B112">
        <v>500074</v>
      </c>
    </row>
    <row r="113" spans="1:2">
      <c r="A113" t="s">
        <v>18474</v>
      </c>
      <c r="B113">
        <v>500004</v>
      </c>
    </row>
    <row r="114" spans="1:2">
      <c r="A114" t="s">
        <v>6681</v>
      </c>
      <c r="B114">
        <v>500008</v>
      </c>
    </row>
    <row r="115" spans="1:2">
      <c r="B115">
        <v>500028</v>
      </c>
    </row>
    <row r="116" spans="1:2">
      <c r="A116" t="s">
        <v>18324</v>
      </c>
      <c r="B116">
        <v>500035</v>
      </c>
    </row>
    <row r="117" spans="1:2">
      <c r="A117" t="s">
        <v>2615</v>
      </c>
      <c r="B117">
        <v>500010</v>
      </c>
    </row>
    <row r="118" spans="1:2">
      <c r="A118" t="s">
        <v>18940</v>
      </c>
      <c r="B118">
        <v>500008</v>
      </c>
    </row>
    <row r="119" spans="1:2">
      <c r="A119" t="s">
        <v>723</v>
      </c>
      <c r="B119">
        <v>500081</v>
      </c>
    </row>
    <row r="120" spans="1:2">
      <c r="A120" t="s">
        <v>19207</v>
      </c>
      <c r="B120">
        <v>500081</v>
      </c>
    </row>
    <row r="121" spans="1:2">
      <c r="A121" t="s">
        <v>1217</v>
      </c>
      <c r="B121">
        <v>500049</v>
      </c>
    </row>
    <row r="122" spans="1:2">
      <c r="B122">
        <v>500050</v>
      </c>
    </row>
    <row r="123" spans="1:2">
      <c r="A123" t="s">
        <v>19585</v>
      </c>
      <c r="B123">
        <v>500003</v>
      </c>
    </row>
    <row r="124" spans="1:2">
      <c r="A124" t="s">
        <v>752</v>
      </c>
      <c r="B124">
        <v>500036</v>
      </c>
    </row>
    <row r="125" spans="1:2">
      <c r="A125" t="s">
        <v>1657</v>
      </c>
      <c r="B125">
        <v>500047</v>
      </c>
    </row>
    <row r="126" spans="1:2">
      <c r="A126" t="s">
        <v>18550</v>
      </c>
      <c r="B126">
        <v>500076</v>
      </c>
    </row>
    <row r="127" spans="1:2">
      <c r="A127" t="s">
        <v>759</v>
      </c>
      <c r="B127">
        <v>500001</v>
      </c>
    </row>
    <row r="128" spans="1:2">
      <c r="A128" t="s">
        <v>1311</v>
      </c>
      <c r="B128">
        <v>500089</v>
      </c>
    </row>
    <row r="129" spans="1:2">
      <c r="A129" t="s">
        <v>3165</v>
      </c>
      <c r="B129">
        <v>500068</v>
      </c>
    </row>
    <row r="130" spans="1:2">
      <c r="A130" t="s">
        <v>18516</v>
      </c>
      <c r="B130">
        <v>500026</v>
      </c>
    </row>
    <row r="131" spans="1:2">
      <c r="A131" t="s">
        <v>1641</v>
      </c>
      <c r="B131">
        <v>500028</v>
      </c>
    </row>
    <row r="132" spans="1:2">
      <c r="A132" t="s">
        <v>1252</v>
      </c>
      <c r="B132">
        <v>500049</v>
      </c>
    </row>
    <row r="133" spans="1:2">
      <c r="A133" t="s">
        <v>1101</v>
      </c>
      <c r="B133">
        <v>500002</v>
      </c>
    </row>
    <row r="134" spans="1:2">
      <c r="A134" t="s">
        <v>18500</v>
      </c>
      <c r="B134">
        <v>500002</v>
      </c>
    </row>
    <row r="135" spans="1:2">
      <c r="A135" t="s">
        <v>7791</v>
      </c>
      <c r="B135">
        <v>500036</v>
      </c>
    </row>
    <row r="136" spans="1:2">
      <c r="A136" t="s">
        <v>1160</v>
      </c>
      <c r="B136">
        <v>500018</v>
      </c>
    </row>
    <row r="137" spans="1:2">
      <c r="A137" t="s">
        <v>6036</v>
      </c>
      <c r="B137">
        <v>500040</v>
      </c>
    </row>
    <row r="138" spans="1:2">
      <c r="A138" t="s">
        <v>18716</v>
      </c>
      <c r="B138">
        <v>500001</v>
      </c>
    </row>
    <row r="139" spans="1:2">
      <c r="A139" t="s">
        <v>1565</v>
      </c>
      <c r="B139">
        <v>500020</v>
      </c>
    </row>
    <row r="140" spans="1:2">
      <c r="A140" t="s">
        <v>2648</v>
      </c>
      <c r="B140">
        <v>500076</v>
      </c>
    </row>
    <row r="141" spans="1:2">
      <c r="A141" t="s">
        <v>815</v>
      </c>
      <c r="B141">
        <v>500068</v>
      </c>
    </row>
    <row r="142" spans="1:2">
      <c r="A142" t="s">
        <v>1536</v>
      </c>
      <c r="B142">
        <v>500044</v>
      </c>
    </row>
    <row r="143" spans="1:2">
      <c r="A143" t="s">
        <v>1936</v>
      </c>
      <c r="B143">
        <v>500001</v>
      </c>
    </row>
    <row r="144" spans="1:2">
      <c r="A144" t="s">
        <v>18616</v>
      </c>
      <c r="B144">
        <v>500008</v>
      </c>
    </row>
    <row r="145" spans="1:2">
      <c r="A145" t="s">
        <v>6984</v>
      </c>
      <c r="B145">
        <v>500029</v>
      </c>
    </row>
    <row r="146" spans="1:2">
      <c r="A146" t="s">
        <v>19821</v>
      </c>
      <c r="B146">
        <v>500002</v>
      </c>
    </row>
    <row r="147" spans="1:2">
      <c r="A147" t="s">
        <v>7612</v>
      </c>
      <c r="B147">
        <v>500056</v>
      </c>
    </row>
    <row r="148" spans="1:2">
      <c r="A148" t="s">
        <v>19830</v>
      </c>
      <c r="B148">
        <v>500003</v>
      </c>
    </row>
    <row r="149" spans="1:2">
      <c r="A149" t="s">
        <v>4153</v>
      </c>
      <c r="B149">
        <v>500011</v>
      </c>
    </row>
    <row r="150" spans="1:2">
      <c r="A150" t="s">
        <v>19293</v>
      </c>
      <c r="B150">
        <v>500049</v>
      </c>
    </row>
    <row r="151" spans="1:2">
      <c r="A151" t="s">
        <v>20072</v>
      </c>
      <c r="B151">
        <v>500036</v>
      </c>
    </row>
    <row r="152" spans="1:2">
      <c r="A152" t="s">
        <v>2837</v>
      </c>
      <c r="B152">
        <v>500001</v>
      </c>
    </row>
    <row r="153" spans="1:2">
      <c r="A153" t="s">
        <v>19016</v>
      </c>
      <c r="B153">
        <v>500035</v>
      </c>
    </row>
    <row r="154" spans="1:2">
      <c r="A154" t="s">
        <v>686</v>
      </c>
      <c r="B154">
        <v>500090</v>
      </c>
    </row>
    <row r="155" spans="1:2">
      <c r="A155" t="s">
        <v>18678</v>
      </c>
      <c r="B155">
        <v>500024</v>
      </c>
    </row>
    <row r="156" spans="1:2">
      <c r="A156" t="s">
        <v>18084</v>
      </c>
      <c r="B156">
        <v>500010</v>
      </c>
    </row>
    <row r="157" spans="1:2">
      <c r="A157" t="s">
        <v>18384</v>
      </c>
      <c r="B157">
        <v>500011</v>
      </c>
    </row>
    <row r="158" spans="1:2">
      <c r="A158" t="s">
        <v>18409</v>
      </c>
      <c r="B158">
        <v>500039</v>
      </c>
    </row>
    <row r="159" spans="1:2">
      <c r="A159" t="s">
        <v>5669</v>
      </c>
      <c r="B159">
        <v>500025</v>
      </c>
    </row>
    <row r="160" spans="1:2">
      <c r="A160" t="s">
        <v>5962</v>
      </c>
      <c r="B160">
        <v>500082</v>
      </c>
    </row>
    <row r="161" spans="1:2">
      <c r="A161" t="s">
        <v>17889</v>
      </c>
      <c r="B161">
        <v>500003</v>
      </c>
    </row>
    <row r="162" spans="1:2">
      <c r="A162" t="s">
        <v>18794</v>
      </c>
      <c r="B162">
        <v>500018</v>
      </c>
    </row>
    <row r="163" spans="1:2">
      <c r="A163" t="s">
        <v>19643</v>
      </c>
      <c r="B163">
        <v>502319</v>
      </c>
    </row>
    <row r="164" spans="1:2">
      <c r="A164" t="s">
        <v>19864</v>
      </c>
      <c r="B164">
        <v>500002</v>
      </c>
    </row>
    <row r="165" spans="1:2">
      <c r="A165" t="s">
        <v>18752</v>
      </c>
      <c r="B165">
        <v>500055</v>
      </c>
    </row>
    <row r="166" spans="1:2">
      <c r="A166" t="s">
        <v>3085</v>
      </c>
      <c r="B166">
        <v>500009</v>
      </c>
    </row>
    <row r="167" spans="1:2">
      <c r="A167" t="s">
        <v>18741</v>
      </c>
      <c r="B167">
        <v>500003</v>
      </c>
    </row>
    <row r="168" spans="1:2">
      <c r="A168" t="s">
        <v>18219</v>
      </c>
      <c r="B168">
        <v>500072</v>
      </c>
    </row>
    <row r="169" spans="1:2">
      <c r="A169" t="s">
        <v>8829</v>
      </c>
      <c r="B169">
        <v>500082</v>
      </c>
    </row>
    <row r="170" spans="1:2">
      <c r="A170" t="s">
        <v>18575</v>
      </c>
      <c r="B170">
        <v>500089</v>
      </c>
    </row>
    <row r="171" spans="1:2">
      <c r="A171" t="s">
        <v>19592</v>
      </c>
      <c r="B171">
        <v>500006</v>
      </c>
    </row>
    <row r="172" spans="1:2">
      <c r="A172" t="s">
        <v>11133</v>
      </c>
      <c r="B172">
        <v>500044</v>
      </c>
    </row>
    <row r="173" spans="1:2">
      <c r="A173" t="s">
        <v>4087</v>
      </c>
      <c r="B173">
        <v>500035</v>
      </c>
    </row>
    <row r="174" spans="1:2">
      <c r="A174" t="s">
        <v>3176</v>
      </c>
      <c r="B174">
        <v>500013</v>
      </c>
    </row>
    <row r="175" spans="1:2">
      <c r="A175" t="s">
        <v>18554</v>
      </c>
      <c r="B175">
        <v>500001</v>
      </c>
    </row>
    <row r="176" spans="1:2">
      <c r="A176" t="s">
        <v>953</v>
      </c>
      <c r="B176">
        <v>500004</v>
      </c>
    </row>
    <row r="177" spans="1:2">
      <c r="A177" t="s">
        <v>18231</v>
      </c>
      <c r="B177">
        <v>500028</v>
      </c>
    </row>
    <row r="178" spans="1:2">
      <c r="A178" t="s">
        <v>18887</v>
      </c>
      <c r="B178">
        <v>500047</v>
      </c>
    </row>
    <row r="179" spans="1:2">
      <c r="A179" t="s">
        <v>19481</v>
      </c>
      <c r="B179">
        <v>500097</v>
      </c>
    </row>
    <row r="180" spans="1:2">
      <c r="A180" t="s">
        <v>18712</v>
      </c>
      <c r="B180">
        <v>500020</v>
      </c>
    </row>
    <row r="181" spans="1:2">
      <c r="A181" t="s">
        <v>19757</v>
      </c>
      <c r="B181">
        <v>500003</v>
      </c>
    </row>
    <row r="182" spans="1:2">
      <c r="A182" t="s">
        <v>18481</v>
      </c>
      <c r="B182">
        <v>500047</v>
      </c>
    </row>
    <row r="183" spans="1:2">
      <c r="A183" t="s">
        <v>865</v>
      </c>
      <c r="B183">
        <v>500059</v>
      </c>
    </row>
    <row r="184" spans="1:2">
      <c r="A184" t="s">
        <v>1887</v>
      </c>
      <c r="B184">
        <v>500094</v>
      </c>
    </row>
    <row r="185" spans="1:2">
      <c r="A185" t="s">
        <v>1291</v>
      </c>
      <c r="B185">
        <v>500018</v>
      </c>
    </row>
    <row r="186" spans="1:2">
      <c r="A186" t="s">
        <v>14566</v>
      </c>
      <c r="B186">
        <v>500038</v>
      </c>
    </row>
    <row r="187" spans="1:2">
      <c r="A187" t="s">
        <v>2199</v>
      </c>
      <c r="B187">
        <v>500059</v>
      </c>
    </row>
    <row r="188" spans="1:2">
      <c r="A188" t="s">
        <v>18882</v>
      </c>
      <c r="B188">
        <v>500003</v>
      </c>
    </row>
    <row r="189" spans="1:2">
      <c r="A189" t="s">
        <v>5473</v>
      </c>
      <c r="B189">
        <v>500035</v>
      </c>
    </row>
    <row r="190" spans="1:2">
      <c r="A190" t="s">
        <v>20019</v>
      </c>
      <c r="B190">
        <v>500003</v>
      </c>
    </row>
    <row r="191" spans="1:2">
      <c r="A191" t="s">
        <v>233</v>
      </c>
      <c r="B191">
        <v>500003</v>
      </c>
    </row>
    <row r="192" spans="1:2">
      <c r="B192">
        <v>500062</v>
      </c>
    </row>
    <row r="193" spans="1:2">
      <c r="A193" t="s">
        <v>4369</v>
      </c>
      <c r="B193">
        <v>500019</v>
      </c>
    </row>
    <row r="194" spans="1:2">
      <c r="A194" t="s">
        <v>12127</v>
      </c>
      <c r="B194">
        <v>500065</v>
      </c>
    </row>
    <row r="195" spans="1:2">
      <c r="A195" t="s">
        <v>4938</v>
      </c>
      <c r="B195">
        <v>500008</v>
      </c>
    </row>
    <row r="196" spans="1:2">
      <c r="A196" t="s">
        <v>18567</v>
      </c>
      <c r="B196">
        <v>500044</v>
      </c>
    </row>
    <row r="197" spans="1:2">
      <c r="A197" t="s">
        <v>18745</v>
      </c>
      <c r="B197">
        <v>500055</v>
      </c>
    </row>
    <row r="198" spans="1:2">
      <c r="A198" t="s">
        <v>18725</v>
      </c>
      <c r="B198">
        <v>500009</v>
      </c>
    </row>
    <row r="199" spans="1:2">
      <c r="A199" t="s">
        <v>18901</v>
      </c>
      <c r="B199">
        <v>500061</v>
      </c>
    </row>
    <row r="200" spans="1:2">
      <c r="A200" t="s">
        <v>6153</v>
      </c>
      <c r="B200">
        <v>500082</v>
      </c>
    </row>
    <row r="201" spans="1:2">
      <c r="A201" t="s">
        <v>19225</v>
      </c>
      <c r="B201">
        <v>500034</v>
      </c>
    </row>
    <row r="202" spans="1:2">
      <c r="A202" t="s">
        <v>18891</v>
      </c>
      <c r="B202">
        <v>500073</v>
      </c>
    </row>
    <row r="203" spans="1:2">
      <c r="A203" t="s">
        <v>19707</v>
      </c>
      <c r="B203">
        <v>500073</v>
      </c>
    </row>
    <row r="204" spans="1:2">
      <c r="A204" t="s">
        <v>19457</v>
      </c>
      <c r="B204">
        <v>500016</v>
      </c>
    </row>
    <row r="205" spans="1:2">
      <c r="A205" t="s">
        <v>18212</v>
      </c>
      <c r="B205">
        <v>500038</v>
      </c>
    </row>
    <row r="206" spans="1:2">
      <c r="A206" t="s">
        <v>18350</v>
      </c>
      <c r="B206">
        <v>500067</v>
      </c>
    </row>
    <row r="207" spans="1:2">
      <c r="A207" t="s">
        <v>18579</v>
      </c>
      <c r="B207">
        <v>500008</v>
      </c>
    </row>
    <row r="208" spans="1:2">
      <c r="A208" t="s">
        <v>18149</v>
      </c>
      <c r="B208">
        <v>500028</v>
      </c>
    </row>
    <row r="209" spans="1:2">
      <c r="A209" t="s">
        <v>2900</v>
      </c>
      <c r="B209">
        <v>500007</v>
      </c>
    </row>
    <row r="210" spans="1:2">
      <c r="A210" t="s">
        <v>19137</v>
      </c>
      <c r="B210">
        <v>500001</v>
      </c>
    </row>
    <row r="211" spans="1:2">
      <c r="A211" t="s">
        <v>2542</v>
      </c>
      <c r="B211">
        <v>500008</v>
      </c>
    </row>
    <row r="212" spans="1:2">
      <c r="A212" t="s">
        <v>3025</v>
      </c>
      <c r="B212">
        <v>500015</v>
      </c>
    </row>
    <row r="213" spans="1:2">
      <c r="A213" t="s">
        <v>201</v>
      </c>
      <c r="B213">
        <v>500039</v>
      </c>
    </row>
    <row r="214" spans="1:2">
      <c r="A214" t="s">
        <v>877</v>
      </c>
      <c r="B214">
        <v>500070</v>
      </c>
    </row>
    <row r="215" spans="1:2">
      <c r="A215" t="s">
        <v>3432</v>
      </c>
      <c r="B215">
        <v>500044</v>
      </c>
    </row>
    <row r="216" spans="1:2">
      <c r="A216" t="s">
        <v>1557</v>
      </c>
      <c r="B216">
        <v>500057</v>
      </c>
    </row>
    <row r="217" spans="1:2">
      <c r="A217" t="s">
        <v>20041</v>
      </c>
      <c r="B217">
        <v>500001</v>
      </c>
    </row>
    <row r="218" spans="1:2">
      <c r="A218" t="s">
        <v>19052</v>
      </c>
      <c r="B218">
        <v>500009</v>
      </c>
    </row>
    <row r="219" spans="1:2">
      <c r="A219" t="s">
        <v>2418</v>
      </c>
      <c r="B219">
        <v>500061</v>
      </c>
    </row>
    <row r="220" spans="1:2">
      <c r="A220" t="s">
        <v>3925</v>
      </c>
      <c r="B220">
        <v>500026</v>
      </c>
    </row>
    <row r="221" spans="1:2">
      <c r="A221" t="s">
        <v>17440</v>
      </c>
      <c r="B221">
        <v>500073</v>
      </c>
    </row>
    <row r="222" spans="1:2">
      <c r="A222" t="s">
        <v>1900</v>
      </c>
      <c r="B222">
        <v>500045</v>
      </c>
    </row>
    <row r="223" spans="1:2">
      <c r="A223" t="s">
        <v>18066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672"/>
  <sheetViews>
    <sheetView workbookViewId="0">
      <selection activeCell="N13" sqref="N1:N13"/>
    </sheetView>
  </sheetViews>
  <sheetFormatPr defaultRowHeight="14.4"/>
  <sheetData>
    <row r="1" spans="1:13" ht="15" thickBot="1">
      <c r="A1" s="358">
        <v>1</v>
      </c>
      <c r="B1" s="358" t="s">
        <v>20085</v>
      </c>
      <c r="C1" s="358" t="s">
        <v>18068</v>
      </c>
      <c r="D1" s="358" t="s">
        <v>18069</v>
      </c>
      <c r="E1" s="358" t="s">
        <v>18070</v>
      </c>
      <c r="F1" s="358" t="s">
        <v>20084</v>
      </c>
      <c r="G1" s="358" t="s">
        <v>20328</v>
      </c>
      <c r="H1" s="358">
        <v>180030009551</v>
      </c>
      <c r="I1" s="358">
        <v>9015383783</v>
      </c>
      <c r="J1" s="358" t="s">
        <v>18071</v>
      </c>
      <c r="K1" s="359" t="s">
        <v>18072</v>
      </c>
      <c r="L1" s="358" t="s">
        <v>18073</v>
      </c>
      <c r="M1" s="358"/>
    </row>
    <row r="2" spans="1:13" ht="15" thickBot="1">
      <c r="A2" s="358">
        <v>3</v>
      </c>
      <c r="B2" s="358" t="s">
        <v>18074</v>
      </c>
      <c r="C2" s="358" t="s">
        <v>18075</v>
      </c>
      <c r="D2" s="358" t="s">
        <v>18076</v>
      </c>
      <c r="E2" s="358" t="s">
        <v>18077</v>
      </c>
      <c r="F2" s="358">
        <v>500002</v>
      </c>
      <c r="G2" s="358" t="b">
        <f>ISNUMBER(F2)</f>
        <v>1</v>
      </c>
      <c r="H2" s="358"/>
      <c r="I2" s="358">
        <v>9000777592</v>
      </c>
      <c r="J2" s="358" t="s">
        <v>18078</v>
      </c>
      <c r="K2" s="358"/>
      <c r="L2" s="358" t="s">
        <v>18079</v>
      </c>
      <c r="M2" s="358">
        <v>2007</v>
      </c>
    </row>
    <row r="3" spans="1:13" ht="15" thickBot="1">
      <c r="A3" s="360">
        <v>4</v>
      </c>
      <c r="B3" s="360" t="s">
        <v>18080</v>
      </c>
      <c r="C3" s="360" t="s">
        <v>18081</v>
      </c>
      <c r="D3" s="360" t="s">
        <v>752</v>
      </c>
      <c r="E3" s="360" t="s">
        <v>18077</v>
      </c>
      <c r="F3" s="360">
        <v>500036</v>
      </c>
      <c r="G3" s="358" t="b">
        <f t="shared" ref="G3:G66" si="0">ISNUMBER(F3)</f>
        <v>1</v>
      </c>
      <c r="H3" s="360">
        <v>-24564150</v>
      </c>
      <c r="I3" s="360">
        <v>9618437708</v>
      </c>
      <c r="J3" s="360"/>
      <c r="K3" s="360"/>
      <c r="L3" s="360" t="s">
        <v>18079</v>
      </c>
      <c r="M3" s="360"/>
    </row>
    <row r="4" spans="1:13" ht="15" thickBot="1">
      <c r="A4" s="358">
        <v>5</v>
      </c>
      <c r="B4" s="358" t="s">
        <v>18082</v>
      </c>
      <c r="C4" s="358" t="s">
        <v>18083</v>
      </c>
      <c r="D4" s="358" t="s">
        <v>18084</v>
      </c>
      <c r="E4" s="358" t="s">
        <v>18077</v>
      </c>
      <c r="F4" s="358">
        <v>500010</v>
      </c>
      <c r="G4" s="358" t="b">
        <f t="shared" si="0"/>
        <v>1</v>
      </c>
      <c r="H4" s="358"/>
      <c r="I4" s="358" t="s">
        <v>18085</v>
      </c>
      <c r="J4" s="358" t="s">
        <v>18086</v>
      </c>
      <c r="K4" s="358"/>
      <c r="L4" s="358" t="s">
        <v>18079</v>
      </c>
      <c r="M4" s="358">
        <v>2013</v>
      </c>
    </row>
    <row r="5" spans="1:13" ht="15" thickBot="1">
      <c r="A5" s="360">
        <v>6</v>
      </c>
      <c r="B5" s="360" t="s">
        <v>15223</v>
      </c>
      <c r="C5" s="360" t="s">
        <v>18087</v>
      </c>
      <c r="D5" s="360" t="s">
        <v>2604</v>
      </c>
      <c r="E5" s="360" t="s">
        <v>18077</v>
      </c>
      <c r="F5" s="360">
        <v>500010</v>
      </c>
      <c r="G5" s="358" t="b">
        <f t="shared" si="0"/>
        <v>1</v>
      </c>
      <c r="H5" s="360" t="s">
        <v>18088</v>
      </c>
      <c r="I5" s="360" t="s">
        <v>18089</v>
      </c>
      <c r="J5" s="360" t="s">
        <v>18090</v>
      </c>
      <c r="K5" s="360"/>
      <c r="L5" s="360" t="s">
        <v>18091</v>
      </c>
      <c r="M5" s="360">
        <v>2015</v>
      </c>
    </row>
    <row r="6" spans="1:13" ht="15" thickBot="1">
      <c r="A6" s="358">
        <v>7</v>
      </c>
      <c r="B6" s="358" t="s">
        <v>18092</v>
      </c>
      <c r="C6" s="358" t="s">
        <v>18093</v>
      </c>
      <c r="D6" s="358" t="s">
        <v>18094</v>
      </c>
      <c r="E6" s="358" t="s">
        <v>18077</v>
      </c>
      <c r="F6" s="358">
        <v>500011</v>
      </c>
      <c r="G6" s="358" t="b">
        <f t="shared" si="0"/>
        <v>1</v>
      </c>
      <c r="H6" s="358">
        <v>-27951424</v>
      </c>
      <c r="I6" s="358"/>
      <c r="J6" s="358" t="s">
        <v>18095</v>
      </c>
      <c r="K6" s="358"/>
      <c r="L6" s="358" t="s">
        <v>18091</v>
      </c>
      <c r="M6" s="358">
        <v>2005</v>
      </c>
    </row>
    <row r="7" spans="1:13" ht="15" thickBot="1">
      <c r="A7" s="360">
        <v>8</v>
      </c>
      <c r="B7" s="360" t="s">
        <v>18096</v>
      </c>
      <c r="C7" s="360" t="s">
        <v>18097</v>
      </c>
      <c r="D7" s="360" t="s">
        <v>2542</v>
      </c>
      <c r="E7" s="360" t="s">
        <v>18077</v>
      </c>
      <c r="F7" s="360">
        <v>500008</v>
      </c>
      <c r="G7" s="358" t="b">
        <f t="shared" si="0"/>
        <v>1</v>
      </c>
      <c r="H7" s="360"/>
      <c r="I7" s="360" t="s">
        <v>18098</v>
      </c>
      <c r="J7" s="360"/>
      <c r="K7" s="360"/>
      <c r="L7" s="360" t="s">
        <v>18091</v>
      </c>
      <c r="M7" s="360">
        <v>2010</v>
      </c>
    </row>
    <row r="8" spans="1:13" ht="15" thickBot="1">
      <c r="A8" s="358">
        <v>9</v>
      </c>
      <c r="B8" s="358" t="s">
        <v>18099</v>
      </c>
      <c r="C8" s="358" t="s">
        <v>18100</v>
      </c>
      <c r="D8" s="358" t="s">
        <v>1849</v>
      </c>
      <c r="E8" s="358" t="s">
        <v>18077</v>
      </c>
      <c r="F8" s="358">
        <v>500011</v>
      </c>
      <c r="G8" s="358" t="b">
        <f t="shared" si="0"/>
        <v>1</v>
      </c>
      <c r="H8" s="358">
        <v>-40032393</v>
      </c>
      <c r="I8" s="358">
        <v>9393365679</v>
      </c>
      <c r="J8" s="358" t="s">
        <v>18101</v>
      </c>
      <c r="K8" s="359" t="s">
        <v>18072</v>
      </c>
      <c r="L8" s="358" t="s">
        <v>18091</v>
      </c>
      <c r="M8" s="358">
        <v>2016</v>
      </c>
    </row>
    <row r="9" spans="1:13" ht="15" thickBot="1">
      <c r="A9" s="360">
        <v>10</v>
      </c>
      <c r="B9" s="360" t="s">
        <v>18102</v>
      </c>
      <c r="C9" s="360" t="s">
        <v>18103</v>
      </c>
      <c r="D9" s="360" t="s">
        <v>3828</v>
      </c>
      <c r="E9" s="360" t="s">
        <v>18077</v>
      </c>
      <c r="F9" s="360">
        <v>500018</v>
      </c>
      <c r="G9" s="358" t="b">
        <f t="shared" si="0"/>
        <v>1</v>
      </c>
      <c r="H9" s="360" t="s">
        <v>18104</v>
      </c>
      <c r="I9" s="360"/>
      <c r="J9" s="360" t="s">
        <v>18105</v>
      </c>
      <c r="K9" s="360"/>
      <c r="L9" s="360" t="s">
        <v>18091</v>
      </c>
      <c r="M9" s="360">
        <v>2009</v>
      </c>
    </row>
    <row r="10" spans="1:13" ht="15" thickBot="1">
      <c r="A10" s="358">
        <v>11</v>
      </c>
      <c r="B10" s="358" t="s">
        <v>18106</v>
      </c>
      <c r="C10" s="358" t="s">
        <v>18107</v>
      </c>
      <c r="D10" s="358" t="s">
        <v>18108</v>
      </c>
      <c r="E10" s="358" t="s">
        <v>18077</v>
      </c>
      <c r="F10" s="358">
        <v>500072</v>
      </c>
      <c r="G10" s="358" t="b">
        <f t="shared" si="0"/>
        <v>1</v>
      </c>
      <c r="H10" s="358">
        <v>-33080017</v>
      </c>
      <c r="I10" s="358"/>
      <c r="J10" s="358" t="s">
        <v>18105</v>
      </c>
      <c r="K10" s="358"/>
      <c r="L10" s="358" t="s">
        <v>18091</v>
      </c>
      <c r="M10" s="358">
        <v>2000</v>
      </c>
    </row>
    <row r="11" spans="1:13" ht="15" thickBot="1">
      <c r="A11" s="360">
        <v>12</v>
      </c>
      <c r="B11" s="360" t="s">
        <v>200</v>
      </c>
      <c r="C11" s="360" t="s">
        <v>18109</v>
      </c>
      <c r="D11" s="360" t="s">
        <v>201</v>
      </c>
      <c r="E11" s="360" t="s">
        <v>18077</v>
      </c>
      <c r="F11" s="360">
        <v>500039</v>
      </c>
      <c r="G11" s="358" t="b">
        <f t="shared" si="0"/>
        <v>1</v>
      </c>
      <c r="H11" s="360">
        <v>-33855504</v>
      </c>
      <c r="I11" s="360">
        <v>9618744143</v>
      </c>
      <c r="J11" s="360" t="s">
        <v>18110</v>
      </c>
      <c r="K11" s="361" t="s">
        <v>18072</v>
      </c>
      <c r="L11" s="360" t="s">
        <v>18091</v>
      </c>
      <c r="M11" s="360">
        <v>1987</v>
      </c>
    </row>
    <row r="12" spans="1:13" ht="15" thickBot="1">
      <c r="A12" s="358">
        <v>13</v>
      </c>
      <c r="B12" s="358" t="s">
        <v>18111</v>
      </c>
      <c r="C12" s="358" t="s">
        <v>18112</v>
      </c>
      <c r="D12" s="358" t="s">
        <v>815</v>
      </c>
      <c r="E12" s="358" t="s">
        <v>18077</v>
      </c>
      <c r="F12" s="358">
        <v>500068</v>
      </c>
      <c r="G12" s="358" t="b">
        <f t="shared" si="0"/>
        <v>1</v>
      </c>
      <c r="H12" s="358">
        <v>-24145358</v>
      </c>
      <c r="I12" s="358" t="s">
        <v>18113</v>
      </c>
      <c r="J12" s="358" t="s">
        <v>18114</v>
      </c>
      <c r="K12" s="358"/>
      <c r="L12" s="358" t="s">
        <v>18079</v>
      </c>
      <c r="M12" s="358"/>
    </row>
    <row r="13" spans="1:13" ht="15" thickBot="1">
      <c r="A13" s="360">
        <v>14</v>
      </c>
      <c r="B13" s="360" t="s">
        <v>18115</v>
      </c>
      <c r="C13" s="360" t="s">
        <v>18116</v>
      </c>
      <c r="D13" s="360" t="s">
        <v>18117</v>
      </c>
      <c r="E13" s="360" t="s">
        <v>18077</v>
      </c>
      <c r="F13" s="360">
        <v>500002</v>
      </c>
      <c r="G13" s="358" t="b">
        <f t="shared" si="0"/>
        <v>1</v>
      </c>
      <c r="H13" s="360">
        <v>-32459826</v>
      </c>
      <c r="I13" s="360"/>
      <c r="J13" s="360" t="s">
        <v>18118</v>
      </c>
      <c r="K13" s="360"/>
      <c r="L13" s="360" t="s">
        <v>18079</v>
      </c>
      <c r="M13" s="360">
        <v>2012</v>
      </c>
    </row>
    <row r="14" spans="1:13" ht="15" thickBot="1">
      <c r="A14" s="358">
        <v>15</v>
      </c>
      <c r="B14" s="358" t="s">
        <v>18119</v>
      </c>
      <c r="C14" s="358" t="s">
        <v>18120</v>
      </c>
      <c r="D14" s="358" t="s">
        <v>18121</v>
      </c>
      <c r="E14" s="358" t="s">
        <v>18077</v>
      </c>
      <c r="F14" s="358">
        <v>500005</v>
      </c>
      <c r="G14" s="358" t="b">
        <f t="shared" si="0"/>
        <v>1</v>
      </c>
      <c r="H14" s="358">
        <v>-65351059</v>
      </c>
      <c r="I14" s="358">
        <v>9951674256</v>
      </c>
      <c r="J14" s="358"/>
      <c r="K14" s="358"/>
      <c r="L14" s="358" t="s">
        <v>18079</v>
      </c>
      <c r="M14" s="358">
        <v>2010</v>
      </c>
    </row>
    <row r="15" spans="1:13" ht="15" thickBot="1">
      <c r="A15" s="360">
        <v>16</v>
      </c>
      <c r="B15" s="360" t="s">
        <v>18122</v>
      </c>
      <c r="C15" s="360" t="s">
        <v>18123</v>
      </c>
      <c r="D15" s="360" t="s">
        <v>18124</v>
      </c>
      <c r="E15" s="360" t="s">
        <v>18077</v>
      </c>
      <c r="F15" s="360">
        <v>500004</v>
      </c>
      <c r="G15" s="358" t="b">
        <f t="shared" si="0"/>
        <v>1</v>
      </c>
      <c r="H15" s="360">
        <v>-23341019</v>
      </c>
      <c r="I15" s="360">
        <v>8125311494</v>
      </c>
      <c r="J15" s="360"/>
      <c r="K15" s="360"/>
      <c r="L15" s="360" t="s">
        <v>18079</v>
      </c>
      <c r="M15" s="360"/>
    </row>
    <row r="16" spans="1:13" ht="15" thickBot="1">
      <c r="A16" s="358">
        <v>17</v>
      </c>
      <c r="B16" s="358" t="s">
        <v>18125</v>
      </c>
      <c r="C16" s="358" t="s">
        <v>18126</v>
      </c>
      <c r="D16" s="358" t="s">
        <v>723</v>
      </c>
      <c r="E16" s="358" t="s">
        <v>18077</v>
      </c>
      <c r="F16" s="358">
        <v>500081</v>
      </c>
      <c r="G16" s="358" t="b">
        <f t="shared" si="0"/>
        <v>1</v>
      </c>
      <c r="H16" s="358">
        <v>-64640249</v>
      </c>
      <c r="I16" s="358" t="s">
        <v>18127</v>
      </c>
      <c r="J16" s="358" t="s">
        <v>18128</v>
      </c>
      <c r="K16" s="358"/>
      <c r="L16" s="358" t="s">
        <v>18079</v>
      </c>
      <c r="M16" s="358">
        <v>2010</v>
      </c>
    </row>
    <row r="17" spans="1:13" ht="15" thickBot="1">
      <c r="A17" s="360">
        <v>18</v>
      </c>
      <c r="B17" s="360" t="s">
        <v>18129</v>
      </c>
      <c r="C17" s="360" t="s">
        <v>18130</v>
      </c>
      <c r="D17" s="360" t="s">
        <v>3176</v>
      </c>
      <c r="E17" s="360" t="s">
        <v>18077</v>
      </c>
      <c r="F17" s="360">
        <v>500013</v>
      </c>
      <c r="G17" s="358" t="b">
        <f t="shared" si="0"/>
        <v>1</v>
      </c>
      <c r="H17" s="360"/>
      <c r="I17" s="360">
        <v>9866670150</v>
      </c>
      <c r="J17" s="360" t="s">
        <v>18131</v>
      </c>
      <c r="K17" s="360"/>
      <c r="L17" s="360" t="s">
        <v>18091</v>
      </c>
      <c r="M17" s="360">
        <v>1998</v>
      </c>
    </row>
    <row r="18" spans="1:13" ht="15" thickBot="1">
      <c r="A18" s="358">
        <v>19</v>
      </c>
      <c r="B18" s="358" t="s">
        <v>3704</v>
      </c>
      <c r="C18" s="358" t="s">
        <v>18132</v>
      </c>
      <c r="D18" s="358" t="s">
        <v>18133</v>
      </c>
      <c r="E18" s="358" t="s">
        <v>18077</v>
      </c>
      <c r="F18" s="358">
        <v>500008</v>
      </c>
      <c r="G18" s="358" t="b">
        <f t="shared" si="0"/>
        <v>1</v>
      </c>
      <c r="H18" s="358" t="s">
        <v>18134</v>
      </c>
      <c r="I18" s="358" t="s">
        <v>18135</v>
      </c>
      <c r="J18" s="358" t="s">
        <v>18136</v>
      </c>
      <c r="K18" s="358"/>
      <c r="L18" s="358" t="s">
        <v>18091</v>
      </c>
      <c r="M18" s="358">
        <v>2015</v>
      </c>
    </row>
    <row r="19" spans="1:13" ht="15" thickBot="1">
      <c r="A19" s="360">
        <v>20</v>
      </c>
      <c r="B19" s="360" t="s">
        <v>18137</v>
      </c>
      <c r="C19" s="360" t="s">
        <v>18138</v>
      </c>
      <c r="D19" s="360" t="s">
        <v>18139</v>
      </c>
      <c r="E19" s="360" t="s">
        <v>18077</v>
      </c>
      <c r="F19" s="360">
        <v>500023</v>
      </c>
      <c r="G19" s="358" t="b">
        <f t="shared" si="0"/>
        <v>1</v>
      </c>
      <c r="H19" s="360">
        <v>-24574354</v>
      </c>
      <c r="I19" s="360" t="s">
        <v>18140</v>
      </c>
      <c r="J19" s="360"/>
      <c r="K19" s="360"/>
      <c r="L19" s="360" t="s">
        <v>18079</v>
      </c>
      <c r="M19" s="360">
        <v>2010</v>
      </c>
    </row>
    <row r="20" spans="1:13" ht="15" thickBot="1">
      <c r="A20" s="358">
        <v>21</v>
      </c>
      <c r="B20" s="358" t="s">
        <v>18141</v>
      </c>
      <c r="C20" s="358" t="s">
        <v>18142</v>
      </c>
      <c r="D20" s="358" t="s">
        <v>1557</v>
      </c>
      <c r="E20" s="358" t="s">
        <v>18077</v>
      </c>
      <c r="F20" s="358">
        <v>500057</v>
      </c>
      <c r="G20" s="358" t="b">
        <f t="shared" si="0"/>
        <v>1</v>
      </c>
      <c r="H20" s="358">
        <v>-23340876</v>
      </c>
      <c r="I20" s="358">
        <v>9246536723</v>
      </c>
      <c r="J20" s="358"/>
      <c r="K20" s="358"/>
      <c r="L20" s="358" t="s">
        <v>18079</v>
      </c>
      <c r="M20" s="358"/>
    </row>
    <row r="21" spans="1:13" ht="15" thickBot="1">
      <c r="A21" s="360">
        <v>22</v>
      </c>
      <c r="B21" s="360" t="s">
        <v>18143</v>
      </c>
      <c r="C21" s="360" t="s">
        <v>18144</v>
      </c>
      <c r="D21" s="360" t="s">
        <v>1557</v>
      </c>
      <c r="E21" s="360" t="s">
        <v>18077</v>
      </c>
      <c r="F21" s="360">
        <v>500057</v>
      </c>
      <c r="G21" s="358" t="b">
        <f t="shared" si="0"/>
        <v>1</v>
      </c>
      <c r="H21" s="360">
        <v>-33068863</v>
      </c>
      <c r="I21" s="360"/>
      <c r="J21" s="360"/>
      <c r="K21" s="360"/>
      <c r="L21" s="360" t="s">
        <v>18091</v>
      </c>
      <c r="M21" s="360">
        <v>1989</v>
      </c>
    </row>
    <row r="22" spans="1:13" ht="15" thickBot="1">
      <c r="A22" s="358">
        <v>23</v>
      </c>
      <c r="B22" s="358" t="s">
        <v>18145</v>
      </c>
      <c r="C22" s="358" t="s">
        <v>18146</v>
      </c>
      <c r="D22" s="358" t="s">
        <v>1557</v>
      </c>
      <c r="E22" s="358" t="s">
        <v>18077</v>
      </c>
      <c r="F22" s="358">
        <v>500057</v>
      </c>
      <c r="G22" s="358" t="b">
        <f t="shared" si="0"/>
        <v>1</v>
      </c>
      <c r="H22" s="358">
        <v>-23220058</v>
      </c>
      <c r="I22" s="358"/>
      <c r="J22" s="358"/>
      <c r="K22" s="358"/>
      <c r="L22" s="358" t="s">
        <v>18091</v>
      </c>
      <c r="M22" s="358"/>
    </row>
    <row r="23" spans="1:13" ht="15" thickBot="1">
      <c r="A23" s="360">
        <v>24</v>
      </c>
      <c r="B23" s="360" t="s">
        <v>18147</v>
      </c>
      <c r="C23" s="360" t="s">
        <v>18148</v>
      </c>
      <c r="D23" s="360" t="s">
        <v>18149</v>
      </c>
      <c r="E23" s="360" t="s">
        <v>18077</v>
      </c>
      <c r="F23" s="360">
        <v>500028</v>
      </c>
      <c r="G23" s="358" t="b">
        <f t="shared" si="0"/>
        <v>1</v>
      </c>
      <c r="H23" s="360">
        <v>-33014823</v>
      </c>
      <c r="I23" s="360"/>
      <c r="J23" s="360" t="s">
        <v>18150</v>
      </c>
      <c r="K23" s="360"/>
      <c r="L23" s="360" t="s">
        <v>18091</v>
      </c>
      <c r="M23" s="360">
        <v>2008</v>
      </c>
    </row>
    <row r="24" spans="1:13" ht="15" thickBot="1">
      <c r="A24" s="358">
        <v>25</v>
      </c>
      <c r="B24" s="358" t="s">
        <v>18151</v>
      </c>
      <c r="C24" s="358" t="s">
        <v>18152</v>
      </c>
      <c r="D24" s="358" t="s">
        <v>1727</v>
      </c>
      <c r="E24" s="358" t="s">
        <v>18077</v>
      </c>
      <c r="F24" s="358">
        <v>500032</v>
      </c>
      <c r="G24" s="358" t="b">
        <f t="shared" si="0"/>
        <v>1</v>
      </c>
      <c r="H24" s="358" t="s">
        <v>18153</v>
      </c>
      <c r="I24" s="358">
        <v>9573124365</v>
      </c>
      <c r="J24" s="358"/>
      <c r="K24" s="359" t="s">
        <v>18072</v>
      </c>
      <c r="L24" s="358" t="s">
        <v>18079</v>
      </c>
      <c r="M24" s="358">
        <v>2012</v>
      </c>
    </row>
    <row r="25" spans="1:13" ht="15" thickBot="1">
      <c r="A25" s="360">
        <v>26</v>
      </c>
      <c r="B25" s="360" t="s">
        <v>18154</v>
      </c>
      <c r="C25" s="360" t="s">
        <v>18155</v>
      </c>
      <c r="D25" s="360" t="s">
        <v>18156</v>
      </c>
      <c r="E25" s="360" t="s">
        <v>18077</v>
      </c>
      <c r="F25" s="360">
        <v>500032</v>
      </c>
      <c r="G25" s="358" t="b">
        <f t="shared" si="0"/>
        <v>1</v>
      </c>
      <c r="H25" s="360">
        <v>-33018906</v>
      </c>
      <c r="I25" s="360"/>
      <c r="J25" s="360" t="s">
        <v>18157</v>
      </c>
      <c r="K25" s="361" t="s">
        <v>18072</v>
      </c>
      <c r="L25" s="360" t="s">
        <v>18091</v>
      </c>
      <c r="M25" s="360">
        <v>2016</v>
      </c>
    </row>
    <row r="26" spans="1:13" ht="15" thickBot="1">
      <c r="A26" s="358">
        <v>27</v>
      </c>
      <c r="B26" s="358" t="s">
        <v>18158</v>
      </c>
      <c r="C26" s="358" t="s">
        <v>18159</v>
      </c>
      <c r="D26" s="358" t="s">
        <v>3476</v>
      </c>
      <c r="E26" s="358" t="s">
        <v>18077</v>
      </c>
      <c r="F26" s="358">
        <v>500034</v>
      </c>
      <c r="G26" s="358" t="b">
        <f t="shared" si="0"/>
        <v>1</v>
      </c>
      <c r="H26" s="358">
        <v>-23116979</v>
      </c>
      <c r="I26" s="358" t="s">
        <v>18160</v>
      </c>
      <c r="J26" s="358" t="s">
        <v>18161</v>
      </c>
      <c r="K26" s="359" t="s">
        <v>18072</v>
      </c>
      <c r="L26" s="358" t="s">
        <v>18091</v>
      </c>
      <c r="M26" s="358">
        <v>2017</v>
      </c>
    </row>
    <row r="27" spans="1:13" ht="15" thickBot="1">
      <c r="A27" s="360">
        <v>28</v>
      </c>
      <c r="B27" s="360" t="s">
        <v>18162</v>
      </c>
      <c r="C27" s="360" t="s">
        <v>18163</v>
      </c>
      <c r="D27" s="360" t="s">
        <v>752</v>
      </c>
      <c r="E27" s="360" t="s">
        <v>18077</v>
      </c>
      <c r="F27" s="360">
        <v>500036</v>
      </c>
      <c r="G27" s="358" t="b">
        <f t="shared" si="0"/>
        <v>1</v>
      </c>
      <c r="H27" s="360">
        <v>-24556463</v>
      </c>
      <c r="I27" s="360"/>
      <c r="J27" s="360" t="s">
        <v>18164</v>
      </c>
      <c r="K27" s="360"/>
      <c r="L27" s="360" t="s">
        <v>18079</v>
      </c>
      <c r="M27" s="360">
        <v>1983</v>
      </c>
    </row>
    <row r="28" spans="1:13" ht="15" thickBot="1">
      <c r="A28" s="358">
        <v>29</v>
      </c>
      <c r="B28" s="358" t="s">
        <v>18165</v>
      </c>
      <c r="C28" s="358" t="s">
        <v>18166</v>
      </c>
      <c r="D28" s="358" t="s">
        <v>808</v>
      </c>
      <c r="E28" s="358" t="s">
        <v>18077</v>
      </c>
      <c r="F28" s="358">
        <v>500084</v>
      </c>
      <c r="G28" s="358" t="b">
        <f t="shared" si="0"/>
        <v>1</v>
      </c>
      <c r="H28" s="358">
        <v>-33082568</v>
      </c>
      <c r="I28" s="358"/>
      <c r="J28" s="358" t="s">
        <v>18167</v>
      </c>
      <c r="K28" s="359" t="s">
        <v>18072</v>
      </c>
      <c r="L28" s="358" t="s">
        <v>18091</v>
      </c>
      <c r="M28" s="358">
        <v>2010</v>
      </c>
    </row>
    <row r="29" spans="1:13" ht="15" thickBot="1">
      <c r="A29" s="360">
        <v>30</v>
      </c>
      <c r="B29" s="360" t="s">
        <v>18168</v>
      </c>
      <c r="C29" s="360" t="s">
        <v>18169</v>
      </c>
      <c r="D29" s="360" t="s">
        <v>7763</v>
      </c>
      <c r="E29" s="360" t="s">
        <v>18077</v>
      </c>
      <c r="F29" s="360">
        <v>500001</v>
      </c>
      <c r="G29" s="358" t="b">
        <f t="shared" si="0"/>
        <v>1</v>
      </c>
      <c r="H29" s="360">
        <v>-65541049</v>
      </c>
      <c r="I29" s="360">
        <v>7660871100</v>
      </c>
      <c r="J29" s="360" t="s">
        <v>18170</v>
      </c>
      <c r="K29" s="360"/>
      <c r="L29" s="360" t="s">
        <v>18091</v>
      </c>
      <c r="M29" s="360">
        <v>2015</v>
      </c>
    </row>
    <row r="30" spans="1:13" ht="15" thickBot="1">
      <c r="A30" s="358">
        <v>31</v>
      </c>
      <c r="B30" s="358" t="s">
        <v>18171</v>
      </c>
      <c r="C30" s="358" t="s">
        <v>18172</v>
      </c>
      <c r="D30" s="358" t="s">
        <v>5962</v>
      </c>
      <c r="E30" s="358" t="s">
        <v>18077</v>
      </c>
      <c r="F30" s="358">
        <v>500082</v>
      </c>
      <c r="G30" s="358" t="b">
        <f t="shared" si="0"/>
        <v>1</v>
      </c>
      <c r="H30" s="358"/>
      <c r="I30" s="358">
        <v>7680070760</v>
      </c>
      <c r="J30" s="358" t="s">
        <v>18173</v>
      </c>
      <c r="K30" s="359" t="s">
        <v>18072</v>
      </c>
      <c r="L30" s="358" t="s">
        <v>18091</v>
      </c>
      <c r="M30" s="358">
        <v>2016</v>
      </c>
    </row>
    <row r="31" spans="1:13" ht="15" thickBot="1">
      <c r="A31" s="360">
        <v>32</v>
      </c>
      <c r="B31" s="360" t="s">
        <v>18174</v>
      </c>
      <c r="C31" s="360" t="s">
        <v>18175</v>
      </c>
      <c r="D31" s="360" t="s">
        <v>4369</v>
      </c>
      <c r="E31" s="360" t="s">
        <v>18077</v>
      </c>
      <c r="F31" s="360">
        <v>500019</v>
      </c>
      <c r="G31" s="358" t="b">
        <f t="shared" si="0"/>
        <v>1</v>
      </c>
      <c r="H31" s="360" t="s">
        <v>18176</v>
      </c>
      <c r="I31" s="360"/>
      <c r="J31" s="360" t="s">
        <v>18177</v>
      </c>
      <c r="K31" s="361" t="s">
        <v>18072</v>
      </c>
      <c r="L31" s="360" t="s">
        <v>18091</v>
      </c>
      <c r="M31" s="360">
        <v>2013</v>
      </c>
    </row>
    <row r="32" spans="1:13" ht="15" thickBot="1">
      <c r="A32" s="358">
        <v>33</v>
      </c>
      <c r="B32" s="358" t="s">
        <v>18178</v>
      </c>
      <c r="C32" s="358" t="s">
        <v>18179</v>
      </c>
      <c r="D32" s="358" t="s">
        <v>3734</v>
      </c>
      <c r="E32" s="358" t="s">
        <v>18077</v>
      </c>
      <c r="F32" s="358">
        <v>500085</v>
      </c>
      <c r="G32" s="358" t="b">
        <f t="shared" si="0"/>
        <v>1</v>
      </c>
      <c r="H32" s="358">
        <v>-40101363</v>
      </c>
      <c r="I32" s="358" t="s">
        <v>18180</v>
      </c>
      <c r="J32" s="358" t="s">
        <v>18181</v>
      </c>
      <c r="K32" s="358"/>
      <c r="L32" s="358" t="s">
        <v>18091</v>
      </c>
      <c r="M32" s="358"/>
    </row>
    <row r="33" spans="1:13" ht="15" thickBot="1">
      <c r="A33" s="360">
        <v>34</v>
      </c>
      <c r="B33" s="360" t="s">
        <v>18182</v>
      </c>
      <c r="C33" s="360" t="s">
        <v>18183</v>
      </c>
      <c r="D33" s="360" t="s">
        <v>1291</v>
      </c>
      <c r="E33" s="360" t="s">
        <v>18077</v>
      </c>
      <c r="F33" s="360">
        <v>500018</v>
      </c>
      <c r="G33" s="358" t="b">
        <f t="shared" si="0"/>
        <v>1</v>
      </c>
      <c r="H33" s="360"/>
      <c r="I33" s="360">
        <v>9000145404</v>
      </c>
      <c r="J33" s="360" t="s">
        <v>18184</v>
      </c>
      <c r="K33" s="361" t="s">
        <v>18072</v>
      </c>
      <c r="L33" s="360" t="s">
        <v>18079</v>
      </c>
      <c r="M33" s="360">
        <v>2014</v>
      </c>
    </row>
    <row r="34" spans="1:13" ht="15" thickBot="1">
      <c r="A34" s="358">
        <v>35</v>
      </c>
      <c r="B34" s="358" t="s">
        <v>18185</v>
      </c>
      <c r="C34" s="358" t="s">
        <v>18186</v>
      </c>
      <c r="D34" s="358" t="s">
        <v>1217</v>
      </c>
      <c r="E34" s="358" t="s">
        <v>18077</v>
      </c>
      <c r="F34" s="358">
        <v>500049</v>
      </c>
      <c r="G34" s="358" t="b">
        <f t="shared" si="0"/>
        <v>1</v>
      </c>
      <c r="H34" s="358">
        <v>-49399948</v>
      </c>
      <c r="I34" s="358" t="s">
        <v>18187</v>
      </c>
      <c r="J34" s="358" t="s">
        <v>18188</v>
      </c>
      <c r="K34" s="359" t="s">
        <v>18072</v>
      </c>
      <c r="L34" s="358" t="s">
        <v>18091</v>
      </c>
      <c r="M34" s="358">
        <v>2011</v>
      </c>
    </row>
    <row r="35" spans="1:13" ht="15" thickBot="1">
      <c r="A35" s="360">
        <v>36</v>
      </c>
      <c r="B35" s="360" t="s">
        <v>18185</v>
      </c>
      <c r="C35" s="360" t="s">
        <v>18189</v>
      </c>
      <c r="D35" s="360" t="s">
        <v>1608</v>
      </c>
      <c r="E35" s="360" t="s">
        <v>18077</v>
      </c>
      <c r="F35" s="360">
        <v>500092</v>
      </c>
      <c r="G35" s="358" t="b">
        <f t="shared" si="0"/>
        <v>1</v>
      </c>
      <c r="H35" s="360">
        <v>-49799948</v>
      </c>
      <c r="I35" s="360">
        <v>9849554545</v>
      </c>
      <c r="J35" s="360" t="s">
        <v>18190</v>
      </c>
      <c r="K35" s="361" t="s">
        <v>18072</v>
      </c>
      <c r="L35" s="360" t="s">
        <v>18079</v>
      </c>
      <c r="M35" s="360">
        <v>2000</v>
      </c>
    </row>
    <row r="36" spans="1:13" ht="15" thickBot="1">
      <c r="A36" s="358">
        <v>37</v>
      </c>
      <c r="B36" s="358" t="s">
        <v>18185</v>
      </c>
      <c r="C36" s="358" t="s">
        <v>18191</v>
      </c>
      <c r="D36" s="358" t="s">
        <v>18108</v>
      </c>
      <c r="E36" s="358" t="s">
        <v>18077</v>
      </c>
      <c r="F36" s="358">
        <v>500085</v>
      </c>
      <c r="G36" s="358" t="b">
        <f t="shared" si="0"/>
        <v>1</v>
      </c>
      <c r="H36" s="358">
        <v>-49599948</v>
      </c>
      <c r="I36" s="358">
        <v>9160920006</v>
      </c>
      <c r="J36" s="358" t="s">
        <v>18192</v>
      </c>
      <c r="K36" s="359" t="s">
        <v>18072</v>
      </c>
      <c r="L36" s="358" t="s">
        <v>18079</v>
      </c>
      <c r="M36" s="358">
        <v>2011</v>
      </c>
    </row>
    <row r="37" spans="1:13" ht="15" thickBot="1">
      <c r="A37" s="360">
        <v>38</v>
      </c>
      <c r="B37" s="360" t="s">
        <v>18193</v>
      </c>
      <c r="C37" s="360" t="s">
        <v>18194</v>
      </c>
      <c r="D37" s="360" t="s">
        <v>18195</v>
      </c>
      <c r="E37" s="360" t="s">
        <v>18077</v>
      </c>
      <c r="F37" s="360">
        <v>500001</v>
      </c>
      <c r="G37" s="358" t="b">
        <f t="shared" si="0"/>
        <v>1</v>
      </c>
      <c r="H37" s="360"/>
      <c r="I37" s="360" t="s">
        <v>18196</v>
      </c>
      <c r="J37" s="360" t="s">
        <v>18197</v>
      </c>
      <c r="K37" s="361" t="s">
        <v>18072</v>
      </c>
      <c r="L37" s="360" t="s">
        <v>18198</v>
      </c>
      <c r="M37" s="360">
        <v>2011</v>
      </c>
    </row>
    <row r="38" spans="1:13" ht="15" thickBot="1">
      <c r="A38" s="358">
        <v>39</v>
      </c>
      <c r="B38" s="358" t="s">
        <v>18199</v>
      </c>
      <c r="C38" s="358" t="s">
        <v>18200</v>
      </c>
      <c r="D38" s="358" t="s">
        <v>3828</v>
      </c>
      <c r="E38" s="358" t="s">
        <v>18077</v>
      </c>
      <c r="F38" s="358">
        <v>500018</v>
      </c>
      <c r="G38" s="358" t="b">
        <f t="shared" si="0"/>
        <v>1</v>
      </c>
      <c r="H38" s="358">
        <v>-33018308</v>
      </c>
      <c r="I38" s="358"/>
      <c r="J38" s="358" t="s">
        <v>18201</v>
      </c>
      <c r="K38" s="358"/>
      <c r="L38" s="358" t="s">
        <v>18091</v>
      </c>
      <c r="M38" s="358">
        <v>2000</v>
      </c>
    </row>
    <row r="39" spans="1:13" ht="15" thickBot="1">
      <c r="A39" s="360">
        <v>40</v>
      </c>
      <c r="B39" s="360" t="s">
        <v>5612</v>
      </c>
      <c r="C39" s="360" t="s">
        <v>18202</v>
      </c>
      <c r="D39" s="360" t="s">
        <v>201</v>
      </c>
      <c r="E39" s="360" t="s">
        <v>18077</v>
      </c>
      <c r="F39" s="360">
        <v>500039</v>
      </c>
      <c r="G39" s="358" t="b">
        <f t="shared" si="0"/>
        <v>1</v>
      </c>
      <c r="H39" s="360">
        <v>-27215201</v>
      </c>
      <c r="I39" s="360" t="s">
        <v>18203</v>
      </c>
      <c r="J39" s="360" t="s">
        <v>18204</v>
      </c>
      <c r="K39" s="361" t="s">
        <v>18072</v>
      </c>
      <c r="L39" s="360" t="s">
        <v>18091</v>
      </c>
      <c r="M39" s="360">
        <v>2013</v>
      </c>
    </row>
    <row r="40" spans="1:13" ht="15" thickBot="1">
      <c r="A40" s="358">
        <v>41</v>
      </c>
      <c r="B40" s="358" t="s">
        <v>1056</v>
      </c>
      <c r="C40" s="358" t="s">
        <v>18205</v>
      </c>
      <c r="D40" s="358" t="s">
        <v>6091</v>
      </c>
      <c r="E40" s="358" t="s">
        <v>18077</v>
      </c>
      <c r="F40" s="358">
        <v>500062</v>
      </c>
      <c r="G40" s="358" t="b">
        <f t="shared" si="0"/>
        <v>1</v>
      </c>
      <c r="H40" s="358">
        <v>18605007788</v>
      </c>
      <c r="I40" s="358"/>
      <c r="J40" s="358" t="s">
        <v>18206</v>
      </c>
      <c r="K40" s="359" t="s">
        <v>18072</v>
      </c>
      <c r="L40" s="358" t="s">
        <v>18079</v>
      </c>
      <c r="M40" s="358">
        <v>2014</v>
      </c>
    </row>
    <row r="41" spans="1:13" ht="15" thickBot="1">
      <c r="A41" s="360">
        <v>42</v>
      </c>
      <c r="B41" s="360" t="s">
        <v>1056</v>
      </c>
      <c r="C41" s="360" t="s">
        <v>18207</v>
      </c>
      <c r="D41" s="360" t="s">
        <v>322</v>
      </c>
      <c r="E41" s="360" t="s">
        <v>18077</v>
      </c>
      <c r="F41" s="360">
        <v>500050</v>
      </c>
      <c r="G41" s="358" t="b">
        <f t="shared" si="0"/>
        <v>1</v>
      </c>
      <c r="H41" s="360">
        <v>18605007788</v>
      </c>
      <c r="I41" s="360"/>
      <c r="J41" s="360" t="s">
        <v>18206</v>
      </c>
      <c r="K41" s="361" t="s">
        <v>18072</v>
      </c>
      <c r="L41" s="360" t="s">
        <v>18091</v>
      </c>
      <c r="M41" s="360">
        <v>2015</v>
      </c>
    </row>
    <row r="42" spans="1:13" ht="15" thickBot="1">
      <c r="A42" s="358">
        <v>43</v>
      </c>
      <c r="B42" s="358" t="s">
        <v>1056</v>
      </c>
      <c r="C42" s="358" t="s">
        <v>18208</v>
      </c>
      <c r="D42" s="358" t="s">
        <v>707</v>
      </c>
      <c r="E42" s="358" t="s">
        <v>18077</v>
      </c>
      <c r="F42" s="358">
        <v>500033</v>
      </c>
      <c r="G42" s="358" t="b">
        <f t="shared" si="0"/>
        <v>1</v>
      </c>
      <c r="H42" s="358">
        <v>18605007788</v>
      </c>
      <c r="I42" s="358"/>
      <c r="J42" s="358" t="s">
        <v>18209</v>
      </c>
      <c r="K42" s="358"/>
      <c r="L42" s="358" t="s">
        <v>18091</v>
      </c>
      <c r="M42" s="358"/>
    </row>
    <row r="43" spans="1:13" ht="15" thickBot="1">
      <c r="A43" s="360">
        <v>44</v>
      </c>
      <c r="B43" s="360" t="s">
        <v>1056</v>
      </c>
      <c r="C43" s="360" t="s">
        <v>18210</v>
      </c>
      <c r="D43" s="360" t="s">
        <v>1536</v>
      </c>
      <c r="E43" s="360" t="s">
        <v>18077</v>
      </c>
      <c r="F43" s="360">
        <v>500044</v>
      </c>
      <c r="G43" s="358" t="b">
        <f t="shared" si="0"/>
        <v>1</v>
      </c>
      <c r="H43" s="360">
        <v>18605007788</v>
      </c>
      <c r="I43" s="360"/>
      <c r="J43" s="360" t="s">
        <v>18206</v>
      </c>
      <c r="K43" s="361" t="s">
        <v>18072</v>
      </c>
      <c r="L43" s="360" t="s">
        <v>18091</v>
      </c>
      <c r="M43" s="360">
        <v>2015</v>
      </c>
    </row>
    <row r="44" spans="1:13" ht="15" thickBot="1">
      <c r="A44" s="358">
        <v>45</v>
      </c>
      <c r="B44" s="358" t="s">
        <v>1056</v>
      </c>
      <c r="C44" s="358" t="s">
        <v>18211</v>
      </c>
      <c r="D44" s="358" t="s">
        <v>18212</v>
      </c>
      <c r="E44" s="358" t="s">
        <v>18077</v>
      </c>
      <c r="F44" s="358">
        <v>500038</v>
      </c>
      <c r="G44" s="358" t="b">
        <f t="shared" si="0"/>
        <v>1</v>
      </c>
      <c r="H44" s="358">
        <v>18605007788</v>
      </c>
      <c r="I44" s="358"/>
      <c r="J44" s="358" t="s">
        <v>18213</v>
      </c>
      <c r="K44" s="359" t="s">
        <v>18072</v>
      </c>
      <c r="L44" s="358" t="s">
        <v>18091</v>
      </c>
      <c r="M44" s="358"/>
    </row>
    <row r="45" spans="1:13" ht="15" thickBot="1">
      <c r="A45" s="360">
        <v>46</v>
      </c>
      <c r="B45" s="360" t="s">
        <v>1056</v>
      </c>
      <c r="C45" s="360" t="s">
        <v>18214</v>
      </c>
      <c r="D45" s="360" t="s">
        <v>686</v>
      </c>
      <c r="E45" s="360" t="s">
        <v>18077</v>
      </c>
      <c r="F45" s="360">
        <v>500090</v>
      </c>
      <c r="G45" s="358" t="b">
        <f t="shared" si="0"/>
        <v>1</v>
      </c>
      <c r="H45" s="360">
        <v>18605007788</v>
      </c>
      <c r="I45" s="360"/>
      <c r="J45" s="360" t="s">
        <v>18206</v>
      </c>
      <c r="K45" s="361" t="s">
        <v>18072</v>
      </c>
      <c r="L45" s="360" t="s">
        <v>18091</v>
      </c>
      <c r="M45" s="360"/>
    </row>
    <row r="46" spans="1:13" ht="15" thickBot="1">
      <c r="A46" s="358">
        <v>47</v>
      </c>
      <c r="B46" s="358" t="s">
        <v>18215</v>
      </c>
      <c r="C46" s="358" t="s">
        <v>18216</v>
      </c>
      <c r="D46" s="358" t="s">
        <v>815</v>
      </c>
      <c r="E46" s="358" t="s">
        <v>18077</v>
      </c>
      <c r="F46" s="358">
        <v>500068</v>
      </c>
      <c r="G46" s="358" t="b">
        <f t="shared" si="0"/>
        <v>1</v>
      </c>
      <c r="H46" s="358">
        <v>-33016431</v>
      </c>
      <c r="I46" s="358"/>
      <c r="J46" s="358" t="s">
        <v>18217</v>
      </c>
      <c r="K46" s="358"/>
      <c r="L46" s="358" t="s">
        <v>18198</v>
      </c>
      <c r="M46" s="358">
        <v>2016</v>
      </c>
    </row>
    <row r="47" spans="1:13" ht="15" thickBot="1">
      <c r="A47" s="360">
        <v>48</v>
      </c>
      <c r="B47" s="360" t="s">
        <v>18215</v>
      </c>
      <c r="C47" s="360" t="s">
        <v>18218</v>
      </c>
      <c r="D47" s="360" t="s">
        <v>18219</v>
      </c>
      <c r="E47" s="360" t="s">
        <v>18077</v>
      </c>
      <c r="F47" s="360">
        <v>500072</v>
      </c>
      <c r="G47" s="358" t="b">
        <f t="shared" si="0"/>
        <v>1</v>
      </c>
      <c r="H47" s="360">
        <v>-69000832</v>
      </c>
      <c r="I47" s="360">
        <v>9100920542</v>
      </c>
      <c r="J47" s="360"/>
      <c r="K47" s="360"/>
      <c r="L47" s="360" t="s">
        <v>18091</v>
      </c>
      <c r="M47" s="360">
        <v>2016</v>
      </c>
    </row>
    <row r="48" spans="1:13" ht="15" thickBot="1">
      <c r="A48" s="358">
        <v>49</v>
      </c>
      <c r="B48" s="358" t="s">
        <v>18215</v>
      </c>
      <c r="C48" s="358" t="s">
        <v>18220</v>
      </c>
      <c r="D48" s="358" t="s">
        <v>3734</v>
      </c>
      <c r="E48" s="358" t="s">
        <v>18077</v>
      </c>
      <c r="F48" s="358">
        <v>500085</v>
      </c>
      <c r="G48" s="358" t="b">
        <f t="shared" si="0"/>
        <v>1</v>
      </c>
      <c r="H48" s="358">
        <v>-65122373</v>
      </c>
      <c r="I48" s="358" t="s">
        <v>18221</v>
      </c>
      <c r="J48" s="358" t="s">
        <v>18222</v>
      </c>
      <c r="K48" s="359" t="s">
        <v>18072</v>
      </c>
      <c r="L48" s="358" t="s">
        <v>18091</v>
      </c>
      <c r="M48" s="358">
        <v>2015</v>
      </c>
    </row>
    <row r="49" spans="1:13" ht="15" thickBot="1">
      <c r="A49" s="360">
        <v>50</v>
      </c>
      <c r="B49" s="360" t="s">
        <v>18215</v>
      </c>
      <c r="C49" s="360" t="s">
        <v>18223</v>
      </c>
      <c r="D49" s="360" t="s">
        <v>1727</v>
      </c>
      <c r="E49" s="360" t="s">
        <v>18077</v>
      </c>
      <c r="F49" s="360">
        <v>500032</v>
      </c>
      <c r="G49" s="358" t="b">
        <f t="shared" si="0"/>
        <v>1</v>
      </c>
      <c r="H49" s="360"/>
      <c r="I49" s="360">
        <v>7660002530</v>
      </c>
      <c r="J49" s="360"/>
      <c r="K49" s="360"/>
      <c r="L49" s="360" t="s">
        <v>18091</v>
      </c>
      <c r="M49" s="360">
        <v>2017</v>
      </c>
    </row>
    <row r="50" spans="1:13" ht="15" thickBot="1">
      <c r="A50" s="358">
        <v>51</v>
      </c>
      <c r="B50" s="358" t="s">
        <v>18215</v>
      </c>
      <c r="C50" s="358" t="s">
        <v>18224</v>
      </c>
      <c r="D50" s="358" t="s">
        <v>3176</v>
      </c>
      <c r="E50" s="358" t="s">
        <v>18077</v>
      </c>
      <c r="F50" s="358">
        <v>500013</v>
      </c>
      <c r="G50" s="358" t="b">
        <f t="shared" si="0"/>
        <v>1</v>
      </c>
      <c r="H50" s="358" t="s">
        <v>18225</v>
      </c>
      <c r="I50" s="358"/>
      <c r="J50" s="358" t="s">
        <v>18226</v>
      </c>
      <c r="K50" s="359" t="s">
        <v>18072</v>
      </c>
      <c r="L50" s="358" t="s">
        <v>18091</v>
      </c>
      <c r="M50" s="358"/>
    </row>
    <row r="51" spans="1:13" ht="15" thickBot="1">
      <c r="A51" s="360">
        <v>52</v>
      </c>
      <c r="B51" s="360" t="s">
        <v>18215</v>
      </c>
      <c r="C51" s="360" t="s">
        <v>18227</v>
      </c>
      <c r="D51" s="360" t="s">
        <v>1311</v>
      </c>
      <c r="E51" s="360" t="s">
        <v>18077</v>
      </c>
      <c r="F51" s="360">
        <v>500089</v>
      </c>
      <c r="G51" s="358" t="b">
        <f t="shared" si="0"/>
        <v>1</v>
      </c>
      <c r="H51" s="360" t="s">
        <v>18228</v>
      </c>
      <c r="I51" s="360">
        <v>9100991526</v>
      </c>
      <c r="J51" s="360" t="s">
        <v>18229</v>
      </c>
      <c r="K51" s="361" t="s">
        <v>18072</v>
      </c>
      <c r="L51" s="360" t="s">
        <v>18091</v>
      </c>
      <c r="M51" s="360">
        <v>2015</v>
      </c>
    </row>
    <row r="52" spans="1:13" ht="15" thickBot="1">
      <c r="A52" s="358">
        <v>53</v>
      </c>
      <c r="B52" s="358" t="s">
        <v>18215</v>
      </c>
      <c r="C52" s="358" t="s">
        <v>18230</v>
      </c>
      <c r="D52" s="358" t="s">
        <v>18231</v>
      </c>
      <c r="E52" s="358" t="s">
        <v>18077</v>
      </c>
      <c r="F52" s="358">
        <v>500028</v>
      </c>
      <c r="G52" s="358" t="b">
        <f t="shared" si="0"/>
        <v>1</v>
      </c>
      <c r="H52" s="358">
        <v>-65262373</v>
      </c>
      <c r="I52" s="358" t="s">
        <v>18232</v>
      </c>
      <c r="J52" s="358" t="s">
        <v>18233</v>
      </c>
      <c r="K52" s="359" t="s">
        <v>18072</v>
      </c>
      <c r="L52" s="358" t="s">
        <v>18091</v>
      </c>
      <c r="M52" s="358">
        <v>2015</v>
      </c>
    </row>
    <row r="53" spans="1:13" ht="15" thickBot="1">
      <c r="A53" s="360">
        <v>54</v>
      </c>
      <c r="B53" s="360" t="s">
        <v>18215</v>
      </c>
      <c r="C53" s="360" t="s">
        <v>18234</v>
      </c>
      <c r="D53" s="360" t="s">
        <v>3165</v>
      </c>
      <c r="E53" s="360" t="s">
        <v>18077</v>
      </c>
      <c r="F53" s="360">
        <v>500068</v>
      </c>
      <c r="G53" s="358" t="b">
        <f t="shared" si="0"/>
        <v>1</v>
      </c>
      <c r="H53" s="360">
        <v>-69000690</v>
      </c>
      <c r="I53" s="360"/>
      <c r="J53" s="360" t="s">
        <v>18226</v>
      </c>
      <c r="K53" s="361" t="s">
        <v>18072</v>
      </c>
      <c r="L53" s="360" t="s">
        <v>18091</v>
      </c>
      <c r="M53" s="360"/>
    </row>
    <row r="54" spans="1:13" ht="15" thickBot="1">
      <c r="A54" s="358">
        <v>55</v>
      </c>
      <c r="B54" s="358" t="s">
        <v>18215</v>
      </c>
      <c r="C54" s="358" t="s">
        <v>18235</v>
      </c>
      <c r="D54" s="358" t="s">
        <v>3432</v>
      </c>
      <c r="E54" s="358" t="s">
        <v>18077</v>
      </c>
      <c r="F54" s="358">
        <v>500044</v>
      </c>
      <c r="G54" s="358" t="b">
        <f t="shared" si="0"/>
        <v>1</v>
      </c>
      <c r="H54" s="358" t="s">
        <v>18236</v>
      </c>
      <c r="I54" s="358">
        <v>9010531424</v>
      </c>
      <c r="J54" s="358" t="s">
        <v>18237</v>
      </c>
      <c r="K54" s="359" t="s">
        <v>18072</v>
      </c>
      <c r="L54" s="358" t="s">
        <v>18091</v>
      </c>
      <c r="M54" s="358">
        <v>2015</v>
      </c>
    </row>
    <row r="55" spans="1:13" ht="15" thickBot="1">
      <c r="A55" s="360">
        <v>56</v>
      </c>
      <c r="B55" s="360" t="s">
        <v>18215</v>
      </c>
      <c r="C55" s="360" t="s">
        <v>18238</v>
      </c>
      <c r="D55" s="360" t="s">
        <v>877</v>
      </c>
      <c r="E55" s="360" t="s">
        <v>18077</v>
      </c>
      <c r="F55" s="360">
        <v>500070</v>
      </c>
      <c r="G55" s="358" t="b">
        <f t="shared" si="0"/>
        <v>1</v>
      </c>
      <c r="H55" s="360">
        <v>-69000834</v>
      </c>
      <c r="I55" s="360"/>
      <c r="J55" s="360" t="s">
        <v>18239</v>
      </c>
      <c r="K55" s="361" t="s">
        <v>18072</v>
      </c>
      <c r="L55" s="360" t="s">
        <v>18091</v>
      </c>
      <c r="M55" s="360"/>
    </row>
    <row r="56" spans="1:13" ht="15" thickBot="1">
      <c r="A56" s="358">
        <v>57</v>
      </c>
      <c r="B56" s="358" t="s">
        <v>18215</v>
      </c>
      <c r="C56" s="358" t="s">
        <v>18240</v>
      </c>
      <c r="D56" s="358" t="s">
        <v>14566</v>
      </c>
      <c r="E56" s="358" t="s">
        <v>18077</v>
      </c>
      <c r="F56" s="358">
        <v>500038</v>
      </c>
      <c r="G56" s="358" t="b">
        <f t="shared" si="0"/>
        <v>1</v>
      </c>
      <c r="H56" s="358">
        <v>-44442373</v>
      </c>
      <c r="I56" s="358"/>
      <c r="J56" s="358" t="s">
        <v>18226</v>
      </c>
      <c r="K56" s="359" t="s">
        <v>18072</v>
      </c>
      <c r="L56" s="358" t="s">
        <v>18091</v>
      </c>
      <c r="M56" s="358">
        <v>2016</v>
      </c>
    </row>
    <row r="57" spans="1:13" ht="15" thickBot="1">
      <c r="A57" s="360">
        <v>58</v>
      </c>
      <c r="B57" s="360" t="s">
        <v>18215</v>
      </c>
      <c r="C57" s="360" t="s">
        <v>18241</v>
      </c>
      <c r="D57" s="360" t="s">
        <v>18108</v>
      </c>
      <c r="E57" s="360" t="s">
        <v>18077</v>
      </c>
      <c r="F57" s="360">
        <v>500085</v>
      </c>
      <c r="G57" s="358" t="b">
        <f t="shared" si="0"/>
        <v>1</v>
      </c>
      <c r="H57" s="360">
        <v>-65512373</v>
      </c>
      <c r="I57" s="360" t="s">
        <v>18242</v>
      </c>
      <c r="J57" s="360" t="s">
        <v>18243</v>
      </c>
      <c r="K57" s="361" t="s">
        <v>18072</v>
      </c>
      <c r="L57" s="360" t="s">
        <v>18091</v>
      </c>
      <c r="M57" s="360">
        <v>2015</v>
      </c>
    </row>
    <row r="58" spans="1:13" ht="15" thickBot="1">
      <c r="A58" s="358">
        <v>59</v>
      </c>
      <c r="B58" s="358" t="s">
        <v>18215</v>
      </c>
      <c r="C58" s="358" t="s">
        <v>18244</v>
      </c>
      <c r="D58" s="358" t="s">
        <v>5962</v>
      </c>
      <c r="E58" s="358" t="s">
        <v>18077</v>
      </c>
      <c r="F58" s="358">
        <v>500082</v>
      </c>
      <c r="G58" s="358" t="b">
        <f t="shared" si="0"/>
        <v>1</v>
      </c>
      <c r="H58" s="358">
        <v>-66022373</v>
      </c>
      <c r="I58" s="358" t="s">
        <v>18245</v>
      </c>
      <c r="J58" s="358" t="s">
        <v>18246</v>
      </c>
      <c r="K58" s="359" t="s">
        <v>18072</v>
      </c>
      <c r="L58" s="358" t="s">
        <v>18091</v>
      </c>
      <c r="M58" s="358">
        <v>2015</v>
      </c>
    </row>
    <row r="59" spans="1:13" ht="15" thickBot="1">
      <c r="A59" s="360">
        <v>60</v>
      </c>
      <c r="B59" s="360" t="s">
        <v>18215</v>
      </c>
      <c r="C59" s="360" t="s">
        <v>18247</v>
      </c>
      <c r="D59" s="360" t="s">
        <v>815</v>
      </c>
      <c r="E59" s="360" t="s">
        <v>18077</v>
      </c>
      <c r="F59" s="360">
        <v>500068</v>
      </c>
      <c r="G59" s="358" t="b">
        <f t="shared" si="0"/>
        <v>1</v>
      </c>
      <c r="H59" s="360"/>
      <c r="I59" s="360" t="s">
        <v>18248</v>
      </c>
      <c r="J59" s="360" t="s">
        <v>18217</v>
      </c>
      <c r="K59" s="361" t="s">
        <v>18072</v>
      </c>
      <c r="L59" s="360" t="s">
        <v>18091</v>
      </c>
      <c r="M59" s="360">
        <v>2016</v>
      </c>
    </row>
    <row r="60" spans="1:13" ht="15" thickBot="1">
      <c r="A60" s="358">
        <v>61</v>
      </c>
      <c r="B60" s="358" t="s">
        <v>18215</v>
      </c>
      <c r="C60" s="358" t="s">
        <v>18249</v>
      </c>
      <c r="D60" s="358" t="s">
        <v>18250</v>
      </c>
      <c r="E60" s="358" t="s">
        <v>18077</v>
      </c>
      <c r="F60" s="358">
        <v>500094</v>
      </c>
      <c r="G60" s="358" t="b">
        <f t="shared" si="0"/>
        <v>1</v>
      </c>
      <c r="H60" s="358">
        <v>-27118369</v>
      </c>
      <c r="I60" s="358"/>
      <c r="J60" s="358" t="s">
        <v>18251</v>
      </c>
      <c r="K60" s="359" t="s">
        <v>18072</v>
      </c>
      <c r="L60" s="358" t="s">
        <v>18091</v>
      </c>
      <c r="M60" s="358">
        <v>2016</v>
      </c>
    </row>
    <row r="61" spans="1:13" ht="15" thickBot="1">
      <c r="A61" s="360">
        <v>62</v>
      </c>
      <c r="B61" s="360" t="s">
        <v>18215</v>
      </c>
      <c r="C61" s="360" t="s">
        <v>18252</v>
      </c>
      <c r="D61" s="360" t="s">
        <v>5473</v>
      </c>
      <c r="E61" s="360" t="s">
        <v>18077</v>
      </c>
      <c r="F61" s="360">
        <v>500035</v>
      </c>
      <c r="G61" s="358" t="b">
        <f t="shared" si="0"/>
        <v>1</v>
      </c>
      <c r="H61" s="360" t="s">
        <v>18253</v>
      </c>
      <c r="I61" s="360" t="s">
        <v>18254</v>
      </c>
      <c r="J61" s="360" t="s">
        <v>18255</v>
      </c>
      <c r="K61" s="361" t="s">
        <v>18072</v>
      </c>
      <c r="L61" s="360" t="s">
        <v>18091</v>
      </c>
      <c r="M61" s="360">
        <v>2015</v>
      </c>
    </row>
    <row r="62" spans="1:13" ht="15" thickBot="1">
      <c r="A62" s="358">
        <v>63</v>
      </c>
      <c r="B62" s="358" t="s">
        <v>18215</v>
      </c>
      <c r="C62" s="358" t="s">
        <v>18256</v>
      </c>
      <c r="D62" s="358" t="s">
        <v>106</v>
      </c>
      <c r="E62" s="358" t="s">
        <v>18077</v>
      </c>
      <c r="F62" s="358">
        <v>500027</v>
      </c>
      <c r="G62" s="358" t="b">
        <f t="shared" si="0"/>
        <v>1</v>
      </c>
      <c r="H62" s="358" t="s">
        <v>18257</v>
      </c>
      <c r="I62" s="358" t="s">
        <v>18258</v>
      </c>
      <c r="J62" s="358" t="s">
        <v>18259</v>
      </c>
      <c r="K62" s="359" t="s">
        <v>18072</v>
      </c>
      <c r="L62" s="358" t="s">
        <v>18091</v>
      </c>
      <c r="M62" s="358">
        <v>2015</v>
      </c>
    </row>
    <row r="63" spans="1:13" ht="15" thickBot="1">
      <c r="A63" s="360">
        <v>64</v>
      </c>
      <c r="B63" s="360" t="s">
        <v>18215</v>
      </c>
      <c r="C63" s="360" t="s">
        <v>18260</v>
      </c>
      <c r="D63" s="360" t="s">
        <v>7791</v>
      </c>
      <c r="E63" s="360" t="s">
        <v>18077</v>
      </c>
      <c r="F63" s="360">
        <v>500036</v>
      </c>
      <c r="G63" s="358" t="b">
        <f t="shared" si="0"/>
        <v>1</v>
      </c>
      <c r="H63" s="360" t="s">
        <v>18261</v>
      </c>
      <c r="I63" s="360">
        <v>7842302424</v>
      </c>
      <c r="J63" s="360" t="s">
        <v>18262</v>
      </c>
      <c r="K63" s="361" t="s">
        <v>18072</v>
      </c>
      <c r="L63" s="360" t="s">
        <v>18091</v>
      </c>
      <c r="M63" s="360">
        <v>2015</v>
      </c>
    </row>
    <row r="64" spans="1:13" ht="15" thickBot="1">
      <c r="A64" s="358">
        <v>65</v>
      </c>
      <c r="B64" s="358" t="s">
        <v>18215</v>
      </c>
      <c r="C64" s="358" t="s">
        <v>18263</v>
      </c>
      <c r="D64" s="358" t="s">
        <v>18264</v>
      </c>
      <c r="E64" s="358" t="s">
        <v>18077</v>
      </c>
      <c r="F64" s="358">
        <v>500008</v>
      </c>
      <c r="G64" s="358" t="b">
        <f t="shared" si="0"/>
        <v>1</v>
      </c>
      <c r="H64" s="358">
        <v>-23521180</v>
      </c>
      <c r="I64" s="358">
        <v>9581490231</v>
      </c>
      <c r="J64" s="358" t="s">
        <v>18265</v>
      </c>
      <c r="K64" s="359" t="s">
        <v>18072</v>
      </c>
      <c r="L64" s="358" t="s">
        <v>18091</v>
      </c>
      <c r="M64" s="358">
        <v>2015</v>
      </c>
    </row>
    <row r="65" spans="1:13" ht="15" thickBot="1">
      <c r="A65" s="360">
        <v>66</v>
      </c>
      <c r="B65" s="360" t="s">
        <v>18215</v>
      </c>
      <c r="C65" s="360" t="s">
        <v>18266</v>
      </c>
      <c r="D65" s="360" t="s">
        <v>18267</v>
      </c>
      <c r="E65" s="360" t="s">
        <v>18077</v>
      </c>
      <c r="F65" s="360">
        <v>500048</v>
      </c>
      <c r="G65" s="358" t="b">
        <f t="shared" si="0"/>
        <v>1</v>
      </c>
      <c r="H65" s="360">
        <v>-44442373</v>
      </c>
      <c r="I65" s="360"/>
      <c r="J65" s="360"/>
      <c r="K65" s="361" t="s">
        <v>18072</v>
      </c>
      <c r="L65" s="360" t="s">
        <v>18091</v>
      </c>
      <c r="M65" s="360"/>
    </row>
    <row r="66" spans="1:13" ht="15" thickBot="1">
      <c r="A66" s="358">
        <v>67</v>
      </c>
      <c r="B66" s="358" t="s">
        <v>18215</v>
      </c>
      <c r="C66" s="358" t="s">
        <v>18268</v>
      </c>
      <c r="D66" s="358" t="s">
        <v>1984</v>
      </c>
      <c r="E66" s="358" t="s">
        <v>18077</v>
      </c>
      <c r="F66" s="358">
        <v>500079</v>
      </c>
      <c r="G66" s="358" t="b">
        <f t="shared" si="0"/>
        <v>1</v>
      </c>
      <c r="H66" s="358">
        <v>-65276225</v>
      </c>
      <c r="I66" s="358" t="s">
        <v>18269</v>
      </c>
      <c r="J66" s="358" t="s">
        <v>18270</v>
      </c>
      <c r="K66" s="359" t="s">
        <v>18072</v>
      </c>
      <c r="L66" s="358" t="s">
        <v>18091</v>
      </c>
      <c r="M66" s="358">
        <v>2014</v>
      </c>
    </row>
    <row r="67" spans="1:13" ht="15" thickBot="1">
      <c r="A67" s="360">
        <v>68</v>
      </c>
      <c r="B67" s="360" t="s">
        <v>18215</v>
      </c>
      <c r="C67" s="360" t="s">
        <v>18271</v>
      </c>
      <c r="D67" s="360" t="s">
        <v>1958</v>
      </c>
      <c r="E67" s="360" t="s">
        <v>18077</v>
      </c>
      <c r="F67" s="360">
        <v>500029</v>
      </c>
      <c r="G67" s="358" t="b">
        <f t="shared" ref="G67:G130" si="1">ISNUMBER(F67)</f>
        <v>1</v>
      </c>
      <c r="H67" s="360">
        <v>-65605554</v>
      </c>
      <c r="I67" s="360">
        <v>8341241005</v>
      </c>
      <c r="J67" s="360"/>
      <c r="K67" s="361" t="s">
        <v>18072</v>
      </c>
      <c r="L67" s="360" t="s">
        <v>18091</v>
      </c>
      <c r="M67" s="360">
        <v>2015</v>
      </c>
    </row>
    <row r="68" spans="1:13" ht="15" thickBot="1">
      <c r="A68" s="358">
        <v>69</v>
      </c>
      <c r="B68" s="358" t="s">
        <v>18215</v>
      </c>
      <c r="C68" s="358" t="s">
        <v>18272</v>
      </c>
      <c r="D68" s="358" t="s">
        <v>18273</v>
      </c>
      <c r="E68" s="358" t="s">
        <v>18077</v>
      </c>
      <c r="F68" s="358">
        <v>500049</v>
      </c>
      <c r="G68" s="358" t="b">
        <f t="shared" si="1"/>
        <v>1</v>
      </c>
      <c r="H68" s="358" t="s">
        <v>18274</v>
      </c>
      <c r="I68" s="358"/>
      <c r="J68" s="358" t="s">
        <v>18275</v>
      </c>
      <c r="K68" s="359" t="s">
        <v>18072</v>
      </c>
      <c r="L68" s="358" t="s">
        <v>18091</v>
      </c>
      <c r="M68" s="358"/>
    </row>
    <row r="69" spans="1:13" ht="15" thickBot="1">
      <c r="A69" s="360">
        <v>70</v>
      </c>
      <c r="B69" s="360" t="s">
        <v>18215</v>
      </c>
      <c r="C69" s="360" t="s">
        <v>18276</v>
      </c>
      <c r="D69" s="360" t="s">
        <v>808</v>
      </c>
      <c r="E69" s="360" t="s">
        <v>18077</v>
      </c>
      <c r="F69" s="360">
        <v>500084</v>
      </c>
      <c r="G69" s="358" t="b">
        <f t="shared" si="1"/>
        <v>1</v>
      </c>
      <c r="H69" s="360">
        <v>-69000693</v>
      </c>
      <c r="I69" s="360"/>
      <c r="J69" s="360"/>
      <c r="K69" s="361" t="s">
        <v>18072</v>
      </c>
      <c r="L69" s="360" t="s">
        <v>18091</v>
      </c>
      <c r="M69" s="360"/>
    </row>
    <row r="70" spans="1:13" ht="15" thickBot="1">
      <c r="A70" s="358">
        <v>71</v>
      </c>
      <c r="B70" s="358" t="s">
        <v>18215</v>
      </c>
      <c r="C70" s="358" t="s">
        <v>18277</v>
      </c>
      <c r="D70" s="358" t="s">
        <v>6036</v>
      </c>
      <c r="E70" s="358" t="s">
        <v>18077</v>
      </c>
      <c r="F70" s="358">
        <v>500040</v>
      </c>
      <c r="G70" s="358" t="b">
        <f t="shared" si="1"/>
        <v>1</v>
      </c>
      <c r="H70" s="358" t="s">
        <v>18278</v>
      </c>
      <c r="I70" s="358"/>
      <c r="J70" s="358" t="s">
        <v>18226</v>
      </c>
      <c r="K70" s="359" t="s">
        <v>18072</v>
      </c>
      <c r="L70" s="358" t="s">
        <v>18091</v>
      </c>
      <c r="M70" s="358"/>
    </row>
    <row r="71" spans="1:13" ht="15" thickBot="1">
      <c r="A71" s="360">
        <v>72</v>
      </c>
      <c r="B71" s="360" t="s">
        <v>18215</v>
      </c>
      <c r="C71" s="360" t="s">
        <v>18279</v>
      </c>
      <c r="D71" s="360" t="s">
        <v>1900</v>
      </c>
      <c r="E71" s="360" t="s">
        <v>18077</v>
      </c>
      <c r="F71" s="360">
        <v>500045</v>
      </c>
      <c r="G71" s="358" t="b">
        <f t="shared" si="1"/>
        <v>1</v>
      </c>
      <c r="H71" s="360">
        <v>-44442373</v>
      </c>
      <c r="I71" s="360">
        <v>9100920536</v>
      </c>
      <c r="J71" s="360" t="s">
        <v>18280</v>
      </c>
      <c r="K71" s="361" t="s">
        <v>18072</v>
      </c>
      <c r="L71" s="360" t="s">
        <v>18091</v>
      </c>
      <c r="M71" s="360">
        <v>2015</v>
      </c>
    </row>
    <row r="72" spans="1:13" ht="15" thickBot="1">
      <c r="A72" s="358">
        <v>73</v>
      </c>
      <c r="B72" s="358" t="s">
        <v>18215</v>
      </c>
      <c r="C72" s="358" t="s">
        <v>18281</v>
      </c>
      <c r="D72" s="358" t="s">
        <v>5669</v>
      </c>
      <c r="E72" s="358" t="s">
        <v>18077</v>
      </c>
      <c r="F72" s="358">
        <v>500025</v>
      </c>
      <c r="G72" s="358" t="b">
        <f t="shared" si="1"/>
        <v>1</v>
      </c>
      <c r="H72" s="358"/>
      <c r="I72" s="358">
        <v>7207436805</v>
      </c>
      <c r="J72" s="358" t="s">
        <v>18282</v>
      </c>
      <c r="K72" s="359" t="s">
        <v>18072</v>
      </c>
      <c r="L72" s="358" t="s">
        <v>18091</v>
      </c>
      <c r="M72" s="358">
        <v>2016</v>
      </c>
    </row>
    <row r="73" spans="1:13" ht="15" thickBot="1">
      <c r="A73" s="360">
        <v>74</v>
      </c>
      <c r="B73" s="360" t="s">
        <v>1167</v>
      </c>
      <c r="C73" s="360" t="s">
        <v>18283</v>
      </c>
      <c r="D73" s="360" t="s">
        <v>707</v>
      </c>
      <c r="E73" s="360" t="s">
        <v>18077</v>
      </c>
      <c r="F73" s="360">
        <v>500033</v>
      </c>
      <c r="G73" s="358" t="b">
        <f t="shared" si="1"/>
        <v>1</v>
      </c>
      <c r="H73" s="360" t="s">
        <v>18284</v>
      </c>
      <c r="I73" s="360"/>
      <c r="J73" s="360" t="s">
        <v>18285</v>
      </c>
      <c r="K73" s="361" t="s">
        <v>18072</v>
      </c>
      <c r="L73" s="360" t="s">
        <v>18079</v>
      </c>
      <c r="M73" s="360">
        <v>1983</v>
      </c>
    </row>
    <row r="74" spans="1:13" ht="15" thickBot="1">
      <c r="A74" s="358">
        <v>75</v>
      </c>
      <c r="B74" s="358" t="s">
        <v>9973</v>
      </c>
      <c r="C74" s="358" t="s">
        <v>18286</v>
      </c>
      <c r="D74" s="358" t="s">
        <v>707</v>
      </c>
      <c r="E74" s="358" t="s">
        <v>18077</v>
      </c>
      <c r="F74" s="358">
        <v>500033</v>
      </c>
      <c r="G74" s="358" t="b">
        <f t="shared" si="1"/>
        <v>1</v>
      </c>
      <c r="H74" s="358">
        <v>18605001066</v>
      </c>
      <c r="I74" s="358">
        <v>8297000658</v>
      </c>
      <c r="J74" s="358" t="s">
        <v>18287</v>
      </c>
      <c r="K74" s="359" t="s">
        <v>18072</v>
      </c>
      <c r="L74" s="358" t="s">
        <v>18091</v>
      </c>
      <c r="M74" s="358">
        <v>2002</v>
      </c>
    </row>
    <row r="75" spans="1:13" ht="15" thickBot="1">
      <c r="A75" s="360">
        <v>76</v>
      </c>
      <c r="B75" s="360" t="s">
        <v>18288</v>
      </c>
      <c r="C75" s="360" t="s">
        <v>18289</v>
      </c>
      <c r="D75" s="360" t="s">
        <v>1536</v>
      </c>
      <c r="E75" s="360" t="s">
        <v>18077</v>
      </c>
      <c r="F75" s="360">
        <v>500044</v>
      </c>
      <c r="G75" s="358" t="b">
        <f t="shared" si="1"/>
        <v>1</v>
      </c>
      <c r="H75" s="360">
        <v>-33080542</v>
      </c>
      <c r="I75" s="360"/>
      <c r="J75" s="360" t="s">
        <v>18290</v>
      </c>
      <c r="K75" s="360"/>
      <c r="L75" s="360" t="s">
        <v>18091</v>
      </c>
      <c r="M75" s="360">
        <v>2012</v>
      </c>
    </row>
    <row r="76" spans="1:13" ht="15" thickBot="1">
      <c r="A76" s="358">
        <v>77</v>
      </c>
      <c r="B76" s="358" t="s">
        <v>11627</v>
      </c>
      <c r="C76" s="358" t="s">
        <v>18291</v>
      </c>
      <c r="D76" s="358" t="s">
        <v>322</v>
      </c>
      <c r="E76" s="358" t="s">
        <v>18077</v>
      </c>
      <c r="F76" s="358">
        <v>500050</v>
      </c>
      <c r="G76" s="358" t="b">
        <f t="shared" si="1"/>
        <v>1</v>
      </c>
      <c r="H76" s="358">
        <v>-23033253</v>
      </c>
      <c r="I76" s="358">
        <v>8125956373</v>
      </c>
      <c r="J76" s="358" t="s">
        <v>18292</v>
      </c>
      <c r="K76" s="358"/>
      <c r="L76" s="358" t="s">
        <v>18091</v>
      </c>
      <c r="M76" s="358">
        <v>1981</v>
      </c>
    </row>
    <row r="77" spans="1:13" ht="15" thickBot="1">
      <c r="A77" s="360">
        <v>78</v>
      </c>
      <c r="B77" s="360" t="s">
        <v>18293</v>
      </c>
      <c r="C77" s="360" t="s">
        <v>18294</v>
      </c>
      <c r="D77" s="360" t="s">
        <v>6091</v>
      </c>
      <c r="E77" s="360" t="s">
        <v>18077</v>
      </c>
      <c r="F77" s="360">
        <v>500062</v>
      </c>
      <c r="G77" s="358" t="b">
        <f t="shared" si="1"/>
        <v>1</v>
      </c>
      <c r="H77" s="360" t="s">
        <v>18295</v>
      </c>
      <c r="I77" s="360" t="s">
        <v>18296</v>
      </c>
      <c r="J77" s="360" t="s">
        <v>18297</v>
      </c>
      <c r="K77" s="361" t="s">
        <v>18072</v>
      </c>
      <c r="L77" s="360" t="s">
        <v>18091</v>
      </c>
      <c r="M77" s="360">
        <v>2016</v>
      </c>
    </row>
    <row r="78" spans="1:13" ht="15" thickBot="1">
      <c r="A78" s="358">
        <v>79</v>
      </c>
      <c r="B78" s="358" t="s">
        <v>18298</v>
      </c>
      <c r="C78" s="358" t="s">
        <v>18299</v>
      </c>
      <c r="D78" s="358" t="s">
        <v>18300</v>
      </c>
      <c r="E78" s="358" t="s">
        <v>18077</v>
      </c>
      <c r="F78" s="358">
        <v>500037</v>
      </c>
      <c r="G78" s="358" t="b">
        <f t="shared" si="1"/>
        <v>1</v>
      </c>
      <c r="H78" s="358" t="s">
        <v>18301</v>
      </c>
      <c r="I78" s="358"/>
      <c r="J78" s="358" t="s">
        <v>18302</v>
      </c>
      <c r="K78" s="358"/>
      <c r="L78" s="358" t="s">
        <v>18079</v>
      </c>
      <c r="M78" s="358">
        <v>2006</v>
      </c>
    </row>
    <row r="79" spans="1:13" ht="15" thickBot="1">
      <c r="A79" s="360">
        <v>80</v>
      </c>
      <c r="B79" s="360" t="s">
        <v>18303</v>
      </c>
      <c r="C79" s="360" t="s">
        <v>18304</v>
      </c>
      <c r="D79" s="360" t="s">
        <v>3734</v>
      </c>
      <c r="E79" s="360" t="s">
        <v>18077</v>
      </c>
      <c r="F79" s="360">
        <v>500085</v>
      </c>
      <c r="G79" s="358" t="b">
        <f t="shared" si="1"/>
        <v>1</v>
      </c>
      <c r="H79" s="360">
        <v>-23150559</v>
      </c>
      <c r="I79" s="360" t="s">
        <v>18305</v>
      </c>
      <c r="J79" s="360" t="s">
        <v>18306</v>
      </c>
      <c r="K79" s="361" t="s">
        <v>18072</v>
      </c>
      <c r="L79" s="360" t="s">
        <v>18091</v>
      </c>
      <c r="M79" s="360">
        <v>2014</v>
      </c>
    </row>
    <row r="80" spans="1:13" ht="15" thickBot="1">
      <c r="A80" s="358">
        <v>81</v>
      </c>
      <c r="B80" s="358" t="s">
        <v>18307</v>
      </c>
      <c r="C80" s="358" t="s">
        <v>18308</v>
      </c>
      <c r="D80" s="358" t="s">
        <v>3734</v>
      </c>
      <c r="E80" s="358" t="s">
        <v>18077</v>
      </c>
      <c r="F80" s="358">
        <v>500085</v>
      </c>
      <c r="G80" s="358" t="b">
        <f t="shared" si="1"/>
        <v>1</v>
      </c>
      <c r="H80" s="358">
        <v>-42616415</v>
      </c>
      <c r="I80" s="358" t="s">
        <v>18309</v>
      </c>
      <c r="J80" s="358" t="s">
        <v>18310</v>
      </c>
      <c r="K80" s="359" t="s">
        <v>18072</v>
      </c>
      <c r="L80" s="358" t="s">
        <v>18091</v>
      </c>
      <c r="M80" s="358">
        <v>2015</v>
      </c>
    </row>
    <row r="81" spans="1:13" ht="15" thickBot="1">
      <c r="A81" s="360">
        <v>82</v>
      </c>
      <c r="B81" s="360" t="s">
        <v>18311</v>
      </c>
      <c r="C81" s="360" t="s">
        <v>18312</v>
      </c>
      <c r="D81" s="360" t="s">
        <v>1311</v>
      </c>
      <c r="E81" s="360" t="s">
        <v>18077</v>
      </c>
      <c r="F81" s="360">
        <v>500089</v>
      </c>
      <c r="G81" s="358" t="b">
        <f t="shared" si="1"/>
        <v>1</v>
      </c>
      <c r="H81" s="360">
        <v>-33706908</v>
      </c>
      <c r="I81" s="360"/>
      <c r="J81" s="360"/>
      <c r="K81" s="361" t="s">
        <v>18072</v>
      </c>
      <c r="L81" s="360" t="s">
        <v>18091</v>
      </c>
      <c r="M81" s="360">
        <v>2016</v>
      </c>
    </row>
    <row r="82" spans="1:13" ht="15" thickBot="1">
      <c r="A82" s="358">
        <v>83</v>
      </c>
      <c r="B82" s="358" t="s">
        <v>18313</v>
      </c>
      <c r="C82" s="358" t="s">
        <v>18314</v>
      </c>
      <c r="D82" s="358" t="s">
        <v>7791</v>
      </c>
      <c r="E82" s="358" t="s">
        <v>18077</v>
      </c>
      <c r="F82" s="358">
        <v>500036</v>
      </c>
      <c r="G82" s="358" t="b">
        <f t="shared" si="1"/>
        <v>1</v>
      </c>
      <c r="H82" s="358">
        <v>-33086414</v>
      </c>
      <c r="I82" s="358"/>
      <c r="J82" s="358" t="s">
        <v>18315</v>
      </c>
      <c r="K82" s="359" t="s">
        <v>18072</v>
      </c>
      <c r="L82" s="358" t="s">
        <v>18091</v>
      </c>
      <c r="M82" s="358">
        <v>2008</v>
      </c>
    </row>
    <row r="83" spans="1:13" ht="15" thickBot="1">
      <c r="A83" s="360">
        <v>84</v>
      </c>
      <c r="B83" s="360" t="s">
        <v>18316</v>
      </c>
      <c r="C83" s="360" t="s">
        <v>18317</v>
      </c>
      <c r="D83" s="360" t="s">
        <v>3511</v>
      </c>
      <c r="E83" s="360" t="s">
        <v>18077</v>
      </c>
      <c r="F83" s="360">
        <v>500072</v>
      </c>
      <c r="G83" s="358" t="b">
        <f t="shared" si="1"/>
        <v>1</v>
      </c>
      <c r="H83" s="360">
        <v>-23154078</v>
      </c>
      <c r="I83" s="360"/>
      <c r="J83" s="360" t="s">
        <v>18318</v>
      </c>
      <c r="K83" s="361" t="s">
        <v>18072</v>
      </c>
      <c r="L83" s="360" t="s">
        <v>18091</v>
      </c>
      <c r="M83" s="360">
        <v>2013</v>
      </c>
    </row>
    <row r="84" spans="1:13" ht="15" thickBot="1">
      <c r="A84" s="358">
        <v>85</v>
      </c>
      <c r="B84" s="358" t="s">
        <v>18319</v>
      </c>
      <c r="C84" s="358" t="s">
        <v>18320</v>
      </c>
      <c r="D84" s="358" t="s">
        <v>1217</v>
      </c>
      <c r="E84" s="358" t="s">
        <v>18077</v>
      </c>
      <c r="F84" s="358">
        <v>500050</v>
      </c>
      <c r="G84" s="358" t="b">
        <f t="shared" si="1"/>
        <v>1</v>
      </c>
      <c r="H84" s="358">
        <v>-49299948</v>
      </c>
      <c r="I84" s="358">
        <v>9701550066</v>
      </c>
      <c r="J84" s="358" t="s">
        <v>18321</v>
      </c>
      <c r="K84" s="359" t="s">
        <v>18072</v>
      </c>
      <c r="L84" s="358" t="s">
        <v>18091</v>
      </c>
      <c r="M84" s="358">
        <v>2016</v>
      </c>
    </row>
    <row r="85" spans="1:13" ht="15" thickBot="1">
      <c r="A85" s="360">
        <v>86</v>
      </c>
      <c r="B85" s="360" t="s">
        <v>18322</v>
      </c>
      <c r="C85" s="360" t="s">
        <v>18323</v>
      </c>
      <c r="D85" s="360" t="s">
        <v>18324</v>
      </c>
      <c r="E85" s="360" t="s">
        <v>18077</v>
      </c>
      <c r="F85" s="360">
        <v>500035</v>
      </c>
      <c r="G85" s="358" t="b">
        <f t="shared" si="1"/>
        <v>1</v>
      </c>
      <c r="H85" s="360">
        <v>-24111060</v>
      </c>
      <c r="I85" s="360" t="s">
        <v>18325</v>
      </c>
      <c r="J85" s="360" t="s">
        <v>18326</v>
      </c>
      <c r="K85" s="361" t="s">
        <v>18072</v>
      </c>
      <c r="L85" s="360" t="s">
        <v>18091</v>
      </c>
      <c r="M85" s="360">
        <v>2000</v>
      </c>
    </row>
    <row r="86" spans="1:13" ht="15" thickBot="1">
      <c r="A86" s="358">
        <v>87</v>
      </c>
      <c r="B86" s="358" t="s">
        <v>18327</v>
      </c>
      <c r="C86" s="358" t="s">
        <v>18328</v>
      </c>
      <c r="D86" s="358" t="s">
        <v>14924</v>
      </c>
      <c r="E86" s="358" t="s">
        <v>18077</v>
      </c>
      <c r="F86" s="358">
        <v>500064</v>
      </c>
      <c r="G86" s="358" t="b">
        <f t="shared" si="1"/>
        <v>1</v>
      </c>
      <c r="H86" s="358" t="s">
        <v>18329</v>
      </c>
      <c r="I86" s="358">
        <v>9440300786</v>
      </c>
      <c r="J86" s="358" t="s">
        <v>18330</v>
      </c>
      <c r="K86" s="359" t="s">
        <v>18072</v>
      </c>
      <c r="L86" s="358" t="s">
        <v>18091</v>
      </c>
      <c r="M86" s="358">
        <v>2015</v>
      </c>
    </row>
    <row r="87" spans="1:13" ht="15" thickBot="1">
      <c r="A87" s="360">
        <v>88</v>
      </c>
      <c r="B87" s="360" t="s">
        <v>18331</v>
      </c>
      <c r="C87" s="360" t="s">
        <v>18332</v>
      </c>
      <c r="D87" s="360" t="s">
        <v>18333</v>
      </c>
      <c r="E87" s="360" t="s">
        <v>18077</v>
      </c>
      <c r="F87" s="360">
        <v>500005</v>
      </c>
      <c r="G87" s="358" t="b">
        <f t="shared" si="1"/>
        <v>1</v>
      </c>
      <c r="H87" s="360"/>
      <c r="I87" s="360">
        <v>9505790786</v>
      </c>
      <c r="J87" s="360"/>
      <c r="K87" s="360"/>
      <c r="L87" s="360" t="s">
        <v>18091</v>
      </c>
      <c r="M87" s="360"/>
    </row>
    <row r="88" spans="1:13" ht="15" thickBot="1">
      <c r="A88" s="358">
        <v>89</v>
      </c>
      <c r="B88" s="358" t="s">
        <v>18334</v>
      </c>
      <c r="C88" s="358" t="s">
        <v>18335</v>
      </c>
      <c r="D88" s="358" t="s">
        <v>6091</v>
      </c>
      <c r="E88" s="358" t="s">
        <v>18077</v>
      </c>
      <c r="F88" s="358">
        <v>500062</v>
      </c>
      <c r="G88" s="358" t="b">
        <f t="shared" si="1"/>
        <v>1</v>
      </c>
      <c r="H88" s="358">
        <v>-27136688</v>
      </c>
      <c r="I88" s="358" t="s">
        <v>18336</v>
      </c>
      <c r="J88" s="358"/>
      <c r="K88" s="358"/>
      <c r="L88" s="358" t="s">
        <v>18079</v>
      </c>
      <c r="M88" s="358"/>
    </row>
    <row r="89" spans="1:13" ht="15" thickBot="1">
      <c r="A89" s="360">
        <v>90</v>
      </c>
      <c r="B89" s="360" t="s">
        <v>18337</v>
      </c>
      <c r="C89" s="360" t="s">
        <v>18338</v>
      </c>
      <c r="D89" s="360" t="s">
        <v>1958</v>
      </c>
      <c r="E89" s="360" t="s">
        <v>18077</v>
      </c>
      <c r="F89" s="360">
        <v>500029</v>
      </c>
      <c r="G89" s="358" t="b">
        <f t="shared" si="1"/>
        <v>1</v>
      </c>
      <c r="H89" s="360"/>
      <c r="I89" s="360">
        <v>8008343699</v>
      </c>
      <c r="J89" s="360" t="s">
        <v>18339</v>
      </c>
      <c r="K89" s="360"/>
      <c r="L89" s="360" t="s">
        <v>18091</v>
      </c>
      <c r="M89" s="360">
        <v>2004</v>
      </c>
    </row>
    <row r="90" spans="1:13" ht="15" thickBot="1">
      <c r="A90" s="358">
        <v>91</v>
      </c>
      <c r="B90" s="358" t="s">
        <v>14449</v>
      </c>
      <c r="C90" s="358" t="s">
        <v>18340</v>
      </c>
      <c r="D90" s="358" t="s">
        <v>3476</v>
      </c>
      <c r="E90" s="358" t="s">
        <v>18077</v>
      </c>
      <c r="F90" s="358">
        <v>500034</v>
      </c>
      <c r="G90" s="358" t="b">
        <f t="shared" si="1"/>
        <v>1</v>
      </c>
      <c r="H90" s="358" t="s">
        <v>18341</v>
      </c>
      <c r="I90" s="358"/>
      <c r="J90" s="358" t="s">
        <v>18342</v>
      </c>
      <c r="K90" s="359" t="s">
        <v>18072</v>
      </c>
      <c r="L90" s="358" t="s">
        <v>18079</v>
      </c>
      <c r="M90" s="358">
        <v>1984</v>
      </c>
    </row>
    <row r="91" spans="1:13" ht="15" thickBot="1">
      <c r="A91" s="360">
        <v>92</v>
      </c>
      <c r="B91" s="360" t="s">
        <v>18343</v>
      </c>
      <c r="C91" s="360" t="s">
        <v>18344</v>
      </c>
      <c r="D91" s="360" t="s">
        <v>6584</v>
      </c>
      <c r="E91" s="360" t="s">
        <v>18077</v>
      </c>
      <c r="F91" s="360">
        <v>500016</v>
      </c>
      <c r="G91" s="358" t="b">
        <f t="shared" si="1"/>
        <v>1</v>
      </c>
      <c r="H91" s="360">
        <v>-66319603</v>
      </c>
      <c r="I91" s="360"/>
      <c r="J91" s="360" t="s">
        <v>18345</v>
      </c>
      <c r="K91" s="360"/>
      <c r="L91" s="360" t="s">
        <v>18091</v>
      </c>
      <c r="M91" s="360">
        <v>2001</v>
      </c>
    </row>
    <row r="92" spans="1:13" ht="15" thickBot="1">
      <c r="A92" s="358">
        <v>93</v>
      </c>
      <c r="B92" s="358" t="s">
        <v>18346</v>
      </c>
      <c r="C92" s="358" t="s">
        <v>18347</v>
      </c>
      <c r="D92" s="358" t="s">
        <v>3511</v>
      </c>
      <c r="E92" s="358" t="s">
        <v>18077</v>
      </c>
      <c r="F92" s="358">
        <v>500072</v>
      </c>
      <c r="G92" s="358" t="b">
        <f t="shared" si="1"/>
        <v>1</v>
      </c>
      <c r="H92" s="358">
        <v>-42416999</v>
      </c>
      <c r="I92" s="358"/>
      <c r="J92" s="358"/>
      <c r="K92" s="358"/>
      <c r="L92" s="358" t="s">
        <v>18091</v>
      </c>
      <c r="M92" s="358">
        <v>2008</v>
      </c>
    </row>
    <row r="93" spans="1:13" ht="15" thickBot="1">
      <c r="A93" s="360">
        <v>94</v>
      </c>
      <c r="B93" s="360" t="s">
        <v>18348</v>
      </c>
      <c r="C93" s="360" t="s">
        <v>18349</v>
      </c>
      <c r="D93" s="360" t="s">
        <v>18350</v>
      </c>
      <c r="E93" s="360" t="s">
        <v>18077</v>
      </c>
      <c r="F93" s="360">
        <v>500067</v>
      </c>
      <c r="G93" s="358" t="b">
        <f t="shared" si="1"/>
        <v>1</v>
      </c>
      <c r="H93" s="360">
        <v>-33014458</v>
      </c>
      <c r="I93" s="360"/>
      <c r="J93" s="360"/>
      <c r="K93" s="361" t="s">
        <v>18072</v>
      </c>
      <c r="L93" s="360" t="s">
        <v>18091</v>
      </c>
      <c r="M93" s="360">
        <v>2000</v>
      </c>
    </row>
    <row r="94" spans="1:13" ht="15" thickBot="1">
      <c r="A94" s="358">
        <v>95</v>
      </c>
      <c r="B94" s="358" t="s">
        <v>18351</v>
      </c>
      <c r="C94" s="358" t="s">
        <v>18352</v>
      </c>
      <c r="D94" s="358" t="s">
        <v>6036</v>
      </c>
      <c r="E94" s="358" t="s">
        <v>18077</v>
      </c>
      <c r="F94" s="358">
        <v>500040</v>
      </c>
      <c r="G94" s="358" t="b">
        <f t="shared" si="1"/>
        <v>1</v>
      </c>
      <c r="H94" s="358" t="s">
        <v>18353</v>
      </c>
      <c r="I94" s="358" t="s">
        <v>18354</v>
      </c>
      <c r="J94" s="358"/>
      <c r="K94" s="358"/>
      <c r="L94" s="358" t="s">
        <v>18079</v>
      </c>
      <c r="M94" s="358">
        <v>1990</v>
      </c>
    </row>
    <row r="95" spans="1:13" ht="15" thickBot="1">
      <c r="A95" s="360">
        <v>96</v>
      </c>
      <c r="B95" s="360" t="s">
        <v>18355</v>
      </c>
      <c r="C95" s="360" t="s">
        <v>18356</v>
      </c>
      <c r="D95" s="360" t="s">
        <v>1936</v>
      </c>
      <c r="E95" s="360" t="s">
        <v>18077</v>
      </c>
      <c r="F95" s="360">
        <v>500001</v>
      </c>
      <c r="G95" s="358" t="b">
        <f t="shared" si="1"/>
        <v>1</v>
      </c>
      <c r="H95" s="360">
        <v>-33019605</v>
      </c>
      <c r="I95" s="360"/>
      <c r="J95" s="360" t="s">
        <v>18357</v>
      </c>
      <c r="K95" s="360"/>
      <c r="L95" s="360" t="s">
        <v>18079</v>
      </c>
      <c r="M95" s="360">
        <v>1988</v>
      </c>
    </row>
    <row r="96" spans="1:13" ht="15" thickBot="1">
      <c r="A96" s="358">
        <v>97</v>
      </c>
      <c r="B96" s="358" t="s">
        <v>18358</v>
      </c>
      <c r="C96" s="358" t="s">
        <v>18359</v>
      </c>
      <c r="D96" s="358" t="s">
        <v>549</v>
      </c>
      <c r="E96" s="358" t="s">
        <v>18077</v>
      </c>
      <c r="F96" s="358">
        <v>500035</v>
      </c>
      <c r="G96" s="358" t="b">
        <f t="shared" si="1"/>
        <v>1</v>
      </c>
      <c r="H96" s="358"/>
      <c r="I96" s="358">
        <v>9704019435</v>
      </c>
      <c r="J96" s="358"/>
      <c r="K96" s="358"/>
      <c r="L96" s="358" t="s">
        <v>18091</v>
      </c>
      <c r="M96" s="358"/>
    </row>
    <row r="97" spans="1:13" ht="15" thickBot="1">
      <c r="A97" s="360">
        <v>98</v>
      </c>
      <c r="B97" s="360" t="s">
        <v>18360</v>
      </c>
      <c r="C97" s="360" t="s">
        <v>18361</v>
      </c>
      <c r="D97" s="360" t="s">
        <v>723</v>
      </c>
      <c r="E97" s="360" t="s">
        <v>18077</v>
      </c>
      <c r="F97" s="360">
        <v>500081</v>
      </c>
      <c r="G97" s="358" t="b">
        <f t="shared" si="1"/>
        <v>1</v>
      </c>
      <c r="H97" s="360" t="s">
        <v>18362</v>
      </c>
      <c r="I97" s="360"/>
      <c r="J97" s="360" t="s">
        <v>18363</v>
      </c>
      <c r="K97" s="361" t="s">
        <v>18072</v>
      </c>
      <c r="L97" s="360" t="s">
        <v>18091</v>
      </c>
      <c r="M97" s="360">
        <v>2016</v>
      </c>
    </row>
    <row r="98" spans="1:13" ht="15" thickBot="1">
      <c r="A98" s="358">
        <v>99</v>
      </c>
      <c r="B98" s="358" t="s">
        <v>10258</v>
      </c>
      <c r="C98" s="358" t="s">
        <v>18364</v>
      </c>
      <c r="D98" s="358" t="s">
        <v>1667</v>
      </c>
      <c r="E98" s="358" t="s">
        <v>18077</v>
      </c>
      <c r="F98" s="358">
        <v>500016</v>
      </c>
      <c r="G98" s="358" t="b">
        <f t="shared" si="1"/>
        <v>1</v>
      </c>
      <c r="H98" s="358">
        <v>-33060930</v>
      </c>
      <c r="I98" s="358"/>
      <c r="J98" s="358" t="s">
        <v>18365</v>
      </c>
      <c r="K98" s="359" t="s">
        <v>18072</v>
      </c>
      <c r="L98" s="358" t="s">
        <v>18091</v>
      </c>
      <c r="M98" s="358">
        <v>1984</v>
      </c>
    </row>
    <row r="99" spans="1:13" ht="15" thickBot="1">
      <c r="A99" s="360">
        <v>100</v>
      </c>
      <c r="B99" s="360" t="s">
        <v>18366</v>
      </c>
      <c r="C99" s="360" t="s">
        <v>18367</v>
      </c>
      <c r="D99" s="360" t="s">
        <v>233</v>
      </c>
      <c r="E99" s="360" t="s">
        <v>18077</v>
      </c>
      <c r="F99" s="360">
        <v>500003</v>
      </c>
      <c r="G99" s="358" t="b">
        <f t="shared" si="1"/>
        <v>1</v>
      </c>
      <c r="H99" s="360">
        <v>-27714758</v>
      </c>
      <c r="I99" s="360"/>
      <c r="J99" s="360"/>
      <c r="K99" s="360"/>
      <c r="L99" s="360" t="s">
        <v>18079</v>
      </c>
      <c r="M99" s="360"/>
    </row>
    <row r="100" spans="1:13" ht="15" thickBot="1">
      <c r="A100" s="358">
        <v>101</v>
      </c>
      <c r="B100" s="358" t="s">
        <v>12631</v>
      </c>
      <c r="C100" s="358" t="s">
        <v>18368</v>
      </c>
      <c r="D100" s="358" t="s">
        <v>4369</v>
      </c>
      <c r="E100" s="358" t="s">
        <v>18077</v>
      </c>
      <c r="F100" s="358">
        <v>500019</v>
      </c>
      <c r="G100" s="358" t="b">
        <f t="shared" si="1"/>
        <v>1</v>
      </c>
      <c r="H100" s="358">
        <v>-33089705</v>
      </c>
      <c r="I100" s="358"/>
      <c r="J100" s="358" t="s">
        <v>18369</v>
      </c>
      <c r="K100" s="359" t="s">
        <v>18072</v>
      </c>
      <c r="L100" s="358" t="s">
        <v>18091</v>
      </c>
      <c r="M100" s="358">
        <v>2012</v>
      </c>
    </row>
    <row r="101" spans="1:13" ht="15" thickBot="1">
      <c r="A101" s="360">
        <v>102</v>
      </c>
      <c r="B101" s="360" t="s">
        <v>18370</v>
      </c>
      <c r="C101" s="360" t="s">
        <v>18371</v>
      </c>
      <c r="D101" s="360" t="s">
        <v>1101</v>
      </c>
      <c r="E101" s="360" t="s">
        <v>18077</v>
      </c>
      <c r="F101" s="360">
        <v>500002</v>
      </c>
      <c r="G101" s="358" t="b">
        <f t="shared" si="1"/>
        <v>1</v>
      </c>
      <c r="H101" s="360">
        <v>-64508510</v>
      </c>
      <c r="I101" s="360" t="s">
        <v>18372</v>
      </c>
      <c r="J101" s="360"/>
      <c r="K101" s="360"/>
      <c r="L101" s="360" t="s">
        <v>18079</v>
      </c>
      <c r="M101" s="360">
        <v>2009</v>
      </c>
    </row>
    <row r="102" spans="1:13" ht="15" thickBot="1">
      <c r="A102" s="358">
        <v>103</v>
      </c>
      <c r="B102" s="358" t="s">
        <v>18373</v>
      </c>
      <c r="C102" s="358" t="s">
        <v>18374</v>
      </c>
      <c r="D102" s="358" t="s">
        <v>723</v>
      </c>
      <c r="E102" s="358" t="s">
        <v>18077</v>
      </c>
      <c r="F102" s="358">
        <v>500081</v>
      </c>
      <c r="G102" s="358" t="b">
        <f t="shared" si="1"/>
        <v>1</v>
      </c>
      <c r="H102" s="358"/>
      <c r="I102" s="358" t="s">
        <v>18375</v>
      </c>
      <c r="J102" s="358"/>
      <c r="K102" s="359" t="s">
        <v>18072</v>
      </c>
      <c r="L102" s="358" t="s">
        <v>18079</v>
      </c>
      <c r="M102" s="358">
        <v>2015</v>
      </c>
    </row>
    <row r="103" spans="1:13" ht="15" thickBot="1">
      <c r="A103" s="360">
        <v>104</v>
      </c>
      <c r="B103" s="360" t="s">
        <v>18376</v>
      </c>
      <c r="C103" s="360" t="s">
        <v>18377</v>
      </c>
      <c r="D103" s="360" t="s">
        <v>2900</v>
      </c>
      <c r="E103" s="360" t="s">
        <v>18077</v>
      </c>
      <c r="F103" s="360">
        <v>500007</v>
      </c>
      <c r="G103" s="358" t="b">
        <f t="shared" si="1"/>
        <v>1</v>
      </c>
      <c r="H103" s="360"/>
      <c r="I103" s="360"/>
      <c r="J103" s="360" t="s">
        <v>18378</v>
      </c>
      <c r="K103" s="360"/>
      <c r="L103" s="360" t="s">
        <v>18091</v>
      </c>
      <c r="M103" s="360">
        <v>2010</v>
      </c>
    </row>
    <row r="104" spans="1:13" ht="15" thickBot="1">
      <c r="A104" s="358">
        <v>105</v>
      </c>
      <c r="B104" s="358" t="s">
        <v>18379</v>
      </c>
      <c r="C104" s="358" t="s">
        <v>18380</v>
      </c>
      <c r="D104" s="358" t="s">
        <v>1667</v>
      </c>
      <c r="E104" s="358" t="s">
        <v>18077</v>
      </c>
      <c r="F104" s="358">
        <v>500016</v>
      </c>
      <c r="G104" s="358" t="b">
        <f t="shared" si="1"/>
        <v>1</v>
      </c>
      <c r="H104" s="358" t="s">
        <v>18381</v>
      </c>
      <c r="I104" s="358"/>
      <c r="J104" s="358"/>
      <c r="K104" s="358"/>
      <c r="L104" s="358" t="s">
        <v>18079</v>
      </c>
      <c r="M104" s="358"/>
    </row>
    <row r="105" spans="1:13" ht="15" thickBot="1">
      <c r="A105" s="360">
        <v>106</v>
      </c>
      <c r="B105" s="360" t="s">
        <v>18382</v>
      </c>
      <c r="C105" s="360" t="s">
        <v>18383</v>
      </c>
      <c r="D105" s="360" t="s">
        <v>18384</v>
      </c>
      <c r="E105" s="360" t="s">
        <v>18077</v>
      </c>
      <c r="F105" s="360">
        <v>500011</v>
      </c>
      <c r="G105" s="358" t="b">
        <f t="shared" si="1"/>
        <v>1</v>
      </c>
      <c r="H105" s="360">
        <v>-27757660</v>
      </c>
      <c r="I105" s="360">
        <v>9866881843</v>
      </c>
      <c r="J105" s="360" t="s">
        <v>18385</v>
      </c>
      <c r="K105" s="360"/>
      <c r="L105" s="360" t="s">
        <v>18091</v>
      </c>
      <c r="M105" s="360">
        <v>2006</v>
      </c>
    </row>
    <row r="106" spans="1:13" ht="15" thickBot="1">
      <c r="A106" s="358">
        <v>107</v>
      </c>
      <c r="B106" s="358" t="s">
        <v>18386</v>
      </c>
      <c r="C106" s="358" t="s">
        <v>18387</v>
      </c>
      <c r="D106" s="358" t="s">
        <v>18384</v>
      </c>
      <c r="E106" s="358" t="s">
        <v>18077</v>
      </c>
      <c r="F106" s="358">
        <v>500011</v>
      </c>
      <c r="G106" s="358" t="b">
        <f t="shared" si="1"/>
        <v>1</v>
      </c>
      <c r="H106" s="358" t="s">
        <v>18388</v>
      </c>
      <c r="I106" s="358" t="s">
        <v>18389</v>
      </c>
      <c r="J106" s="358" t="s">
        <v>18390</v>
      </c>
      <c r="K106" s="358"/>
      <c r="L106" s="358" t="s">
        <v>18091</v>
      </c>
      <c r="M106" s="358"/>
    </row>
    <row r="107" spans="1:13" ht="15" thickBot="1">
      <c r="A107" s="360">
        <v>108</v>
      </c>
      <c r="B107" s="360" t="s">
        <v>18391</v>
      </c>
      <c r="C107" s="360" t="s">
        <v>18392</v>
      </c>
      <c r="D107" s="360" t="s">
        <v>3419</v>
      </c>
      <c r="E107" s="360" t="s">
        <v>18077</v>
      </c>
      <c r="F107" s="360">
        <v>500007</v>
      </c>
      <c r="G107" s="358" t="b">
        <f t="shared" si="1"/>
        <v>1</v>
      </c>
      <c r="H107" s="360" t="s">
        <v>18393</v>
      </c>
      <c r="I107" s="360"/>
      <c r="J107" s="360" t="s">
        <v>18394</v>
      </c>
      <c r="K107" s="360"/>
      <c r="L107" s="360" t="s">
        <v>18091</v>
      </c>
      <c r="M107" s="360">
        <v>2013</v>
      </c>
    </row>
    <row r="108" spans="1:13" ht="15" thickBot="1">
      <c r="A108" s="358">
        <v>109</v>
      </c>
      <c r="B108" s="358" t="s">
        <v>18395</v>
      </c>
      <c r="C108" s="358" t="s">
        <v>18396</v>
      </c>
      <c r="D108" s="358" t="s">
        <v>1667</v>
      </c>
      <c r="E108" s="358" t="s">
        <v>18077</v>
      </c>
      <c r="F108" s="358">
        <v>500016</v>
      </c>
      <c r="G108" s="358" t="b">
        <f t="shared" si="1"/>
        <v>1</v>
      </c>
      <c r="H108" s="358">
        <v>-39510879</v>
      </c>
      <c r="I108" s="358"/>
      <c r="J108" s="358" t="s">
        <v>18397</v>
      </c>
      <c r="K108" s="358"/>
      <c r="L108" s="358" t="s">
        <v>18091</v>
      </c>
      <c r="M108" s="358">
        <v>2012</v>
      </c>
    </row>
    <row r="109" spans="1:13" ht="15" thickBot="1">
      <c r="A109" s="360">
        <v>110</v>
      </c>
      <c r="B109" s="360" t="s">
        <v>18398</v>
      </c>
      <c r="C109" s="360" t="s">
        <v>18399</v>
      </c>
      <c r="D109" s="360" t="s">
        <v>1045</v>
      </c>
      <c r="E109" s="360" t="s">
        <v>18077</v>
      </c>
      <c r="F109" s="360">
        <v>500060</v>
      </c>
      <c r="G109" s="358" t="b">
        <f t="shared" si="1"/>
        <v>1</v>
      </c>
      <c r="H109" s="360">
        <v>-33708129</v>
      </c>
      <c r="I109" s="360"/>
      <c r="J109" s="360" t="s">
        <v>18400</v>
      </c>
      <c r="K109" s="360"/>
      <c r="L109" s="360" t="s">
        <v>18079</v>
      </c>
      <c r="M109" s="360">
        <v>2006</v>
      </c>
    </row>
    <row r="110" spans="1:13" ht="15" thickBot="1">
      <c r="A110" s="358">
        <v>111</v>
      </c>
      <c r="B110" s="358" t="s">
        <v>18398</v>
      </c>
      <c r="C110" s="358" t="s">
        <v>18401</v>
      </c>
      <c r="D110" s="358" t="s">
        <v>2199</v>
      </c>
      <c r="E110" s="358" t="s">
        <v>18077</v>
      </c>
      <c r="F110" s="358">
        <v>500059</v>
      </c>
      <c r="G110" s="358" t="b">
        <f t="shared" si="1"/>
        <v>1</v>
      </c>
      <c r="H110" s="358" t="s">
        <v>18402</v>
      </c>
      <c r="I110" s="358" t="s">
        <v>18403</v>
      </c>
      <c r="J110" s="358"/>
      <c r="K110" s="359" t="s">
        <v>18072</v>
      </c>
      <c r="L110" s="358" t="s">
        <v>18091</v>
      </c>
      <c r="M110" s="358">
        <v>2010</v>
      </c>
    </row>
    <row r="111" spans="1:13" ht="15" thickBot="1">
      <c r="A111" s="360">
        <v>112</v>
      </c>
      <c r="B111" s="360" t="s">
        <v>18404</v>
      </c>
      <c r="C111" s="360" t="s">
        <v>18405</v>
      </c>
      <c r="D111" s="360" t="s">
        <v>752</v>
      </c>
      <c r="E111" s="360" t="s">
        <v>18077</v>
      </c>
      <c r="F111" s="360">
        <v>500036</v>
      </c>
      <c r="G111" s="358" t="b">
        <f t="shared" si="1"/>
        <v>1</v>
      </c>
      <c r="H111" s="360"/>
      <c r="I111" s="360" t="s">
        <v>18406</v>
      </c>
      <c r="J111" s="360"/>
      <c r="K111" s="361" t="s">
        <v>18072</v>
      </c>
      <c r="L111" s="360" t="s">
        <v>18198</v>
      </c>
      <c r="M111" s="360">
        <v>2009</v>
      </c>
    </row>
    <row r="112" spans="1:13" ht="15" thickBot="1">
      <c r="A112" s="358">
        <v>113</v>
      </c>
      <c r="B112" s="358" t="s">
        <v>18407</v>
      </c>
      <c r="C112" s="358" t="s">
        <v>18408</v>
      </c>
      <c r="D112" s="358" t="s">
        <v>18409</v>
      </c>
      <c r="E112" s="358" t="s">
        <v>18077</v>
      </c>
      <c r="F112" s="358">
        <v>500039</v>
      </c>
      <c r="G112" s="358" t="b">
        <f t="shared" si="1"/>
        <v>1</v>
      </c>
      <c r="H112" s="358">
        <v>-27207729</v>
      </c>
      <c r="I112" s="358">
        <v>9848288319</v>
      </c>
      <c r="J112" s="358" t="s">
        <v>18410</v>
      </c>
      <c r="K112" s="359" t="s">
        <v>18072</v>
      </c>
      <c r="L112" s="358" t="s">
        <v>18091</v>
      </c>
      <c r="M112" s="358">
        <v>2008</v>
      </c>
    </row>
    <row r="113" spans="1:13" ht="15" thickBot="1">
      <c r="A113" s="360">
        <v>114</v>
      </c>
      <c r="B113" s="360" t="s">
        <v>18411</v>
      </c>
      <c r="C113" s="360" t="s">
        <v>18412</v>
      </c>
      <c r="D113" s="360" t="s">
        <v>201</v>
      </c>
      <c r="E113" s="360" t="s">
        <v>18077</v>
      </c>
      <c r="F113" s="360">
        <v>500039</v>
      </c>
      <c r="G113" s="358" t="b">
        <f t="shared" si="1"/>
        <v>1</v>
      </c>
      <c r="H113" s="360">
        <v>-27207729</v>
      </c>
      <c r="I113" s="360">
        <v>9848288319</v>
      </c>
      <c r="J113" s="360" t="s">
        <v>18410</v>
      </c>
      <c r="K113" s="361" t="s">
        <v>18072</v>
      </c>
      <c r="L113" s="360" t="s">
        <v>18091</v>
      </c>
      <c r="M113" s="360">
        <v>2008</v>
      </c>
    </row>
    <row r="114" spans="1:13" ht="15" thickBot="1">
      <c r="A114" s="358">
        <v>115</v>
      </c>
      <c r="B114" s="358" t="s">
        <v>18413</v>
      </c>
      <c r="C114" s="358" t="s">
        <v>18414</v>
      </c>
      <c r="D114" s="358" t="s">
        <v>1849</v>
      </c>
      <c r="E114" s="358" t="s">
        <v>18077</v>
      </c>
      <c r="F114" s="358">
        <v>500011</v>
      </c>
      <c r="G114" s="358" t="b">
        <f t="shared" si="1"/>
        <v>1</v>
      </c>
      <c r="H114" s="358"/>
      <c r="I114" s="358"/>
      <c r="J114" s="358" t="s">
        <v>18415</v>
      </c>
      <c r="K114" s="359" t="s">
        <v>18072</v>
      </c>
      <c r="L114" s="358" t="s">
        <v>18091</v>
      </c>
      <c r="M114" s="358">
        <v>2010</v>
      </c>
    </row>
    <row r="115" spans="1:13" ht="15" thickBot="1">
      <c r="A115" s="360">
        <v>116</v>
      </c>
      <c r="B115" s="360" t="s">
        <v>18416</v>
      </c>
      <c r="C115" s="360" t="s">
        <v>18417</v>
      </c>
      <c r="D115" s="360" t="s">
        <v>877</v>
      </c>
      <c r="E115" s="360" t="s">
        <v>18077</v>
      </c>
      <c r="F115" s="360">
        <v>500070</v>
      </c>
      <c r="G115" s="358" t="b">
        <f t="shared" si="1"/>
        <v>1</v>
      </c>
      <c r="H115" s="360">
        <v>-24113797</v>
      </c>
      <c r="I115" s="360">
        <v>9676141200</v>
      </c>
      <c r="J115" s="360"/>
      <c r="K115" s="360"/>
      <c r="L115" s="360" t="s">
        <v>18091</v>
      </c>
      <c r="M115" s="360"/>
    </row>
    <row r="116" spans="1:13" ht="15" thickBot="1">
      <c r="A116" s="358">
        <v>117</v>
      </c>
      <c r="B116" s="358" t="s">
        <v>18418</v>
      </c>
      <c r="C116" s="358" t="s">
        <v>18419</v>
      </c>
      <c r="D116" s="358" t="s">
        <v>233</v>
      </c>
      <c r="E116" s="358" t="s">
        <v>18077</v>
      </c>
      <c r="F116" s="358">
        <v>500003</v>
      </c>
      <c r="G116" s="358" t="b">
        <f t="shared" si="1"/>
        <v>1</v>
      </c>
      <c r="H116" s="358"/>
      <c r="I116" s="358">
        <v>9393606510</v>
      </c>
      <c r="J116" s="358"/>
      <c r="K116" s="358"/>
      <c r="L116" s="358" t="s">
        <v>18091</v>
      </c>
      <c r="M116" s="358"/>
    </row>
    <row r="117" spans="1:13" ht="15" thickBot="1">
      <c r="A117" s="360">
        <v>118</v>
      </c>
      <c r="B117" s="360" t="s">
        <v>18420</v>
      </c>
      <c r="C117" s="360" t="s">
        <v>18421</v>
      </c>
      <c r="D117" s="360" t="s">
        <v>6984</v>
      </c>
      <c r="E117" s="360" t="s">
        <v>18077</v>
      </c>
      <c r="F117" s="360">
        <v>500029</v>
      </c>
      <c r="G117" s="358" t="b">
        <f t="shared" si="1"/>
        <v>1</v>
      </c>
      <c r="H117" s="360">
        <v>-24755606</v>
      </c>
      <c r="I117" s="360">
        <v>9392403507</v>
      </c>
      <c r="J117" s="360"/>
      <c r="K117" s="360"/>
      <c r="L117" s="360" t="s">
        <v>18079</v>
      </c>
      <c r="M117" s="360"/>
    </row>
    <row r="118" spans="1:13" ht="15" thickBot="1">
      <c r="A118" s="358">
        <v>119</v>
      </c>
      <c r="B118" s="358" t="s">
        <v>18422</v>
      </c>
      <c r="C118" s="358" t="s">
        <v>18423</v>
      </c>
      <c r="D118" s="358" t="s">
        <v>707</v>
      </c>
      <c r="E118" s="358" t="s">
        <v>18077</v>
      </c>
      <c r="F118" s="358">
        <v>500033</v>
      </c>
      <c r="G118" s="358" t="b">
        <f t="shared" si="1"/>
        <v>1</v>
      </c>
      <c r="H118" s="358">
        <v>-30911003</v>
      </c>
      <c r="I118" s="358">
        <v>9030910011</v>
      </c>
      <c r="J118" s="358" t="s">
        <v>18424</v>
      </c>
      <c r="K118" s="359" t="s">
        <v>18072</v>
      </c>
      <c r="L118" s="358" t="s">
        <v>18091</v>
      </c>
      <c r="M118" s="358">
        <v>2013</v>
      </c>
    </row>
    <row r="119" spans="1:13" ht="15" thickBot="1">
      <c r="A119" s="360">
        <v>120</v>
      </c>
      <c r="B119" s="360" t="s">
        <v>18425</v>
      </c>
      <c r="C119" s="360" t="s">
        <v>18426</v>
      </c>
      <c r="D119" s="360" t="s">
        <v>2199</v>
      </c>
      <c r="E119" s="360" t="s">
        <v>18077</v>
      </c>
      <c r="F119" s="360">
        <v>500059</v>
      </c>
      <c r="G119" s="358" t="b">
        <f t="shared" si="1"/>
        <v>1</v>
      </c>
      <c r="H119" s="360" t="s">
        <v>18427</v>
      </c>
      <c r="I119" s="360"/>
      <c r="J119" s="360"/>
      <c r="K119" s="360"/>
      <c r="L119" s="360" t="s">
        <v>18079</v>
      </c>
      <c r="M119" s="360">
        <v>2006</v>
      </c>
    </row>
    <row r="120" spans="1:13" ht="15" thickBot="1">
      <c r="A120" s="358">
        <v>121</v>
      </c>
      <c r="B120" s="358" t="s">
        <v>18425</v>
      </c>
      <c r="C120" s="358" t="s">
        <v>18428</v>
      </c>
      <c r="D120" s="358" t="s">
        <v>2199</v>
      </c>
      <c r="E120" s="358" t="s">
        <v>18077</v>
      </c>
      <c r="F120" s="358">
        <v>500059</v>
      </c>
      <c r="G120" s="358" t="b">
        <f t="shared" si="1"/>
        <v>1</v>
      </c>
      <c r="H120" s="358">
        <v>-24533775</v>
      </c>
      <c r="I120" s="358"/>
      <c r="J120" s="358"/>
      <c r="K120" s="358"/>
      <c r="L120" s="358" t="s">
        <v>18091</v>
      </c>
      <c r="M120" s="358"/>
    </row>
    <row r="121" spans="1:13" ht="15" thickBot="1">
      <c r="A121" s="360">
        <v>122</v>
      </c>
      <c r="B121" s="360" t="s">
        <v>18429</v>
      </c>
      <c r="C121" s="360" t="s">
        <v>18430</v>
      </c>
      <c r="D121" s="360" t="s">
        <v>3734</v>
      </c>
      <c r="E121" s="360" t="s">
        <v>18077</v>
      </c>
      <c r="F121" s="360">
        <v>500085</v>
      </c>
      <c r="G121" s="358" t="b">
        <f t="shared" si="1"/>
        <v>1</v>
      </c>
      <c r="H121" s="360" t="s">
        <v>18431</v>
      </c>
      <c r="I121" s="360"/>
      <c r="J121" s="360" t="s">
        <v>18432</v>
      </c>
      <c r="K121" s="360"/>
      <c r="L121" s="360" t="s">
        <v>18079</v>
      </c>
      <c r="M121" s="360">
        <v>2013</v>
      </c>
    </row>
    <row r="122" spans="1:13" ht="15" thickBot="1">
      <c r="A122" s="358">
        <v>123</v>
      </c>
      <c r="B122" s="358" t="s">
        <v>18433</v>
      </c>
      <c r="C122" s="358" t="s">
        <v>18434</v>
      </c>
      <c r="D122" s="358" t="s">
        <v>18435</v>
      </c>
      <c r="E122" s="358" t="s">
        <v>18077</v>
      </c>
      <c r="F122" s="358">
        <v>500072</v>
      </c>
      <c r="G122" s="358" t="b">
        <f t="shared" si="1"/>
        <v>1</v>
      </c>
      <c r="H122" s="358">
        <v>-23050880</v>
      </c>
      <c r="I122" s="358" t="s">
        <v>18436</v>
      </c>
      <c r="J122" s="358" t="s">
        <v>18437</v>
      </c>
      <c r="K122" s="358"/>
      <c r="L122" s="358" t="s">
        <v>18091</v>
      </c>
      <c r="M122" s="358">
        <v>2009</v>
      </c>
    </row>
    <row r="123" spans="1:13" ht="15" thickBot="1">
      <c r="A123" s="360">
        <v>124</v>
      </c>
      <c r="B123" s="360" t="s">
        <v>18438</v>
      </c>
      <c r="C123" s="360" t="s">
        <v>18439</v>
      </c>
      <c r="D123" s="360" t="s">
        <v>17314</v>
      </c>
      <c r="E123" s="360" t="s">
        <v>18077</v>
      </c>
      <c r="F123" s="360">
        <v>500002</v>
      </c>
      <c r="G123" s="358" t="b">
        <f t="shared" si="1"/>
        <v>1</v>
      </c>
      <c r="H123" s="360" t="s">
        <v>18440</v>
      </c>
      <c r="I123" s="360"/>
      <c r="J123" s="360" t="s">
        <v>18441</v>
      </c>
      <c r="K123" s="361" t="s">
        <v>18072</v>
      </c>
      <c r="L123" s="360" t="s">
        <v>18079</v>
      </c>
      <c r="M123" s="360"/>
    </row>
    <row r="124" spans="1:13" ht="15" thickBot="1">
      <c r="A124" s="358">
        <v>125</v>
      </c>
      <c r="B124" s="358" t="s">
        <v>18442</v>
      </c>
      <c r="C124" s="358" t="s">
        <v>18443</v>
      </c>
      <c r="D124" s="358" t="s">
        <v>1667</v>
      </c>
      <c r="E124" s="358" t="s">
        <v>18077</v>
      </c>
      <c r="F124" s="358">
        <v>500016</v>
      </c>
      <c r="G124" s="358" t="b">
        <f t="shared" si="1"/>
        <v>1</v>
      </c>
      <c r="H124" s="358" t="s">
        <v>18444</v>
      </c>
      <c r="I124" s="358">
        <v>9885533896</v>
      </c>
      <c r="J124" s="358" t="s">
        <v>18445</v>
      </c>
      <c r="K124" s="359" t="s">
        <v>18072</v>
      </c>
      <c r="L124" s="358" t="s">
        <v>18091</v>
      </c>
      <c r="M124" s="358">
        <v>2002</v>
      </c>
    </row>
    <row r="125" spans="1:13" ht="15" thickBot="1">
      <c r="A125" s="360">
        <v>126</v>
      </c>
      <c r="B125" s="360" t="s">
        <v>18446</v>
      </c>
      <c r="C125" s="360" t="s">
        <v>18447</v>
      </c>
      <c r="D125" s="360" t="s">
        <v>322</v>
      </c>
      <c r="E125" s="360" t="s">
        <v>18077</v>
      </c>
      <c r="F125" s="360">
        <v>500050</v>
      </c>
      <c r="G125" s="358" t="b">
        <f t="shared" si="1"/>
        <v>1</v>
      </c>
      <c r="H125" s="360">
        <v>-23034048</v>
      </c>
      <c r="I125" s="360"/>
      <c r="J125" s="360" t="s">
        <v>18448</v>
      </c>
      <c r="K125" s="360"/>
      <c r="L125" s="360" t="s">
        <v>18091</v>
      </c>
      <c r="M125" s="360">
        <v>2008</v>
      </c>
    </row>
    <row r="126" spans="1:13" ht="15" thickBot="1">
      <c r="A126" s="358">
        <v>127</v>
      </c>
      <c r="B126" s="358" t="s">
        <v>18449</v>
      </c>
      <c r="C126" s="358" t="s">
        <v>18450</v>
      </c>
      <c r="D126" s="358" t="s">
        <v>18451</v>
      </c>
      <c r="E126" s="358" t="s">
        <v>18077</v>
      </c>
      <c r="F126" s="358">
        <v>500005</v>
      </c>
      <c r="G126" s="358" t="b">
        <f t="shared" si="1"/>
        <v>1</v>
      </c>
      <c r="H126" s="358" t="s">
        <v>18452</v>
      </c>
      <c r="I126" s="358">
        <v>9848025215</v>
      </c>
      <c r="J126" s="358"/>
      <c r="K126" s="358"/>
      <c r="L126" s="358" t="s">
        <v>18079</v>
      </c>
      <c r="M126" s="358"/>
    </row>
    <row r="127" spans="1:13" ht="15" thickBot="1">
      <c r="A127" s="360">
        <v>128</v>
      </c>
      <c r="B127" s="360" t="s">
        <v>18453</v>
      </c>
      <c r="C127" s="360" t="s">
        <v>18454</v>
      </c>
      <c r="D127" s="360" t="s">
        <v>5669</v>
      </c>
      <c r="E127" s="360" t="s">
        <v>18077</v>
      </c>
      <c r="F127" s="360">
        <v>500025</v>
      </c>
      <c r="G127" s="358" t="b">
        <f t="shared" si="1"/>
        <v>1</v>
      </c>
      <c r="H127" s="360" t="s">
        <v>18455</v>
      </c>
      <c r="I127" s="360">
        <v>9848016449</v>
      </c>
      <c r="J127" s="360"/>
      <c r="K127" s="360"/>
      <c r="L127" s="360" t="s">
        <v>18079</v>
      </c>
      <c r="M127" s="360">
        <v>2001</v>
      </c>
    </row>
    <row r="128" spans="1:13" ht="15" thickBot="1">
      <c r="A128" s="358">
        <v>129</v>
      </c>
      <c r="B128" s="358" t="s">
        <v>18456</v>
      </c>
      <c r="C128" s="358" t="s">
        <v>18457</v>
      </c>
      <c r="D128" s="358" t="s">
        <v>1557</v>
      </c>
      <c r="E128" s="358" t="s">
        <v>18077</v>
      </c>
      <c r="F128" s="358">
        <v>500057</v>
      </c>
      <c r="G128" s="358" t="b">
        <f t="shared" si="1"/>
        <v>1</v>
      </c>
      <c r="H128" s="358" t="s">
        <v>18458</v>
      </c>
      <c r="I128" s="358">
        <v>9246333708</v>
      </c>
      <c r="J128" s="358" t="s">
        <v>18459</v>
      </c>
      <c r="K128" s="359" t="s">
        <v>18072</v>
      </c>
      <c r="L128" s="358" t="s">
        <v>18091</v>
      </c>
      <c r="M128" s="358"/>
    </row>
    <row r="129" spans="1:13" ht="15" thickBot="1">
      <c r="A129" s="360">
        <v>130</v>
      </c>
      <c r="B129" s="360" t="s">
        <v>18460</v>
      </c>
      <c r="C129" s="360" t="s">
        <v>18461</v>
      </c>
      <c r="D129" s="360" t="s">
        <v>2542</v>
      </c>
      <c r="E129" s="360" t="s">
        <v>18077</v>
      </c>
      <c r="F129" s="360">
        <v>500008</v>
      </c>
      <c r="G129" s="358" t="b">
        <f t="shared" si="1"/>
        <v>1</v>
      </c>
      <c r="H129" s="360"/>
      <c r="I129" s="360" t="s">
        <v>18462</v>
      </c>
      <c r="J129" s="360" t="s">
        <v>18459</v>
      </c>
      <c r="K129" s="361" t="s">
        <v>18072</v>
      </c>
      <c r="L129" s="360" t="s">
        <v>18091</v>
      </c>
      <c r="M129" s="360">
        <v>2014</v>
      </c>
    </row>
    <row r="130" spans="1:13" ht="15" thickBot="1">
      <c r="A130" s="358">
        <v>131</v>
      </c>
      <c r="B130" s="358" t="s">
        <v>18463</v>
      </c>
      <c r="C130" s="358" t="s">
        <v>18464</v>
      </c>
      <c r="D130" s="358" t="s">
        <v>1958</v>
      </c>
      <c r="E130" s="358" t="s">
        <v>18077</v>
      </c>
      <c r="F130" s="358">
        <v>500029</v>
      </c>
      <c r="G130" s="358" t="b">
        <f t="shared" si="1"/>
        <v>1</v>
      </c>
      <c r="H130" s="358">
        <v>-23222082</v>
      </c>
      <c r="I130" s="358">
        <v>9848528037</v>
      </c>
      <c r="J130" s="358" t="s">
        <v>18465</v>
      </c>
      <c r="K130" s="358"/>
      <c r="L130" s="358" t="s">
        <v>18079</v>
      </c>
      <c r="M130" s="358">
        <v>2013</v>
      </c>
    </row>
    <row r="131" spans="1:13" ht="15" thickBot="1">
      <c r="A131" s="360">
        <v>132</v>
      </c>
      <c r="B131" s="360" t="s">
        <v>18466</v>
      </c>
      <c r="C131" s="360" t="s">
        <v>18467</v>
      </c>
      <c r="D131" s="360" t="s">
        <v>6584</v>
      </c>
      <c r="E131" s="360" t="s">
        <v>18077</v>
      </c>
      <c r="F131" s="360">
        <v>500016</v>
      </c>
      <c r="G131" s="358" t="b">
        <f t="shared" ref="G131:G194" si="2">ISNUMBER(F131)</f>
        <v>1</v>
      </c>
      <c r="H131" s="360">
        <v>-40267993</v>
      </c>
      <c r="I131" s="360"/>
      <c r="J131" s="360"/>
      <c r="K131" s="361" t="s">
        <v>18072</v>
      </c>
      <c r="L131" s="360" t="s">
        <v>18091</v>
      </c>
      <c r="M131" s="360">
        <v>2015</v>
      </c>
    </row>
    <row r="132" spans="1:13" ht="15" thickBot="1">
      <c r="A132" s="358">
        <v>133</v>
      </c>
      <c r="B132" s="358" t="s">
        <v>18468</v>
      </c>
      <c r="C132" s="358" t="s">
        <v>18469</v>
      </c>
      <c r="D132" s="358" t="s">
        <v>8829</v>
      </c>
      <c r="E132" s="358" t="s">
        <v>18077</v>
      </c>
      <c r="F132" s="358">
        <v>500082</v>
      </c>
      <c r="G132" s="358" t="b">
        <f t="shared" si="2"/>
        <v>1</v>
      </c>
      <c r="H132" s="358">
        <v>-23350560</v>
      </c>
      <c r="I132" s="358" t="s">
        <v>18470</v>
      </c>
      <c r="J132" s="358" t="s">
        <v>18471</v>
      </c>
      <c r="K132" s="359" t="s">
        <v>18072</v>
      </c>
      <c r="L132" s="358" t="s">
        <v>18091</v>
      </c>
      <c r="M132" s="358">
        <v>2013</v>
      </c>
    </row>
    <row r="133" spans="1:13" ht="15" thickBot="1">
      <c r="A133" s="360">
        <v>134</v>
      </c>
      <c r="B133" s="360" t="s">
        <v>18472</v>
      </c>
      <c r="C133" s="360" t="s">
        <v>18473</v>
      </c>
      <c r="D133" s="360" t="s">
        <v>18474</v>
      </c>
      <c r="E133" s="360" t="s">
        <v>18077</v>
      </c>
      <c r="F133" s="360">
        <v>500004</v>
      </c>
      <c r="G133" s="358" t="b">
        <f t="shared" si="2"/>
        <v>1</v>
      </c>
      <c r="H133" s="360" t="s">
        <v>18475</v>
      </c>
      <c r="I133" s="360"/>
      <c r="J133" s="360"/>
      <c r="K133" s="360"/>
      <c r="L133" s="360" t="s">
        <v>18476</v>
      </c>
      <c r="M133" s="360"/>
    </row>
    <row r="134" spans="1:13" ht="15" thickBot="1">
      <c r="A134" s="358">
        <v>135</v>
      </c>
      <c r="B134" s="358" t="s">
        <v>18477</v>
      </c>
      <c r="C134" s="358" t="s">
        <v>18478</v>
      </c>
      <c r="D134" s="358" t="s">
        <v>2016</v>
      </c>
      <c r="E134" s="358" t="s">
        <v>18077</v>
      </c>
      <c r="F134" s="358">
        <v>500060</v>
      </c>
      <c r="G134" s="358" t="b">
        <f t="shared" si="2"/>
        <v>1</v>
      </c>
      <c r="H134" s="358">
        <v>-24144793</v>
      </c>
      <c r="I134" s="358">
        <v>9393077700</v>
      </c>
      <c r="J134" s="358"/>
      <c r="K134" s="358"/>
      <c r="L134" s="358" t="s">
        <v>18091</v>
      </c>
      <c r="M134" s="358"/>
    </row>
    <row r="135" spans="1:13" ht="15" thickBot="1">
      <c r="A135" s="360">
        <v>136</v>
      </c>
      <c r="B135" s="360" t="s">
        <v>18479</v>
      </c>
      <c r="C135" s="360" t="s">
        <v>18480</v>
      </c>
      <c r="D135" s="360" t="s">
        <v>18481</v>
      </c>
      <c r="E135" s="360" t="s">
        <v>18077</v>
      </c>
      <c r="F135" s="360">
        <v>500047</v>
      </c>
      <c r="G135" s="358" t="b">
        <f t="shared" si="2"/>
        <v>1</v>
      </c>
      <c r="H135" s="360" t="s">
        <v>18482</v>
      </c>
      <c r="I135" s="360"/>
      <c r="J135" s="360"/>
      <c r="K135" s="360"/>
      <c r="L135" s="360" t="s">
        <v>18079</v>
      </c>
      <c r="M135" s="360">
        <v>2002</v>
      </c>
    </row>
    <row r="136" spans="1:13" ht="15" thickBot="1">
      <c r="A136" s="358">
        <v>137</v>
      </c>
      <c r="B136" s="358" t="s">
        <v>18483</v>
      </c>
      <c r="C136" s="358" t="s">
        <v>18484</v>
      </c>
      <c r="D136" s="358" t="s">
        <v>759</v>
      </c>
      <c r="E136" s="358" t="s">
        <v>18077</v>
      </c>
      <c r="F136" s="358">
        <v>500001</v>
      </c>
      <c r="G136" s="358" t="b">
        <f t="shared" si="2"/>
        <v>1</v>
      </c>
      <c r="H136" s="358">
        <v>-23314489</v>
      </c>
      <c r="I136" s="358">
        <v>9966004540</v>
      </c>
      <c r="J136" s="358" t="s">
        <v>18485</v>
      </c>
      <c r="K136" s="358"/>
      <c r="L136" s="358" t="s">
        <v>18091</v>
      </c>
      <c r="M136" s="358">
        <v>2014</v>
      </c>
    </row>
    <row r="137" spans="1:13" ht="15" thickBot="1">
      <c r="A137" s="360">
        <v>138</v>
      </c>
      <c r="B137" s="360" t="s">
        <v>18486</v>
      </c>
      <c r="C137" s="360" t="s">
        <v>18487</v>
      </c>
      <c r="D137" s="360" t="s">
        <v>707</v>
      </c>
      <c r="E137" s="360" t="s">
        <v>18077</v>
      </c>
      <c r="F137" s="360">
        <v>500033</v>
      </c>
      <c r="G137" s="358" t="b">
        <f t="shared" si="2"/>
        <v>1</v>
      </c>
      <c r="H137" s="360"/>
      <c r="I137" s="360">
        <v>8886783546</v>
      </c>
      <c r="J137" s="360" t="s">
        <v>18488</v>
      </c>
      <c r="K137" s="361" t="s">
        <v>18072</v>
      </c>
      <c r="L137" s="360" t="s">
        <v>18091</v>
      </c>
      <c r="M137" s="360">
        <v>2014</v>
      </c>
    </row>
    <row r="138" spans="1:13" ht="15" thickBot="1">
      <c r="A138" s="358">
        <v>139</v>
      </c>
      <c r="B138" s="358" t="s">
        <v>18489</v>
      </c>
      <c r="C138" s="358" t="s">
        <v>18490</v>
      </c>
      <c r="D138" s="358" t="s">
        <v>1667</v>
      </c>
      <c r="E138" s="358" t="s">
        <v>18077</v>
      </c>
      <c r="F138" s="358">
        <v>500016</v>
      </c>
      <c r="G138" s="358" t="b">
        <f t="shared" si="2"/>
        <v>1</v>
      </c>
      <c r="H138" s="358"/>
      <c r="I138" s="358"/>
      <c r="J138" s="358"/>
      <c r="K138" s="358"/>
      <c r="L138" s="358" t="s">
        <v>18079</v>
      </c>
      <c r="M138" s="358">
        <v>2007</v>
      </c>
    </row>
    <row r="139" spans="1:13" ht="15" thickBot="1">
      <c r="A139" s="360">
        <v>140</v>
      </c>
      <c r="B139" s="360" t="s">
        <v>18491</v>
      </c>
      <c r="C139" s="360" t="s">
        <v>18492</v>
      </c>
      <c r="D139" s="360" t="s">
        <v>3476</v>
      </c>
      <c r="E139" s="360" t="s">
        <v>18077</v>
      </c>
      <c r="F139" s="360">
        <v>500034</v>
      </c>
      <c r="G139" s="358" t="b">
        <f t="shared" si="2"/>
        <v>1</v>
      </c>
      <c r="H139" s="360"/>
      <c r="I139" s="360">
        <v>9676947773</v>
      </c>
      <c r="J139" s="360"/>
      <c r="K139" s="361" t="s">
        <v>18072</v>
      </c>
      <c r="L139" s="360" t="s">
        <v>18091</v>
      </c>
      <c r="M139" s="360">
        <v>2003</v>
      </c>
    </row>
    <row r="140" spans="1:13" ht="15" thickBot="1">
      <c r="A140" s="358">
        <v>141</v>
      </c>
      <c r="B140" s="358" t="s">
        <v>18493</v>
      </c>
      <c r="C140" s="358" t="s">
        <v>18494</v>
      </c>
      <c r="D140" s="358" t="s">
        <v>723</v>
      </c>
      <c r="E140" s="358" t="s">
        <v>18077</v>
      </c>
      <c r="F140" s="358">
        <v>500081</v>
      </c>
      <c r="G140" s="358" t="b">
        <f t="shared" si="2"/>
        <v>1</v>
      </c>
      <c r="H140" s="358">
        <v>-40023983</v>
      </c>
      <c r="I140" s="358">
        <v>9618204516</v>
      </c>
      <c r="J140" s="358" t="s">
        <v>18495</v>
      </c>
      <c r="K140" s="359" t="s">
        <v>18072</v>
      </c>
      <c r="L140" s="358" t="s">
        <v>18091</v>
      </c>
      <c r="M140" s="358">
        <v>2014</v>
      </c>
    </row>
    <row r="141" spans="1:13" ht="15" thickBot="1">
      <c r="A141" s="360">
        <v>142</v>
      </c>
      <c r="B141" s="360" t="s">
        <v>18496</v>
      </c>
      <c r="C141" s="360" t="s">
        <v>18497</v>
      </c>
      <c r="D141" s="360" t="s">
        <v>2900</v>
      </c>
      <c r="E141" s="360" t="s">
        <v>18077</v>
      </c>
      <c r="F141" s="360">
        <v>500007</v>
      </c>
      <c r="G141" s="358" t="b">
        <f t="shared" si="2"/>
        <v>1</v>
      </c>
      <c r="H141" s="360">
        <v>-27009848</v>
      </c>
      <c r="I141" s="360"/>
      <c r="J141" s="360" t="s">
        <v>18498</v>
      </c>
      <c r="K141" s="361" t="s">
        <v>18072</v>
      </c>
      <c r="L141" s="360" t="s">
        <v>18091</v>
      </c>
      <c r="M141" s="360">
        <v>2014</v>
      </c>
    </row>
    <row r="142" spans="1:13" ht="15" thickBot="1">
      <c r="A142" s="358">
        <v>143</v>
      </c>
      <c r="B142" s="358" t="s">
        <v>18491</v>
      </c>
      <c r="C142" s="358" t="s">
        <v>18499</v>
      </c>
      <c r="D142" s="358" t="s">
        <v>18500</v>
      </c>
      <c r="E142" s="358" t="s">
        <v>18077</v>
      </c>
      <c r="F142" s="358">
        <v>500002</v>
      </c>
      <c r="G142" s="358" t="b">
        <f t="shared" si="2"/>
        <v>1</v>
      </c>
      <c r="H142" s="358">
        <v>-24409980</v>
      </c>
      <c r="I142" s="358">
        <v>7702467666</v>
      </c>
      <c r="J142" s="358" t="s">
        <v>18501</v>
      </c>
      <c r="K142" s="359" t="s">
        <v>18072</v>
      </c>
      <c r="L142" s="358" t="s">
        <v>18079</v>
      </c>
      <c r="M142" s="358">
        <v>2002</v>
      </c>
    </row>
    <row r="143" spans="1:13" ht="15" thickBot="1">
      <c r="A143" s="360">
        <v>144</v>
      </c>
      <c r="B143" s="360" t="s">
        <v>18502</v>
      </c>
      <c r="C143" s="360" t="s">
        <v>18503</v>
      </c>
      <c r="D143" s="360" t="s">
        <v>1667</v>
      </c>
      <c r="E143" s="360" t="s">
        <v>18077</v>
      </c>
      <c r="F143" s="360">
        <v>500016</v>
      </c>
      <c r="G143" s="358" t="b">
        <f t="shared" si="2"/>
        <v>1</v>
      </c>
      <c r="H143" s="360" t="s">
        <v>18504</v>
      </c>
      <c r="I143" s="360" t="s">
        <v>18505</v>
      </c>
      <c r="J143" s="360" t="s">
        <v>18506</v>
      </c>
      <c r="K143" s="361" t="s">
        <v>18072</v>
      </c>
      <c r="L143" s="360" t="s">
        <v>18091</v>
      </c>
      <c r="M143" s="360">
        <v>1995</v>
      </c>
    </row>
    <row r="144" spans="1:13" ht="15" thickBot="1">
      <c r="A144" s="358">
        <v>145</v>
      </c>
      <c r="B144" s="358" t="s">
        <v>18507</v>
      </c>
      <c r="C144" s="358" t="s">
        <v>18508</v>
      </c>
      <c r="D144" s="358" t="s">
        <v>3734</v>
      </c>
      <c r="E144" s="358" t="s">
        <v>18077</v>
      </c>
      <c r="F144" s="358">
        <v>500085</v>
      </c>
      <c r="G144" s="358" t="b">
        <f t="shared" si="2"/>
        <v>1</v>
      </c>
      <c r="H144" s="358"/>
      <c r="I144" s="358">
        <v>9030066626</v>
      </c>
      <c r="J144" s="358" t="s">
        <v>18509</v>
      </c>
      <c r="K144" s="358"/>
      <c r="L144" s="358" t="s">
        <v>18091</v>
      </c>
      <c r="M144" s="358">
        <v>2000</v>
      </c>
    </row>
    <row r="145" spans="1:13" ht="15" thickBot="1">
      <c r="A145" s="360">
        <v>146</v>
      </c>
      <c r="B145" s="360" t="s">
        <v>18510</v>
      </c>
      <c r="C145" s="360" t="s">
        <v>18511</v>
      </c>
      <c r="D145" s="360" t="s">
        <v>2542</v>
      </c>
      <c r="E145" s="360" t="s">
        <v>18077</v>
      </c>
      <c r="F145" s="360">
        <v>500008</v>
      </c>
      <c r="G145" s="358" t="b">
        <f t="shared" si="2"/>
        <v>1</v>
      </c>
      <c r="H145" s="360">
        <v>-64645954</v>
      </c>
      <c r="I145" s="360" t="s">
        <v>18512</v>
      </c>
      <c r="J145" s="360" t="s">
        <v>18513</v>
      </c>
      <c r="K145" s="361" t="s">
        <v>18072</v>
      </c>
      <c r="L145" s="360" t="s">
        <v>18091</v>
      </c>
      <c r="M145" s="360">
        <v>2007</v>
      </c>
    </row>
    <row r="146" spans="1:13" ht="15" thickBot="1">
      <c r="A146" s="358">
        <v>147</v>
      </c>
      <c r="B146" s="358" t="s">
        <v>18514</v>
      </c>
      <c r="C146" s="358" t="s">
        <v>18515</v>
      </c>
      <c r="D146" s="358" t="s">
        <v>18516</v>
      </c>
      <c r="E146" s="358" t="s">
        <v>18077</v>
      </c>
      <c r="F146" s="358">
        <v>500026</v>
      </c>
      <c r="G146" s="358" t="b">
        <f t="shared" si="2"/>
        <v>1</v>
      </c>
      <c r="H146" s="358" t="s">
        <v>18517</v>
      </c>
      <c r="I146" s="358">
        <v>9391042997</v>
      </c>
      <c r="J146" s="358" t="s">
        <v>18518</v>
      </c>
      <c r="K146" s="358"/>
      <c r="L146" s="358" t="s">
        <v>18079</v>
      </c>
      <c r="M146" s="358"/>
    </row>
    <row r="147" spans="1:13" ht="15" thickBot="1">
      <c r="A147" s="360">
        <v>148</v>
      </c>
      <c r="B147" s="360" t="s">
        <v>18519</v>
      </c>
      <c r="C147" s="360" t="s">
        <v>18520</v>
      </c>
      <c r="D147" s="360" t="s">
        <v>233</v>
      </c>
      <c r="E147" s="360" t="s">
        <v>18077</v>
      </c>
      <c r="F147" s="360">
        <v>500003</v>
      </c>
      <c r="G147" s="358" t="b">
        <f t="shared" si="2"/>
        <v>1</v>
      </c>
      <c r="H147" s="360">
        <v>-40264618</v>
      </c>
      <c r="I147" s="360"/>
      <c r="J147" s="360"/>
      <c r="K147" s="360"/>
      <c r="L147" s="360" t="s">
        <v>18079</v>
      </c>
      <c r="M147" s="360">
        <v>1990</v>
      </c>
    </row>
    <row r="148" spans="1:13" ht="15" thickBot="1">
      <c r="A148" s="358">
        <v>149</v>
      </c>
      <c r="B148" s="358" t="s">
        <v>18521</v>
      </c>
      <c r="C148" s="358" t="s">
        <v>18522</v>
      </c>
      <c r="D148" s="358" t="s">
        <v>847</v>
      </c>
      <c r="E148" s="358" t="s">
        <v>18077</v>
      </c>
      <c r="F148" s="358">
        <v>500053</v>
      </c>
      <c r="G148" s="358" t="b">
        <f t="shared" si="2"/>
        <v>1</v>
      </c>
      <c r="H148" s="358"/>
      <c r="I148" s="358">
        <v>9246201931</v>
      </c>
      <c r="J148" s="358" t="s">
        <v>18523</v>
      </c>
      <c r="K148" s="358"/>
      <c r="L148" s="358" t="s">
        <v>18091</v>
      </c>
      <c r="M148" s="358">
        <v>2007</v>
      </c>
    </row>
    <row r="149" spans="1:13" ht="15" thickBot="1">
      <c r="A149" s="360">
        <v>150</v>
      </c>
      <c r="B149" s="360" t="s">
        <v>18524</v>
      </c>
      <c r="C149" s="360" t="s">
        <v>18525</v>
      </c>
      <c r="D149" s="360" t="s">
        <v>1278</v>
      </c>
      <c r="E149" s="360" t="s">
        <v>18077</v>
      </c>
      <c r="F149" s="360">
        <v>500048</v>
      </c>
      <c r="G149" s="358" t="b">
        <f t="shared" si="2"/>
        <v>1</v>
      </c>
      <c r="H149" s="360">
        <v>-24012350</v>
      </c>
      <c r="I149" s="360" t="s">
        <v>18526</v>
      </c>
      <c r="J149" s="360" t="s">
        <v>18527</v>
      </c>
      <c r="K149" s="361" t="s">
        <v>18072</v>
      </c>
      <c r="L149" s="360" t="s">
        <v>18091</v>
      </c>
      <c r="M149" s="360">
        <v>2014</v>
      </c>
    </row>
    <row r="150" spans="1:13" ht="15" thickBot="1">
      <c r="A150" s="358">
        <v>151</v>
      </c>
      <c r="B150" s="358" t="s">
        <v>18528</v>
      </c>
      <c r="C150" s="358" t="s">
        <v>18529</v>
      </c>
      <c r="D150" s="358" t="s">
        <v>5962</v>
      </c>
      <c r="E150" s="358" t="s">
        <v>18077</v>
      </c>
      <c r="F150" s="358">
        <v>500082</v>
      </c>
      <c r="G150" s="358" t="b">
        <f t="shared" si="2"/>
        <v>1</v>
      </c>
      <c r="H150" s="358" t="s">
        <v>18530</v>
      </c>
      <c r="I150" s="358" t="s">
        <v>18531</v>
      </c>
      <c r="J150" s="358" t="s">
        <v>18532</v>
      </c>
      <c r="K150" s="359" t="s">
        <v>18072</v>
      </c>
      <c r="L150" s="358" t="s">
        <v>18091</v>
      </c>
      <c r="M150" s="358">
        <v>2005</v>
      </c>
    </row>
    <row r="151" spans="1:13" ht="15" thickBot="1">
      <c r="A151" s="360">
        <v>152</v>
      </c>
      <c r="B151" s="360" t="s">
        <v>18528</v>
      </c>
      <c r="C151" s="360" t="s">
        <v>18533</v>
      </c>
      <c r="D151" s="360" t="s">
        <v>3511</v>
      </c>
      <c r="E151" s="360" t="s">
        <v>18077</v>
      </c>
      <c r="F151" s="360">
        <v>500072</v>
      </c>
      <c r="G151" s="358" t="b">
        <f t="shared" si="2"/>
        <v>1</v>
      </c>
      <c r="H151" s="360" t="s">
        <v>18534</v>
      </c>
      <c r="I151" s="360">
        <v>9912227841</v>
      </c>
      <c r="J151" s="360" t="s">
        <v>18532</v>
      </c>
      <c r="K151" s="361" t="s">
        <v>18072</v>
      </c>
      <c r="L151" s="360" t="s">
        <v>18091</v>
      </c>
      <c r="M151" s="360">
        <v>2005</v>
      </c>
    </row>
    <row r="152" spans="1:13" ht="15" thickBot="1">
      <c r="A152" s="358">
        <v>153</v>
      </c>
      <c r="B152" s="358" t="s">
        <v>18528</v>
      </c>
      <c r="C152" s="358" t="s">
        <v>18535</v>
      </c>
      <c r="D152" s="358" t="s">
        <v>17889</v>
      </c>
      <c r="E152" s="358" t="s">
        <v>18077</v>
      </c>
      <c r="F152" s="358">
        <v>500003</v>
      </c>
      <c r="G152" s="358" t="b">
        <f t="shared" si="2"/>
        <v>1</v>
      </c>
      <c r="H152" s="358" t="s">
        <v>18536</v>
      </c>
      <c r="I152" s="358">
        <v>9666668825</v>
      </c>
      <c r="J152" s="358" t="s">
        <v>18532</v>
      </c>
      <c r="K152" s="359" t="s">
        <v>18072</v>
      </c>
      <c r="L152" s="358" t="s">
        <v>18091</v>
      </c>
      <c r="M152" s="358">
        <v>2015</v>
      </c>
    </row>
    <row r="153" spans="1:13" ht="15" thickBot="1">
      <c r="A153" s="360">
        <v>154</v>
      </c>
      <c r="B153" s="360" t="s">
        <v>18537</v>
      </c>
      <c r="C153" s="360" t="s">
        <v>18538</v>
      </c>
      <c r="D153" s="360" t="s">
        <v>2193</v>
      </c>
      <c r="E153" s="360" t="s">
        <v>18077</v>
      </c>
      <c r="F153" s="360">
        <v>500027</v>
      </c>
      <c r="G153" s="358" t="b">
        <f t="shared" si="2"/>
        <v>1</v>
      </c>
      <c r="H153" s="360"/>
      <c r="I153" s="360" t="s">
        <v>18539</v>
      </c>
      <c r="J153" s="360" t="s">
        <v>18540</v>
      </c>
      <c r="K153" s="360"/>
      <c r="L153" s="360" t="s">
        <v>18091</v>
      </c>
      <c r="M153" s="360">
        <v>1968</v>
      </c>
    </row>
    <row r="154" spans="1:13" ht="15" thickBot="1">
      <c r="A154" s="358">
        <v>155</v>
      </c>
      <c r="B154" s="358" t="s">
        <v>18541</v>
      </c>
      <c r="C154" s="358" t="s">
        <v>18542</v>
      </c>
      <c r="D154" s="358" t="s">
        <v>1160</v>
      </c>
      <c r="E154" s="358" t="s">
        <v>18077</v>
      </c>
      <c r="F154" s="358">
        <v>500018</v>
      </c>
      <c r="G154" s="358" t="b">
        <f t="shared" si="2"/>
        <v>1</v>
      </c>
      <c r="H154" s="358">
        <v>-65979757</v>
      </c>
      <c r="I154" s="358"/>
      <c r="J154" s="358"/>
      <c r="K154" s="358"/>
      <c r="L154" s="358" t="s">
        <v>18091</v>
      </c>
      <c r="M154" s="358">
        <v>2002</v>
      </c>
    </row>
    <row r="155" spans="1:13" ht="15" thickBot="1">
      <c r="A155" s="360">
        <v>156</v>
      </c>
      <c r="B155" s="360" t="s">
        <v>18543</v>
      </c>
      <c r="C155" s="360" t="s">
        <v>18544</v>
      </c>
      <c r="D155" s="360" t="s">
        <v>865</v>
      </c>
      <c r="E155" s="360" t="s">
        <v>18077</v>
      </c>
      <c r="F155" s="360">
        <v>500059</v>
      </c>
      <c r="G155" s="358" t="b">
        <f t="shared" si="2"/>
        <v>1</v>
      </c>
      <c r="H155" s="360">
        <v>-33084267</v>
      </c>
      <c r="I155" s="360"/>
      <c r="J155" s="360" t="s">
        <v>18545</v>
      </c>
      <c r="K155" s="360"/>
      <c r="L155" s="360" t="s">
        <v>18091</v>
      </c>
      <c r="M155" s="360">
        <v>2006</v>
      </c>
    </row>
    <row r="156" spans="1:13" ht="15" thickBot="1">
      <c r="A156" s="358">
        <v>157</v>
      </c>
      <c r="B156" s="358" t="s">
        <v>13422</v>
      </c>
      <c r="C156" s="358" t="s">
        <v>18546</v>
      </c>
      <c r="D156" s="358" t="s">
        <v>14566</v>
      </c>
      <c r="E156" s="358" t="s">
        <v>18077</v>
      </c>
      <c r="F156" s="358">
        <v>500038</v>
      </c>
      <c r="G156" s="358" t="b">
        <f t="shared" si="2"/>
        <v>1</v>
      </c>
      <c r="H156" s="358">
        <v>-23813604</v>
      </c>
      <c r="I156" s="358"/>
      <c r="J156" s="358" t="s">
        <v>18547</v>
      </c>
      <c r="K156" s="358"/>
      <c r="L156" s="358" t="s">
        <v>18079</v>
      </c>
      <c r="M156" s="358">
        <v>2004</v>
      </c>
    </row>
    <row r="157" spans="1:13" ht="15" thickBot="1">
      <c r="A157" s="360">
        <v>158</v>
      </c>
      <c r="B157" s="360" t="s">
        <v>18548</v>
      </c>
      <c r="C157" s="360" t="s">
        <v>18549</v>
      </c>
      <c r="D157" s="360" t="s">
        <v>18550</v>
      </c>
      <c r="E157" s="360" t="s">
        <v>18077</v>
      </c>
      <c r="F157" s="360">
        <v>500076</v>
      </c>
      <c r="G157" s="358" t="b">
        <f t="shared" si="2"/>
        <v>1</v>
      </c>
      <c r="H157" s="360">
        <v>-27155314</v>
      </c>
      <c r="I157" s="360" t="s">
        <v>18551</v>
      </c>
      <c r="J157" s="360"/>
      <c r="K157" s="360"/>
      <c r="L157" s="360" t="s">
        <v>18079</v>
      </c>
      <c r="M157" s="360">
        <v>1996</v>
      </c>
    </row>
    <row r="158" spans="1:13" ht="15" thickBot="1">
      <c r="A158" s="358">
        <v>159</v>
      </c>
      <c r="B158" s="358" t="s">
        <v>18552</v>
      </c>
      <c r="C158" s="358" t="s">
        <v>18553</v>
      </c>
      <c r="D158" s="358" t="s">
        <v>18554</v>
      </c>
      <c r="E158" s="358" t="s">
        <v>18077</v>
      </c>
      <c r="F158" s="358">
        <v>500001</v>
      </c>
      <c r="G158" s="358" t="b">
        <f t="shared" si="2"/>
        <v>1</v>
      </c>
      <c r="H158" s="358">
        <v>-24754836</v>
      </c>
      <c r="I158" s="358"/>
      <c r="J158" s="358"/>
      <c r="K158" s="358"/>
      <c r="L158" s="358" t="s">
        <v>18079</v>
      </c>
      <c r="M158" s="358">
        <v>1980</v>
      </c>
    </row>
    <row r="159" spans="1:13" ht="15" thickBot="1">
      <c r="A159" s="360">
        <v>160</v>
      </c>
      <c r="B159" s="360" t="s">
        <v>18555</v>
      </c>
      <c r="C159" s="360" t="s">
        <v>18556</v>
      </c>
      <c r="D159" s="360" t="s">
        <v>18557</v>
      </c>
      <c r="E159" s="360" t="s">
        <v>18077</v>
      </c>
      <c r="F159" s="360">
        <v>500016</v>
      </c>
      <c r="G159" s="358" t="b">
        <f t="shared" si="2"/>
        <v>1</v>
      </c>
      <c r="H159" s="360" t="s">
        <v>18558</v>
      </c>
      <c r="I159" s="360">
        <v>9848041127</v>
      </c>
      <c r="J159" s="360" t="s">
        <v>18559</v>
      </c>
      <c r="K159" s="361" t="s">
        <v>18072</v>
      </c>
      <c r="L159" s="360" t="s">
        <v>18091</v>
      </c>
      <c r="M159" s="360">
        <v>1998</v>
      </c>
    </row>
    <row r="160" spans="1:13" ht="15" thickBot="1">
      <c r="A160" s="358">
        <v>161</v>
      </c>
      <c r="B160" s="358" t="s">
        <v>18560</v>
      </c>
      <c r="C160" s="358" t="s">
        <v>18561</v>
      </c>
      <c r="D160" s="358" t="s">
        <v>1667</v>
      </c>
      <c r="E160" s="358" t="s">
        <v>18077</v>
      </c>
      <c r="F160" s="358">
        <v>500016</v>
      </c>
      <c r="G160" s="358" t="b">
        <f t="shared" si="2"/>
        <v>1</v>
      </c>
      <c r="H160" s="358">
        <v>-33015654</v>
      </c>
      <c r="I160" s="358"/>
      <c r="J160" s="358" t="s">
        <v>18562</v>
      </c>
      <c r="K160" s="359" t="s">
        <v>18072</v>
      </c>
      <c r="L160" s="358" t="s">
        <v>18091</v>
      </c>
      <c r="M160" s="358">
        <v>2016</v>
      </c>
    </row>
    <row r="161" spans="1:13" ht="15" thickBot="1">
      <c r="A161" s="360">
        <v>162</v>
      </c>
      <c r="B161" s="360" t="s">
        <v>18563</v>
      </c>
      <c r="C161" s="360" t="s">
        <v>18564</v>
      </c>
      <c r="D161" s="360" t="s">
        <v>18557</v>
      </c>
      <c r="E161" s="360" t="s">
        <v>18077</v>
      </c>
      <c r="F161" s="360">
        <v>500016</v>
      </c>
      <c r="G161" s="358" t="b">
        <f t="shared" si="2"/>
        <v>1</v>
      </c>
      <c r="H161" s="360" t="s">
        <v>18558</v>
      </c>
      <c r="I161" s="360"/>
      <c r="J161" s="360" t="s">
        <v>18559</v>
      </c>
      <c r="K161" s="361" t="s">
        <v>18072</v>
      </c>
      <c r="L161" s="360" t="s">
        <v>18079</v>
      </c>
      <c r="M161" s="360"/>
    </row>
    <row r="162" spans="1:13" ht="15" thickBot="1">
      <c r="A162" s="358">
        <v>163</v>
      </c>
      <c r="B162" s="358" t="s">
        <v>18565</v>
      </c>
      <c r="C162" s="358" t="s">
        <v>18566</v>
      </c>
      <c r="D162" s="358" t="s">
        <v>18567</v>
      </c>
      <c r="E162" s="358" t="s">
        <v>18077</v>
      </c>
      <c r="F162" s="358">
        <v>500044</v>
      </c>
      <c r="G162" s="358" t="b">
        <f t="shared" si="2"/>
        <v>1</v>
      </c>
      <c r="H162" s="358" t="s">
        <v>18568</v>
      </c>
      <c r="I162" s="358" t="s">
        <v>18569</v>
      </c>
      <c r="J162" s="358"/>
      <c r="K162" s="359" t="s">
        <v>18072</v>
      </c>
      <c r="L162" s="358" t="s">
        <v>18079</v>
      </c>
      <c r="M162" s="358">
        <v>2010</v>
      </c>
    </row>
    <row r="163" spans="1:13" ht="15" thickBot="1">
      <c r="A163" s="360">
        <v>164</v>
      </c>
      <c r="B163" s="360" t="s">
        <v>18570</v>
      </c>
      <c r="C163" s="360" t="s">
        <v>18571</v>
      </c>
      <c r="D163" s="360" t="s">
        <v>1311</v>
      </c>
      <c r="E163" s="360" t="s">
        <v>18077</v>
      </c>
      <c r="F163" s="360">
        <v>500089</v>
      </c>
      <c r="G163" s="358" t="b">
        <f t="shared" si="2"/>
        <v>1</v>
      </c>
      <c r="H163" s="360"/>
      <c r="I163" s="360" t="s">
        <v>18572</v>
      </c>
      <c r="J163" s="360" t="s">
        <v>18573</v>
      </c>
      <c r="K163" s="360"/>
      <c r="L163" s="360" t="s">
        <v>18091</v>
      </c>
      <c r="M163" s="360">
        <v>2010</v>
      </c>
    </row>
    <row r="164" spans="1:13" ht="15" thickBot="1">
      <c r="A164" s="358">
        <v>165</v>
      </c>
      <c r="B164" s="358" t="s">
        <v>18570</v>
      </c>
      <c r="C164" s="358" t="s">
        <v>18574</v>
      </c>
      <c r="D164" s="358" t="s">
        <v>18575</v>
      </c>
      <c r="E164" s="358" t="s">
        <v>18077</v>
      </c>
      <c r="F164" s="358">
        <v>500089</v>
      </c>
      <c r="G164" s="358" t="b">
        <f t="shared" si="2"/>
        <v>1</v>
      </c>
      <c r="H164" s="358">
        <v>-39615877</v>
      </c>
      <c r="I164" s="358"/>
      <c r="J164" s="358" t="s">
        <v>18576</v>
      </c>
      <c r="K164" s="358"/>
      <c r="L164" s="358" t="s">
        <v>18091</v>
      </c>
      <c r="M164" s="358">
        <v>2010</v>
      </c>
    </row>
    <row r="165" spans="1:13" ht="15" thickBot="1">
      <c r="A165" s="360">
        <v>166</v>
      </c>
      <c r="B165" s="360" t="s">
        <v>18577</v>
      </c>
      <c r="C165" s="360" t="s">
        <v>18578</v>
      </c>
      <c r="D165" s="360" t="s">
        <v>18579</v>
      </c>
      <c r="E165" s="360" t="s">
        <v>18077</v>
      </c>
      <c r="F165" s="360">
        <v>500008</v>
      </c>
      <c r="G165" s="358" t="b">
        <f t="shared" si="2"/>
        <v>1</v>
      </c>
      <c r="H165" s="360">
        <v>-33086511</v>
      </c>
      <c r="I165" s="360"/>
      <c r="J165" s="360" t="s">
        <v>18576</v>
      </c>
      <c r="K165" s="360"/>
      <c r="L165" s="360" t="s">
        <v>18091</v>
      </c>
      <c r="M165" s="360"/>
    </row>
    <row r="166" spans="1:13" ht="15" thickBot="1">
      <c r="A166" s="358">
        <v>167</v>
      </c>
      <c r="B166" s="358" t="s">
        <v>18580</v>
      </c>
      <c r="C166" s="358" t="s">
        <v>18581</v>
      </c>
      <c r="D166" s="358" t="s">
        <v>18474</v>
      </c>
      <c r="E166" s="358" t="s">
        <v>18077</v>
      </c>
      <c r="F166" s="358">
        <v>500004</v>
      </c>
      <c r="G166" s="358" t="b">
        <f t="shared" si="2"/>
        <v>1</v>
      </c>
      <c r="H166" s="358" t="s">
        <v>18582</v>
      </c>
      <c r="I166" s="358">
        <v>7032411164</v>
      </c>
      <c r="J166" s="358" t="s">
        <v>18583</v>
      </c>
      <c r="K166" s="359" t="s">
        <v>18072</v>
      </c>
      <c r="L166" s="358" t="s">
        <v>18091</v>
      </c>
      <c r="M166" s="358">
        <v>1998</v>
      </c>
    </row>
    <row r="167" spans="1:13" ht="15" thickBot="1">
      <c r="A167" s="360">
        <v>168</v>
      </c>
      <c r="B167" s="360" t="s">
        <v>18584</v>
      </c>
      <c r="C167" s="360" t="s">
        <v>18585</v>
      </c>
      <c r="D167" s="360" t="s">
        <v>1217</v>
      </c>
      <c r="E167" s="360" t="s">
        <v>18077</v>
      </c>
      <c r="F167" s="360">
        <v>500050</v>
      </c>
      <c r="G167" s="358" t="b">
        <f t="shared" si="2"/>
        <v>1</v>
      </c>
      <c r="H167" s="360">
        <v>-23043349</v>
      </c>
      <c r="I167" s="360" t="s">
        <v>18586</v>
      </c>
      <c r="J167" s="360" t="s">
        <v>18587</v>
      </c>
      <c r="K167" s="360"/>
      <c r="L167" s="360" t="s">
        <v>18091</v>
      </c>
      <c r="M167" s="360">
        <v>2015</v>
      </c>
    </row>
    <row r="168" spans="1:13" ht="15" thickBot="1">
      <c r="A168" s="358">
        <v>169</v>
      </c>
      <c r="B168" s="358" t="s">
        <v>18588</v>
      </c>
      <c r="C168" s="358" t="s">
        <v>18589</v>
      </c>
      <c r="D168" s="358" t="s">
        <v>18590</v>
      </c>
      <c r="E168" s="358" t="s">
        <v>18077</v>
      </c>
      <c r="F168" s="358">
        <v>500063</v>
      </c>
      <c r="G168" s="358" t="b">
        <f t="shared" si="2"/>
        <v>1</v>
      </c>
      <c r="H168" s="358"/>
      <c r="I168" s="358"/>
      <c r="J168" s="358"/>
      <c r="K168" s="358"/>
      <c r="L168" s="358" t="s">
        <v>18079</v>
      </c>
      <c r="M168" s="358"/>
    </row>
    <row r="169" spans="1:13" ht="15" thickBot="1">
      <c r="A169" s="360">
        <v>170</v>
      </c>
      <c r="B169" s="360" t="s">
        <v>18591</v>
      </c>
      <c r="C169" s="360" t="s">
        <v>18592</v>
      </c>
      <c r="D169" s="360" t="s">
        <v>14566</v>
      </c>
      <c r="E169" s="360" t="s">
        <v>18077</v>
      </c>
      <c r="F169" s="360">
        <v>500038</v>
      </c>
      <c r="G169" s="358" t="b">
        <f t="shared" si="2"/>
        <v>1</v>
      </c>
      <c r="H169" s="360">
        <v>-23710046</v>
      </c>
      <c r="I169" s="360" t="s">
        <v>18593</v>
      </c>
      <c r="J169" s="360" t="s">
        <v>18594</v>
      </c>
      <c r="K169" s="360"/>
      <c r="L169" s="360" t="s">
        <v>18091</v>
      </c>
      <c r="M169" s="360"/>
    </row>
    <row r="170" spans="1:13" ht="15" thickBot="1">
      <c r="A170" s="358">
        <v>171</v>
      </c>
      <c r="B170" s="358" t="s">
        <v>18595</v>
      </c>
      <c r="C170" s="358" t="s">
        <v>18596</v>
      </c>
      <c r="D170" s="358" t="s">
        <v>5669</v>
      </c>
      <c r="E170" s="358" t="s">
        <v>18077</v>
      </c>
      <c r="F170" s="358">
        <v>500025</v>
      </c>
      <c r="G170" s="358" t="b">
        <f t="shared" si="2"/>
        <v>1</v>
      </c>
      <c r="H170" s="358" t="s">
        <v>18597</v>
      </c>
      <c r="I170" s="358"/>
      <c r="J170" s="358" t="s">
        <v>18598</v>
      </c>
      <c r="K170" s="359" t="s">
        <v>18072</v>
      </c>
      <c r="L170" s="358" t="s">
        <v>18091</v>
      </c>
      <c r="M170" s="358">
        <v>2009</v>
      </c>
    </row>
    <row r="171" spans="1:13" ht="15" thickBot="1">
      <c r="A171" s="360">
        <v>172</v>
      </c>
      <c r="B171" s="360" t="s">
        <v>18599</v>
      </c>
      <c r="C171" s="360" t="s">
        <v>18600</v>
      </c>
      <c r="D171" s="360" t="s">
        <v>707</v>
      </c>
      <c r="E171" s="360" t="s">
        <v>18077</v>
      </c>
      <c r="F171" s="360">
        <v>500033</v>
      </c>
      <c r="G171" s="358" t="b">
        <f t="shared" si="2"/>
        <v>1</v>
      </c>
      <c r="H171" s="360">
        <v>18605000202</v>
      </c>
      <c r="I171" s="360">
        <v>7330777703</v>
      </c>
      <c r="J171" s="360" t="s">
        <v>18601</v>
      </c>
      <c r="K171" s="361" t="s">
        <v>18072</v>
      </c>
      <c r="L171" s="360" t="s">
        <v>18091</v>
      </c>
      <c r="M171" s="360">
        <v>2016</v>
      </c>
    </row>
    <row r="172" spans="1:13" ht="15" thickBot="1">
      <c r="A172" s="358">
        <v>173</v>
      </c>
      <c r="B172" s="358" t="s">
        <v>18602</v>
      </c>
      <c r="C172" s="358" t="s">
        <v>18603</v>
      </c>
      <c r="D172" s="358" t="s">
        <v>18604</v>
      </c>
      <c r="E172" s="358" t="s">
        <v>18077</v>
      </c>
      <c r="F172" s="358">
        <v>500047</v>
      </c>
      <c r="G172" s="358" t="b">
        <f t="shared" si="2"/>
        <v>1</v>
      </c>
      <c r="H172" s="358"/>
      <c r="I172" s="358" t="s">
        <v>18605</v>
      </c>
      <c r="J172" s="358" t="s">
        <v>18606</v>
      </c>
      <c r="K172" s="358"/>
      <c r="L172" s="358" t="s">
        <v>18091</v>
      </c>
      <c r="M172" s="358">
        <v>2013</v>
      </c>
    </row>
    <row r="173" spans="1:13" ht="15" thickBot="1">
      <c r="A173" s="360">
        <v>174</v>
      </c>
      <c r="B173" s="360" t="s">
        <v>1233</v>
      </c>
      <c r="C173" s="360" t="s">
        <v>18607</v>
      </c>
      <c r="D173" s="360" t="s">
        <v>1217</v>
      </c>
      <c r="E173" s="360" t="s">
        <v>18077</v>
      </c>
      <c r="F173" s="360">
        <v>500050</v>
      </c>
      <c r="G173" s="358" t="b">
        <f t="shared" si="2"/>
        <v>1</v>
      </c>
      <c r="H173" s="360">
        <v>-42216748</v>
      </c>
      <c r="I173" s="360" t="s">
        <v>18608</v>
      </c>
      <c r="J173" s="360" t="s">
        <v>18609</v>
      </c>
      <c r="K173" s="360"/>
      <c r="L173" s="360" t="s">
        <v>18079</v>
      </c>
      <c r="M173" s="360">
        <v>2013</v>
      </c>
    </row>
    <row r="174" spans="1:13" ht="15" thickBot="1">
      <c r="A174" s="358">
        <v>175</v>
      </c>
      <c r="B174" s="358" t="s">
        <v>18610</v>
      </c>
      <c r="C174" s="358" t="s">
        <v>18611</v>
      </c>
      <c r="D174" s="358" t="s">
        <v>1252</v>
      </c>
      <c r="E174" s="358" t="s">
        <v>18077</v>
      </c>
      <c r="F174" s="358">
        <v>500049</v>
      </c>
      <c r="G174" s="358" t="b">
        <f t="shared" si="2"/>
        <v>1</v>
      </c>
      <c r="H174" s="358" t="s">
        <v>18612</v>
      </c>
      <c r="I174" s="358">
        <v>9293140501</v>
      </c>
      <c r="J174" s="358" t="s">
        <v>18613</v>
      </c>
      <c r="K174" s="358"/>
      <c r="L174" s="358" t="s">
        <v>18091</v>
      </c>
      <c r="M174" s="358">
        <v>2010</v>
      </c>
    </row>
    <row r="175" spans="1:13" ht="15" thickBot="1">
      <c r="A175" s="360">
        <v>176</v>
      </c>
      <c r="B175" s="360" t="s">
        <v>18614</v>
      </c>
      <c r="C175" s="360" t="s">
        <v>18615</v>
      </c>
      <c r="D175" s="360" t="s">
        <v>18616</v>
      </c>
      <c r="E175" s="360" t="s">
        <v>18077</v>
      </c>
      <c r="F175" s="360">
        <v>500008</v>
      </c>
      <c r="G175" s="358" t="b">
        <f t="shared" si="2"/>
        <v>1</v>
      </c>
      <c r="H175" s="360">
        <v>-32582257</v>
      </c>
      <c r="I175" s="360">
        <v>9849134708</v>
      </c>
      <c r="J175" s="360" t="s">
        <v>18617</v>
      </c>
      <c r="K175" s="360"/>
      <c r="L175" s="360" t="s">
        <v>18079</v>
      </c>
      <c r="M175" s="360">
        <v>2015</v>
      </c>
    </row>
    <row r="176" spans="1:13" ht="15" thickBot="1">
      <c r="A176" s="358">
        <v>177</v>
      </c>
      <c r="B176" s="358" t="s">
        <v>18618</v>
      </c>
      <c r="C176" s="358" t="s">
        <v>18619</v>
      </c>
      <c r="D176" s="358" t="s">
        <v>3925</v>
      </c>
      <c r="E176" s="358" t="s">
        <v>18077</v>
      </c>
      <c r="F176" s="358">
        <v>500026</v>
      </c>
      <c r="G176" s="358" t="b">
        <f t="shared" si="2"/>
        <v>1</v>
      </c>
      <c r="H176" s="358">
        <v>-33065023</v>
      </c>
      <c r="I176" s="358"/>
      <c r="J176" s="358" t="s">
        <v>18620</v>
      </c>
      <c r="K176" s="359" t="s">
        <v>18072</v>
      </c>
      <c r="L176" s="358" t="s">
        <v>18091</v>
      </c>
      <c r="M176" s="358">
        <v>2015</v>
      </c>
    </row>
    <row r="177" spans="1:13" ht="15" thickBot="1">
      <c r="A177" s="360">
        <v>178</v>
      </c>
      <c r="B177" s="360" t="s">
        <v>18621</v>
      </c>
      <c r="C177" s="360" t="s">
        <v>18622</v>
      </c>
      <c r="D177" s="360" t="s">
        <v>18623</v>
      </c>
      <c r="E177" s="360" t="s">
        <v>18077</v>
      </c>
      <c r="F177" s="360">
        <v>500004</v>
      </c>
      <c r="G177" s="358" t="b">
        <f t="shared" si="2"/>
        <v>1</v>
      </c>
      <c r="H177" s="360"/>
      <c r="I177" s="360">
        <v>9704186317</v>
      </c>
      <c r="J177" s="360" t="s">
        <v>18624</v>
      </c>
      <c r="K177" s="360"/>
      <c r="L177" s="360" t="s">
        <v>18079</v>
      </c>
      <c r="M177" s="360"/>
    </row>
    <row r="178" spans="1:13" ht="15" thickBot="1">
      <c r="A178" s="358">
        <v>179</v>
      </c>
      <c r="B178" s="358" t="s">
        <v>18625</v>
      </c>
      <c r="C178" s="358" t="s">
        <v>18626</v>
      </c>
      <c r="D178" s="358" t="s">
        <v>1291</v>
      </c>
      <c r="E178" s="358" t="s">
        <v>18077</v>
      </c>
      <c r="F178" s="358">
        <v>500018</v>
      </c>
      <c r="G178" s="358" t="b">
        <f t="shared" si="2"/>
        <v>1</v>
      </c>
      <c r="H178" s="358">
        <v>-33018366</v>
      </c>
      <c r="I178" s="358"/>
      <c r="J178" s="358"/>
      <c r="K178" s="359" t="s">
        <v>18072</v>
      </c>
      <c r="L178" s="358" t="s">
        <v>18091</v>
      </c>
      <c r="M178" s="358">
        <v>2016</v>
      </c>
    </row>
    <row r="179" spans="1:13" ht="15" thickBot="1">
      <c r="A179" s="360">
        <v>180</v>
      </c>
      <c r="B179" s="360" t="s">
        <v>18627</v>
      </c>
      <c r="C179" s="360" t="s">
        <v>18628</v>
      </c>
      <c r="D179" s="360" t="s">
        <v>18629</v>
      </c>
      <c r="E179" s="360" t="s">
        <v>18077</v>
      </c>
      <c r="F179" s="360">
        <v>500029</v>
      </c>
      <c r="G179" s="358" t="b">
        <f t="shared" si="2"/>
        <v>1</v>
      </c>
      <c r="H179" s="360" t="s">
        <v>18630</v>
      </c>
      <c r="I179" s="360" t="s">
        <v>18631</v>
      </c>
      <c r="J179" s="360" t="s">
        <v>18632</v>
      </c>
      <c r="K179" s="360"/>
      <c r="L179" s="360" t="s">
        <v>18091</v>
      </c>
      <c r="M179" s="360">
        <v>2012</v>
      </c>
    </row>
    <row r="180" spans="1:13" ht="15" thickBot="1">
      <c r="A180" s="358">
        <v>181</v>
      </c>
      <c r="B180" s="358" t="s">
        <v>18633</v>
      </c>
      <c r="C180" s="358" t="s">
        <v>18634</v>
      </c>
      <c r="D180" s="358" t="s">
        <v>18635</v>
      </c>
      <c r="E180" s="358" t="s">
        <v>18077</v>
      </c>
      <c r="F180" s="358">
        <v>500053</v>
      </c>
      <c r="G180" s="358" t="b">
        <f t="shared" si="2"/>
        <v>1</v>
      </c>
      <c r="H180" s="358"/>
      <c r="I180" s="358">
        <v>9246192107</v>
      </c>
      <c r="J180" s="358" t="s">
        <v>18636</v>
      </c>
      <c r="K180" s="358"/>
      <c r="L180" s="358" t="s">
        <v>18198</v>
      </c>
      <c r="M180" s="358">
        <v>2012</v>
      </c>
    </row>
    <row r="181" spans="1:13" ht="15" thickBot="1">
      <c r="A181" s="360">
        <v>182</v>
      </c>
      <c r="B181" s="360" t="s">
        <v>18637</v>
      </c>
      <c r="C181" s="360" t="s">
        <v>18638</v>
      </c>
      <c r="D181" s="360" t="s">
        <v>3432</v>
      </c>
      <c r="E181" s="360" t="s">
        <v>18077</v>
      </c>
      <c r="F181" s="360">
        <v>500044</v>
      </c>
      <c r="G181" s="358" t="b">
        <f t="shared" si="2"/>
        <v>1</v>
      </c>
      <c r="H181" s="360" t="s">
        <v>18639</v>
      </c>
      <c r="I181" s="360"/>
      <c r="J181" s="360" t="s">
        <v>18640</v>
      </c>
      <c r="K181" s="360"/>
      <c r="L181" s="360" t="s">
        <v>18079</v>
      </c>
      <c r="M181" s="360">
        <v>2009</v>
      </c>
    </row>
    <row r="182" spans="1:13" ht="15" thickBot="1">
      <c r="A182" s="358">
        <v>183</v>
      </c>
      <c r="B182" s="358" t="s">
        <v>18641</v>
      </c>
      <c r="C182" s="358" t="s">
        <v>18642</v>
      </c>
      <c r="D182" s="358" t="s">
        <v>17440</v>
      </c>
      <c r="E182" s="358" t="s">
        <v>18077</v>
      </c>
      <c r="F182" s="358">
        <v>500073</v>
      </c>
      <c r="G182" s="358" t="b">
        <f t="shared" si="2"/>
        <v>1</v>
      </c>
      <c r="H182" s="358"/>
      <c r="I182" s="358" t="s">
        <v>18643</v>
      </c>
      <c r="J182" s="358"/>
      <c r="K182" s="358"/>
      <c r="L182" s="358" t="s">
        <v>18091</v>
      </c>
      <c r="M182" s="358">
        <v>2014</v>
      </c>
    </row>
    <row r="183" spans="1:13" ht="15" thickBot="1">
      <c r="A183" s="360">
        <v>184</v>
      </c>
      <c r="B183" s="360" t="s">
        <v>18644</v>
      </c>
      <c r="C183" s="360" t="s">
        <v>18645</v>
      </c>
      <c r="D183" s="360" t="s">
        <v>1101</v>
      </c>
      <c r="E183" s="360" t="s">
        <v>18077</v>
      </c>
      <c r="F183" s="360">
        <v>500002</v>
      </c>
      <c r="G183" s="358" t="b">
        <f t="shared" si="2"/>
        <v>1</v>
      </c>
      <c r="H183" s="360">
        <v>-65943848</v>
      </c>
      <c r="I183" s="360">
        <v>9989069999</v>
      </c>
      <c r="J183" s="360" t="s">
        <v>18646</v>
      </c>
      <c r="K183" s="360"/>
      <c r="L183" s="360" t="s">
        <v>18079</v>
      </c>
      <c r="M183" s="360">
        <v>2003</v>
      </c>
    </row>
    <row r="184" spans="1:13" ht="15" thickBot="1">
      <c r="A184" s="358">
        <v>185</v>
      </c>
      <c r="B184" s="358" t="s">
        <v>18647</v>
      </c>
      <c r="C184" s="358" t="s">
        <v>18648</v>
      </c>
      <c r="D184" s="358" t="s">
        <v>18649</v>
      </c>
      <c r="E184" s="358" t="s">
        <v>18077</v>
      </c>
      <c r="F184" s="358">
        <v>500001</v>
      </c>
      <c r="G184" s="358" t="b">
        <f t="shared" si="2"/>
        <v>1</v>
      </c>
      <c r="H184" s="358" t="s">
        <v>18650</v>
      </c>
      <c r="I184" s="358"/>
      <c r="J184" s="358"/>
      <c r="K184" s="358"/>
      <c r="L184" s="358" t="s">
        <v>18079</v>
      </c>
      <c r="M184" s="358"/>
    </row>
    <row r="185" spans="1:13" ht="15" thickBot="1">
      <c r="A185" s="360">
        <v>186</v>
      </c>
      <c r="B185" s="360" t="s">
        <v>18651</v>
      </c>
      <c r="C185" s="360" t="s">
        <v>18652</v>
      </c>
      <c r="D185" s="360" t="s">
        <v>3734</v>
      </c>
      <c r="E185" s="360" t="s">
        <v>18077</v>
      </c>
      <c r="F185" s="360">
        <v>500085</v>
      </c>
      <c r="G185" s="358" t="b">
        <f t="shared" si="2"/>
        <v>1</v>
      </c>
      <c r="H185" s="360" t="s">
        <v>18653</v>
      </c>
      <c r="I185" s="360">
        <v>8885522197</v>
      </c>
      <c r="J185" s="360" t="s">
        <v>18654</v>
      </c>
      <c r="K185" s="360"/>
      <c r="L185" s="360" t="s">
        <v>18091</v>
      </c>
      <c r="M185" s="360">
        <v>2002</v>
      </c>
    </row>
    <row r="186" spans="1:13" ht="15" thickBot="1">
      <c r="A186" s="358">
        <v>187</v>
      </c>
      <c r="B186" s="358" t="s">
        <v>18655</v>
      </c>
      <c r="C186" s="358" t="s">
        <v>18656</v>
      </c>
      <c r="D186" s="358" t="s">
        <v>1667</v>
      </c>
      <c r="E186" s="358" t="s">
        <v>18077</v>
      </c>
      <c r="F186" s="358">
        <v>500016</v>
      </c>
      <c r="G186" s="358" t="b">
        <f t="shared" si="2"/>
        <v>1</v>
      </c>
      <c r="H186" s="358">
        <v>-66636256</v>
      </c>
      <c r="I186" s="358"/>
      <c r="J186" s="358" t="s">
        <v>18657</v>
      </c>
      <c r="K186" s="359" t="s">
        <v>18072</v>
      </c>
      <c r="L186" s="358" t="s">
        <v>18079</v>
      </c>
      <c r="M186" s="358">
        <v>2000</v>
      </c>
    </row>
    <row r="187" spans="1:13" ht="15" thickBot="1">
      <c r="A187" s="360">
        <v>188</v>
      </c>
      <c r="B187" s="360" t="s">
        <v>18658</v>
      </c>
      <c r="C187" s="360" t="s">
        <v>18659</v>
      </c>
      <c r="D187" s="360" t="s">
        <v>1958</v>
      </c>
      <c r="E187" s="360" t="s">
        <v>18077</v>
      </c>
      <c r="F187" s="360">
        <v>500029</v>
      </c>
      <c r="G187" s="358" t="b">
        <f t="shared" si="2"/>
        <v>1</v>
      </c>
      <c r="H187" s="360"/>
      <c r="I187" s="360"/>
      <c r="J187" s="360" t="s">
        <v>18660</v>
      </c>
      <c r="K187" s="360"/>
      <c r="L187" s="360" t="s">
        <v>18079</v>
      </c>
      <c r="M187" s="360">
        <v>2002</v>
      </c>
    </row>
    <row r="188" spans="1:13" ht="15" thickBot="1">
      <c r="A188" s="358">
        <v>189</v>
      </c>
      <c r="B188" s="358" t="s">
        <v>18661</v>
      </c>
      <c r="C188" s="358" t="s">
        <v>18662</v>
      </c>
      <c r="D188" s="358" t="s">
        <v>2900</v>
      </c>
      <c r="E188" s="358" t="s">
        <v>18077</v>
      </c>
      <c r="F188" s="358">
        <v>500007</v>
      </c>
      <c r="G188" s="358" t="b">
        <f t="shared" si="2"/>
        <v>1</v>
      </c>
      <c r="H188" s="358">
        <v>-27007221</v>
      </c>
      <c r="I188" s="358">
        <v>9000991535</v>
      </c>
      <c r="J188" s="358" t="s">
        <v>18663</v>
      </c>
      <c r="K188" s="359" t="s">
        <v>18072</v>
      </c>
      <c r="L188" s="358" t="s">
        <v>18091</v>
      </c>
      <c r="M188" s="358">
        <v>2007</v>
      </c>
    </row>
    <row r="189" spans="1:13" ht="15" thickBot="1">
      <c r="A189" s="360">
        <v>190</v>
      </c>
      <c r="B189" s="360" t="s">
        <v>16553</v>
      </c>
      <c r="C189" s="360" t="s">
        <v>18664</v>
      </c>
      <c r="D189" s="360" t="s">
        <v>723</v>
      </c>
      <c r="E189" s="360" t="s">
        <v>18077</v>
      </c>
      <c r="F189" s="360">
        <v>500081</v>
      </c>
      <c r="G189" s="358" t="b">
        <f t="shared" si="2"/>
        <v>1</v>
      </c>
      <c r="H189" s="360">
        <v>-40040349</v>
      </c>
      <c r="I189" s="360">
        <v>9397093470</v>
      </c>
      <c r="J189" s="360" t="s">
        <v>18665</v>
      </c>
      <c r="K189" s="361" t="s">
        <v>18072</v>
      </c>
      <c r="L189" s="360" t="s">
        <v>18091</v>
      </c>
      <c r="M189" s="360">
        <v>2012</v>
      </c>
    </row>
    <row r="190" spans="1:13" ht="15" thickBot="1">
      <c r="A190" s="358">
        <v>191</v>
      </c>
      <c r="B190" s="358" t="s">
        <v>18666</v>
      </c>
      <c r="C190" s="358" t="s">
        <v>18667</v>
      </c>
      <c r="D190" s="358" t="s">
        <v>3734</v>
      </c>
      <c r="E190" s="358" t="s">
        <v>18077</v>
      </c>
      <c r="F190" s="358">
        <v>500085</v>
      </c>
      <c r="G190" s="358" t="b">
        <f t="shared" si="2"/>
        <v>1</v>
      </c>
      <c r="H190" s="358">
        <v>-40181949</v>
      </c>
      <c r="I190" s="358">
        <v>7288842000</v>
      </c>
      <c r="J190" s="358" t="s">
        <v>18668</v>
      </c>
      <c r="K190" s="359" t="s">
        <v>18072</v>
      </c>
      <c r="L190" s="358" t="s">
        <v>18091</v>
      </c>
      <c r="M190" s="358">
        <v>2016</v>
      </c>
    </row>
    <row r="191" spans="1:13" ht="15" thickBot="1">
      <c r="A191" s="360">
        <v>192</v>
      </c>
      <c r="B191" s="360" t="s">
        <v>18669</v>
      </c>
      <c r="C191" s="360" t="s">
        <v>18670</v>
      </c>
      <c r="D191" s="360" t="s">
        <v>1667</v>
      </c>
      <c r="E191" s="360" t="s">
        <v>18077</v>
      </c>
      <c r="F191" s="360">
        <v>500016</v>
      </c>
      <c r="G191" s="358" t="b">
        <f t="shared" si="2"/>
        <v>1</v>
      </c>
      <c r="H191" s="360">
        <v>-23403630</v>
      </c>
      <c r="I191" s="360">
        <v>9948538337</v>
      </c>
      <c r="J191" s="360" t="s">
        <v>18671</v>
      </c>
      <c r="K191" s="362" t="s">
        <v>18072</v>
      </c>
      <c r="L191" s="360" t="s">
        <v>18091</v>
      </c>
      <c r="M191" s="360">
        <v>1978</v>
      </c>
    </row>
    <row r="192" spans="1:13" ht="15" thickBot="1">
      <c r="A192" s="358">
        <v>193</v>
      </c>
      <c r="B192" s="358" t="s">
        <v>18672</v>
      </c>
      <c r="C192" s="358" t="s">
        <v>18673</v>
      </c>
      <c r="D192" s="358" t="s">
        <v>18674</v>
      </c>
      <c r="E192" s="358" t="s">
        <v>18077</v>
      </c>
      <c r="F192" s="358">
        <v>500008</v>
      </c>
      <c r="G192" s="358" t="b">
        <f t="shared" si="2"/>
        <v>1</v>
      </c>
      <c r="H192" s="358">
        <v>-33925938</v>
      </c>
      <c r="I192" s="358"/>
      <c r="J192" s="358" t="s">
        <v>18675</v>
      </c>
      <c r="K192" s="358"/>
      <c r="L192" s="358" t="s">
        <v>18091</v>
      </c>
      <c r="M192" s="358">
        <v>2005</v>
      </c>
    </row>
    <row r="193" spans="1:13" ht="15" thickBot="1">
      <c r="A193" s="360">
        <v>194</v>
      </c>
      <c r="B193" s="360" t="s">
        <v>18676</v>
      </c>
      <c r="C193" s="360" t="s">
        <v>18677</v>
      </c>
      <c r="D193" s="360" t="s">
        <v>18678</v>
      </c>
      <c r="E193" s="360" t="s">
        <v>18077</v>
      </c>
      <c r="F193" s="360">
        <v>500024</v>
      </c>
      <c r="G193" s="358" t="b">
        <f t="shared" si="2"/>
        <v>1</v>
      </c>
      <c r="H193" s="360" t="s">
        <v>18679</v>
      </c>
      <c r="I193" s="360"/>
      <c r="J193" s="360" t="s">
        <v>18680</v>
      </c>
      <c r="K193" s="361" t="s">
        <v>18072</v>
      </c>
      <c r="L193" s="360" t="s">
        <v>18079</v>
      </c>
      <c r="M193" s="360">
        <v>2007</v>
      </c>
    </row>
    <row r="194" spans="1:13" ht="15" thickBot="1">
      <c r="A194" s="358">
        <v>195</v>
      </c>
      <c r="B194" s="358" t="s">
        <v>18681</v>
      </c>
      <c r="C194" s="358" t="s">
        <v>18682</v>
      </c>
      <c r="D194" s="358" t="s">
        <v>18683</v>
      </c>
      <c r="E194" s="358" t="s">
        <v>18077</v>
      </c>
      <c r="F194" s="358">
        <v>500002</v>
      </c>
      <c r="G194" s="358" t="b">
        <f t="shared" si="2"/>
        <v>1</v>
      </c>
      <c r="H194" s="358">
        <v>-24526090</v>
      </c>
      <c r="I194" s="358">
        <v>8121187931</v>
      </c>
      <c r="J194" s="358"/>
      <c r="K194" s="358"/>
      <c r="L194" s="358" t="s">
        <v>18198</v>
      </c>
      <c r="M194" s="358"/>
    </row>
    <row r="195" spans="1:13" ht="15" thickBot="1">
      <c r="A195" s="360">
        <v>196</v>
      </c>
      <c r="B195" s="360" t="s">
        <v>18684</v>
      </c>
      <c r="C195" s="360" t="s">
        <v>18685</v>
      </c>
      <c r="D195" s="360" t="s">
        <v>6681</v>
      </c>
      <c r="E195" s="360" t="s">
        <v>18077</v>
      </c>
      <c r="F195" s="360">
        <v>500008</v>
      </c>
      <c r="G195" s="358" t="b">
        <f t="shared" ref="G195:G258" si="3">ISNUMBER(F195)</f>
        <v>1</v>
      </c>
      <c r="H195" s="360" t="s">
        <v>18686</v>
      </c>
      <c r="I195" s="360" t="s">
        <v>18687</v>
      </c>
      <c r="J195" s="360" t="s">
        <v>18688</v>
      </c>
      <c r="K195" s="360"/>
      <c r="L195" s="360" t="s">
        <v>18079</v>
      </c>
      <c r="M195" s="360">
        <v>1987</v>
      </c>
    </row>
    <row r="196" spans="1:13" ht="15" thickBot="1">
      <c r="A196" s="358">
        <v>197</v>
      </c>
      <c r="B196" s="358" t="s">
        <v>18689</v>
      </c>
      <c r="C196" s="358" t="s">
        <v>18690</v>
      </c>
      <c r="D196" s="358" t="s">
        <v>6681</v>
      </c>
      <c r="E196" s="358" t="s">
        <v>18077</v>
      </c>
      <c r="F196" s="358">
        <v>500028</v>
      </c>
      <c r="G196" s="358" t="b">
        <f t="shared" si="3"/>
        <v>1</v>
      </c>
      <c r="H196" s="358" t="s">
        <v>18691</v>
      </c>
      <c r="I196" s="358"/>
      <c r="J196" s="358"/>
      <c r="K196" s="358"/>
      <c r="L196" s="358" t="s">
        <v>18091</v>
      </c>
      <c r="M196" s="358">
        <v>2014</v>
      </c>
    </row>
    <row r="197" spans="1:13" ht="15" thickBot="1">
      <c r="A197" s="360">
        <v>198</v>
      </c>
      <c r="B197" s="360" t="s">
        <v>18692</v>
      </c>
      <c r="C197" s="360" t="s">
        <v>18693</v>
      </c>
      <c r="D197" s="360" t="s">
        <v>2900</v>
      </c>
      <c r="E197" s="360" t="s">
        <v>18077</v>
      </c>
      <c r="F197" s="360">
        <v>500007</v>
      </c>
      <c r="G197" s="358" t="b">
        <f t="shared" si="3"/>
        <v>1</v>
      </c>
      <c r="H197" s="360" t="s">
        <v>18694</v>
      </c>
      <c r="I197" s="360">
        <v>9391052910</v>
      </c>
      <c r="J197" s="360"/>
      <c r="K197" s="360"/>
      <c r="L197" s="360" t="s">
        <v>18091</v>
      </c>
      <c r="M197" s="360">
        <v>1987</v>
      </c>
    </row>
    <row r="198" spans="1:13" ht="15" thickBot="1">
      <c r="A198" s="358">
        <v>199</v>
      </c>
      <c r="B198" s="358" t="s">
        <v>18695</v>
      </c>
      <c r="C198" s="358" t="s">
        <v>18696</v>
      </c>
      <c r="D198" s="358" t="s">
        <v>877</v>
      </c>
      <c r="E198" s="358" t="s">
        <v>18077</v>
      </c>
      <c r="F198" s="358">
        <v>500070</v>
      </c>
      <c r="G198" s="358" t="b">
        <f t="shared" si="3"/>
        <v>1</v>
      </c>
      <c r="H198" s="358">
        <v>-24023271</v>
      </c>
      <c r="I198" s="358"/>
      <c r="J198" s="358" t="s">
        <v>18697</v>
      </c>
      <c r="K198" s="358"/>
      <c r="L198" s="358" t="s">
        <v>18091</v>
      </c>
      <c r="M198" s="358">
        <v>2013</v>
      </c>
    </row>
    <row r="199" spans="1:13" ht="15" thickBot="1">
      <c r="A199" s="360">
        <v>200</v>
      </c>
      <c r="B199" s="360" t="s">
        <v>18698</v>
      </c>
      <c r="C199" s="360" t="s">
        <v>18699</v>
      </c>
      <c r="D199" s="360" t="s">
        <v>6153</v>
      </c>
      <c r="E199" s="360" t="s">
        <v>18077</v>
      </c>
      <c r="F199" s="360">
        <v>500082</v>
      </c>
      <c r="G199" s="358" t="b">
        <f t="shared" si="3"/>
        <v>1</v>
      </c>
      <c r="H199" s="360" t="s">
        <v>18700</v>
      </c>
      <c r="I199" s="360">
        <v>9247318811</v>
      </c>
      <c r="J199" s="360" t="s">
        <v>18701</v>
      </c>
      <c r="K199" s="360"/>
      <c r="L199" s="360" t="s">
        <v>18091</v>
      </c>
      <c r="M199" s="360">
        <v>1995</v>
      </c>
    </row>
    <row r="200" spans="1:13" ht="15" thickBot="1">
      <c r="A200" s="358">
        <v>201</v>
      </c>
      <c r="B200" s="358" t="s">
        <v>18702</v>
      </c>
      <c r="C200" s="358" t="s">
        <v>18703</v>
      </c>
      <c r="D200" s="358" t="s">
        <v>6153</v>
      </c>
      <c r="E200" s="358" t="s">
        <v>18077</v>
      </c>
      <c r="F200" s="358">
        <v>500082</v>
      </c>
      <c r="G200" s="358" t="b">
        <f t="shared" si="3"/>
        <v>1</v>
      </c>
      <c r="H200" s="358">
        <v>-66844710</v>
      </c>
      <c r="I200" s="358">
        <v>9959898548</v>
      </c>
      <c r="J200" s="358" t="s">
        <v>18704</v>
      </c>
      <c r="K200" s="358"/>
      <c r="L200" s="358" t="s">
        <v>18198</v>
      </c>
      <c r="M200" s="358">
        <v>2008</v>
      </c>
    </row>
    <row r="201" spans="1:13" ht="15" thickBot="1">
      <c r="A201" s="360">
        <v>202</v>
      </c>
      <c r="B201" s="360" t="s">
        <v>18705</v>
      </c>
      <c r="C201" s="360" t="s">
        <v>18706</v>
      </c>
      <c r="D201" s="360" t="s">
        <v>6153</v>
      </c>
      <c r="E201" s="360" t="s">
        <v>18077</v>
      </c>
      <c r="F201" s="360">
        <v>500082</v>
      </c>
      <c r="G201" s="358" t="b">
        <f t="shared" si="3"/>
        <v>1</v>
      </c>
      <c r="H201" s="360"/>
      <c r="I201" s="360">
        <v>7337573365</v>
      </c>
      <c r="J201" s="360" t="s">
        <v>18701</v>
      </c>
      <c r="K201" s="360"/>
      <c r="L201" s="360" t="s">
        <v>18091</v>
      </c>
      <c r="M201" s="360">
        <v>1996</v>
      </c>
    </row>
    <row r="202" spans="1:13" ht="15" thickBot="1">
      <c r="A202" s="358">
        <v>203</v>
      </c>
      <c r="B202" s="358" t="s">
        <v>18707</v>
      </c>
      <c r="C202" s="358" t="s">
        <v>18708</v>
      </c>
      <c r="D202" s="358" t="s">
        <v>1045</v>
      </c>
      <c r="E202" s="358" t="s">
        <v>18077</v>
      </c>
      <c r="F202" s="358">
        <v>500060</v>
      </c>
      <c r="G202" s="358" t="b">
        <f t="shared" si="3"/>
        <v>1</v>
      </c>
      <c r="H202" s="358">
        <v>-24558924</v>
      </c>
      <c r="I202" s="358">
        <v>9391023775</v>
      </c>
      <c r="J202" s="358" t="s">
        <v>18709</v>
      </c>
      <c r="K202" s="358"/>
      <c r="L202" s="358" t="s">
        <v>18079</v>
      </c>
      <c r="M202" s="358">
        <v>2011</v>
      </c>
    </row>
    <row r="203" spans="1:13" ht="15" thickBot="1">
      <c r="A203" s="360">
        <v>204</v>
      </c>
      <c r="B203" s="360" t="s">
        <v>18710</v>
      </c>
      <c r="C203" s="360" t="s">
        <v>18711</v>
      </c>
      <c r="D203" s="360" t="s">
        <v>18712</v>
      </c>
      <c r="E203" s="360" t="s">
        <v>18077</v>
      </c>
      <c r="F203" s="360">
        <v>500020</v>
      </c>
      <c r="G203" s="358" t="b">
        <f t="shared" si="3"/>
        <v>1</v>
      </c>
      <c r="H203" s="360">
        <v>-33086630</v>
      </c>
      <c r="I203" s="360"/>
      <c r="J203" s="360" t="s">
        <v>18713</v>
      </c>
      <c r="K203" s="360"/>
      <c r="L203" s="360" t="s">
        <v>18091</v>
      </c>
      <c r="M203" s="360">
        <v>2009</v>
      </c>
    </row>
    <row r="204" spans="1:13" ht="15" thickBot="1">
      <c r="A204" s="358">
        <v>205</v>
      </c>
      <c r="B204" s="358" t="s">
        <v>18714</v>
      </c>
      <c r="C204" s="358" t="s">
        <v>18715</v>
      </c>
      <c r="D204" s="358" t="s">
        <v>18716</v>
      </c>
      <c r="E204" s="358" t="s">
        <v>18077</v>
      </c>
      <c r="F204" s="358">
        <v>500001</v>
      </c>
      <c r="G204" s="358" t="b">
        <f t="shared" si="3"/>
        <v>1</v>
      </c>
      <c r="H204" s="358" t="s">
        <v>18717</v>
      </c>
      <c r="I204" s="358"/>
      <c r="J204" s="358" t="s">
        <v>18718</v>
      </c>
      <c r="K204" s="358"/>
      <c r="L204" s="358" t="s">
        <v>18091</v>
      </c>
      <c r="M204" s="358"/>
    </row>
    <row r="205" spans="1:13" ht="15" thickBot="1">
      <c r="A205" s="360">
        <v>206</v>
      </c>
      <c r="B205" s="360" t="s">
        <v>18719</v>
      </c>
      <c r="C205" s="360" t="s">
        <v>18720</v>
      </c>
      <c r="D205" s="360" t="s">
        <v>1657</v>
      </c>
      <c r="E205" s="360" t="s">
        <v>18077</v>
      </c>
      <c r="F205" s="360">
        <v>500047</v>
      </c>
      <c r="G205" s="358" t="b">
        <f t="shared" si="3"/>
        <v>1</v>
      </c>
      <c r="H205" s="360">
        <v>-65269951</v>
      </c>
      <c r="I205" s="360" t="s">
        <v>18721</v>
      </c>
      <c r="J205" s="360" t="s">
        <v>18722</v>
      </c>
      <c r="K205" s="360"/>
      <c r="L205" s="360" t="s">
        <v>18091</v>
      </c>
      <c r="M205" s="360">
        <v>2002</v>
      </c>
    </row>
    <row r="206" spans="1:13" ht="15" thickBot="1">
      <c r="A206" s="358">
        <v>207</v>
      </c>
      <c r="B206" s="358" t="s">
        <v>18723</v>
      </c>
      <c r="C206" s="358" t="s">
        <v>18724</v>
      </c>
      <c r="D206" s="358" t="s">
        <v>18725</v>
      </c>
      <c r="E206" s="358" t="s">
        <v>18077</v>
      </c>
      <c r="F206" s="358">
        <v>500009</v>
      </c>
      <c r="G206" s="358" t="b">
        <f t="shared" si="3"/>
        <v>1</v>
      </c>
      <c r="H206" s="358">
        <v>-65648049</v>
      </c>
      <c r="I206" s="358" t="s">
        <v>18726</v>
      </c>
      <c r="J206" s="358" t="s">
        <v>18727</v>
      </c>
      <c r="K206" s="358"/>
      <c r="L206" s="358" t="s">
        <v>18091</v>
      </c>
      <c r="M206" s="358">
        <v>2009</v>
      </c>
    </row>
    <row r="207" spans="1:13" ht="15" thickBot="1">
      <c r="A207" s="360">
        <v>208</v>
      </c>
      <c r="B207" s="360" t="s">
        <v>11202</v>
      </c>
      <c r="C207" s="360" t="s">
        <v>18728</v>
      </c>
      <c r="D207" s="360" t="s">
        <v>2150</v>
      </c>
      <c r="E207" s="360" t="s">
        <v>18077</v>
      </c>
      <c r="F207" s="360">
        <v>500074</v>
      </c>
      <c r="G207" s="358" t="b">
        <f t="shared" si="3"/>
        <v>1</v>
      </c>
      <c r="H207" s="360">
        <v>-33016991</v>
      </c>
      <c r="I207" s="360"/>
      <c r="J207" s="360" t="s">
        <v>18729</v>
      </c>
      <c r="K207" s="361" t="s">
        <v>18072</v>
      </c>
      <c r="L207" s="360" t="s">
        <v>18091</v>
      </c>
      <c r="M207" s="360">
        <v>1995</v>
      </c>
    </row>
    <row r="208" spans="1:13" ht="15" thickBot="1">
      <c r="A208" s="358">
        <v>209</v>
      </c>
      <c r="B208" s="358" t="s">
        <v>18730</v>
      </c>
      <c r="C208" s="358" t="s">
        <v>18731</v>
      </c>
      <c r="D208" s="358" t="s">
        <v>3572</v>
      </c>
      <c r="E208" s="358" t="s">
        <v>18077</v>
      </c>
      <c r="F208" s="358">
        <v>500080</v>
      </c>
      <c r="G208" s="358" t="b">
        <f t="shared" si="3"/>
        <v>1</v>
      </c>
      <c r="H208" s="358" t="s">
        <v>18732</v>
      </c>
      <c r="I208" s="358">
        <v>9849301269</v>
      </c>
      <c r="J208" s="358" t="s">
        <v>18733</v>
      </c>
      <c r="K208" s="358"/>
      <c r="L208" s="358" t="s">
        <v>18091</v>
      </c>
      <c r="M208" s="358">
        <v>1994</v>
      </c>
    </row>
    <row r="209" spans="1:13" ht="15" thickBot="1">
      <c r="A209" s="360">
        <v>210</v>
      </c>
      <c r="B209" s="360" t="s">
        <v>18734</v>
      </c>
      <c r="C209" s="360" t="s">
        <v>18735</v>
      </c>
      <c r="D209" s="360" t="s">
        <v>877</v>
      </c>
      <c r="E209" s="360" t="s">
        <v>18077</v>
      </c>
      <c r="F209" s="360">
        <v>500070</v>
      </c>
      <c r="G209" s="358" t="b">
        <f t="shared" si="3"/>
        <v>1</v>
      </c>
      <c r="H209" s="360">
        <v>-33120758</v>
      </c>
      <c r="I209" s="360"/>
      <c r="J209" s="360"/>
      <c r="K209" s="360"/>
      <c r="L209" s="360" t="s">
        <v>18079</v>
      </c>
      <c r="M209" s="360">
        <v>2007</v>
      </c>
    </row>
    <row r="210" spans="1:13" ht="15" thickBot="1">
      <c r="A210" s="358">
        <v>211</v>
      </c>
      <c r="B210" s="358" t="s">
        <v>18736</v>
      </c>
      <c r="C210" s="358" t="s">
        <v>18737</v>
      </c>
      <c r="D210" s="358" t="s">
        <v>2900</v>
      </c>
      <c r="E210" s="358" t="s">
        <v>18077</v>
      </c>
      <c r="F210" s="358">
        <v>500007</v>
      </c>
      <c r="G210" s="358" t="b">
        <f t="shared" si="3"/>
        <v>1</v>
      </c>
      <c r="H210" s="358">
        <v>-27003083</v>
      </c>
      <c r="I210" s="358">
        <v>9666811001</v>
      </c>
      <c r="J210" s="358" t="s">
        <v>18738</v>
      </c>
      <c r="K210" s="359" t="s">
        <v>18072</v>
      </c>
      <c r="L210" s="358" t="s">
        <v>18198</v>
      </c>
      <c r="M210" s="358">
        <v>2011</v>
      </c>
    </row>
    <row r="211" spans="1:13" ht="15" thickBot="1">
      <c r="A211" s="360">
        <v>212</v>
      </c>
      <c r="B211" s="360" t="s">
        <v>18739</v>
      </c>
      <c r="C211" s="360" t="s">
        <v>18740</v>
      </c>
      <c r="D211" s="360" t="s">
        <v>18741</v>
      </c>
      <c r="E211" s="360" t="s">
        <v>18077</v>
      </c>
      <c r="F211" s="360">
        <v>500003</v>
      </c>
      <c r="G211" s="358" t="b">
        <f t="shared" si="3"/>
        <v>1</v>
      </c>
      <c r="H211" s="360">
        <v>-27806574</v>
      </c>
      <c r="I211" s="360" t="s">
        <v>18742</v>
      </c>
      <c r="J211" s="360"/>
      <c r="K211" s="360"/>
      <c r="L211" s="360" t="s">
        <v>18198</v>
      </c>
      <c r="M211" s="360">
        <v>1992</v>
      </c>
    </row>
    <row r="212" spans="1:13" ht="15" thickBot="1">
      <c r="A212" s="358">
        <v>213</v>
      </c>
      <c r="B212" s="358" t="s">
        <v>18743</v>
      </c>
      <c r="C212" s="358" t="s">
        <v>18744</v>
      </c>
      <c r="D212" s="358" t="s">
        <v>18745</v>
      </c>
      <c r="E212" s="358" t="s">
        <v>18077</v>
      </c>
      <c r="F212" s="358">
        <v>500055</v>
      </c>
      <c r="G212" s="358" t="b">
        <f t="shared" si="3"/>
        <v>1</v>
      </c>
      <c r="H212" s="358">
        <v>-23193726</v>
      </c>
      <c r="I212" s="358"/>
      <c r="J212" s="358"/>
      <c r="K212" s="358"/>
      <c r="L212" s="358" t="s">
        <v>18091</v>
      </c>
      <c r="M212" s="358">
        <v>2013</v>
      </c>
    </row>
    <row r="213" spans="1:13" ht="15" thickBot="1">
      <c r="A213" s="360">
        <v>214</v>
      </c>
      <c r="B213" s="360" t="s">
        <v>18746</v>
      </c>
      <c r="C213" s="360" t="s">
        <v>18747</v>
      </c>
      <c r="D213" s="360" t="s">
        <v>3135</v>
      </c>
      <c r="E213" s="360" t="s">
        <v>18077</v>
      </c>
      <c r="F213" s="360">
        <v>500013</v>
      </c>
      <c r="G213" s="358" t="b">
        <f t="shared" si="3"/>
        <v>1</v>
      </c>
      <c r="H213" s="360" t="s">
        <v>18748</v>
      </c>
      <c r="I213" s="360" t="s">
        <v>18749</v>
      </c>
      <c r="J213" s="360"/>
      <c r="K213" s="360"/>
      <c r="L213" s="360" t="s">
        <v>18079</v>
      </c>
      <c r="M213" s="360"/>
    </row>
    <row r="214" spans="1:13" ht="15" thickBot="1">
      <c r="A214" s="358">
        <v>215</v>
      </c>
      <c r="B214" s="358" t="s">
        <v>18750</v>
      </c>
      <c r="C214" s="358" t="s">
        <v>18751</v>
      </c>
      <c r="D214" s="358" t="s">
        <v>18752</v>
      </c>
      <c r="E214" s="358" t="s">
        <v>18077</v>
      </c>
      <c r="F214" s="358">
        <v>500055</v>
      </c>
      <c r="G214" s="358" t="b">
        <f t="shared" si="3"/>
        <v>1</v>
      </c>
      <c r="H214" s="358">
        <v>-44661464</v>
      </c>
      <c r="I214" s="358">
        <v>9849661515</v>
      </c>
      <c r="J214" s="358" t="s">
        <v>18753</v>
      </c>
      <c r="K214" s="359" t="s">
        <v>18072</v>
      </c>
      <c r="L214" s="358" t="s">
        <v>18091</v>
      </c>
      <c r="M214" s="358">
        <v>2009</v>
      </c>
    </row>
    <row r="215" spans="1:13" ht="15" thickBot="1">
      <c r="A215" s="360">
        <v>216</v>
      </c>
      <c r="B215" s="360" t="s">
        <v>18754</v>
      </c>
      <c r="C215" s="360" t="s">
        <v>18755</v>
      </c>
      <c r="D215" s="360" t="s">
        <v>3511</v>
      </c>
      <c r="E215" s="360" t="s">
        <v>18077</v>
      </c>
      <c r="F215" s="360">
        <v>500072</v>
      </c>
      <c r="G215" s="358" t="b">
        <f t="shared" si="3"/>
        <v>1</v>
      </c>
      <c r="H215" s="360" t="s">
        <v>18756</v>
      </c>
      <c r="I215" s="360" t="s">
        <v>18757</v>
      </c>
      <c r="J215" s="360" t="s">
        <v>18758</v>
      </c>
      <c r="K215" s="360"/>
      <c r="L215" s="360" t="s">
        <v>18079</v>
      </c>
      <c r="M215" s="360">
        <v>2012</v>
      </c>
    </row>
    <row r="216" spans="1:13" ht="15" thickBot="1">
      <c r="A216" s="358">
        <v>217</v>
      </c>
      <c r="B216" s="358" t="s">
        <v>18759</v>
      </c>
      <c r="C216" s="358" t="s">
        <v>18760</v>
      </c>
      <c r="D216" s="358" t="s">
        <v>1667</v>
      </c>
      <c r="E216" s="358" t="s">
        <v>18077</v>
      </c>
      <c r="F216" s="358">
        <v>500016</v>
      </c>
      <c r="G216" s="358" t="b">
        <f t="shared" si="3"/>
        <v>1</v>
      </c>
      <c r="H216" s="358"/>
      <c r="I216" s="358" t="s">
        <v>18761</v>
      </c>
      <c r="J216" s="358"/>
      <c r="K216" s="358"/>
      <c r="L216" s="358" t="s">
        <v>18079</v>
      </c>
      <c r="M216" s="358"/>
    </row>
    <row r="217" spans="1:13" ht="15" thickBot="1">
      <c r="A217" s="360">
        <v>218</v>
      </c>
      <c r="B217" s="360" t="s">
        <v>18762</v>
      </c>
      <c r="C217" s="360" t="s">
        <v>18763</v>
      </c>
      <c r="D217" s="360" t="s">
        <v>822</v>
      </c>
      <c r="E217" s="360" t="s">
        <v>18077</v>
      </c>
      <c r="F217" s="360">
        <v>500004</v>
      </c>
      <c r="G217" s="358" t="b">
        <f t="shared" si="3"/>
        <v>1</v>
      </c>
      <c r="H217" s="360">
        <v>-39516931</v>
      </c>
      <c r="I217" s="360"/>
      <c r="J217" s="360" t="s">
        <v>18764</v>
      </c>
      <c r="K217" s="360"/>
      <c r="L217" s="360" t="s">
        <v>18091</v>
      </c>
      <c r="M217" s="360">
        <v>2011</v>
      </c>
    </row>
    <row r="218" spans="1:13" ht="15" thickBot="1">
      <c r="A218" s="358">
        <v>219</v>
      </c>
      <c r="B218" s="358" t="s">
        <v>18765</v>
      </c>
      <c r="C218" s="358" t="s">
        <v>18766</v>
      </c>
      <c r="D218" s="358" t="s">
        <v>3009</v>
      </c>
      <c r="E218" s="358" t="s">
        <v>18077</v>
      </c>
      <c r="F218" s="358">
        <v>500009</v>
      </c>
      <c r="G218" s="358" t="b">
        <f t="shared" si="3"/>
        <v>1</v>
      </c>
      <c r="H218" s="358">
        <v>-27741969</v>
      </c>
      <c r="I218" s="358">
        <v>8142424246</v>
      </c>
      <c r="J218" s="358" t="s">
        <v>18767</v>
      </c>
      <c r="K218" s="358"/>
      <c r="L218" s="358" t="s">
        <v>18091</v>
      </c>
      <c r="M218" s="358">
        <v>2010</v>
      </c>
    </row>
    <row r="219" spans="1:13" ht="15" thickBot="1">
      <c r="A219" s="360">
        <v>220</v>
      </c>
      <c r="B219" s="360" t="s">
        <v>18768</v>
      </c>
      <c r="C219" s="360" t="s">
        <v>18769</v>
      </c>
      <c r="D219" s="360" t="s">
        <v>18481</v>
      </c>
      <c r="E219" s="360" t="s">
        <v>18077</v>
      </c>
      <c r="F219" s="360">
        <v>500047</v>
      </c>
      <c r="G219" s="358" t="b">
        <f t="shared" si="3"/>
        <v>1</v>
      </c>
      <c r="H219" s="360"/>
      <c r="I219" s="360" t="s">
        <v>18770</v>
      </c>
      <c r="J219" s="360"/>
      <c r="K219" s="360"/>
      <c r="L219" s="360" t="s">
        <v>18091</v>
      </c>
      <c r="M219" s="360">
        <v>2016</v>
      </c>
    </row>
    <row r="220" spans="1:13" ht="15" thickBot="1">
      <c r="A220" s="358">
        <v>221</v>
      </c>
      <c r="B220" s="358" t="s">
        <v>18771</v>
      </c>
      <c r="C220" s="358" t="s">
        <v>18772</v>
      </c>
      <c r="D220" s="358" t="s">
        <v>723</v>
      </c>
      <c r="E220" s="358" t="s">
        <v>18077</v>
      </c>
      <c r="F220" s="358">
        <v>500081</v>
      </c>
      <c r="G220" s="358" t="b">
        <f t="shared" si="3"/>
        <v>1</v>
      </c>
      <c r="H220" s="358">
        <v>-33017473</v>
      </c>
      <c r="I220" s="358"/>
      <c r="J220" s="358" t="s">
        <v>18773</v>
      </c>
      <c r="K220" s="359" t="s">
        <v>18072</v>
      </c>
      <c r="L220" s="358" t="s">
        <v>18079</v>
      </c>
      <c r="M220" s="358">
        <v>2016</v>
      </c>
    </row>
    <row r="221" spans="1:13" ht="15" thickBot="1">
      <c r="A221" s="360">
        <v>222</v>
      </c>
      <c r="B221" s="360" t="s">
        <v>18774</v>
      </c>
      <c r="C221" s="360" t="s">
        <v>18775</v>
      </c>
      <c r="D221" s="360" t="s">
        <v>5239</v>
      </c>
      <c r="E221" s="360" t="s">
        <v>18077</v>
      </c>
      <c r="F221" s="360">
        <v>500029</v>
      </c>
      <c r="G221" s="358" t="b">
        <f t="shared" si="3"/>
        <v>1</v>
      </c>
      <c r="H221" s="360" t="s">
        <v>18776</v>
      </c>
      <c r="I221" s="360" t="s">
        <v>18777</v>
      </c>
      <c r="J221" s="360"/>
      <c r="K221" s="360"/>
      <c r="L221" s="360" t="s">
        <v>18091</v>
      </c>
      <c r="M221" s="360">
        <v>1996</v>
      </c>
    </row>
    <row r="222" spans="1:13" ht="15" thickBot="1">
      <c r="A222" s="358">
        <v>223</v>
      </c>
      <c r="B222" s="358" t="s">
        <v>18778</v>
      </c>
      <c r="C222" s="358" t="s">
        <v>18779</v>
      </c>
      <c r="D222" s="358" t="s">
        <v>2199</v>
      </c>
      <c r="E222" s="358" t="s">
        <v>18077</v>
      </c>
      <c r="F222" s="358">
        <v>500059</v>
      </c>
      <c r="G222" s="358" t="b">
        <f t="shared" si="3"/>
        <v>1</v>
      </c>
      <c r="H222" s="358">
        <v>-24533249</v>
      </c>
      <c r="I222" s="358">
        <v>9848481626</v>
      </c>
      <c r="J222" s="358" t="s">
        <v>18780</v>
      </c>
      <c r="K222" s="358"/>
      <c r="L222" s="358" t="s">
        <v>18079</v>
      </c>
      <c r="M222" s="358">
        <v>2006</v>
      </c>
    </row>
    <row r="223" spans="1:13" ht="15" thickBot="1">
      <c r="A223" s="360">
        <v>224</v>
      </c>
      <c r="B223" s="360" t="s">
        <v>18781</v>
      </c>
      <c r="C223" s="360" t="s">
        <v>18782</v>
      </c>
      <c r="D223" s="360" t="s">
        <v>18783</v>
      </c>
      <c r="E223" s="360" t="s">
        <v>18077</v>
      </c>
      <c r="F223" s="360">
        <v>500055</v>
      </c>
      <c r="G223" s="358" t="b">
        <f t="shared" si="3"/>
        <v>1</v>
      </c>
      <c r="H223" s="360">
        <v>-33083784</v>
      </c>
      <c r="I223" s="360"/>
      <c r="J223" s="360" t="s">
        <v>18784</v>
      </c>
      <c r="K223" s="360"/>
      <c r="L223" s="360" t="s">
        <v>18091</v>
      </c>
      <c r="M223" s="360">
        <v>2015</v>
      </c>
    </row>
    <row r="224" spans="1:13" ht="15" thickBot="1">
      <c r="A224" s="358">
        <v>225</v>
      </c>
      <c r="B224" s="358" t="s">
        <v>18785</v>
      </c>
      <c r="C224" s="358" t="s">
        <v>18786</v>
      </c>
      <c r="D224" s="358" t="s">
        <v>18745</v>
      </c>
      <c r="E224" s="358" t="s">
        <v>18077</v>
      </c>
      <c r="F224" s="358">
        <v>500055</v>
      </c>
      <c r="G224" s="358" t="b">
        <f t="shared" si="3"/>
        <v>1</v>
      </c>
      <c r="H224" s="358" t="s">
        <v>18787</v>
      </c>
      <c r="I224" s="358"/>
      <c r="J224" s="358"/>
      <c r="K224" s="358"/>
      <c r="L224" s="358" t="s">
        <v>18079</v>
      </c>
      <c r="M224" s="358"/>
    </row>
    <row r="225" spans="1:13" ht="15" thickBot="1">
      <c r="A225" s="360">
        <v>226</v>
      </c>
      <c r="B225" s="360" t="s">
        <v>18788</v>
      </c>
      <c r="C225" s="360" t="s">
        <v>18789</v>
      </c>
      <c r="D225" s="360" t="s">
        <v>2199</v>
      </c>
      <c r="E225" s="360" t="s">
        <v>18077</v>
      </c>
      <c r="F225" s="360">
        <v>500059</v>
      </c>
      <c r="G225" s="358" t="b">
        <f t="shared" si="3"/>
        <v>1</v>
      </c>
      <c r="H225" s="360">
        <v>-24533249</v>
      </c>
      <c r="I225" s="360" t="s">
        <v>18790</v>
      </c>
      <c r="J225" s="360" t="s">
        <v>18791</v>
      </c>
      <c r="K225" s="360"/>
      <c r="L225" s="360" t="s">
        <v>18198</v>
      </c>
      <c r="M225" s="360">
        <v>2006</v>
      </c>
    </row>
    <row r="226" spans="1:13" ht="15" thickBot="1">
      <c r="A226" s="358">
        <v>227</v>
      </c>
      <c r="B226" s="358" t="s">
        <v>18792</v>
      </c>
      <c r="C226" s="358" t="s">
        <v>18793</v>
      </c>
      <c r="D226" s="358" t="s">
        <v>18794</v>
      </c>
      <c r="E226" s="358" t="s">
        <v>18077</v>
      </c>
      <c r="F226" s="358">
        <v>500018</v>
      </c>
      <c r="G226" s="358" t="b">
        <f t="shared" si="3"/>
        <v>1</v>
      </c>
      <c r="H226" s="358">
        <v>-33016048</v>
      </c>
      <c r="I226" s="358"/>
      <c r="J226" s="358"/>
      <c r="K226" s="358"/>
      <c r="L226" s="358" t="s">
        <v>18198</v>
      </c>
      <c r="M226" s="358">
        <v>2016</v>
      </c>
    </row>
    <row r="227" spans="1:13" ht="15" thickBot="1">
      <c r="A227" s="360">
        <v>228</v>
      </c>
      <c r="B227" s="360" t="s">
        <v>18795</v>
      </c>
      <c r="C227" s="360" t="s">
        <v>18796</v>
      </c>
      <c r="D227" s="360" t="s">
        <v>3229</v>
      </c>
      <c r="E227" s="360" t="s">
        <v>18077</v>
      </c>
      <c r="F227" s="360">
        <v>500060</v>
      </c>
      <c r="G227" s="358" t="b">
        <f t="shared" si="3"/>
        <v>1</v>
      </c>
      <c r="H227" s="360">
        <v>-33017381</v>
      </c>
      <c r="I227" s="360"/>
      <c r="J227" s="360" t="s">
        <v>18797</v>
      </c>
      <c r="K227" s="360"/>
      <c r="L227" s="360" t="s">
        <v>18091</v>
      </c>
      <c r="M227" s="360">
        <v>2011</v>
      </c>
    </row>
    <row r="228" spans="1:13" ht="15" thickBot="1">
      <c r="A228" s="358">
        <v>229</v>
      </c>
      <c r="B228" s="358" t="s">
        <v>18798</v>
      </c>
      <c r="C228" s="358" t="s">
        <v>18799</v>
      </c>
      <c r="D228" s="358" t="s">
        <v>18800</v>
      </c>
      <c r="E228" s="358" t="s">
        <v>18077</v>
      </c>
      <c r="F228" s="358">
        <v>500028</v>
      </c>
      <c r="G228" s="358" t="b">
        <f t="shared" si="3"/>
        <v>1</v>
      </c>
      <c r="H228" s="358">
        <v>-60506761</v>
      </c>
      <c r="I228" s="358">
        <v>7093398060</v>
      </c>
      <c r="J228" s="358" t="s">
        <v>18801</v>
      </c>
      <c r="K228" s="358"/>
      <c r="L228" s="358" t="s">
        <v>18091</v>
      </c>
      <c r="M228" s="358">
        <v>2014</v>
      </c>
    </row>
    <row r="229" spans="1:13" ht="15" thickBot="1">
      <c r="A229" s="360">
        <v>230</v>
      </c>
      <c r="B229" s="360" t="s">
        <v>18802</v>
      </c>
      <c r="C229" s="360" t="s">
        <v>18803</v>
      </c>
      <c r="D229" s="360" t="s">
        <v>2837</v>
      </c>
      <c r="E229" s="360" t="s">
        <v>18077</v>
      </c>
      <c r="F229" s="360">
        <v>500001</v>
      </c>
      <c r="G229" s="358" t="b">
        <f t="shared" si="3"/>
        <v>1</v>
      </c>
      <c r="H229" s="360">
        <v>-32947035</v>
      </c>
      <c r="I229" s="360">
        <v>9848493070</v>
      </c>
      <c r="J229" s="360"/>
      <c r="K229" s="360"/>
      <c r="L229" s="360" t="s">
        <v>18091</v>
      </c>
      <c r="M229" s="360">
        <v>2005</v>
      </c>
    </row>
    <row r="230" spans="1:13" ht="15" thickBot="1">
      <c r="A230" s="358">
        <v>231</v>
      </c>
      <c r="B230" s="358" t="s">
        <v>18804</v>
      </c>
      <c r="C230" s="358" t="s">
        <v>18805</v>
      </c>
      <c r="D230" s="358" t="s">
        <v>3925</v>
      </c>
      <c r="E230" s="358" t="s">
        <v>18077</v>
      </c>
      <c r="F230" s="358">
        <v>500026</v>
      </c>
      <c r="G230" s="358" t="b">
        <f t="shared" si="3"/>
        <v>1</v>
      </c>
      <c r="H230" s="358">
        <v>-64550295</v>
      </c>
      <c r="I230" s="358">
        <v>9177686302</v>
      </c>
      <c r="J230" s="358" t="s">
        <v>18806</v>
      </c>
      <c r="K230" s="358"/>
      <c r="L230" s="358" t="s">
        <v>18198</v>
      </c>
      <c r="M230" s="358">
        <v>2010</v>
      </c>
    </row>
    <row r="231" spans="1:13" ht="15" thickBot="1">
      <c r="A231" s="360">
        <v>232</v>
      </c>
      <c r="B231" s="360" t="s">
        <v>18807</v>
      </c>
      <c r="C231" s="360" t="s">
        <v>18808</v>
      </c>
      <c r="D231" s="360" t="s">
        <v>2895</v>
      </c>
      <c r="E231" s="360" t="s">
        <v>18077</v>
      </c>
      <c r="F231" s="360">
        <v>500062</v>
      </c>
      <c r="G231" s="358" t="b">
        <f t="shared" si="3"/>
        <v>1</v>
      </c>
      <c r="H231" s="360"/>
      <c r="I231" s="360">
        <v>7658928881</v>
      </c>
      <c r="J231" s="360" t="s">
        <v>18809</v>
      </c>
      <c r="K231" s="360"/>
      <c r="L231" s="360" t="s">
        <v>18091</v>
      </c>
      <c r="M231" s="360">
        <v>2011</v>
      </c>
    </row>
    <row r="232" spans="1:13" ht="15" thickBot="1">
      <c r="A232" s="358">
        <v>233</v>
      </c>
      <c r="B232" s="358" t="s">
        <v>18810</v>
      </c>
      <c r="C232" s="358" t="s">
        <v>18811</v>
      </c>
      <c r="D232" s="358" t="s">
        <v>6036</v>
      </c>
      <c r="E232" s="358" t="s">
        <v>18077</v>
      </c>
      <c r="F232" s="358">
        <v>500040</v>
      </c>
      <c r="G232" s="358" t="b">
        <f t="shared" si="3"/>
        <v>1</v>
      </c>
      <c r="H232" s="358"/>
      <c r="I232" s="358" t="s">
        <v>18812</v>
      </c>
      <c r="J232" s="358" t="s">
        <v>18813</v>
      </c>
      <c r="K232" s="358"/>
      <c r="L232" s="358" t="s">
        <v>18091</v>
      </c>
      <c r="M232" s="358">
        <v>2013</v>
      </c>
    </row>
    <row r="233" spans="1:13" ht="15" thickBot="1">
      <c r="A233" s="360">
        <v>234</v>
      </c>
      <c r="B233" s="360" t="s">
        <v>18814</v>
      </c>
      <c r="C233" s="360" t="s">
        <v>18815</v>
      </c>
      <c r="D233" s="360" t="s">
        <v>1958</v>
      </c>
      <c r="E233" s="360" t="s">
        <v>18077</v>
      </c>
      <c r="F233" s="360">
        <v>500029</v>
      </c>
      <c r="G233" s="358" t="b">
        <f t="shared" si="3"/>
        <v>1</v>
      </c>
      <c r="H233" s="360" t="s">
        <v>18816</v>
      </c>
      <c r="I233" s="360" t="s">
        <v>18817</v>
      </c>
      <c r="J233" s="360" t="s">
        <v>18818</v>
      </c>
      <c r="K233" s="361" t="s">
        <v>18072</v>
      </c>
      <c r="L233" s="360" t="s">
        <v>18091</v>
      </c>
      <c r="M233" s="360">
        <v>2014</v>
      </c>
    </row>
    <row r="234" spans="1:13" ht="15" thickBot="1">
      <c r="A234" s="358">
        <v>235</v>
      </c>
      <c r="B234" s="358" t="s">
        <v>18819</v>
      </c>
      <c r="C234" s="358" t="s">
        <v>18820</v>
      </c>
      <c r="D234" s="358" t="s">
        <v>2404</v>
      </c>
      <c r="E234" s="358" t="s">
        <v>18077</v>
      </c>
      <c r="F234" s="358">
        <v>500062</v>
      </c>
      <c r="G234" s="358" t="b">
        <f t="shared" si="3"/>
        <v>1</v>
      </c>
      <c r="H234" s="358">
        <v>-27144826</v>
      </c>
      <c r="I234" s="358" t="s">
        <v>18821</v>
      </c>
      <c r="J234" s="358" t="s">
        <v>18822</v>
      </c>
      <c r="K234" s="359" t="s">
        <v>18072</v>
      </c>
      <c r="L234" s="358" t="s">
        <v>18091</v>
      </c>
      <c r="M234" s="358">
        <v>2012</v>
      </c>
    </row>
    <row r="235" spans="1:13" ht="15" thickBot="1">
      <c r="A235" s="360">
        <v>236</v>
      </c>
      <c r="B235" s="360" t="s">
        <v>18823</v>
      </c>
      <c r="C235" s="360" t="s">
        <v>18824</v>
      </c>
      <c r="D235" s="360" t="s">
        <v>1045</v>
      </c>
      <c r="E235" s="360" t="s">
        <v>18077</v>
      </c>
      <c r="F235" s="360">
        <v>500060</v>
      </c>
      <c r="G235" s="358" t="b">
        <f t="shared" si="3"/>
        <v>1</v>
      </c>
      <c r="H235" s="360" t="s">
        <v>18825</v>
      </c>
      <c r="I235" s="360"/>
      <c r="J235" s="360" t="s">
        <v>18826</v>
      </c>
      <c r="K235" s="361" t="s">
        <v>18072</v>
      </c>
      <c r="L235" s="360" t="s">
        <v>18091</v>
      </c>
      <c r="M235" s="360">
        <v>2006</v>
      </c>
    </row>
    <row r="236" spans="1:13" ht="15" thickBot="1">
      <c r="A236" s="358">
        <v>237</v>
      </c>
      <c r="B236" s="358" t="s">
        <v>18827</v>
      </c>
      <c r="C236" s="358" t="s">
        <v>18828</v>
      </c>
      <c r="D236" s="358" t="s">
        <v>1036</v>
      </c>
      <c r="E236" s="358" t="s">
        <v>18077</v>
      </c>
      <c r="F236" s="358">
        <v>500062</v>
      </c>
      <c r="G236" s="358" t="b">
        <f t="shared" si="3"/>
        <v>1</v>
      </c>
      <c r="H236" s="358">
        <v>-33014314</v>
      </c>
      <c r="I236" s="358"/>
      <c r="J236" s="358"/>
      <c r="K236" s="358"/>
      <c r="L236" s="358" t="s">
        <v>18091</v>
      </c>
      <c r="M236" s="358">
        <v>1998</v>
      </c>
    </row>
    <row r="237" spans="1:13" ht="15" thickBot="1">
      <c r="A237" s="360">
        <v>238</v>
      </c>
      <c r="B237" s="360" t="s">
        <v>18829</v>
      </c>
      <c r="C237" s="360" t="s">
        <v>18830</v>
      </c>
      <c r="D237" s="360" t="s">
        <v>233</v>
      </c>
      <c r="E237" s="360" t="s">
        <v>18077</v>
      </c>
      <c r="F237" s="360">
        <v>500062</v>
      </c>
      <c r="G237" s="358" t="b">
        <f t="shared" si="3"/>
        <v>1</v>
      </c>
      <c r="H237" s="360"/>
      <c r="I237" s="360">
        <v>9000888820</v>
      </c>
      <c r="J237" s="360"/>
      <c r="K237" s="360"/>
      <c r="L237" s="360" t="s">
        <v>18091</v>
      </c>
      <c r="M237" s="360"/>
    </row>
    <row r="238" spans="1:13" ht="15" thickBot="1">
      <c r="A238" s="358">
        <v>239</v>
      </c>
      <c r="B238" s="358" t="s">
        <v>18831</v>
      </c>
      <c r="C238" s="358" t="s">
        <v>18832</v>
      </c>
      <c r="D238" s="358" t="s">
        <v>6036</v>
      </c>
      <c r="E238" s="358" t="s">
        <v>18077</v>
      </c>
      <c r="F238" s="358">
        <v>500040</v>
      </c>
      <c r="G238" s="358" t="b">
        <f t="shared" si="3"/>
        <v>1</v>
      </c>
      <c r="H238" s="358"/>
      <c r="I238" s="358">
        <v>9963165741</v>
      </c>
      <c r="J238" s="358"/>
      <c r="K238" s="358"/>
      <c r="L238" s="358" t="s">
        <v>18079</v>
      </c>
      <c r="M238" s="358">
        <v>2009</v>
      </c>
    </row>
    <row r="239" spans="1:13" ht="15" thickBot="1">
      <c r="A239" s="360">
        <v>240</v>
      </c>
      <c r="B239" s="360" t="s">
        <v>18831</v>
      </c>
      <c r="C239" s="360" t="s">
        <v>18833</v>
      </c>
      <c r="D239" s="360" t="s">
        <v>6036</v>
      </c>
      <c r="E239" s="360" t="s">
        <v>18077</v>
      </c>
      <c r="F239" s="360">
        <v>500040</v>
      </c>
      <c r="G239" s="358" t="b">
        <f t="shared" si="3"/>
        <v>1</v>
      </c>
      <c r="H239" s="360"/>
      <c r="I239" s="360" t="s">
        <v>18834</v>
      </c>
      <c r="J239" s="360" t="s">
        <v>18835</v>
      </c>
      <c r="K239" s="360"/>
      <c r="L239" s="360" t="s">
        <v>18091</v>
      </c>
      <c r="M239" s="360">
        <v>2008</v>
      </c>
    </row>
    <row r="240" spans="1:13" ht="15" thickBot="1">
      <c r="A240" s="358">
        <v>241</v>
      </c>
      <c r="B240" s="358" t="s">
        <v>18836</v>
      </c>
      <c r="C240" s="358" t="s">
        <v>18837</v>
      </c>
      <c r="D240" s="358" t="s">
        <v>2186</v>
      </c>
      <c r="E240" s="358" t="s">
        <v>18077</v>
      </c>
      <c r="F240" s="358">
        <v>500055</v>
      </c>
      <c r="G240" s="358" t="b">
        <f t="shared" si="3"/>
        <v>1</v>
      </c>
      <c r="H240" s="358">
        <v>-23193222</v>
      </c>
      <c r="I240" s="358">
        <v>9393011559</v>
      </c>
      <c r="J240" s="358"/>
      <c r="K240" s="358"/>
      <c r="L240" s="358" t="s">
        <v>18079</v>
      </c>
      <c r="M240" s="358">
        <v>2000</v>
      </c>
    </row>
    <row r="241" spans="1:13" ht="15" thickBot="1">
      <c r="A241" s="360">
        <v>242</v>
      </c>
      <c r="B241" s="360" t="s">
        <v>18838</v>
      </c>
      <c r="C241" s="360" t="s">
        <v>18839</v>
      </c>
      <c r="D241" s="360" t="s">
        <v>1311</v>
      </c>
      <c r="E241" s="360" t="s">
        <v>18077</v>
      </c>
      <c r="F241" s="360">
        <v>500089</v>
      </c>
      <c r="G241" s="358" t="b">
        <f t="shared" si="3"/>
        <v>1</v>
      </c>
      <c r="H241" s="360">
        <v>-33018539</v>
      </c>
      <c r="I241" s="360"/>
      <c r="J241" s="360" t="s">
        <v>18840</v>
      </c>
      <c r="K241" s="360"/>
      <c r="L241" s="360" t="s">
        <v>18091</v>
      </c>
      <c r="M241" s="360">
        <v>2013</v>
      </c>
    </row>
    <row r="242" spans="1:13" ht="15" thickBot="1">
      <c r="A242" s="358">
        <v>243</v>
      </c>
      <c r="B242" s="358" t="s">
        <v>18841</v>
      </c>
      <c r="C242" s="358" t="s">
        <v>18842</v>
      </c>
      <c r="D242" s="358" t="s">
        <v>1565</v>
      </c>
      <c r="E242" s="358" t="s">
        <v>18077</v>
      </c>
      <c r="F242" s="358">
        <v>500020</v>
      </c>
      <c r="G242" s="358" t="b">
        <f t="shared" si="3"/>
        <v>1</v>
      </c>
      <c r="H242" s="358">
        <v>-64444348</v>
      </c>
      <c r="I242" s="358" t="s">
        <v>18843</v>
      </c>
      <c r="J242" s="358" t="s">
        <v>18844</v>
      </c>
      <c r="K242" s="359" t="s">
        <v>18072</v>
      </c>
      <c r="L242" s="358" t="s">
        <v>18091</v>
      </c>
      <c r="M242" s="358">
        <v>2015</v>
      </c>
    </row>
    <row r="243" spans="1:13" ht="15" thickBot="1">
      <c r="A243" s="360">
        <v>244</v>
      </c>
      <c r="B243" s="360" t="s">
        <v>18841</v>
      </c>
      <c r="C243" s="360" t="s">
        <v>18845</v>
      </c>
      <c r="D243" s="360" t="s">
        <v>3009</v>
      </c>
      <c r="E243" s="360" t="s">
        <v>18077</v>
      </c>
      <c r="F243" s="360">
        <v>500009</v>
      </c>
      <c r="G243" s="358" t="b">
        <f t="shared" si="3"/>
        <v>1</v>
      </c>
      <c r="H243" s="360">
        <v>-44114393</v>
      </c>
      <c r="I243" s="360">
        <v>9849900122</v>
      </c>
      <c r="J243" s="360" t="s">
        <v>18846</v>
      </c>
      <c r="K243" s="361" t="s">
        <v>18072</v>
      </c>
      <c r="L243" s="360" t="s">
        <v>18091</v>
      </c>
      <c r="M243" s="360">
        <v>2001</v>
      </c>
    </row>
    <row r="244" spans="1:13" ht="15" thickBot="1">
      <c r="A244" s="358">
        <v>245</v>
      </c>
      <c r="B244" s="358" t="s">
        <v>18841</v>
      </c>
      <c r="C244" s="358" t="s">
        <v>18847</v>
      </c>
      <c r="D244" s="358" t="s">
        <v>1278</v>
      </c>
      <c r="E244" s="358" t="s">
        <v>18077</v>
      </c>
      <c r="F244" s="358">
        <v>500048</v>
      </c>
      <c r="G244" s="358" t="b">
        <f t="shared" si="3"/>
        <v>1</v>
      </c>
      <c r="H244" s="358">
        <v>-40155009</v>
      </c>
      <c r="I244" s="358">
        <v>9490165604</v>
      </c>
      <c r="J244" s="358"/>
      <c r="K244" s="359" t="s">
        <v>18072</v>
      </c>
      <c r="L244" s="358" t="s">
        <v>18091</v>
      </c>
      <c r="M244" s="358">
        <v>2016</v>
      </c>
    </row>
    <row r="245" spans="1:13" ht="15" thickBot="1">
      <c r="A245" s="360">
        <v>246</v>
      </c>
      <c r="B245" s="360" t="s">
        <v>18848</v>
      </c>
      <c r="C245" s="360" t="s">
        <v>18849</v>
      </c>
      <c r="D245" s="360" t="s">
        <v>3432</v>
      </c>
      <c r="E245" s="360" t="s">
        <v>18077</v>
      </c>
      <c r="F245" s="360">
        <v>500044</v>
      </c>
      <c r="G245" s="358" t="b">
        <f t="shared" si="3"/>
        <v>1</v>
      </c>
      <c r="H245" s="360">
        <v>-40069261</v>
      </c>
      <c r="I245" s="360">
        <v>9676001010</v>
      </c>
      <c r="J245" s="360" t="s">
        <v>18850</v>
      </c>
      <c r="K245" s="361" t="s">
        <v>18072</v>
      </c>
      <c r="L245" s="360" t="s">
        <v>18091</v>
      </c>
      <c r="M245" s="360">
        <v>2016</v>
      </c>
    </row>
    <row r="246" spans="1:13" ht="15" thickBot="1">
      <c r="A246" s="358">
        <v>247</v>
      </c>
      <c r="B246" s="358" t="s">
        <v>18848</v>
      </c>
      <c r="C246" s="358" t="s">
        <v>18851</v>
      </c>
      <c r="D246" s="358" t="s">
        <v>1311</v>
      </c>
      <c r="E246" s="358" t="s">
        <v>18077</v>
      </c>
      <c r="F246" s="358">
        <v>500089</v>
      </c>
      <c r="G246" s="358" t="b">
        <f t="shared" si="3"/>
        <v>1</v>
      </c>
      <c r="H246" s="358"/>
      <c r="I246" s="358" t="s">
        <v>18852</v>
      </c>
      <c r="J246" s="358"/>
      <c r="K246" s="358"/>
      <c r="L246" s="358" t="s">
        <v>18091</v>
      </c>
      <c r="M246" s="358">
        <v>2016</v>
      </c>
    </row>
    <row r="247" spans="1:13" ht="15" thickBot="1">
      <c r="A247" s="360">
        <v>248</v>
      </c>
      <c r="B247" s="360" t="s">
        <v>18848</v>
      </c>
      <c r="C247" s="360" t="s">
        <v>18853</v>
      </c>
      <c r="D247" s="360" t="s">
        <v>2150</v>
      </c>
      <c r="E247" s="360" t="s">
        <v>18077</v>
      </c>
      <c r="F247" s="360">
        <v>500074</v>
      </c>
      <c r="G247" s="358" t="b">
        <f t="shared" si="3"/>
        <v>1</v>
      </c>
      <c r="H247" s="360"/>
      <c r="I247" s="360">
        <v>8008990404</v>
      </c>
      <c r="J247" s="360" t="s">
        <v>18854</v>
      </c>
      <c r="K247" s="361" t="s">
        <v>18072</v>
      </c>
      <c r="L247" s="360" t="s">
        <v>18091</v>
      </c>
      <c r="M247" s="360">
        <v>2001</v>
      </c>
    </row>
    <row r="248" spans="1:13" ht="15" thickBot="1">
      <c r="A248" s="358">
        <v>249</v>
      </c>
      <c r="B248" s="358" t="s">
        <v>18848</v>
      </c>
      <c r="C248" s="358" t="s">
        <v>18855</v>
      </c>
      <c r="D248" s="358" t="s">
        <v>1565</v>
      </c>
      <c r="E248" s="358" t="s">
        <v>18077</v>
      </c>
      <c r="F248" s="358">
        <v>500020</v>
      </c>
      <c r="G248" s="358" t="b">
        <f t="shared" si="3"/>
        <v>1</v>
      </c>
      <c r="H248" s="358"/>
      <c r="I248" s="358" t="s">
        <v>18856</v>
      </c>
      <c r="J248" s="358"/>
      <c r="K248" s="358"/>
      <c r="L248" s="358" t="s">
        <v>18091</v>
      </c>
      <c r="M248" s="358">
        <v>2016</v>
      </c>
    </row>
    <row r="249" spans="1:13" ht="15" thickBot="1">
      <c r="A249" s="360">
        <v>250</v>
      </c>
      <c r="B249" s="360" t="s">
        <v>18848</v>
      </c>
      <c r="C249" s="360" t="s">
        <v>18857</v>
      </c>
      <c r="D249" s="360" t="s">
        <v>6036</v>
      </c>
      <c r="E249" s="360" t="s">
        <v>18077</v>
      </c>
      <c r="F249" s="360">
        <v>500040</v>
      </c>
      <c r="G249" s="358" t="b">
        <f t="shared" si="3"/>
        <v>1</v>
      </c>
      <c r="H249" s="360">
        <v>-40118067</v>
      </c>
      <c r="I249" s="360">
        <v>9010113500</v>
      </c>
      <c r="J249" s="360" t="s">
        <v>18858</v>
      </c>
      <c r="K249" s="360"/>
      <c r="L249" s="360" t="s">
        <v>18091</v>
      </c>
      <c r="M249" s="360">
        <v>2014</v>
      </c>
    </row>
    <row r="250" spans="1:13" ht="15" thickBot="1">
      <c r="A250" s="358">
        <v>251</v>
      </c>
      <c r="B250" s="358" t="s">
        <v>18848</v>
      </c>
      <c r="C250" s="358" t="s">
        <v>18859</v>
      </c>
      <c r="D250" s="358" t="s">
        <v>6091</v>
      </c>
      <c r="E250" s="358" t="s">
        <v>18077</v>
      </c>
      <c r="F250" s="358">
        <v>500062</v>
      </c>
      <c r="G250" s="358" t="b">
        <f t="shared" si="3"/>
        <v>1</v>
      </c>
      <c r="H250" s="358">
        <v>-44134393</v>
      </c>
      <c r="I250" s="358">
        <v>9490165601</v>
      </c>
      <c r="J250" s="358" t="s">
        <v>18860</v>
      </c>
      <c r="K250" s="359" t="s">
        <v>18072</v>
      </c>
      <c r="L250" s="358" t="s">
        <v>18091</v>
      </c>
      <c r="M250" s="358">
        <v>2009</v>
      </c>
    </row>
    <row r="251" spans="1:13" ht="15" thickBot="1">
      <c r="A251" s="360">
        <v>252</v>
      </c>
      <c r="B251" s="360" t="s">
        <v>18861</v>
      </c>
      <c r="C251" s="360" t="s">
        <v>18862</v>
      </c>
      <c r="D251" s="360" t="s">
        <v>3476</v>
      </c>
      <c r="E251" s="360" t="s">
        <v>18077</v>
      </c>
      <c r="F251" s="360">
        <v>500034</v>
      </c>
      <c r="G251" s="358" t="b">
        <f t="shared" si="3"/>
        <v>1</v>
      </c>
      <c r="H251" s="360" t="s">
        <v>18863</v>
      </c>
      <c r="I251" s="360"/>
      <c r="J251" s="360" t="s">
        <v>18864</v>
      </c>
      <c r="K251" s="360"/>
      <c r="L251" s="360" t="s">
        <v>18091</v>
      </c>
      <c r="M251" s="360">
        <v>2007</v>
      </c>
    </row>
    <row r="252" spans="1:13" ht="15" thickBot="1">
      <c r="A252" s="358">
        <v>253</v>
      </c>
      <c r="B252" s="358" t="s">
        <v>18861</v>
      </c>
      <c r="C252" s="358" t="s">
        <v>18865</v>
      </c>
      <c r="D252" s="358" t="s">
        <v>322</v>
      </c>
      <c r="E252" s="358" t="s">
        <v>18077</v>
      </c>
      <c r="F252" s="358">
        <v>500050</v>
      </c>
      <c r="G252" s="358" t="b">
        <f t="shared" si="3"/>
        <v>1</v>
      </c>
      <c r="H252" s="358">
        <v>-40172408</v>
      </c>
      <c r="I252" s="358" t="s">
        <v>18866</v>
      </c>
      <c r="J252" s="358" t="s">
        <v>18867</v>
      </c>
      <c r="K252" s="358"/>
      <c r="L252" s="358" t="s">
        <v>18091</v>
      </c>
      <c r="M252" s="358">
        <v>2015</v>
      </c>
    </row>
    <row r="253" spans="1:13" ht="15" thickBot="1">
      <c r="A253" s="360">
        <v>254</v>
      </c>
      <c r="B253" s="360" t="s">
        <v>18868</v>
      </c>
      <c r="C253" s="360" t="s">
        <v>18869</v>
      </c>
      <c r="D253" s="360" t="s">
        <v>18350</v>
      </c>
      <c r="E253" s="360" t="s">
        <v>18077</v>
      </c>
      <c r="F253" s="360">
        <v>500067</v>
      </c>
      <c r="G253" s="358" t="b">
        <f t="shared" si="3"/>
        <v>1</v>
      </c>
      <c r="H253" s="360"/>
      <c r="I253" s="360">
        <v>9666777791</v>
      </c>
      <c r="J253" s="360" t="s">
        <v>18870</v>
      </c>
      <c r="K253" s="361" t="s">
        <v>18072</v>
      </c>
      <c r="L253" s="360" t="s">
        <v>18091</v>
      </c>
      <c r="M253" s="360">
        <v>2007</v>
      </c>
    </row>
    <row r="254" spans="1:13" ht="15" thickBot="1">
      <c r="A254" s="358">
        <v>255</v>
      </c>
      <c r="B254" s="358" t="s">
        <v>18871</v>
      </c>
      <c r="C254" s="358" t="s">
        <v>18872</v>
      </c>
      <c r="D254" s="358" t="s">
        <v>877</v>
      </c>
      <c r="E254" s="358" t="s">
        <v>18077</v>
      </c>
      <c r="F254" s="358">
        <v>500070</v>
      </c>
      <c r="G254" s="358" t="b">
        <f t="shared" si="3"/>
        <v>1</v>
      </c>
      <c r="H254" s="358"/>
      <c r="I254" s="358">
        <v>8008433311</v>
      </c>
      <c r="J254" s="358"/>
      <c r="K254" s="358"/>
      <c r="L254" s="358" t="s">
        <v>18091</v>
      </c>
      <c r="M254" s="358"/>
    </row>
    <row r="255" spans="1:13" ht="15" thickBot="1">
      <c r="A255" s="360">
        <v>256</v>
      </c>
      <c r="B255" s="360" t="s">
        <v>18873</v>
      </c>
      <c r="C255" s="360" t="s">
        <v>18874</v>
      </c>
      <c r="D255" s="360" t="s">
        <v>5962</v>
      </c>
      <c r="E255" s="360" t="s">
        <v>18077</v>
      </c>
      <c r="F255" s="360">
        <v>500082</v>
      </c>
      <c r="G255" s="358" t="b">
        <f t="shared" si="3"/>
        <v>1</v>
      </c>
      <c r="H255" s="360" t="s">
        <v>18875</v>
      </c>
      <c r="I255" s="360">
        <v>9440293725</v>
      </c>
      <c r="J255" s="360" t="s">
        <v>18876</v>
      </c>
      <c r="K255" s="360"/>
      <c r="L255" s="360" t="s">
        <v>18079</v>
      </c>
      <c r="M255" s="360"/>
    </row>
    <row r="256" spans="1:13" ht="15" thickBot="1">
      <c r="A256" s="358">
        <v>257</v>
      </c>
      <c r="B256" s="358" t="s">
        <v>18877</v>
      </c>
      <c r="C256" s="358" t="s">
        <v>18878</v>
      </c>
      <c r="D256" s="358" t="s">
        <v>1657</v>
      </c>
      <c r="E256" s="358" t="s">
        <v>18077</v>
      </c>
      <c r="F256" s="358">
        <v>500047</v>
      </c>
      <c r="G256" s="358" t="b">
        <f t="shared" si="3"/>
        <v>1</v>
      </c>
      <c r="H256" s="358">
        <v>-64547328</v>
      </c>
      <c r="I256" s="358" t="s">
        <v>18879</v>
      </c>
      <c r="J256" s="358" t="s">
        <v>18880</v>
      </c>
      <c r="K256" s="358"/>
      <c r="L256" s="358" t="s">
        <v>18091</v>
      </c>
      <c r="M256" s="358"/>
    </row>
    <row r="257" spans="1:13" ht="15" thickBot="1">
      <c r="A257" s="360">
        <v>258</v>
      </c>
      <c r="B257" s="360" t="s">
        <v>16184</v>
      </c>
      <c r="C257" s="360" t="s">
        <v>18881</v>
      </c>
      <c r="D257" s="360" t="s">
        <v>18882</v>
      </c>
      <c r="E257" s="360" t="s">
        <v>18077</v>
      </c>
      <c r="F257" s="360">
        <v>500003</v>
      </c>
      <c r="G257" s="358" t="b">
        <f t="shared" si="3"/>
        <v>1</v>
      </c>
      <c r="H257" s="360" t="s">
        <v>18883</v>
      </c>
      <c r="I257" s="360" t="s">
        <v>18884</v>
      </c>
      <c r="J257" s="360"/>
      <c r="K257" s="360"/>
      <c r="L257" s="360" t="s">
        <v>18091</v>
      </c>
      <c r="M257" s="360"/>
    </row>
    <row r="258" spans="1:13" ht="15" thickBot="1">
      <c r="A258" s="358">
        <v>259</v>
      </c>
      <c r="B258" s="358" t="s">
        <v>18885</v>
      </c>
      <c r="C258" s="358" t="s">
        <v>18886</v>
      </c>
      <c r="D258" s="358" t="s">
        <v>18887</v>
      </c>
      <c r="E258" s="358" t="s">
        <v>18077</v>
      </c>
      <c r="F258" s="358">
        <v>500047</v>
      </c>
      <c r="G258" s="358" t="b">
        <f t="shared" si="3"/>
        <v>1</v>
      </c>
      <c r="H258" s="358" t="s">
        <v>18888</v>
      </c>
      <c r="I258" s="358"/>
      <c r="J258" s="358" t="s">
        <v>18889</v>
      </c>
      <c r="K258" s="358"/>
      <c r="L258" s="358" t="s">
        <v>18079</v>
      </c>
      <c r="M258" s="358">
        <v>1996</v>
      </c>
    </row>
    <row r="259" spans="1:13" ht="15" thickBot="1">
      <c r="A259" s="360">
        <v>260</v>
      </c>
      <c r="B259" s="360" t="s">
        <v>10855</v>
      </c>
      <c r="C259" s="360" t="s">
        <v>18890</v>
      </c>
      <c r="D259" s="360" t="s">
        <v>18891</v>
      </c>
      <c r="E259" s="360" t="s">
        <v>18077</v>
      </c>
      <c r="F259" s="360">
        <v>500073</v>
      </c>
      <c r="G259" s="358" t="b">
        <f t="shared" ref="G259:G322" si="4">ISNUMBER(F259)</f>
        <v>1</v>
      </c>
      <c r="H259" s="360">
        <v>-33061771</v>
      </c>
      <c r="I259" s="360">
        <v>9248739999</v>
      </c>
      <c r="J259" s="360" t="s">
        <v>18892</v>
      </c>
      <c r="K259" s="360"/>
      <c r="L259" s="360" t="s">
        <v>18091</v>
      </c>
      <c r="M259" s="360">
        <v>2013</v>
      </c>
    </row>
    <row r="260" spans="1:13" ht="15" thickBot="1">
      <c r="A260" s="358">
        <v>261</v>
      </c>
      <c r="B260" s="358" t="s">
        <v>18893</v>
      </c>
      <c r="C260" s="358" t="s">
        <v>18894</v>
      </c>
      <c r="D260" s="358" t="s">
        <v>1557</v>
      </c>
      <c r="E260" s="358" t="s">
        <v>18077</v>
      </c>
      <c r="F260" s="358">
        <v>500057</v>
      </c>
      <c r="G260" s="358" t="b">
        <f t="shared" si="4"/>
        <v>1</v>
      </c>
      <c r="H260" s="358" t="s">
        <v>18895</v>
      </c>
      <c r="I260" s="358">
        <v>9989398968</v>
      </c>
      <c r="J260" s="358"/>
      <c r="K260" s="359" t="s">
        <v>18072</v>
      </c>
      <c r="L260" s="358" t="s">
        <v>18079</v>
      </c>
      <c r="M260" s="358">
        <v>2008</v>
      </c>
    </row>
    <row r="261" spans="1:13" ht="15" thickBot="1">
      <c r="A261" s="360">
        <v>262</v>
      </c>
      <c r="B261" s="360" t="s">
        <v>18896</v>
      </c>
      <c r="C261" s="360" t="s">
        <v>18897</v>
      </c>
      <c r="D261" s="360" t="s">
        <v>18898</v>
      </c>
      <c r="E261" s="360" t="s">
        <v>18077</v>
      </c>
      <c r="F261" s="360">
        <v>500003</v>
      </c>
      <c r="G261" s="358" t="b">
        <f t="shared" si="4"/>
        <v>1</v>
      </c>
      <c r="H261" s="360">
        <v>-64508950</v>
      </c>
      <c r="I261" s="360">
        <v>8106786041</v>
      </c>
      <c r="J261" s="360"/>
      <c r="K261" s="360"/>
      <c r="L261" s="360" t="s">
        <v>18079</v>
      </c>
      <c r="M261" s="360"/>
    </row>
    <row r="262" spans="1:13" ht="15" thickBot="1">
      <c r="A262" s="358">
        <v>263</v>
      </c>
      <c r="B262" s="358" t="s">
        <v>18899</v>
      </c>
      <c r="C262" s="358" t="s">
        <v>18900</v>
      </c>
      <c r="D262" s="358" t="s">
        <v>18901</v>
      </c>
      <c r="E262" s="358" t="s">
        <v>18077</v>
      </c>
      <c r="F262" s="358">
        <v>500061</v>
      </c>
      <c r="G262" s="358" t="b">
        <f t="shared" si="4"/>
        <v>1</v>
      </c>
      <c r="H262" s="358">
        <v>-65865503</v>
      </c>
      <c r="I262" s="358" t="s">
        <v>18902</v>
      </c>
      <c r="J262" s="358" t="s">
        <v>18903</v>
      </c>
      <c r="K262" s="358"/>
      <c r="L262" s="358" t="s">
        <v>18079</v>
      </c>
      <c r="M262" s="358">
        <v>2014</v>
      </c>
    </row>
    <row r="263" spans="1:13" ht="15" thickBot="1">
      <c r="A263" s="360">
        <v>264</v>
      </c>
      <c r="B263" s="360" t="s">
        <v>18904</v>
      </c>
      <c r="C263" s="360" t="s">
        <v>18905</v>
      </c>
      <c r="D263" s="360" t="s">
        <v>3476</v>
      </c>
      <c r="E263" s="360" t="s">
        <v>18077</v>
      </c>
      <c r="F263" s="360">
        <v>500034</v>
      </c>
      <c r="G263" s="358" t="b">
        <f t="shared" si="4"/>
        <v>1</v>
      </c>
      <c r="H263" s="360"/>
      <c r="I263" s="360" t="s">
        <v>18906</v>
      </c>
      <c r="J263" s="360" t="s">
        <v>18907</v>
      </c>
      <c r="K263" s="360"/>
      <c r="L263" s="360" t="s">
        <v>18079</v>
      </c>
      <c r="M263" s="360">
        <v>2000</v>
      </c>
    </row>
    <row r="264" spans="1:13" ht="15" thickBot="1">
      <c r="A264" s="358">
        <v>265</v>
      </c>
      <c r="B264" s="358" t="s">
        <v>18908</v>
      </c>
      <c r="C264" s="358" t="s">
        <v>18909</v>
      </c>
      <c r="D264" s="358" t="s">
        <v>3135</v>
      </c>
      <c r="E264" s="358" t="s">
        <v>18077</v>
      </c>
      <c r="F264" s="358">
        <v>500013</v>
      </c>
      <c r="G264" s="358" t="b">
        <f t="shared" si="4"/>
        <v>1</v>
      </c>
      <c r="H264" s="358"/>
      <c r="I264" s="358">
        <v>9849075580</v>
      </c>
      <c r="J264" s="358"/>
      <c r="K264" s="358"/>
      <c r="L264" s="358" t="s">
        <v>18079</v>
      </c>
      <c r="M264" s="358"/>
    </row>
    <row r="265" spans="1:13" ht="15" thickBot="1">
      <c r="A265" s="360">
        <v>266</v>
      </c>
      <c r="B265" s="360" t="s">
        <v>18910</v>
      </c>
      <c r="C265" s="360" t="s">
        <v>18911</v>
      </c>
      <c r="D265" s="360" t="s">
        <v>877</v>
      </c>
      <c r="E265" s="360" t="s">
        <v>18077</v>
      </c>
      <c r="F265" s="360">
        <v>500070</v>
      </c>
      <c r="G265" s="358" t="b">
        <f t="shared" si="4"/>
        <v>1</v>
      </c>
      <c r="H265" s="360"/>
      <c r="I265" s="360">
        <v>8885839226</v>
      </c>
      <c r="J265" s="360"/>
      <c r="K265" s="360"/>
      <c r="L265" s="360" t="s">
        <v>18091</v>
      </c>
      <c r="M265" s="360">
        <v>2012</v>
      </c>
    </row>
    <row r="266" spans="1:13" ht="15" thickBot="1">
      <c r="A266" s="358">
        <v>267</v>
      </c>
      <c r="B266" s="358" t="s">
        <v>6297</v>
      </c>
      <c r="C266" s="358" t="s">
        <v>18912</v>
      </c>
      <c r="D266" s="358" t="s">
        <v>723</v>
      </c>
      <c r="E266" s="358" t="s">
        <v>18077</v>
      </c>
      <c r="F266" s="358">
        <v>500081</v>
      </c>
      <c r="G266" s="358" t="b">
        <f t="shared" si="4"/>
        <v>1</v>
      </c>
      <c r="H266" s="358" t="s">
        <v>18913</v>
      </c>
      <c r="I266" s="358" t="s">
        <v>18914</v>
      </c>
      <c r="J266" s="358" t="s">
        <v>18915</v>
      </c>
      <c r="K266" s="359" t="s">
        <v>18072</v>
      </c>
      <c r="L266" s="358" t="s">
        <v>18091</v>
      </c>
      <c r="M266" s="358">
        <v>2014</v>
      </c>
    </row>
    <row r="267" spans="1:13" ht="15" thickBot="1">
      <c r="A267" s="360">
        <v>268</v>
      </c>
      <c r="B267" s="360" t="s">
        <v>18916</v>
      </c>
      <c r="C267" s="360" t="s">
        <v>18917</v>
      </c>
      <c r="D267" s="360" t="s">
        <v>2604</v>
      </c>
      <c r="E267" s="360" t="s">
        <v>18077</v>
      </c>
      <c r="F267" s="360">
        <v>500010</v>
      </c>
      <c r="G267" s="358" t="b">
        <f t="shared" si="4"/>
        <v>1</v>
      </c>
      <c r="H267" s="360"/>
      <c r="I267" s="360">
        <v>9347475557</v>
      </c>
      <c r="J267" s="360"/>
      <c r="K267" s="360"/>
      <c r="L267" s="360" t="s">
        <v>18079</v>
      </c>
      <c r="M267" s="360"/>
    </row>
    <row r="268" spans="1:13" ht="15" thickBot="1">
      <c r="A268" s="358">
        <v>269</v>
      </c>
      <c r="B268" s="358" t="s">
        <v>18918</v>
      </c>
      <c r="C268" s="358" t="s">
        <v>18919</v>
      </c>
      <c r="D268" s="358" t="s">
        <v>106</v>
      </c>
      <c r="E268" s="358" t="s">
        <v>18077</v>
      </c>
      <c r="F268" s="358">
        <v>500027</v>
      </c>
      <c r="G268" s="358" t="b">
        <f t="shared" si="4"/>
        <v>1</v>
      </c>
      <c r="H268" s="358"/>
      <c r="I268" s="358">
        <v>9908286848</v>
      </c>
      <c r="J268" s="358" t="s">
        <v>18920</v>
      </c>
      <c r="K268" s="359" t="s">
        <v>18072</v>
      </c>
      <c r="L268" s="358" t="s">
        <v>18091</v>
      </c>
      <c r="M268" s="358">
        <v>2009</v>
      </c>
    </row>
    <row r="269" spans="1:13" ht="15" thickBot="1">
      <c r="A269" s="360">
        <v>270</v>
      </c>
      <c r="B269" s="360" t="s">
        <v>18921</v>
      </c>
      <c r="C269" s="360" t="s">
        <v>18922</v>
      </c>
      <c r="D269" s="360" t="s">
        <v>1311</v>
      </c>
      <c r="E269" s="360" t="s">
        <v>18077</v>
      </c>
      <c r="F269" s="360">
        <v>500089</v>
      </c>
      <c r="G269" s="358" t="b">
        <f t="shared" si="4"/>
        <v>1</v>
      </c>
      <c r="H269" s="360">
        <v>-33701614</v>
      </c>
      <c r="I269" s="360"/>
      <c r="J269" s="360" t="s">
        <v>18923</v>
      </c>
      <c r="K269" s="360"/>
      <c r="L269" s="360" t="s">
        <v>18079</v>
      </c>
      <c r="M269" s="360">
        <v>2011</v>
      </c>
    </row>
    <row r="270" spans="1:13" ht="15" thickBot="1">
      <c r="A270" s="358">
        <v>271</v>
      </c>
      <c r="B270" s="358" t="s">
        <v>18924</v>
      </c>
      <c r="C270" s="358" t="s">
        <v>18925</v>
      </c>
      <c r="D270" s="358" t="s">
        <v>4938</v>
      </c>
      <c r="E270" s="358" t="s">
        <v>18077</v>
      </c>
      <c r="F270" s="358">
        <v>500008</v>
      </c>
      <c r="G270" s="358" t="b">
        <f t="shared" si="4"/>
        <v>1</v>
      </c>
      <c r="H270" s="358" t="s">
        <v>18926</v>
      </c>
      <c r="I270" s="358"/>
      <c r="J270" s="358" t="s">
        <v>18923</v>
      </c>
      <c r="K270" s="358"/>
      <c r="L270" s="358" t="s">
        <v>18091</v>
      </c>
      <c r="M270" s="358">
        <v>2011</v>
      </c>
    </row>
    <row r="271" spans="1:13" ht="15" thickBot="1">
      <c r="A271" s="360">
        <v>272</v>
      </c>
      <c r="B271" s="360" t="s">
        <v>18927</v>
      </c>
      <c r="C271" s="360" t="s">
        <v>18928</v>
      </c>
      <c r="D271" s="360" t="s">
        <v>4153</v>
      </c>
      <c r="E271" s="360" t="s">
        <v>18077</v>
      </c>
      <c r="F271" s="360">
        <v>500011</v>
      </c>
      <c r="G271" s="358" t="b">
        <f t="shared" si="4"/>
        <v>1</v>
      </c>
      <c r="H271" s="360"/>
      <c r="I271" s="360" t="s">
        <v>18929</v>
      </c>
      <c r="J271" s="360" t="s">
        <v>18930</v>
      </c>
      <c r="K271" s="361" t="s">
        <v>18072</v>
      </c>
      <c r="L271" s="360" t="s">
        <v>18079</v>
      </c>
      <c r="M271" s="360">
        <v>2011</v>
      </c>
    </row>
    <row r="272" spans="1:13" ht="15" thickBot="1">
      <c r="A272" s="358">
        <v>273</v>
      </c>
      <c r="B272" s="358" t="s">
        <v>18931</v>
      </c>
      <c r="C272" s="358" t="s">
        <v>18932</v>
      </c>
      <c r="D272" s="358" t="s">
        <v>18579</v>
      </c>
      <c r="E272" s="358" t="s">
        <v>18077</v>
      </c>
      <c r="F272" s="358">
        <v>500008</v>
      </c>
      <c r="G272" s="358" t="b">
        <f t="shared" si="4"/>
        <v>1</v>
      </c>
      <c r="H272" s="358"/>
      <c r="I272" s="358">
        <v>9966976282</v>
      </c>
      <c r="J272" s="358" t="s">
        <v>18933</v>
      </c>
      <c r="K272" s="358"/>
      <c r="L272" s="358" t="s">
        <v>18091</v>
      </c>
      <c r="M272" s="358">
        <v>2014</v>
      </c>
    </row>
    <row r="273" spans="1:13" ht="15" thickBot="1">
      <c r="A273" s="360">
        <v>274</v>
      </c>
      <c r="B273" s="360" t="s">
        <v>18934</v>
      </c>
      <c r="C273" s="360" t="s">
        <v>18935</v>
      </c>
      <c r="D273" s="360" t="s">
        <v>686</v>
      </c>
      <c r="E273" s="360" t="s">
        <v>18077</v>
      </c>
      <c r="F273" s="360">
        <v>500090</v>
      </c>
      <c r="G273" s="358" t="b">
        <f t="shared" si="4"/>
        <v>1</v>
      </c>
      <c r="H273" s="360"/>
      <c r="I273" s="360" t="s">
        <v>18936</v>
      </c>
      <c r="J273" s="360" t="s">
        <v>18937</v>
      </c>
      <c r="K273" s="360"/>
      <c r="L273" s="360" t="s">
        <v>18079</v>
      </c>
      <c r="M273" s="360">
        <v>2008</v>
      </c>
    </row>
    <row r="274" spans="1:13" ht="15" thickBot="1">
      <c r="A274" s="358">
        <v>275</v>
      </c>
      <c r="B274" s="358" t="s">
        <v>18938</v>
      </c>
      <c r="C274" s="358" t="s">
        <v>18939</v>
      </c>
      <c r="D274" s="358" t="s">
        <v>18940</v>
      </c>
      <c r="E274" s="358" t="s">
        <v>18077</v>
      </c>
      <c r="F274" s="358">
        <v>500008</v>
      </c>
      <c r="G274" s="358" t="b">
        <f t="shared" si="4"/>
        <v>1</v>
      </c>
      <c r="H274" s="358"/>
      <c r="I274" s="358">
        <v>9397943552</v>
      </c>
      <c r="J274" s="358"/>
      <c r="K274" s="358"/>
      <c r="L274" s="358" t="s">
        <v>18091</v>
      </c>
      <c r="M274" s="358"/>
    </row>
    <row r="275" spans="1:13" ht="15" thickBot="1">
      <c r="A275" s="360">
        <v>276</v>
      </c>
      <c r="B275" s="360" t="s">
        <v>18941</v>
      </c>
      <c r="C275" s="360" t="s">
        <v>18942</v>
      </c>
      <c r="D275" s="360" t="s">
        <v>2542</v>
      </c>
      <c r="E275" s="360" t="s">
        <v>18077</v>
      </c>
      <c r="F275" s="360">
        <v>500008</v>
      </c>
      <c r="G275" s="358" t="b">
        <f t="shared" si="4"/>
        <v>1</v>
      </c>
      <c r="H275" s="360">
        <v>-66207942</v>
      </c>
      <c r="I275" s="360" t="s">
        <v>18943</v>
      </c>
      <c r="J275" s="360" t="s">
        <v>18944</v>
      </c>
      <c r="K275" s="360"/>
      <c r="L275" s="360" t="s">
        <v>18091</v>
      </c>
      <c r="M275" s="360">
        <v>2004</v>
      </c>
    </row>
    <row r="276" spans="1:13" ht="15" thickBot="1">
      <c r="A276" s="358">
        <v>277</v>
      </c>
      <c r="B276" s="358" t="s">
        <v>18945</v>
      </c>
      <c r="C276" s="358" t="s">
        <v>18946</v>
      </c>
      <c r="D276" s="358" t="s">
        <v>3176</v>
      </c>
      <c r="E276" s="358" t="s">
        <v>18077</v>
      </c>
      <c r="F276" s="358">
        <v>500013</v>
      </c>
      <c r="G276" s="358" t="b">
        <f t="shared" si="4"/>
        <v>1</v>
      </c>
      <c r="H276" s="358"/>
      <c r="I276" s="358" t="s">
        <v>18947</v>
      </c>
      <c r="J276" s="358"/>
      <c r="K276" s="358"/>
      <c r="L276" s="358" t="s">
        <v>18079</v>
      </c>
      <c r="M276" s="358"/>
    </row>
    <row r="277" spans="1:13" ht="15" thickBot="1">
      <c r="A277" s="360">
        <v>278</v>
      </c>
      <c r="B277" s="360" t="s">
        <v>18948</v>
      </c>
      <c r="C277" s="360" t="s">
        <v>18949</v>
      </c>
      <c r="D277" s="360" t="s">
        <v>1557</v>
      </c>
      <c r="E277" s="360" t="s">
        <v>18077</v>
      </c>
      <c r="F277" s="360">
        <v>500057</v>
      </c>
      <c r="G277" s="358" t="b">
        <f t="shared" si="4"/>
        <v>1</v>
      </c>
      <c r="H277" s="360" t="s">
        <v>18950</v>
      </c>
      <c r="I277" s="360"/>
      <c r="J277" s="360" t="s">
        <v>18951</v>
      </c>
      <c r="K277" s="360"/>
      <c r="L277" s="360" t="s">
        <v>18079</v>
      </c>
      <c r="M277" s="360">
        <v>1970</v>
      </c>
    </row>
    <row r="278" spans="1:13" ht="15" thickBot="1">
      <c r="A278" s="358">
        <v>279</v>
      </c>
      <c r="B278" s="358" t="s">
        <v>18952</v>
      </c>
      <c r="C278" s="358" t="s">
        <v>18953</v>
      </c>
      <c r="D278" s="358" t="s">
        <v>1278</v>
      </c>
      <c r="E278" s="358" t="s">
        <v>18077</v>
      </c>
      <c r="F278" s="358">
        <v>500048</v>
      </c>
      <c r="G278" s="358" t="b">
        <f t="shared" si="4"/>
        <v>1</v>
      </c>
      <c r="H278" s="358" t="s">
        <v>18954</v>
      </c>
      <c r="I278" s="358" t="s">
        <v>18955</v>
      </c>
      <c r="J278" s="358" t="s">
        <v>18956</v>
      </c>
      <c r="K278" s="359" t="s">
        <v>18072</v>
      </c>
      <c r="L278" s="358" t="s">
        <v>18091</v>
      </c>
      <c r="M278" s="358">
        <v>2007</v>
      </c>
    </row>
    <row r="279" spans="1:13" ht="15" thickBot="1">
      <c r="A279" s="360">
        <v>280</v>
      </c>
      <c r="B279" s="360" t="s">
        <v>18957</v>
      </c>
      <c r="C279" s="360" t="s">
        <v>18958</v>
      </c>
      <c r="D279" s="360" t="s">
        <v>1641</v>
      </c>
      <c r="E279" s="360" t="s">
        <v>18077</v>
      </c>
      <c r="F279" s="360">
        <v>500028</v>
      </c>
      <c r="G279" s="358" t="b">
        <f t="shared" si="4"/>
        <v>1</v>
      </c>
      <c r="H279" s="360"/>
      <c r="I279" s="360" t="s">
        <v>18959</v>
      </c>
      <c r="J279" s="360" t="s">
        <v>18960</v>
      </c>
      <c r="K279" s="360"/>
      <c r="L279" s="360" t="s">
        <v>18091</v>
      </c>
      <c r="M279" s="360">
        <v>2014</v>
      </c>
    </row>
    <row r="280" spans="1:13" ht="15" thickBot="1">
      <c r="A280" s="358">
        <v>281</v>
      </c>
      <c r="B280" s="358" t="s">
        <v>18961</v>
      </c>
      <c r="C280" s="358" t="s">
        <v>18962</v>
      </c>
      <c r="D280" s="358" t="s">
        <v>1641</v>
      </c>
      <c r="E280" s="358" t="s">
        <v>18077</v>
      </c>
      <c r="F280" s="358">
        <v>500028</v>
      </c>
      <c r="G280" s="358" t="b">
        <f t="shared" si="4"/>
        <v>1</v>
      </c>
      <c r="H280" s="358">
        <v>-23514837</v>
      </c>
      <c r="I280" s="358">
        <v>9885373616</v>
      </c>
      <c r="J280" s="358" t="s">
        <v>18963</v>
      </c>
      <c r="K280" s="358"/>
      <c r="L280" s="358" t="s">
        <v>18079</v>
      </c>
      <c r="M280" s="358">
        <v>1985</v>
      </c>
    </row>
    <row r="281" spans="1:13" ht="15" thickBot="1">
      <c r="A281" s="360">
        <v>282</v>
      </c>
      <c r="B281" s="360" t="s">
        <v>18964</v>
      </c>
      <c r="C281" s="360" t="s">
        <v>18965</v>
      </c>
      <c r="D281" s="360" t="s">
        <v>3229</v>
      </c>
      <c r="E281" s="360" t="s">
        <v>18077</v>
      </c>
      <c r="F281" s="360">
        <v>500060</v>
      </c>
      <c r="G281" s="358" t="b">
        <f t="shared" si="4"/>
        <v>1</v>
      </c>
      <c r="H281" s="360">
        <v>-66775539</v>
      </c>
      <c r="I281" s="360" t="s">
        <v>18966</v>
      </c>
      <c r="J281" s="360" t="s">
        <v>18967</v>
      </c>
      <c r="K281" s="360"/>
      <c r="L281" s="360" t="s">
        <v>18091</v>
      </c>
      <c r="M281" s="360">
        <v>1998</v>
      </c>
    </row>
    <row r="282" spans="1:13" ht="15" thickBot="1">
      <c r="A282" s="358">
        <v>283</v>
      </c>
      <c r="B282" s="358" t="s">
        <v>18968</v>
      </c>
      <c r="C282" s="358" t="s">
        <v>18969</v>
      </c>
      <c r="D282" s="358" t="s">
        <v>6153</v>
      </c>
      <c r="E282" s="358" t="s">
        <v>18077</v>
      </c>
      <c r="F282" s="358">
        <v>500082</v>
      </c>
      <c r="G282" s="358" t="b">
        <f t="shared" si="4"/>
        <v>1</v>
      </c>
      <c r="H282" s="358"/>
      <c r="I282" s="358"/>
      <c r="J282" s="358" t="s">
        <v>18970</v>
      </c>
      <c r="K282" s="358"/>
      <c r="L282" s="358" t="s">
        <v>18091</v>
      </c>
      <c r="M282" s="358">
        <v>1985</v>
      </c>
    </row>
    <row r="283" spans="1:13" ht="15" thickBot="1">
      <c r="A283" s="360">
        <v>284</v>
      </c>
      <c r="B283" s="360" t="s">
        <v>18971</v>
      </c>
      <c r="C283" s="360" t="s">
        <v>18972</v>
      </c>
      <c r="D283" s="360" t="s">
        <v>953</v>
      </c>
      <c r="E283" s="360" t="s">
        <v>18077</v>
      </c>
      <c r="F283" s="360">
        <v>500004</v>
      </c>
      <c r="G283" s="358" t="b">
        <f t="shared" si="4"/>
        <v>1</v>
      </c>
      <c r="H283" s="360"/>
      <c r="I283" s="360">
        <v>9700702501</v>
      </c>
      <c r="J283" s="360"/>
      <c r="K283" s="360"/>
      <c r="L283" s="360" t="s">
        <v>18079</v>
      </c>
      <c r="M283" s="360"/>
    </row>
    <row r="284" spans="1:13" ht="15" thickBot="1">
      <c r="A284" s="358">
        <v>285</v>
      </c>
      <c r="B284" s="358" t="s">
        <v>18973</v>
      </c>
      <c r="C284" s="358" t="s">
        <v>18974</v>
      </c>
      <c r="D284" s="358" t="s">
        <v>815</v>
      </c>
      <c r="E284" s="358" t="s">
        <v>18077</v>
      </c>
      <c r="F284" s="358">
        <v>500068</v>
      </c>
      <c r="G284" s="358" t="b">
        <f t="shared" si="4"/>
        <v>1</v>
      </c>
      <c r="H284" s="358"/>
      <c r="I284" s="358" t="s">
        <v>18975</v>
      </c>
      <c r="J284" s="358" t="s">
        <v>18976</v>
      </c>
      <c r="K284" s="358"/>
      <c r="L284" s="358" t="s">
        <v>18091</v>
      </c>
      <c r="M284" s="358">
        <v>2015</v>
      </c>
    </row>
    <row r="285" spans="1:13" ht="15" thickBot="1">
      <c r="A285" s="360">
        <v>286</v>
      </c>
      <c r="B285" s="360" t="s">
        <v>18977</v>
      </c>
      <c r="C285" s="360" t="s">
        <v>18978</v>
      </c>
      <c r="D285" s="360" t="s">
        <v>18979</v>
      </c>
      <c r="E285" s="360" t="s">
        <v>18077</v>
      </c>
      <c r="F285" s="360">
        <v>500008</v>
      </c>
      <c r="G285" s="358" t="b">
        <f t="shared" si="4"/>
        <v>1</v>
      </c>
      <c r="H285" s="360"/>
      <c r="I285" s="360" t="s">
        <v>18980</v>
      </c>
      <c r="J285" s="360" t="s">
        <v>18981</v>
      </c>
      <c r="K285" s="360"/>
      <c r="L285" s="360" t="s">
        <v>18091</v>
      </c>
      <c r="M285" s="360">
        <v>2015</v>
      </c>
    </row>
    <row r="286" spans="1:13" ht="15" thickBot="1">
      <c r="A286" s="358">
        <v>287</v>
      </c>
      <c r="B286" s="358" t="s">
        <v>18982</v>
      </c>
      <c r="C286" s="358" t="s">
        <v>18983</v>
      </c>
      <c r="D286" s="358" t="s">
        <v>1565</v>
      </c>
      <c r="E286" s="358" t="s">
        <v>18077</v>
      </c>
      <c r="F286" s="358">
        <v>500020</v>
      </c>
      <c r="G286" s="358" t="b">
        <f t="shared" si="4"/>
        <v>1</v>
      </c>
      <c r="H286" s="358" t="s">
        <v>18984</v>
      </c>
      <c r="I286" s="358" t="s">
        <v>18985</v>
      </c>
      <c r="J286" s="358" t="s">
        <v>18986</v>
      </c>
      <c r="K286" s="359" t="s">
        <v>18072</v>
      </c>
      <c r="L286" s="358" t="s">
        <v>18091</v>
      </c>
      <c r="M286" s="358">
        <v>2000</v>
      </c>
    </row>
    <row r="287" spans="1:13" ht="15" thickBot="1">
      <c r="A287" s="360">
        <v>288</v>
      </c>
      <c r="B287" s="360" t="s">
        <v>18987</v>
      </c>
      <c r="C287" s="360" t="s">
        <v>18988</v>
      </c>
      <c r="D287" s="360" t="s">
        <v>808</v>
      </c>
      <c r="E287" s="360" t="s">
        <v>18077</v>
      </c>
      <c r="F287" s="360">
        <v>500084</v>
      </c>
      <c r="G287" s="358" t="b">
        <f t="shared" si="4"/>
        <v>1</v>
      </c>
      <c r="H287" s="360">
        <v>-33926965</v>
      </c>
      <c r="I287" s="360"/>
      <c r="J287" s="360" t="s">
        <v>18989</v>
      </c>
      <c r="K287" s="360"/>
      <c r="L287" s="360" t="s">
        <v>18091</v>
      </c>
      <c r="M287" s="360">
        <v>2014</v>
      </c>
    </row>
    <row r="288" spans="1:13" ht="15" thickBot="1">
      <c r="A288" s="358">
        <v>289</v>
      </c>
      <c r="B288" s="358" t="s">
        <v>18990</v>
      </c>
      <c r="C288" s="358" t="s">
        <v>18991</v>
      </c>
      <c r="D288" s="358" t="s">
        <v>18623</v>
      </c>
      <c r="E288" s="358" t="s">
        <v>18077</v>
      </c>
      <c r="F288" s="358">
        <v>500004</v>
      </c>
      <c r="G288" s="358" t="b">
        <f t="shared" si="4"/>
        <v>1</v>
      </c>
      <c r="H288" s="358">
        <v>-23420446</v>
      </c>
      <c r="I288" s="358" t="s">
        <v>18992</v>
      </c>
      <c r="J288" s="358"/>
      <c r="K288" s="359" t="s">
        <v>18072</v>
      </c>
      <c r="L288" s="358" t="s">
        <v>18079</v>
      </c>
      <c r="M288" s="358">
        <v>2006</v>
      </c>
    </row>
    <row r="289" spans="1:13" ht="15" thickBot="1">
      <c r="A289" s="360">
        <v>290</v>
      </c>
      <c r="B289" s="360" t="s">
        <v>18993</v>
      </c>
      <c r="C289" s="360" t="s">
        <v>18994</v>
      </c>
      <c r="D289" s="360" t="s">
        <v>1727</v>
      </c>
      <c r="E289" s="360" t="s">
        <v>18077</v>
      </c>
      <c r="F289" s="360">
        <v>500032</v>
      </c>
      <c r="G289" s="358" t="b">
        <f t="shared" si="4"/>
        <v>1</v>
      </c>
      <c r="H289" s="360">
        <v>-48849948</v>
      </c>
      <c r="I289" s="360">
        <v>9000222888</v>
      </c>
      <c r="J289" s="360" t="s">
        <v>18995</v>
      </c>
      <c r="K289" s="361" t="s">
        <v>18072</v>
      </c>
      <c r="L289" s="360" t="s">
        <v>18091</v>
      </c>
      <c r="M289" s="360">
        <v>2011</v>
      </c>
    </row>
    <row r="290" spans="1:13" ht="15" thickBot="1">
      <c r="A290" s="358">
        <v>291</v>
      </c>
      <c r="B290" s="358" t="s">
        <v>18993</v>
      </c>
      <c r="C290" s="358" t="s">
        <v>18996</v>
      </c>
      <c r="D290" s="358" t="s">
        <v>1641</v>
      </c>
      <c r="E290" s="358" t="s">
        <v>18077</v>
      </c>
      <c r="F290" s="358">
        <v>500028</v>
      </c>
      <c r="G290" s="358" t="b">
        <f t="shared" si="4"/>
        <v>1</v>
      </c>
      <c r="H290" s="358"/>
      <c r="I290" s="358">
        <v>9705307271</v>
      </c>
      <c r="J290" s="358" t="s">
        <v>18997</v>
      </c>
      <c r="K290" s="359" t="s">
        <v>18072</v>
      </c>
      <c r="L290" s="358" t="s">
        <v>18091</v>
      </c>
      <c r="M290" s="358">
        <v>2014</v>
      </c>
    </row>
    <row r="291" spans="1:13" ht="15" thickBot="1">
      <c r="A291" s="360">
        <v>292</v>
      </c>
      <c r="B291" s="360" t="s">
        <v>18993</v>
      </c>
      <c r="C291" s="360" t="s">
        <v>18998</v>
      </c>
      <c r="D291" s="360" t="s">
        <v>322</v>
      </c>
      <c r="E291" s="360" t="s">
        <v>18077</v>
      </c>
      <c r="F291" s="360">
        <v>500050</v>
      </c>
      <c r="G291" s="358" t="b">
        <f t="shared" si="4"/>
        <v>1</v>
      </c>
      <c r="H291" s="360">
        <v>-30751486</v>
      </c>
      <c r="I291" s="360"/>
      <c r="J291" s="360"/>
      <c r="K291" s="360"/>
      <c r="L291" s="360" t="s">
        <v>18091</v>
      </c>
      <c r="M291" s="360"/>
    </row>
    <row r="292" spans="1:13" ht="15" thickBot="1">
      <c r="A292" s="358">
        <v>293</v>
      </c>
      <c r="B292" s="358" t="s">
        <v>18993</v>
      </c>
      <c r="C292" s="358" t="s">
        <v>18999</v>
      </c>
      <c r="D292" s="358" t="s">
        <v>1311</v>
      </c>
      <c r="E292" s="358" t="s">
        <v>18077</v>
      </c>
      <c r="F292" s="358">
        <v>500089</v>
      </c>
      <c r="G292" s="358" t="b">
        <f t="shared" si="4"/>
        <v>1</v>
      </c>
      <c r="H292" s="358">
        <v>-48849948</v>
      </c>
      <c r="I292" s="358">
        <v>9100963235</v>
      </c>
      <c r="J292" s="358" t="s">
        <v>18995</v>
      </c>
      <c r="K292" s="359" t="s">
        <v>18072</v>
      </c>
      <c r="L292" s="358" t="s">
        <v>18091</v>
      </c>
      <c r="M292" s="358"/>
    </row>
    <row r="293" spans="1:13" ht="15" thickBot="1">
      <c r="A293" s="360">
        <v>294</v>
      </c>
      <c r="B293" s="360" t="s">
        <v>19000</v>
      </c>
      <c r="C293" s="360" t="s">
        <v>19001</v>
      </c>
      <c r="D293" s="360" t="s">
        <v>1217</v>
      </c>
      <c r="E293" s="360" t="s">
        <v>18077</v>
      </c>
      <c r="F293" s="360">
        <v>500049</v>
      </c>
      <c r="G293" s="358" t="b">
        <f t="shared" si="4"/>
        <v>1</v>
      </c>
      <c r="H293" s="360">
        <v>-48849948</v>
      </c>
      <c r="I293" s="360">
        <v>9000222888</v>
      </c>
      <c r="J293" s="360" t="s">
        <v>18995</v>
      </c>
      <c r="K293" s="361" t="s">
        <v>18072</v>
      </c>
      <c r="L293" s="360" t="s">
        <v>18091</v>
      </c>
      <c r="M293" s="360"/>
    </row>
    <row r="294" spans="1:13" ht="15" thickBot="1">
      <c r="A294" s="358">
        <v>295</v>
      </c>
      <c r="B294" s="358" t="s">
        <v>19000</v>
      </c>
      <c r="C294" s="358" t="s">
        <v>19002</v>
      </c>
      <c r="D294" s="358" t="s">
        <v>233</v>
      </c>
      <c r="E294" s="358" t="s">
        <v>18077</v>
      </c>
      <c r="F294" s="358">
        <v>500003</v>
      </c>
      <c r="G294" s="358" t="b">
        <f t="shared" si="4"/>
        <v>1</v>
      </c>
      <c r="H294" s="358">
        <v>-48849948</v>
      </c>
      <c r="I294" s="358">
        <v>9000222888</v>
      </c>
      <c r="J294" s="358" t="s">
        <v>19003</v>
      </c>
      <c r="K294" s="359" t="s">
        <v>18072</v>
      </c>
      <c r="L294" s="358" t="s">
        <v>18091</v>
      </c>
      <c r="M294" s="358">
        <v>2013</v>
      </c>
    </row>
    <row r="295" spans="1:13" ht="15" thickBot="1">
      <c r="A295" s="360">
        <v>296</v>
      </c>
      <c r="B295" s="360" t="s">
        <v>19004</v>
      </c>
      <c r="C295" s="360" t="s">
        <v>19005</v>
      </c>
      <c r="D295" s="360" t="s">
        <v>1641</v>
      </c>
      <c r="E295" s="360" t="s">
        <v>18077</v>
      </c>
      <c r="F295" s="360">
        <v>500028</v>
      </c>
      <c r="G295" s="358" t="b">
        <f t="shared" si="4"/>
        <v>1</v>
      </c>
      <c r="H295" s="360">
        <v>-65130183</v>
      </c>
      <c r="I295" s="360">
        <v>9100963234</v>
      </c>
      <c r="J295" s="360" t="s">
        <v>19006</v>
      </c>
      <c r="K295" s="360"/>
      <c r="L295" s="360" t="s">
        <v>18091</v>
      </c>
      <c r="M295" s="360">
        <v>2013</v>
      </c>
    </row>
    <row r="296" spans="1:13" ht="15" thickBot="1">
      <c r="A296" s="358">
        <v>297</v>
      </c>
      <c r="B296" s="358" t="s">
        <v>19007</v>
      </c>
      <c r="C296" s="358" t="s">
        <v>19008</v>
      </c>
      <c r="D296" s="358" t="s">
        <v>6036</v>
      </c>
      <c r="E296" s="358" t="s">
        <v>18077</v>
      </c>
      <c r="F296" s="358">
        <v>500040</v>
      </c>
      <c r="G296" s="358" t="b">
        <f t="shared" si="4"/>
        <v>1</v>
      </c>
      <c r="H296" s="358">
        <v>-33707809</v>
      </c>
      <c r="I296" s="358"/>
      <c r="J296" s="358" t="s">
        <v>19009</v>
      </c>
      <c r="K296" s="358"/>
      <c r="L296" s="358" t="s">
        <v>18091</v>
      </c>
      <c r="M296" s="358">
        <v>2006</v>
      </c>
    </row>
    <row r="297" spans="1:13" ht="15" thickBot="1">
      <c r="A297" s="360">
        <v>298</v>
      </c>
      <c r="B297" s="360" t="s">
        <v>19010</v>
      </c>
      <c r="C297" s="360" t="s">
        <v>19011</v>
      </c>
      <c r="D297" s="360" t="s">
        <v>18076</v>
      </c>
      <c r="E297" s="360" t="s">
        <v>18077</v>
      </c>
      <c r="F297" s="360">
        <v>500024</v>
      </c>
      <c r="G297" s="358" t="b">
        <f t="shared" si="4"/>
        <v>1</v>
      </c>
      <c r="H297" s="360" t="s">
        <v>19012</v>
      </c>
      <c r="I297" s="360"/>
      <c r="J297" s="360" t="s">
        <v>19013</v>
      </c>
      <c r="K297" s="360"/>
      <c r="L297" s="360" t="s">
        <v>18091</v>
      </c>
      <c r="M297" s="360">
        <v>1985</v>
      </c>
    </row>
    <row r="298" spans="1:13" ht="15" thickBot="1">
      <c r="A298" s="358">
        <v>299</v>
      </c>
      <c r="B298" s="358" t="s">
        <v>19014</v>
      </c>
      <c r="C298" s="358" t="s">
        <v>19015</v>
      </c>
      <c r="D298" s="358" t="s">
        <v>19016</v>
      </c>
      <c r="E298" s="358" t="s">
        <v>18077</v>
      </c>
      <c r="F298" s="358">
        <v>500035</v>
      </c>
      <c r="G298" s="358" t="b">
        <f t="shared" si="4"/>
        <v>1</v>
      </c>
      <c r="H298" s="358">
        <v>-33014069</v>
      </c>
      <c r="I298" s="358"/>
      <c r="J298" s="358" t="s">
        <v>19017</v>
      </c>
      <c r="K298" s="358"/>
      <c r="L298" s="358" t="s">
        <v>18091</v>
      </c>
      <c r="M298" s="358">
        <v>2012</v>
      </c>
    </row>
    <row r="299" spans="1:13" ht="15" thickBot="1">
      <c r="A299" s="360">
        <v>300</v>
      </c>
      <c r="B299" s="360" t="s">
        <v>19018</v>
      </c>
      <c r="C299" s="360" t="s">
        <v>19019</v>
      </c>
      <c r="D299" s="360" t="s">
        <v>723</v>
      </c>
      <c r="E299" s="360" t="s">
        <v>18077</v>
      </c>
      <c r="F299" s="360">
        <v>500081</v>
      </c>
      <c r="G299" s="358" t="b">
        <f t="shared" si="4"/>
        <v>1</v>
      </c>
      <c r="H299" s="360">
        <v>-40181037</v>
      </c>
      <c r="I299" s="360"/>
      <c r="J299" s="360" t="s">
        <v>19020</v>
      </c>
      <c r="K299" s="361" t="s">
        <v>18072</v>
      </c>
      <c r="L299" s="360" t="s">
        <v>18091</v>
      </c>
      <c r="M299" s="360">
        <v>2013</v>
      </c>
    </row>
    <row r="300" spans="1:13" ht="15" thickBot="1">
      <c r="A300" s="358">
        <v>301</v>
      </c>
      <c r="B300" s="358" t="s">
        <v>19018</v>
      </c>
      <c r="C300" s="358" t="s">
        <v>19021</v>
      </c>
      <c r="D300" s="358" t="s">
        <v>8829</v>
      </c>
      <c r="E300" s="358" t="s">
        <v>18077</v>
      </c>
      <c r="F300" s="358">
        <v>500082</v>
      </c>
      <c r="G300" s="358" t="b">
        <f t="shared" si="4"/>
        <v>1</v>
      </c>
      <c r="H300" s="358"/>
      <c r="I300" s="358">
        <v>9392946211</v>
      </c>
      <c r="J300" s="358" t="s">
        <v>19020</v>
      </c>
      <c r="K300" s="359" t="s">
        <v>18072</v>
      </c>
      <c r="L300" s="358" t="s">
        <v>18079</v>
      </c>
      <c r="M300" s="358">
        <v>2013</v>
      </c>
    </row>
    <row r="301" spans="1:13" ht="15" thickBot="1">
      <c r="A301" s="360">
        <v>302</v>
      </c>
      <c r="B301" s="360" t="s">
        <v>19022</v>
      </c>
      <c r="C301" s="360" t="s">
        <v>19023</v>
      </c>
      <c r="D301" s="360" t="s">
        <v>1641</v>
      </c>
      <c r="E301" s="360" t="s">
        <v>18077</v>
      </c>
      <c r="F301" s="360">
        <v>500028</v>
      </c>
      <c r="G301" s="358" t="b">
        <f t="shared" si="4"/>
        <v>1</v>
      </c>
      <c r="H301" s="360">
        <v>-64602975</v>
      </c>
      <c r="I301" s="360" t="s">
        <v>19024</v>
      </c>
      <c r="J301" s="360" t="s">
        <v>19025</v>
      </c>
      <c r="K301" s="360"/>
      <c r="L301" s="360" t="s">
        <v>18091</v>
      </c>
      <c r="M301" s="360">
        <v>2009</v>
      </c>
    </row>
    <row r="302" spans="1:13" ht="15" thickBot="1">
      <c r="A302" s="358">
        <v>303</v>
      </c>
      <c r="B302" s="358" t="s">
        <v>19026</v>
      </c>
      <c r="C302" s="358" t="s">
        <v>19027</v>
      </c>
      <c r="D302" s="358" t="s">
        <v>3476</v>
      </c>
      <c r="E302" s="358" t="s">
        <v>18077</v>
      </c>
      <c r="F302" s="358">
        <v>500034</v>
      </c>
      <c r="G302" s="358" t="b">
        <f t="shared" si="4"/>
        <v>1</v>
      </c>
      <c r="H302" s="358">
        <v>-67339948</v>
      </c>
      <c r="I302" s="358">
        <v>9246584751</v>
      </c>
      <c r="J302" s="358" t="s">
        <v>19028</v>
      </c>
      <c r="K302" s="359" t="s">
        <v>18072</v>
      </c>
      <c r="L302" s="358" t="s">
        <v>18079</v>
      </c>
      <c r="M302" s="358">
        <v>2008</v>
      </c>
    </row>
    <row r="303" spans="1:13" ht="15" thickBot="1">
      <c r="A303" s="360">
        <v>304</v>
      </c>
      <c r="B303" s="360" t="s">
        <v>19029</v>
      </c>
      <c r="C303" s="360" t="s">
        <v>19030</v>
      </c>
      <c r="D303" s="360" t="s">
        <v>6153</v>
      </c>
      <c r="E303" s="360" t="s">
        <v>18077</v>
      </c>
      <c r="F303" s="360">
        <v>500082</v>
      </c>
      <c r="G303" s="358" t="b">
        <f t="shared" si="4"/>
        <v>1</v>
      </c>
      <c r="H303" s="360">
        <v>-33069060</v>
      </c>
      <c r="I303" s="360"/>
      <c r="J303" s="360" t="s">
        <v>19031</v>
      </c>
      <c r="K303" s="361" t="s">
        <v>18072</v>
      </c>
      <c r="L303" s="360" t="s">
        <v>18091</v>
      </c>
      <c r="M303" s="360">
        <v>2016</v>
      </c>
    </row>
    <row r="304" spans="1:13" ht="15" thickBot="1">
      <c r="A304" s="358">
        <v>305</v>
      </c>
      <c r="B304" s="358" t="s">
        <v>19032</v>
      </c>
      <c r="C304" s="358" t="s">
        <v>19033</v>
      </c>
      <c r="D304" s="358" t="s">
        <v>16852</v>
      </c>
      <c r="E304" s="358" t="s">
        <v>18077</v>
      </c>
      <c r="F304" s="358">
        <v>500028</v>
      </c>
      <c r="G304" s="358" t="b">
        <f t="shared" si="4"/>
        <v>1</v>
      </c>
      <c r="H304" s="358">
        <v>-33731353</v>
      </c>
      <c r="I304" s="358"/>
      <c r="J304" s="358" t="s">
        <v>19034</v>
      </c>
      <c r="K304" s="359" t="s">
        <v>18072</v>
      </c>
      <c r="L304" s="358" t="s">
        <v>18091</v>
      </c>
      <c r="M304" s="358">
        <v>2015</v>
      </c>
    </row>
    <row r="305" spans="1:13" ht="15" thickBot="1">
      <c r="A305" s="360">
        <v>306</v>
      </c>
      <c r="B305" s="360" t="s">
        <v>19035</v>
      </c>
      <c r="C305" s="360" t="s">
        <v>19036</v>
      </c>
      <c r="D305" s="360" t="s">
        <v>233</v>
      </c>
      <c r="E305" s="360" t="s">
        <v>18077</v>
      </c>
      <c r="F305" s="360">
        <v>500003</v>
      </c>
      <c r="G305" s="358" t="b">
        <f t="shared" si="4"/>
        <v>1</v>
      </c>
      <c r="H305" s="360" t="s">
        <v>19037</v>
      </c>
      <c r="I305" s="360" t="s">
        <v>19038</v>
      </c>
      <c r="J305" s="360" t="s">
        <v>19039</v>
      </c>
      <c r="K305" s="361" t="s">
        <v>18072</v>
      </c>
      <c r="L305" s="360" t="s">
        <v>18091</v>
      </c>
      <c r="M305" s="360">
        <v>1986</v>
      </c>
    </row>
    <row r="306" spans="1:13" ht="15" thickBot="1">
      <c r="A306" s="358">
        <v>307</v>
      </c>
      <c r="B306" s="358" t="s">
        <v>19040</v>
      </c>
      <c r="C306" s="358" t="s">
        <v>19041</v>
      </c>
      <c r="D306" s="358" t="s">
        <v>3734</v>
      </c>
      <c r="E306" s="358" t="s">
        <v>18077</v>
      </c>
      <c r="F306" s="358">
        <v>500085</v>
      </c>
      <c r="G306" s="358" t="b">
        <f t="shared" si="4"/>
        <v>1</v>
      </c>
      <c r="H306" s="358">
        <v>-64547940</v>
      </c>
      <c r="I306" s="358" t="s">
        <v>19042</v>
      </c>
      <c r="J306" s="358" t="s">
        <v>19043</v>
      </c>
      <c r="K306" s="358"/>
      <c r="L306" s="358" t="s">
        <v>18091</v>
      </c>
      <c r="M306" s="358">
        <v>2010</v>
      </c>
    </row>
    <row r="307" spans="1:13" ht="15" thickBot="1">
      <c r="A307" s="360">
        <v>308</v>
      </c>
      <c r="B307" s="360" t="s">
        <v>19044</v>
      </c>
      <c r="C307" s="360" t="s">
        <v>19045</v>
      </c>
      <c r="D307" s="360" t="s">
        <v>18629</v>
      </c>
      <c r="E307" s="360" t="s">
        <v>18077</v>
      </c>
      <c r="F307" s="360">
        <v>500029</v>
      </c>
      <c r="G307" s="358" t="b">
        <f t="shared" si="4"/>
        <v>1</v>
      </c>
      <c r="H307" s="360">
        <v>-27608760</v>
      </c>
      <c r="I307" s="360" t="s">
        <v>19046</v>
      </c>
      <c r="J307" s="360" t="s">
        <v>19047</v>
      </c>
      <c r="K307" s="360"/>
      <c r="L307" s="360" t="s">
        <v>18079</v>
      </c>
      <c r="M307" s="360">
        <v>1996</v>
      </c>
    </row>
    <row r="308" spans="1:13" ht="15" thickBot="1">
      <c r="A308" s="358">
        <v>309</v>
      </c>
      <c r="B308" s="358" t="s">
        <v>19048</v>
      </c>
      <c r="C308" s="358" t="s">
        <v>19049</v>
      </c>
      <c r="D308" s="358" t="s">
        <v>5669</v>
      </c>
      <c r="E308" s="358" t="s">
        <v>18077</v>
      </c>
      <c r="F308" s="358">
        <v>500025</v>
      </c>
      <c r="G308" s="358" t="b">
        <f t="shared" si="4"/>
        <v>1</v>
      </c>
      <c r="H308" s="358"/>
      <c r="I308" s="358">
        <v>9949809769</v>
      </c>
      <c r="J308" s="358"/>
      <c r="K308" s="358"/>
      <c r="L308" s="358" t="s">
        <v>18079</v>
      </c>
      <c r="M308" s="358"/>
    </row>
    <row r="309" spans="1:13" ht="15" thickBot="1">
      <c r="A309" s="360">
        <v>310</v>
      </c>
      <c r="B309" s="360" t="s">
        <v>19050</v>
      </c>
      <c r="C309" s="360" t="s">
        <v>19051</v>
      </c>
      <c r="D309" s="360" t="s">
        <v>19052</v>
      </c>
      <c r="E309" s="360" t="s">
        <v>18077</v>
      </c>
      <c r="F309" s="360">
        <v>500009</v>
      </c>
      <c r="G309" s="358" t="b">
        <f t="shared" si="4"/>
        <v>1</v>
      </c>
      <c r="H309" s="360">
        <v>-27720726</v>
      </c>
      <c r="I309" s="360" t="s">
        <v>19053</v>
      </c>
      <c r="J309" s="360" t="s">
        <v>19054</v>
      </c>
      <c r="K309" s="361" t="s">
        <v>18072</v>
      </c>
      <c r="L309" s="360" t="s">
        <v>18091</v>
      </c>
      <c r="M309" s="360">
        <v>2015</v>
      </c>
    </row>
    <row r="310" spans="1:13" ht="15" thickBot="1">
      <c r="A310" s="358">
        <v>311</v>
      </c>
      <c r="B310" s="358" t="s">
        <v>19055</v>
      </c>
      <c r="C310" s="358" t="s">
        <v>19056</v>
      </c>
      <c r="D310" s="358" t="s">
        <v>1045</v>
      </c>
      <c r="E310" s="358" t="s">
        <v>18077</v>
      </c>
      <c r="F310" s="358">
        <v>500060</v>
      </c>
      <c r="G310" s="358" t="b">
        <f t="shared" si="4"/>
        <v>1</v>
      </c>
      <c r="H310" s="358">
        <v>-33069818</v>
      </c>
      <c r="I310" s="358"/>
      <c r="J310" s="358" t="s">
        <v>19057</v>
      </c>
      <c r="K310" s="358"/>
      <c r="L310" s="358" t="s">
        <v>18091</v>
      </c>
      <c r="M310" s="358">
        <v>2010</v>
      </c>
    </row>
    <row r="311" spans="1:13" ht="15" thickBot="1">
      <c r="A311" s="360">
        <v>312</v>
      </c>
      <c r="B311" s="360" t="s">
        <v>19055</v>
      </c>
      <c r="C311" s="360" t="s">
        <v>19058</v>
      </c>
      <c r="D311" s="360" t="s">
        <v>2199</v>
      </c>
      <c r="E311" s="360" t="s">
        <v>18077</v>
      </c>
      <c r="F311" s="360">
        <v>500059</v>
      </c>
      <c r="G311" s="358" t="b">
        <f t="shared" si="4"/>
        <v>1</v>
      </c>
      <c r="H311" s="360"/>
      <c r="I311" s="360">
        <v>9866105105</v>
      </c>
      <c r="J311" s="360" t="s">
        <v>19059</v>
      </c>
      <c r="K311" s="360"/>
      <c r="L311" s="360" t="s">
        <v>18091</v>
      </c>
      <c r="M311" s="360">
        <v>2013</v>
      </c>
    </row>
    <row r="312" spans="1:13" ht="15" thickBot="1">
      <c r="A312" s="358">
        <v>313</v>
      </c>
      <c r="B312" s="358" t="s">
        <v>19060</v>
      </c>
      <c r="C312" s="358" t="s">
        <v>19061</v>
      </c>
      <c r="D312" s="358" t="s">
        <v>7763</v>
      </c>
      <c r="E312" s="358" t="s">
        <v>18077</v>
      </c>
      <c r="F312" s="358">
        <v>500001</v>
      </c>
      <c r="G312" s="358" t="b">
        <f t="shared" si="4"/>
        <v>1</v>
      </c>
      <c r="H312" s="358" t="s">
        <v>19062</v>
      </c>
      <c r="I312" s="358" t="s">
        <v>19063</v>
      </c>
      <c r="J312" s="358" t="s">
        <v>19064</v>
      </c>
      <c r="K312" s="359" t="s">
        <v>18072</v>
      </c>
      <c r="L312" s="358" t="s">
        <v>18091</v>
      </c>
      <c r="M312" s="358"/>
    </row>
    <row r="313" spans="1:13" ht="15" thickBot="1">
      <c r="A313" s="360">
        <v>314</v>
      </c>
      <c r="B313" s="360" t="s">
        <v>19065</v>
      </c>
      <c r="C313" s="360" t="s">
        <v>19066</v>
      </c>
      <c r="D313" s="360" t="s">
        <v>18891</v>
      </c>
      <c r="E313" s="360" t="s">
        <v>18077</v>
      </c>
      <c r="F313" s="360">
        <v>500073</v>
      </c>
      <c r="G313" s="358" t="b">
        <f t="shared" si="4"/>
        <v>1</v>
      </c>
      <c r="H313" s="360">
        <v>-66632171</v>
      </c>
      <c r="I313" s="360" t="s">
        <v>19067</v>
      </c>
      <c r="J313" s="360" t="s">
        <v>19068</v>
      </c>
      <c r="K313" s="360"/>
      <c r="L313" s="360" t="s">
        <v>18079</v>
      </c>
      <c r="M313" s="360">
        <v>2000</v>
      </c>
    </row>
    <row r="314" spans="1:13" ht="15" thickBot="1">
      <c r="A314" s="358">
        <v>315</v>
      </c>
      <c r="B314" s="358" t="s">
        <v>17927</v>
      </c>
      <c r="C314" s="358" t="s">
        <v>19069</v>
      </c>
      <c r="D314" s="358" t="s">
        <v>953</v>
      </c>
      <c r="E314" s="358" t="s">
        <v>18077</v>
      </c>
      <c r="F314" s="358">
        <v>500004</v>
      </c>
      <c r="G314" s="358" t="b">
        <f t="shared" si="4"/>
        <v>1</v>
      </c>
      <c r="H314" s="358" t="s">
        <v>19070</v>
      </c>
      <c r="I314" s="358" t="s">
        <v>19071</v>
      </c>
      <c r="J314" s="358" t="s">
        <v>19072</v>
      </c>
      <c r="K314" s="358"/>
      <c r="L314" s="358" t="s">
        <v>18091</v>
      </c>
      <c r="M314" s="358">
        <v>2003</v>
      </c>
    </row>
    <row r="315" spans="1:13" ht="15" thickBot="1">
      <c r="A315" s="360">
        <v>316</v>
      </c>
      <c r="B315" s="360" t="s">
        <v>19073</v>
      </c>
      <c r="C315" s="360" t="s">
        <v>19074</v>
      </c>
      <c r="D315" s="360" t="s">
        <v>18712</v>
      </c>
      <c r="E315" s="360" t="s">
        <v>18077</v>
      </c>
      <c r="F315" s="360">
        <v>500020</v>
      </c>
      <c r="G315" s="358" t="b">
        <f t="shared" si="4"/>
        <v>1</v>
      </c>
      <c r="H315" s="360"/>
      <c r="I315" s="360" t="s">
        <v>19075</v>
      </c>
      <c r="J315" s="360" t="s">
        <v>19076</v>
      </c>
      <c r="K315" s="360"/>
      <c r="L315" s="360" t="s">
        <v>18091</v>
      </c>
      <c r="M315" s="360"/>
    </row>
    <row r="316" spans="1:13" ht="15" thickBot="1">
      <c r="A316" s="358">
        <v>317</v>
      </c>
      <c r="B316" s="358" t="s">
        <v>19077</v>
      </c>
      <c r="C316" s="358" t="s">
        <v>19078</v>
      </c>
      <c r="D316" s="358" t="s">
        <v>11878</v>
      </c>
      <c r="E316" s="358" t="s">
        <v>18077</v>
      </c>
      <c r="F316" s="358">
        <v>500002</v>
      </c>
      <c r="G316" s="358" t="b">
        <f t="shared" si="4"/>
        <v>1</v>
      </c>
      <c r="H316" s="358"/>
      <c r="I316" s="358">
        <v>9866395336</v>
      </c>
      <c r="J316" s="358"/>
      <c r="K316" s="358"/>
      <c r="L316" s="358" t="s">
        <v>18091</v>
      </c>
      <c r="M316" s="358">
        <v>1917</v>
      </c>
    </row>
    <row r="317" spans="1:13" ht="15" thickBot="1">
      <c r="A317" s="360">
        <v>318</v>
      </c>
      <c r="B317" s="360" t="s">
        <v>19079</v>
      </c>
      <c r="C317" s="360" t="s">
        <v>19080</v>
      </c>
      <c r="D317" s="360" t="s">
        <v>3432</v>
      </c>
      <c r="E317" s="360" t="s">
        <v>18077</v>
      </c>
      <c r="F317" s="360">
        <v>500044</v>
      </c>
      <c r="G317" s="358" t="b">
        <f t="shared" si="4"/>
        <v>1</v>
      </c>
      <c r="H317" s="360" t="s">
        <v>19081</v>
      </c>
      <c r="I317" s="360"/>
      <c r="J317" s="360" t="s">
        <v>19082</v>
      </c>
      <c r="K317" s="361" t="s">
        <v>18072</v>
      </c>
      <c r="L317" s="360" t="s">
        <v>18091</v>
      </c>
      <c r="M317" s="360">
        <v>2011</v>
      </c>
    </row>
    <row r="318" spans="1:13" ht="15" thickBot="1">
      <c r="A318" s="358">
        <v>319</v>
      </c>
      <c r="B318" s="358" t="s">
        <v>19083</v>
      </c>
      <c r="C318" s="358" t="s">
        <v>19084</v>
      </c>
      <c r="D318" s="358" t="s">
        <v>1217</v>
      </c>
      <c r="E318" s="358" t="s">
        <v>18077</v>
      </c>
      <c r="F318" s="358">
        <v>500049</v>
      </c>
      <c r="G318" s="358" t="b">
        <f t="shared" si="4"/>
        <v>1</v>
      </c>
      <c r="H318" s="358"/>
      <c r="I318" s="358" t="s">
        <v>19085</v>
      </c>
      <c r="J318" s="358" t="s">
        <v>19086</v>
      </c>
      <c r="K318" s="358"/>
      <c r="L318" s="358" t="s">
        <v>18079</v>
      </c>
      <c r="M318" s="358">
        <v>2011</v>
      </c>
    </row>
    <row r="319" spans="1:13" ht="15" thickBot="1">
      <c r="A319" s="360">
        <v>320</v>
      </c>
      <c r="B319" s="360" t="s">
        <v>19087</v>
      </c>
      <c r="C319" s="360" t="s">
        <v>19088</v>
      </c>
      <c r="D319" s="360" t="s">
        <v>3925</v>
      </c>
      <c r="E319" s="360" t="s">
        <v>18077</v>
      </c>
      <c r="F319" s="360">
        <v>500026</v>
      </c>
      <c r="G319" s="358" t="b">
        <f t="shared" si="4"/>
        <v>1</v>
      </c>
      <c r="H319" s="360">
        <v>-40131225</v>
      </c>
      <c r="I319" s="360">
        <v>9989440185</v>
      </c>
      <c r="J319" s="360" t="s">
        <v>19089</v>
      </c>
      <c r="K319" s="360"/>
      <c r="L319" s="360" t="s">
        <v>18091</v>
      </c>
      <c r="M319" s="360">
        <v>2001</v>
      </c>
    </row>
    <row r="320" spans="1:13" ht="15" thickBot="1">
      <c r="A320" s="358">
        <v>321</v>
      </c>
      <c r="B320" s="358" t="s">
        <v>19090</v>
      </c>
      <c r="C320" s="358" t="s">
        <v>19091</v>
      </c>
      <c r="D320" s="358" t="s">
        <v>6091</v>
      </c>
      <c r="E320" s="358" t="s">
        <v>18077</v>
      </c>
      <c r="F320" s="358">
        <v>500062</v>
      </c>
      <c r="G320" s="358" t="b">
        <f t="shared" si="4"/>
        <v>1</v>
      </c>
      <c r="H320" s="358">
        <v>-40248443</v>
      </c>
      <c r="I320" s="358"/>
      <c r="J320" s="358" t="s">
        <v>19092</v>
      </c>
      <c r="K320" s="358"/>
      <c r="L320" s="358" t="s">
        <v>18079</v>
      </c>
      <c r="M320" s="358">
        <v>2006</v>
      </c>
    </row>
    <row r="321" spans="1:13" ht="15" thickBot="1">
      <c r="A321" s="360">
        <v>322</v>
      </c>
      <c r="B321" s="360" t="s">
        <v>19093</v>
      </c>
      <c r="C321" s="360" t="s">
        <v>19094</v>
      </c>
      <c r="D321" s="360" t="s">
        <v>5962</v>
      </c>
      <c r="E321" s="360" t="s">
        <v>18077</v>
      </c>
      <c r="F321" s="360">
        <v>500082</v>
      </c>
      <c r="G321" s="358" t="b">
        <f t="shared" si="4"/>
        <v>1</v>
      </c>
      <c r="H321" s="360"/>
      <c r="I321" s="360" t="s">
        <v>19095</v>
      </c>
      <c r="J321" s="360"/>
      <c r="K321" s="360"/>
      <c r="L321" s="360" t="s">
        <v>18091</v>
      </c>
      <c r="M321" s="360">
        <v>2014</v>
      </c>
    </row>
    <row r="322" spans="1:13" ht="15" thickBot="1">
      <c r="A322" s="358">
        <v>323</v>
      </c>
      <c r="B322" s="358" t="s">
        <v>19096</v>
      </c>
      <c r="C322" s="358" t="s">
        <v>19097</v>
      </c>
      <c r="D322" s="358" t="s">
        <v>106</v>
      </c>
      <c r="E322" s="358" t="s">
        <v>18077</v>
      </c>
      <c r="F322" s="358">
        <v>500027</v>
      </c>
      <c r="G322" s="358" t="b">
        <f t="shared" si="4"/>
        <v>1</v>
      </c>
      <c r="H322" s="358">
        <v>-66330252</v>
      </c>
      <c r="I322" s="358" t="s">
        <v>19098</v>
      </c>
      <c r="J322" s="358" t="s">
        <v>19099</v>
      </c>
      <c r="K322" s="358"/>
      <c r="L322" s="358" t="s">
        <v>18079</v>
      </c>
      <c r="M322" s="358">
        <v>2013</v>
      </c>
    </row>
    <row r="323" spans="1:13" ht="15" thickBot="1">
      <c r="A323" s="360">
        <v>324</v>
      </c>
      <c r="B323" s="360" t="s">
        <v>19100</v>
      </c>
      <c r="C323" s="360" t="s">
        <v>19101</v>
      </c>
      <c r="D323" s="360" t="s">
        <v>3925</v>
      </c>
      <c r="E323" s="360" t="s">
        <v>18077</v>
      </c>
      <c r="F323" s="360">
        <v>500026</v>
      </c>
      <c r="G323" s="358" t="b">
        <f t="shared" ref="G323:G386" si="5">ISNUMBER(F323)</f>
        <v>1</v>
      </c>
      <c r="H323" s="360">
        <v>-42099975</v>
      </c>
      <c r="I323" s="360">
        <v>9666296309</v>
      </c>
      <c r="J323" s="360" t="s">
        <v>19102</v>
      </c>
      <c r="K323" s="361" t="s">
        <v>18072</v>
      </c>
      <c r="L323" s="360" t="s">
        <v>18091</v>
      </c>
      <c r="M323" s="360">
        <v>2015</v>
      </c>
    </row>
    <row r="324" spans="1:13" ht="15" thickBot="1">
      <c r="A324" s="358">
        <v>325</v>
      </c>
      <c r="B324" s="358" t="s">
        <v>19103</v>
      </c>
      <c r="C324" s="358" t="s">
        <v>19104</v>
      </c>
      <c r="D324" s="358" t="s">
        <v>5962</v>
      </c>
      <c r="E324" s="358" t="s">
        <v>18077</v>
      </c>
      <c r="F324" s="358">
        <v>500082</v>
      </c>
      <c r="G324" s="358" t="b">
        <f t="shared" si="5"/>
        <v>1</v>
      </c>
      <c r="H324" s="358"/>
      <c r="I324" s="358">
        <v>9642906862</v>
      </c>
      <c r="J324" s="358"/>
      <c r="K324" s="358"/>
      <c r="L324" s="358" t="s">
        <v>18079</v>
      </c>
      <c r="M324" s="358"/>
    </row>
    <row r="325" spans="1:13" ht="15" thickBot="1">
      <c r="A325" s="360">
        <v>326</v>
      </c>
      <c r="B325" s="360" t="s">
        <v>19105</v>
      </c>
      <c r="C325" s="360" t="s">
        <v>19106</v>
      </c>
      <c r="D325" s="360" t="s">
        <v>322</v>
      </c>
      <c r="E325" s="360" t="s">
        <v>18077</v>
      </c>
      <c r="F325" s="360">
        <v>500050</v>
      </c>
      <c r="G325" s="358" t="b">
        <f t="shared" si="5"/>
        <v>1</v>
      </c>
      <c r="H325" s="360"/>
      <c r="I325" s="360" t="s">
        <v>19107</v>
      </c>
      <c r="J325" s="360" t="s">
        <v>19108</v>
      </c>
      <c r="K325" s="361" t="s">
        <v>18072</v>
      </c>
      <c r="L325" s="360" t="s">
        <v>18091</v>
      </c>
      <c r="M325" s="360">
        <v>2007</v>
      </c>
    </row>
    <row r="326" spans="1:13" ht="15" thickBot="1">
      <c r="A326" s="358">
        <v>327</v>
      </c>
      <c r="B326" s="358" t="s">
        <v>19109</v>
      </c>
      <c r="C326" s="358" t="s">
        <v>19110</v>
      </c>
      <c r="D326" s="358" t="s">
        <v>3925</v>
      </c>
      <c r="E326" s="358" t="s">
        <v>18077</v>
      </c>
      <c r="F326" s="358">
        <v>500026</v>
      </c>
      <c r="G326" s="358" t="b">
        <f t="shared" si="5"/>
        <v>1</v>
      </c>
      <c r="H326" s="358">
        <v>-71217070</v>
      </c>
      <c r="I326" s="358">
        <v>9390007212</v>
      </c>
      <c r="J326" s="358" t="s">
        <v>19111</v>
      </c>
      <c r="K326" s="359" t="s">
        <v>18072</v>
      </c>
      <c r="L326" s="358" t="s">
        <v>18091</v>
      </c>
      <c r="M326" s="358">
        <v>2006</v>
      </c>
    </row>
    <row r="327" spans="1:13" ht="15" thickBot="1">
      <c r="A327" s="360">
        <v>328</v>
      </c>
      <c r="B327" s="360" t="s">
        <v>19112</v>
      </c>
      <c r="C327" s="360" t="s">
        <v>19113</v>
      </c>
      <c r="D327" s="360" t="s">
        <v>19114</v>
      </c>
      <c r="E327" s="360" t="s">
        <v>18077</v>
      </c>
      <c r="F327" s="360">
        <v>501301</v>
      </c>
      <c r="G327" s="358" t="b">
        <f t="shared" si="5"/>
        <v>1</v>
      </c>
      <c r="H327" s="360">
        <v>-30921657</v>
      </c>
      <c r="I327" s="360"/>
      <c r="J327" s="360"/>
      <c r="K327" s="361" t="s">
        <v>18072</v>
      </c>
      <c r="L327" s="360" t="s">
        <v>18091</v>
      </c>
      <c r="M327" s="360"/>
    </row>
    <row r="328" spans="1:13" ht="15" thickBot="1">
      <c r="A328" s="358">
        <v>329</v>
      </c>
      <c r="B328" s="358" t="s">
        <v>19115</v>
      </c>
      <c r="C328" s="358" t="s">
        <v>19116</v>
      </c>
      <c r="D328" s="358" t="s">
        <v>1849</v>
      </c>
      <c r="E328" s="358" t="s">
        <v>18077</v>
      </c>
      <c r="F328" s="358">
        <v>500011</v>
      </c>
      <c r="G328" s="358" t="b">
        <f t="shared" si="5"/>
        <v>1</v>
      </c>
      <c r="H328" s="358">
        <v>-27957424</v>
      </c>
      <c r="I328" s="358"/>
      <c r="J328" s="358"/>
      <c r="K328" s="358"/>
      <c r="L328" s="358" t="s">
        <v>18079</v>
      </c>
      <c r="M328" s="358">
        <v>2005</v>
      </c>
    </row>
    <row r="329" spans="1:13" ht="15" thickBot="1">
      <c r="A329" s="360">
        <v>330</v>
      </c>
      <c r="B329" s="360" t="s">
        <v>19117</v>
      </c>
      <c r="C329" s="360" t="s">
        <v>19118</v>
      </c>
      <c r="D329" s="360" t="s">
        <v>3476</v>
      </c>
      <c r="E329" s="360" t="s">
        <v>18077</v>
      </c>
      <c r="F329" s="360">
        <v>500034</v>
      </c>
      <c r="G329" s="358" t="b">
        <f t="shared" si="5"/>
        <v>1</v>
      </c>
      <c r="H329" s="360">
        <v>-33013729</v>
      </c>
      <c r="I329" s="360"/>
      <c r="J329" s="360" t="s">
        <v>19119</v>
      </c>
      <c r="K329" s="360"/>
      <c r="L329" s="360" t="s">
        <v>18091</v>
      </c>
      <c r="M329" s="360">
        <v>2010</v>
      </c>
    </row>
    <row r="330" spans="1:13" ht="15" thickBot="1">
      <c r="A330" s="358">
        <v>331</v>
      </c>
      <c r="B330" s="358" t="s">
        <v>19120</v>
      </c>
      <c r="C330" s="358" t="s">
        <v>19121</v>
      </c>
      <c r="D330" s="358" t="s">
        <v>1291</v>
      </c>
      <c r="E330" s="358" t="s">
        <v>18077</v>
      </c>
      <c r="F330" s="358">
        <v>500018</v>
      </c>
      <c r="G330" s="358" t="b">
        <f t="shared" si="5"/>
        <v>1</v>
      </c>
      <c r="H330" s="358">
        <v>-33016383</v>
      </c>
      <c r="I330" s="358"/>
      <c r="J330" s="358" t="s">
        <v>19122</v>
      </c>
      <c r="K330" s="358"/>
      <c r="L330" s="358" t="s">
        <v>18091</v>
      </c>
      <c r="M330" s="358">
        <v>2012</v>
      </c>
    </row>
    <row r="331" spans="1:13" ht="15" thickBot="1">
      <c r="A331" s="360">
        <v>332</v>
      </c>
      <c r="B331" s="360" t="s">
        <v>19123</v>
      </c>
      <c r="C331" s="360" t="s">
        <v>19124</v>
      </c>
      <c r="D331" s="360" t="s">
        <v>18940</v>
      </c>
      <c r="E331" s="360" t="s">
        <v>18077</v>
      </c>
      <c r="F331" s="360">
        <v>500008</v>
      </c>
      <c r="G331" s="358" t="b">
        <f t="shared" si="5"/>
        <v>1</v>
      </c>
      <c r="H331" s="360">
        <v>-32900442</v>
      </c>
      <c r="I331" s="360" t="s">
        <v>19125</v>
      </c>
      <c r="J331" s="360"/>
      <c r="K331" s="360"/>
      <c r="L331" s="360" t="s">
        <v>18091</v>
      </c>
      <c r="M331" s="360">
        <v>2013</v>
      </c>
    </row>
    <row r="332" spans="1:13" ht="15" thickBot="1">
      <c r="A332" s="358">
        <v>333</v>
      </c>
      <c r="B332" s="358" t="s">
        <v>19126</v>
      </c>
      <c r="C332" s="358" t="s">
        <v>19127</v>
      </c>
      <c r="D332" s="358" t="s">
        <v>2199</v>
      </c>
      <c r="E332" s="358" t="s">
        <v>18077</v>
      </c>
      <c r="F332" s="358">
        <v>500059</v>
      </c>
      <c r="G332" s="358" t="b">
        <f t="shared" si="5"/>
        <v>1</v>
      </c>
      <c r="H332" s="358">
        <v>-24534849</v>
      </c>
      <c r="I332" s="358" t="s">
        <v>19128</v>
      </c>
      <c r="J332" s="358" t="s">
        <v>19129</v>
      </c>
      <c r="K332" s="358"/>
      <c r="L332" s="358" t="s">
        <v>18091</v>
      </c>
      <c r="M332" s="358">
        <v>2011</v>
      </c>
    </row>
    <row r="333" spans="1:13" ht="15" thickBot="1">
      <c r="A333" s="360">
        <v>334</v>
      </c>
      <c r="B333" s="360" t="s">
        <v>19130</v>
      </c>
      <c r="C333" s="360" t="s">
        <v>19131</v>
      </c>
      <c r="D333" s="360" t="s">
        <v>233</v>
      </c>
      <c r="E333" s="360" t="s">
        <v>18077</v>
      </c>
      <c r="F333" s="360">
        <v>500003</v>
      </c>
      <c r="G333" s="358" t="b">
        <f t="shared" si="5"/>
        <v>1</v>
      </c>
      <c r="H333" s="360"/>
      <c r="I333" s="360"/>
      <c r="J333" s="360"/>
      <c r="K333" s="360"/>
      <c r="L333" s="360" t="s">
        <v>18091</v>
      </c>
      <c r="M333" s="360"/>
    </row>
    <row r="334" spans="1:13" ht="15" thickBot="1">
      <c r="A334" s="358">
        <v>335</v>
      </c>
      <c r="B334" s="358" t="s">
        <v>19132</v>
      </c>
      <c r="C334" s="358" t="s">
        <v>19133</v>
      </c>
      <c r="D334" s="358" t="s">
        <v>1727</v>
      </c>
      <c r="E334" s="358" t="s">
        <v>18077</v>
      </c>
      <c r="F334" s="358">
        <v>500032</v>
      </c>
      <c r="G334" s="358" t="b">
        <f t="shared" si="5"/>
        <v>1</v>
      </c>
      <c r="H334" s="358">
        <v>-33016069</v>
      </c>
      <c r="I334" s="358"/>
      <c r="J334" s="358" t="s">
        <v>19134</v>
      </c>
      <c r="K334" s="359" t="s">
        <v>18072</v>
      </c>
      <c r="L334" s="358" t="s">
        <v>18091</v>
      </c>
      <c r="M334" s="358"/>
    </row>
    <row r="335" spans="1:13" ht="15" thickBot="1">
      <c r="A335" s="360">
        <v>336</v>
      </c>
      <c r="B335" s="360" t="s">
        <v>19135</v>
      </c>
      <c r="C335" s="360" t="s">
        <v>19136</v>
      </c>
      <c r="D335" s="360" t="s">
        <v>19137</v>
      </c>
      <c r="E335" s="360" t="s">
        <v>18077</v>
      </c>
      <c r="F335" s="360">
        <v>500001</v>
      </c>
      <c r="G335" s="358" t="b">
        <f t="shared" si="5"/>
        <v>1</v>
      </c>
      <c r="H335" s="360">
        <v>-27561929</v>
      </c>
      <c r="I335" s="360"/>
      <c r="J335" s="360"/>
      <c r="K335" s="360"/>
      <c r="L335" s="360" t="s">
        <v>18091</v>
      </c>
      <c r="M335" s="360"/>
    </row>
    <row r="336" spans="1:13" ht="15" thickBot="1">
      <c r="A336" s="358">
        <v>337</v>
      </c>
      <c r="B336" s="358" t="s">
        <v>19138</v>
      </c>
      <c r="C336" s="358" t="s">
        <v>19139</v>
      </c>
      <c r="D336" s="358" t="s">
        <v>3578</v>
      </c>
      <c r="E336" s="358" t="s">
        <v>18077</v>
      </c>
      <c r="F336" s="358">
        <v>500020</v>
      </c>
      <c r="G336" s="358" t="b">
        <f t="shared" si="5"/>
        <v>1</v>
      </c>
      <c r="H336" s="358" t="s">
        <v>19140</v>
      </c>
      <c r="I336" s="358"/>
      <c r="J336" s="358" t="s">
        <v>19141</v>
      </c>
      <c r="K336" s="358"/>
      <c r="L336" s="358" t="s">
        <v>18091</v>
      </c>
      <c r="M336" s="358">
        <v>1991</v>
      </c>
    </row>
    <row r="337" spans="1:13" ht="15" thickBot="1">
      <c r="A337" s="360">
        <v>338</v>
      </c>
      <c r="B337" s="360" t="s">
        <v>19142</v>
      </c>
      <c r="C337" s="360" t="s">
        <v>19143</v>
      </c>
      <c r="D337" s="360" t="s">
        <v>2648</v>
      </c>
      <c r="E337" s="360" t="s">
        <v>18077</v>
      </c>
      <c r="F337" s="360">
        <v>500076</v>
      </c>
      <c r="G337" s="358" t="b">
        <f t="shared" si="5"/>
        <v>1</v>
      </c>
      <c r="H337" s="360">
        <v>-33069068</v>
      </c>
      <c r="I337" s="360"/>
      <c r="J337" s="360" t="s">
        <v>19144</v>
      </c>
      <c r="K337" s="361" t="s">
        <v>18072</v>
      </c>
      <c r="L337" s="360" t="s">
        <v>18091</v>
      </c>
      <c r="M337" s="360">
        <v>2013</v>
      </c>
    </row>
    <row r="338" spans="1:13" ht="15" thickBot="1">
      <c r="A338" s="358">
        <v>339</v>
      </c>
      <c r="B338" s="358" t="s">
        <v>19145</v>
      </c>
      <c r="C338" s="358" t="s">
        <v>19146</v>
      </c>
      <c r="D338" s="358" t="s">
        <v>1641</v>
      </c>
      <c r="E338" s="358" t="s">
        <v>18077</v>
      </c>
      <c r="F338" s="358">
        <v>500028</v>
      </c>
      <c r="G338" s="358" t="b">
        <f t="shared" si="5"/>
        <v>1</v>
      </c>
      <c r="H338" s="358" t="s">
        <v>19147</v>
      </c>
      <c r="I338" s="358"/>
      <c r="J338" s="358" t="s">
        <v>19148</v>
      </c>
      <c r="K338" s="358"/>
      <c r="L338" s="358" t="s">
        <v>18091</v>
      </c>
      <c r="M338" s="358">
        <v>2002</v>
      </c>
    </row>
    <row r="339" spans="1:13" ht="15" thickBot="1">
      <c r="A339" s="360">
        <v>340</v>
      </c>
      <c r="B339" s="360" t="s">
        <v>19149</v>
      </c>
      <c r="C339" s="360" t="s">
        <v>19150</v>
      </c>
      <c r="D339" s="360" t="s">
        <v>1641</v>
      </c>
      <c r="E339" s="360" t="s">
        <v>18077</v>
      </c>
      <c r="F339" s="360">
        <v>500028</v>
      </c>
      <c r="G339" s="358" t="b">
        <f t="shared" si="5"/>
        <v>1</v>
      </c>
      <c r="H339" s="360">
        <v>-23531459</v>
      </c>
      <c r="I339" s="360"/>
      <c r="J339" s="360"/>
      <c r="K339" s="360"/>
      <c r="L339" s="360" t="s">
        <v>18079</v>
      </c>
      <c r="M339" s="360"/>
    </row>
    <row r="340" spans="1:13" ht="15" thickBot="1">
      <c r="A340" s="358">
        <v>341</v>
      </c>
      <c r="B340" s="358" t="s">
        <v>19151</v>
      </c>
      <c r="C340" s="358" t="s">
        <v>19152</v>
      </c>
      <c r="D340" s="358" t="s">
        <v>1557</v>
      </c>
      <c r="E340" s="358" t="s">
        <v>18077</v>
      </c>
      <c r="F340" s="358">
        <v>500057</v>
      </c>
      <c r="G340" s="358" t="b">
        <f t="shared" si="5"/>
        <v>1</v>
      </c>
      <c r="H340" s="358">
        <v>-66837282</v>
      </c>
      <c r="I340" s="358">
        <v>9866444484</v>
      </c>
      <c r="J340" s="358"/>
      <c r="K340" s="358"/>
      <c r="L340" s="358" t="s">
        <v>18079</v>
      </c>
      <c r="M340" s="358"/>
    </row>
    <row r="341" spans="1:13" ht="15" thickBot="1">
      <c r="A341" s="360">
        <v>342</v>
      </c>
      <c r="B341" s="360" t="s">
        <v>11676</v>
      </c>
      <c r="C341" s="360" t="s">
        <v>19153</v>
      </c>
      <c r="D341" s="360" t="s">
        <v>3476</v>
      </c>
      <c r="E341" s="360" t="s">
        <v>18077</v>
      </c>
      <c r="F341" s="360">
        <v>500034</v>
      </c>
      <c r="G341" s="358" t="b">
        <f t="shared" si="5"/>
        <v>1</v>
      </c>
      <c r="H341" s="360">
        <v>-23544429</v>
      </c>
      <c r="I341" s="360" t="s">
        <v>19154</v>
      </c>
      <c r="J341" s="360" t="s">
        <v>19155</v>
      </c>
      <c r="K341" s="361" t="s">
        <v>18072</v>
      </c>
      <c r="L341" s="360" t="s">
        <v>18091</v>
      </c>
      <c r="M341" s="360">
        <v>1995</v>
      </c>
    </row>
    <row r="342" spans="1:13" ht="15" thickBot="1">
      <c r="A342" s="358">
        <v>343</v>
      </c>
      <c r="B342" s="358" t="s">
        <v>19156</v>
      </c>
      <c r="C342" s="358" t="s">
        <v>19157</v>
      </c>
      <c r="D342" s="358" t="s">
        <v>2186</v>
      </c>
      <c r="E342" s="358" t="s">
        <v>18077</v>
      </c>
      <c r="F342" s="358">
        <v>500055</v>
      </c>
      <c r="G342" s="358" t="b">
        <f t="shared" si="5"/>
        <v>1</v>
      </c>
      <c r="H342" s="358">
        <v>-33019003</v>
      </c>
      <c r="I342" s="358"/>
      <c r="J342" s="358" t="s">
        <v>19158</v>
      </c>
      <c r="K342" s="358"/>
      <c r="L342" s="358" t="s">
        <v>18091</v>
      </c>
      <c r="M342" s="358">
        <v>2009</v>
      </c>
    </row>
    <row r="343" spans="1:13" ht="15" thickBot="1">
      <c r="A343" s="360">
        <v>344</v>
      </c>
      <c r="B343" s="360" t="s">
        <v>19159</v>
      </c>
      <c r="C343" s="360" t="s">
        <v>19160</v>
      </c>
      <c r="D343" s="360" t="s">
        <v>7791</v>
      </c>
      <c r="E343" s="360" t="s">
        <v>18077</v>
      </c>
      <c r="F343" s="360">
        <v>500036</v>
      </c>
      <c r="G343" s="358" t="b">
        <f t="shared" si="5"/>
        <v>1</v>
      </c>
      <c r="H343" s="360"/>
      <c r="I343" s="360">
        <v>9908020000</v>
      </c>
      <c r="J343" s="360" t="s">
        <v>19161</v>
      </c>
      <c r="K343" s="360"/>
      <c r="L343" s="360" t="s">
        <v>18091</v>
      </c>
      <c r="M343" s="360"/>
    </row>
    <row r="344" spans="1:13" ht="15" thickBot="1">
      <c r="A344" s="358">
        <v>345</v>
      </c>
      <c r="B344" s="358" t="s">
        <v>19162</v>
      </c>
      <c r="C344" s="358" t="s">
        <v>19163</v>
      </c>
      <c r="D344" s="358" t="s">
        <v>4087</v>
      </c>
      <c r="E344" s="358" t="s">
        <v>18077</v>
      </c>
      <c r="F344" s="358">
        <v>500035</v>
      </c>
      <c r="G344" s="358" t="b">
        <f t="shared" si="5"/>
        <v>1</v>
      </c>
      <c r="H344" s="358"/>
      <c r="I344" s="358"/>
      <c r="J344" s="358"/>
      <c r="K344" s="358"/>
      <c r="L344" s="358" t="s">
        <v>18079</v>
      </c>
      <c r="M344" s="358"/>
    </row>
    <row r="345" spans="1:13" ht="15" thickBot="1">
      <c r="A345" s="360">
        <v>346</v>
      </c>
      <c r="B345" s="360" t="s">
        <v>19164</v>
      </c>
      <c r="C345" s="360" t="s">
        <v>19165</v>
      </c>
      <c r="D345" s="360" t="s">
        <v>19166</v>
      </c>
      <c r="E345" s="360" t="s">
        <v>18077</v>
      </c>
      <c r="F345" s="360">
        <v>500020</v>
      </c>
      <c r="G345" s="358" t="b">
        <f t="shared" si="5"/>
        <v>1</v>
      </c>
      <c r="H345" s="360">
        <v>-66756242</v>
      </c>
      <c r="I345" s="360" t="s">
        <v>19167</v>
      </c>
      <c r="J345" s="360" t="s">
        <v>19168</v>
      </c>
      <c r="K345" s="360"/>
      <c r="L345" s="360" t="s">
        <v>18091</v>
      </c>
      <c r="M345" s="360">
        <v>2001</v>
      </c>
    </row>
    <row r="346" spans="1:13" ht="15" thickBot="1">
      <c r="A346" s="358">
        <v>347</v>
      </c>
      <c r="B346" s="358" t="s">
        <v>19169</v>
      </c>
      <c r="C346" s="358" t="s">
        <v>19170</v>
      </c>
      <c r="D346" s="358" t="s">
        <v>1160</v>
      </c>
      <c r="E346" s="358" t="s">
        <v>18077</v>
      </c>
      <c r="F346" s="358">
        <v>500018</v>
      </c>
      <c r="G346" s="358" t="b">
        <f t="shared" si="5"/>
        <v>1</v>
      </c>
      <c r="H346" s="358">
        <v>-23841393</v>
      </c>
      <c r="I346" s="358" t="s">
        <v>19171</v>
      </c>
      <c r="J346" s="358" t="s">
        <v>19172</v>
      </c>
      <c r="K346" s="358"/>
      <c r="L346" s="358" t="s">
        <v>18091</v>
      </c>
      <c r="M346" s="358">
        <v>2007</v>
      </c>
    </row>
    <row r="347" spans="1:13" ht="15" thickBot="1">
      <c r="A347" s="360">
        <v>348</v>
      </c>
      <c r="B347" s="360" t="s">
        <v>19169</v>
      </c>
      <c r="C347" s="360" t="s">
        <v>19173</v>
      </c>
      <c r="D347" s="360" t="s">
        <v>6584</v>
      </c>
      <c r="E347" s="360" t="s">
        <v>18077</v>
      </c>
      <c r="F347" s="360">
        <v>500016</v>
      </c>
      <c r="G347" s="358" t="b">
        <f t="shared" si="5"/>
        <v>1</v>
      </c>
      <c r="H347" s="360"/>
      <c r="I347" s="360">
        <v>9885143442</v>
      </c>
      <c r="J347" s="360" t="s">
        <v>19174</v>
      </c>
      <c r="K347" s="361" t="s">
        <v>18072</v>
      </c>
      <c r="L347" s="360" t="s">
        <v>18091</v>
      </c>
      <c r="M347" s="360">
        <v>1992</v>
      </c>
    </row>
    <row r="348" spans="1:13" ht="15" thickBot="1">
      <c r="A348" s="358">
        <v>349</v>
      </c>
      <c r="B348" s="358" t="s">
        <v>19175</v>
      </c>
      <c r="C348" s="358" t="s">
        <v>19176</v>
      </c>
      <c r="D348" s="358" t="s">
        <v>18752</v>
      </c>
      <c r="E348" s="358" t="s">
        <v>18077</v>
      </c>
      <c r="F348" s="358">
        <v>500055</v>
      </c>
      <c r="G348" s="358" t="b">
        <f t="shared" si="5"/>
        <v>1</v>
      </c>
      <c r="H348" s="358">
        <v>-33067631</v>
      </c>
      <c r="I348" s="358"/>
      <c r="J348" s="358" t="s">
        <v>19177</v>
      </c>
      <c r="K348" s="359" t="s">
        <v>18072</v>
      </c>
      <c r="L348" s="358" t="s">
        <v>18091</v>
      </c>
      <c r="M348" s="358">
        <v>2007</v>
      </c>
    </row>
    <row r="349" spans="1:13" ht="15" thickBot="1">
      <c r="A349" s="360">
        <v>350</v>
      </c>
      <c r="B349" s="360" t="s">
        <v>19178</v>
      </c>
      <c r="C349" s="360" t="s">
        <v>19179</v>
      </c>
      <c r="D349" s="360" t="s">
        <v>1608</v>
      </c>
      <c r="E349" s="360" t="s">
        <v>18077</v>
      </c>
      <c r="F349" s="360">
        <v>500092</v>
      </c>
      <c r="G349" s="358" t="b">
        <f t="shared" si="5"/>
        <v>1</v>
      </c>
      <c r="H349" s="360"/>
      <c r="I349" s="360" t="s">
        <v>19180</v>
      </c>
      <c r="J349" s="360" t="s">
        <v>19181</v>
      </c>
      <c r="K349" s="360"/>
      <c r="L349" s="360" t="s">
        <v>18198</v>
      </c>
      <c r="M349" s="360">
        <v>2015</v>
      </c>
    </row>
    <row r="350" spans="1:13" ht="15" thickBot="1">
      <c r="A350" s="358">
        <v>351</v>
      </c>
      <c r="B350" s="358" t="s">
        <v>19182</v>
      </c>
      <c r="C350" s="358" t="s">
        <v>19183</v>
      </c>
      <c r="D350" s="358" t="s">
        <v>14566</v>
      </c>
      <c r="E350" s="358" t="s">
        <v>18077</v>
      </c>
      <c r="F350" s="358">
        <v>500038</v>
      </c>
      <c r="G350" s="358" t="b">
        <f t="shared" si="5"/>
        <v>1</v>
      </c>
      <c r="H350" s="358"/>
      <c r="I350" s="358"/>
      <c r="J350" s="358"/>
      <c r="K350" s="358"/>
      <c r="L350" s="358" t="s">
        <v>18079</v>
      </c>
      <c r="M350" s="358">
        <v>2011</v>
      </c>
    </row>
    <row r="351" spans="1:13" ht="15" thickBot="1">
      <c r="A351" s="360">
        <v>352</v>
      </c>
      <c r="B351" s="360" t="s">
        <v>7517</v>
      </c>
      <c r="C351" s="360" t="s">
        <v>19184</v>
      </c>
      <c r="D351" s="360" t="s">
        <v>2404</v>
      </c>
      <c r="E351" s="360" t="s">
        <v>18077</v>
      </c>
      <c r="F351" s="360">
        <v>500062</v>
      </c>
      <c r="G351" s="358" t="b">
        <f t="shared" si="5"/>
        <v>1</v>
      </c>
      <c r="H351" s="360">
        <v>-44548615</v>
      </c>
      <c r="I351" s="360"/>
      <c r="J351" s="360" t="s">
        <v>19185</v>
      </c>
      <c r="K351" s="360"/>
      <c r="L351" s="360" t="s">
        <v>18079</v>
      </c>
      <c r="M351" s="360">
        <v>1990</v>
      </c>
    </row>
    <row r="352" spans="1:13" ht="15" thickBot="1">
      <c r="A352" s="358">
        <v>353</v>
      </c>
      <c r="B352" s="358" t="s">
        <v>19186</v>
      </c>
      <c r="C352" s="358" t="s">
        <v>19187</v>
      </c>
      <c r="D352" s="358" t="s">
        <v>1217</v>
      </c>
      <c r="E352" s="358" t="s">
        <v>18077</v>
      </c>
      <c r="F352" s="358">
        <v>500049</v>
      </c>
      <c r="G352" s="358" t="b">
        <f t="shared" si="5"/>
        <v>1</v>
      </c>
      <c r="H352" s="358">
        <v>-64575454</v>
      </c>
      <c r="I352" s="358">
        <v>9246399088</v>
      </c>
      <c r="J352" s="358" t="s">
        <v>19188</v>
      </c>
      <c r="K352" s="358"/>
      <c r="L352" s="358" t="s">
        <v>18091</v>
      </c>
      <c r="M352" s="358">
        <v>2012</v>
      </c>
    </row>
    <row r="353" spans="1:13" ht="15" thickBot="1">
      <c r="A353" s="360">
        <v>354</v>
      </c>
      <c r="B353" s="360" t="s">
        <v>19189</v>
      </c>
      <c r="C353" s="360" t="s">
        <v>19190</v>
      </c>
      <c r="D353" s="360" t="s">
        <v>1594</v>
      </c>
      <c r="E353" s="360" t="s">
        <v>18077</v>
      </c>
      <c r="F353" s="360">
        <v>500020</v>
      </c>
      <c r="G353" s="358" t="b">
        <f t="shared" si="5"/>
        <v>1</v>
      </c>
      <c r="H353" s="360"/>
      <c r="I353" s="360" t="s">
        <v>19191</v>
      </c>
      <c r="J353" s="360"/>
      <c r="K353" s="360"/>
      <c r="L353" s="360" t="s">
        <v>18198</v>
      </c>
      <c r="M353" s="360"/>
    </row>
    <row r="354" spans="1:13" ht="15" thickBot="1">
      <c r="A354" s="358">
        <v>355</v>
      </c>
      <c r="B354" s="358" t="s">
        <v>19192</v>
      </c>
      <c r="C354" s="358" t="s">
        <v>19193</v>
      </c>
      <c r="D354" s="358" t="s">
        <v>11878</v>
      </c>
      <c r="E354" s="358" t="s">
        <v>18077</v>
      </c>
      <c r="F354" s="358">
        <v>500002</v>
      </c>
      <c r="G354" s="358" t="b">
        <f t="shared" si="5"/>
        <v>1</v>
      </c>
      <c r="H354" s="358" t="s">
        <v>19194</v>
      </c>
      <c r="I354" s="358"/>
      <c r="J354" s="358"/>
      <c r="K354" s="358"/>
      <c r="L354" s="358" t="s">
        <v>18091</v>
      </c>
      <c r="M354" s="358">
        <v>1999</v>
      </c>
    </row>
    <row r="355" spans="1:13" ht="15" thickBot="1">
      <c r="A355" s="360">
        <v>356</v>
      </c>
      <c r="B355" s="360" t="s">
        <v>19195</v>
      </c>
      <c r="C355" s="360" t="s">
        <v>19196</v>
      </c>
      <c r="D355" s="360" t="s">
        <v>1727</v>
      </c>
      <c r="E355" s="360" t="s">
        <v>18077</v>
      </c>
      <c r="F355" s="360">
        <v>500032</v>
      </c>
      <c r="G355" s="358" t="b">
        <f t="shared" si="5"/>
        <v>1</v>
      </c>
      <c r="H355" s="360">
        <v>-33082910</v>
      </c>
      <c r="I355" s="360"/>
      <c r="J355" s="360" t="s">
        <v>19197</v>
      </c>
      <c r="K355" s="360"/>
      <c r="L355" s="360" t="s">
        <v>18079</v>
      </c>
      <c r="M355" s="360">
        <v>2008</v>
      </c>
    </row>
    <row r="356" spans="1:13" ht="15" thickBot="1">
      <c r="A356" s="358">
        <v>357</v>
      </c>
      <c r="B356" s="358" t="s">
        <v>19198</v>
      </c>
      <c r="C356" s="358" t="s">
        <v>19199</v>
      </c>
      <c r="D356" s="358" t="s">
        <v>2604</v>
      </c>
      <c r="E356" s="358" t="s">
        <v>18077</v>
      </c>
      <c r="F356" s="358">
        <v>500010</v>
      </c>
      <c r="G356" s="358" t="b">
        <f t="shared" si="5"/>
        <v>1</v>
      </c>
      <c r="H356" s="358" t="s">
        <v>19200</v>
      </c>
      <c r="I356" s="358" t="s">
        <v>19201</v>
      </c>
      <c r="J356" s="358" t="s">
        <v>19202</v>
      </c>
      <c r="K356" s="359" t="s">
        <v>18072</v>
      </c>
      <c r="L356" s="358" t="s">
        <v>18091</v>
      </c>
      <c r="M356" s="358">
        <v>2010</v>
      </c>
    </row>
    <row r="357" spans="1:13" ht="15" thickBot="1">
      <c r="A357" s="360">
        <v>358</v>
      </c>
      <c r="B357" s="360" t="s">
        <v>19203</v>
      </c>
      <c r="C357" s="360" t="s">
        <v>19204</v>
      </c>
      <c r="D357" s="360" t="s">
        <v>2199</v>
      </c>
      <c r="E357" s="360" t="s">
        <v>18077</v>
      </c>
      <c r="F357" s="360">
        <v>500059</v>
      </c>
      <c r="G357" s="358" t="b">
        <f t="shared" si="5"/>
        <v>1</v>
      </c>
      <c r="H357" s="360">
        <v>-32469504</v>
      </c>
      <c r="I357" s="360"/>
      <c r="J357" s="360"/>
      <c r="K357" s="360"/>
      <c r="L357" s="360" t="s">
        <v>18079</v>
      </c>
      <c r="M357" s="360">
        <v>2007</v>
      </c>
    </row>
    <row r="358" spans="1:13" ht="15" thickBot="1">
      <c r="A358" s="358">
        <v>359</v>
      </c>
      <c r="B358" s="358" t="s">
        <v>19205</v>
      </c>
      <c r="C358" s="358" t="s">
        <v>19206</v>
      </c>
      <c r="D358" s="358" t="s">
        <v>19207</v>
      </c>
      <c r="E358" s="358" t="s">
        <v>18077</v>
      </c>
      <c r="F358" s="358">
        <v>500081</v>
      </c>
      <c r="G358" s="358" t="b">
        <f t="shared" si="5"/>
        <v>1</v>
      </c>
      <c r="H358" s="358">
        <v>-64562762</v>
      </c>
      <c r="I358" s="358" t="s">
        <v>19208</v>
      </c>
      <c r="J358" s="358" t="s">
        <v>19209</v>
      </c>
      <c r="K358" s="359" t="s">
        <v>18072</v>
      </c>
      <c r="L358" s="358" t="s">
        <v>18091</v>
      </c>
      <c r="M358" s="358">
        <v>2010</v>
      </c>
    </row>
    <row r="359" spans="1:13" ht="15" thickBot="1">
      <c r="A359" s="360">
        <v>360</v>
      </c>
      <c r="B359" s="360" t="s">
        <v>19210</v>
      </c>
      <c r="C359" s="360" t="s">
        <v>19211</v>
      </c>
      <c r="D359" s="360" t="s">
        <v>3734</v>
      </c>
      <c r="E359" s="360" t="s">
        <v>18077</v>
      </c>
      <c r="F359" s="360">
        <v>500085</v>
      </c>
      <c r="G359" s="358" t="b">
        <f t="shared" si="5"/>
        <v>1</v>
      </c>
      <c r="H359" s="360">
        <v>-41418736</v>
      </c>
      <c r="I359" s="360" t="s">
        <v>19212</v>
      </c>
      <c r="J359" s="360" t="s">
        <v>19213</v>
      </c>
      <c r="K359" s="361" t="s">
        <v>18072</v>
      </c>
      <c r="L359" s="360" t="s">
        <v>18091</v>
      </c>
      <c r="M359" s="360">
        <v>2000</v>
      </c>
    </row>
    <row r="360" spans="1:13" ht="15" thickBot="1">
      <c r="A360" s="358">
        <v>361</v>
      </c>
      <c r="B360" s="358" t="s">
        <v>19214</v>
      </c>
      <c r="C360" s="358" t="s">
        <v>19215</v>
      </c>
      <c r="D360" s="358" t="s">
        <v>4369</v>
      </c>
      <c r="E360" s="358" t="s">
        <v>18077</v>
      </c>
      <c r="F360" s="358">
        <v>500019</v>
      </c>
      <c r="G360" s="358" t="b">
        <f t="shared" si="5"/>
        <v>1</v>
      </c>
      <c r="H360" s="358">
        <v>-39513639</v>
      </c>
      <c r="I360" s="358"/>
      <c r="J360" s="358"/>
      <c r="K360" s="359" t="s">
        <v>18072</v>
      </c>
      <c r="L360" s="358" t="s">
        <v>18091</v>
      </c>
      <c r="M360" s="358">
        <v>2014</v>
      </c>
    </row>
    <row r="361" spans="1:13" ht="15" thickBot="1">
      <c r="A361" s="360">
        <v>362</v>
      </c>
      <c r="B361" s="360" t="s">
        <v>19216</v>
      </c>
      <c r="C361" s="360" t="s">
        <v>19217</v>
      </c>
      <c r="D361" s="360" t="s">
        <v>18108</v>
      </c>
      <c r="E361" s="360" t="s">
        <v>18077</v>
      </c>
      <c r="F361" s="360">
        <v>500072</v>
      </c>
      <c r="G361" s="358" t="b">
        <f t="shared" si="5"/>
        <v>1</v>
      </c>
      <c r="H361" s="360">
        <v>-39512259</v>
      </c>
      <c r="I361" s="360"/>
      <c r="J361" s="360" t="s">
        <v>19218</v>
      </c>
      <c r="K361" s="360"/>
      <c r="L361" s="360" t="s">
        <v>18091</v>
      </c>
      <c r="M361" s="360">
        <v>2013</v>
      </c>
    </row>
    <row r="362" spans="1:13" ht="15" thickBot="1">
      <c r="A362" s="358">
        <v>363</v>
      </c>
      <c r="B362" s="358" t="s">
        <v>19219</v>
      </c>
      <c r="C362" s="358" t="s">
        <v>19220</v>
      </c>
      <c r="D362" s="358" t="s">
        <v>1252</v>
      </c>
      <c r="E362" s="358" t="s">
        <v>18077</v>
      </c>
      <c r="F362" s="358">
        <v>500049</v>
      </c>
      <c r="G362" s="358" t="b">
        <f t="shared" si="5"/>
        <v>1</v>
      </c>
      <c r="H362" s="358">
        <v>-40171415</v>
      </c>
      <c r="I362" s="358" t="s">
        <v>19221</v>
      </c>
      <c r="J362" s="358" t="s">
        <v>19222</v>
      </c>
      <c r="K362" s="358"/>
      <c r="L362" s="358" t="s">
        <v>18079</v>
      </c>
      <c r="M362" s="358">
        <v>2011</v>
      </c>
    </row>
    <row r="363" spans="1:13" ht="15" thickBot="1">
      <c r="A363" s="360">
        <v>364</v>
      </c>
      <c r="B363" s="360" t="s">
        <v>19223</v>
      </c>
      <c r="C363" s="360" t="s">
        <v>19224</v>
      </c>
      <c r="D363" s="360" t="s">
        <v>19225</v>
      </c>
      <c r="E363" s="360" t="s">
        <v>18077</v>
      </c>
      <c r="F363" s="360">
        <v>500034</v>
      </c>
      <c r="G363" s="358" t="b">
        <f t="shared" si="5"/>
        <v>1</v>
      </c>
      <c r="H363" s="360"/>
      <c r="I363" s="360">
        <v>9866106527</v>
      </c>
      <c r="J363" s="360"/>
      <c r="K363" s="360"/>
      <c r="L363" s="360" t="s">
        <v>18079</v>
      </c>
      <c r="M363" s="360"/>
    </row>
    <row r="364" spans="1:13" ht="15" thickBot="1">
      <c r="A364" s="358">
        <v>365</v>
      </c>
      <c r="B364" s="358" t="s">
        <v>19226</v>
      </c>
      <c r="C364" s="358" t="s">
        <v>19227</v>
      </c>
      <c r="D364" s="358" t="s">
        <v>3734</v>
      </c>
      <c r="E364" s="358" t="s">
        <v>18077</v>
      </c>
      <c r="F364" s="358">
        <v>500072</v>
      </c>
      <c r="G364" s="358" t="b">
        <f t="shared" si="5"/>
        <v>1</v>
      </c>
      <c r="H364" s="358">
        <v>-33065703</v>
      </c>
      <c r="I364" s="358"/>
      <c r="J364" s="358" t="s">
        <v>19228</v>
      </c>
      <c r="K364" s="359" t="s">
        <v>18072</v>
      </c>
      <c r="L364" s="358" t="s">
        <v>18079</v>
      </c>
      <c r="M364" s="358"/>
    </row>
    <row r="365" spans="1:13" ht="15" thickBot="1">
      <c r="A365" s="360">
        <v>366</v>
      </c>
      <c r="B365" s="360" t="s">
        <v>19229</v>
      </c>
      <c r="C365" s="360" t="s">
        <v>19230</v>
      </c>
      <c r="D365" s="360" t="s">
        <v>201</v>
      </c>
      <c r="E365" s="360" t="s">
        <v>18077</v>
      </c>
      <c r="F365" s="360">
        <v>500039</v>
      </c>
      <c r="G365" s="358" t="b">
        <f t="shared" si="5"/>
        <v>1</v>
      </c>
      <c r="H365" s="360">
        <v>-33087640</v>
      </c>
      <c r="I365" s="360"/>
      <c r="J365" s="360" t="s">
        <v>19231</v>
      </c>
      <c r="K365" s="360"/>
      <c r="L365" s="360" t="s">
        <v>18091</v>
      </c>
      <c r="M365" s="360">
        <v>2016</v>
      </c>
    </row>
    <row r="366" spans="1:13" ht="15" thickBot="1">
      <c r="A366" s="358">
        <v>367</v>
      </c>
      <c r="B366" s="358" t="s">
        <v>19232</v>
      </c>
      <c r="C366" s="358" t="s">
        <v>19233</v>
      </c>
      <c r="D366" s="358" t="s">
        <v>19234</v>
      </c>
      <c r="E366" s="358" t="s">
        <v>18077</v>
      </c>
      <c r="F366" s="358">
        <v>500062</v>
      </c>
      <c r="G366" s="358" t="b">
        <f t="shared" si="5"/>
        <v>1</v>
      </c>
      <c r="H366" s="358">
        <v>-33925685</v>
      </c>
      <c r="I366" s="358"/>
      <c r="J366" s="358" t="s">
        <v>19235</v>
      </c>
      <c r="K366" s="359" t="s">
        <v>18072</v>
      </c>
      <c r="L366" s="358" t="s">
        <v>18091</v>
      </c>
      <c r="M366" s="358">
        <v>2014</v>
      </c>
    </row>
    <row r="367" spans="1:13" ht="15" thickBot="1">
      <c r="A367" s="360">
        <v>368</v>
      </c>
      <c r="B367" s="360" t="s">
        <v>19236</v>
      </c>
      <c r="C367" s="360" t="s">
        <v>19237</v>
      </c>
      <c r="D367" s="360" t="s">
        <v>865</v>
      </c>
      <c r="E367" s="360" t="s">
        <v>18077</v>
      </c>
      <c r="F367" s="360">
        <v>500059</v>
      </c>
      <c r="G367" s="358" t="b">
        <f t="shared" si="5"/>
        <v>1</v>
      </c>
      <c r="H367" s="360">
        <v>-33080416</v>
      </c>
      <c r="I367" s="360"/>
      <c r="J367" s="360"/>
      <c r="K367" s="360"/>
      <c r="L367" s="360" t="s">
        <v>18091</v>
      </c>
      <c r="M367" s="360">
        <v>2001</v>
      </c>
    </row>
    <row r="368" spans="1:13" ht="15" thickBot="1">
      <c r="A368" s="358">
        <v>369</v>
      </c>
      <c r="B368" s="358" t="s">
        <v>19238</v>
      </c>
      <c r="C368" s="358" t="s">
        <v>19239</v>
      </c>
      <c r="D368" s="358" t="s">
        <v>7617</v>
      </c>
      <c r="E368" s="358" t="s">
        <v>18077</v>
      </c>
      <c r="F368" s="358">
        <v>502032</v>
      </c>
      <c r="G368" s="358" t="b">
        <f t="shared" si="5"/>
        <v>1</v>
      </c>
      <c r="H368" s="358"/>
      <c r="I368" s="358">
        <v>9346510013</v>
      </c>
      <c r="J368" s="358" t="s">
        <v>19240</v>
      </c>
      <c r="K368" s="358"/>
      <c r="L368" s="358" t="s">
        <v>18079</v>
      </c>
      <c r="M368" s="358">
        <v>2005</v>
      </c>
    </row>
    <row r="369" spans="1:13" ht="15" thickBot="1">
      <c r="A369" s="360">
        <v>370</v>
      </c>
      <c r="B369" s="360" t="s">
        <v>19241</v>
      </c>
      <c r="C369" s="360" t="s">
        <v>19242</v>
      </c>
      <c r="D369" s="360" t="s">
        <v>6091</v>
      </c>
      <c r="E369" s="360" t="s">
        <v>18077</v>
      </c>
      <c r="F369" s="360">
        <v>500062</v>
      </c>
      <c r="G369" s="358" t="b">
        <f t="shared" si="5"/>
        <v>1</v>
      </c>
      <c r="H369" s="360">
        <v>-33704183</v>
      </c>
      <c r="I369" s="360"/>
      <c r="J369" s="360" t="s">
        <v>19243</v>
      </c>
      <c r="K369" s="360"/>
      <c r="L369" s="360" t="s">
        <v>18079</v>
      </c>
      <c r="M369" s="360">
        <v>2004</v>
      </c>
    </row>
    <row r="370" spans="1:13" ht="15" thickBot="1">
      <c r="A370" s="358">
        <v>371</v>
      </c>
      <c r="B370" s="358" t="s">
        <v>19244</v>
      </c>
      <c r="C370" s="358" t="s">
        <v>19245</v>
      </c>
      <c r="D370" s="358" t="s">
        <v>1217</v>
      </c>
      <c r="E370" s="358" t="s">
        <v>18077</v>
      </c>
      <c r="F370" s="358">
        <v>500050</v>
      </c>
      <c r="G370" s="358" t="b">
        <f t="shared" si="5"/>
        <v>1</v>
      </c>
      <c r="H370" s="358"/>
      <c r="I370" s="358">
        <v>9908885444</v>
      </c>
      <c r="J370" s="358" t="s">
        <v>19246</v>
      </c>
      <c r="K370" s="358"/>
      <c r="L370" s="358" t="s">
        <v>18091</v>
      </c>
      <c r="M370" s="358">
        <v>2015</v>
      </c>
    </row>
    <row r="371" spans="1:13" ht="15" thickBot="1">
      <c r="A371" s="360">
        <v>372</v>
      </c>
      <c r="B371" s="360" t="s">
        <v>19247</v>
      </c>
      <c r="C371" s="360" t="s">
        <v>19248</v>
      </c>
      <c r="D371" s="360" t="s">
        <v>4153</v>
      </c>
      <c r="E371" s="360" t="s">
        <v>18077</v>
      </c>
      <c r="F371" s="360">
        <v>500011</v>
      </c>
      <c r="G371" s="358" t="b">
        <f t="shared" si="5"/>
        <v>1</v>
      </c>
      <c r="H371" s="360" t="s">
        <v>19249</v>
      </c>
      <c r="I371" s="360">
        <v>9866669457</v>
      </c>
      <c r="J371" s="360" t="s">
        <v>19250</v>
      </c>
      <c r="K371" s="360"/>
      <c r="L371" s="360" t="s">
        <v>18091</v>
      </c>
      <c r="M371" s="360"/>
    </row>
    <row r="372" spans="1:13" ht="15" thickBot="1">
      <c r="A372" s="358">
        <v>373</v>
      </c>
      <c r="B372" s="358" t="s">
        <v>19251</v>
      </c>
      <c r="C372" s="358" t="s">
        <v>19252</v>
      </c>
      <c r="D372" s="358" t="s">
        <v>3229</v>
      </c>
      <c r="E372" s="358" t="s">
        <v>18077</v>
      </c>
      <c r="F372" s="358">
        <v>500060</v>
      </c>
      <c r="G372" s="358" t="b">
        <f t="shared" si="5"/>
        <v>1</v>
      </c>
      <c r="H372" s="358" t="s">
        <v>19253</v>
      </c>
      <c r="I372" s="358" t="s">
        <v>19254</v>
      </c>
      <c r="J372" s="358" t="s">
        <v>19255</v>
      </c>
      <c r="K372" s="358"/>
      <c r="L372" s="358" t="s">
        <v>18091</v>
      </c>
      <c r="M372" s="358">
        <v>2013</v>
      </c>
    </row>
    <row r="373" spans="1:13" ht="15" thickBot="1">
      <c r="A373" s="360">
        <v>374</v>
      </c>
      <c r="B373" s="360" t="s">
        <v>19256</v>
      </c>
      <c r="C373" s="360" t="s">
        <v>19257</v>
      </c>
      <c r="D373" s="360" t="s">
        <v>19258</v>
      </c>
      <c r="E373" s="360" t="s">
        <v>18077</v>
      </c>
      <c r="F373" s="360">
        <v>500011</v>
      </c>
      <c r="G373" s="358" t="b">
        <f t="shared" si="5"/>
        <v>1</v>
      </c>
      <c r="H373" s="360"/>
      <c r="I373" s="360">
        <v>9652807250</v>
      </c>
      <c r="J373" s="360"/>
      <c r="K373" s="360"/>
      <c r="L373" s="360" t="s">
        <v>18079</v>
      </c>
      <c r="M373" s="360">
        <v>2009</v>
      </c>
    </row>
    <row r="374" spans="1:13" ht="15" thickBot="1">
      <c r="A374" s="358">
        <v>375</v>
      </c>
      <c r="B374" s="358" t="s">
        <v>19259</v>
      </c>
      <c r="C374" s="358" t="s">
        <v>19260</v>
      </c>
      <c r="D374" s="358" t="s">
        <v>3734</v>
      </c>
      <c r="E374" s="358" t="s">
        <v>18077</v>
      </c>
      <c r="F374" s="358">
        <v>500085</v>
      </c>
      <c r="G374" s="358" t="b">
        <f t="shared" si="5"/>
        <v>1</v>
      </c>
      <c r="H374" s="358" t="s">
        <v>19261</v>
      </c>
      <c r="I374" s="358" t="s">
        <v>19262</v>
      </c>
      <c r="J374" s="358" t="s">
        <v>19263</v>
      </c>
      <c r="K374" s="359" t="s">
        <v>18072</v>
      </c>
      <c r="L374" s="358" t="s">
        <v>18091</v>
      </c>
      <c r="M374" s="358">
        <v>1996</v>
      </c>
    </row>
    <row r="375" spans="1:13" ht="15" thickBot="1">
      <c r="A375" s="360">
        <v>376</v>
      </c>
      <c r="B375" s="360" t="s">
        <v>19264</v>
      </c>
      <c r="C375" s="360" t="s">
        <v>19265</v>
      </c>
      <c r="D375" s="360" t="s">
        <v>3009</v>
      </c>
      <c r="E375" s="360" t="s">
        <v>18077</v>
      </c>
      <c r="F375" s="360">
        <v>500009</v>
      </c>
      <c r="G375" s="358" t="b">
        <f t="shared" si="5"/>
        <v>1</v>
      </c>
      <c r="H375" s="360"/>
      <c r="I375" s="360"/>
      <c r="J375" s="360" t="s">
        <v>19266</v>
      </c>
      <c r="K375" s="361" t="s">
        <v>18072</v>
      </c>
      <c r="L375" s="360" t="s">
        <v>18079</v>
      </c>
      <c r="M375" s="360"/>
    </row>
    <row r="376" spans="1:13" ht="15" thickBot="1">
      <c r="A376" s="358">
        <v>377</v>
      </c>
      <c r="B376" s="358" t="s">
        <v>19267</v>
      </c>
      <c r="C376" s="358" t="s">
        <v>19268</v>
      </c>
      <c r="D376" s="358" t="s">
        <v>1727</v>
      </c>
      <c r="E376" s="358" t="s">
        <v>18077</v>
      </c>
      <c r="F376" s="358">
        <v>500032</v>
      </c>
      <c r="G376" s="358" t="b">
        <f t="shared" si="5"/>
        <v>1</v>
      </c>
      <c r="H376" s="358"/>
      <c r="I376" s="358">
        <v>8688878899</v>
      </c>
      <c r="J376" s="358"/>
      <c r="K376" s="359" t="s">
        <v>18072</v>
      </c>
      <c r="L376" s="358" t="s">
        <v>18079</v>
      </c>
      <c r="M376" s="358"/>
    </row>
    <row r="377" spans="1:13" ht="15" thickBot="1">
      <c r="A377" s="360">
        <v>378</v>
      </c>
      <c r="B377" s="360" t="s">
        <v>19259</v>
      </c>
      <c r="C377" s="360" t="s">
        <v>19269</v>
      </c>
      <c r="D377" s="360" t="s">
        <v>17889</v>
      </c>
      <c r="E377" s="360" t="s">
        <v>18077</v>
      </c>
      <c r="F377" s="360">
        <v>500003</v>
      </c>
      <c r="G377" s="358" t="b">
        <f t="shared" si="5"/>
        <v>1</v>
      </c>
      <c r="H377" s="360" t="s">
        <v>19270</v>
      </c>
      <c r="I377" s="360"/>
      <c r="J377" s="360" t="s">
        <v>19271</v>
      </c>
      <c r="K377" s="361" t="s">
        <v>18072</v>
      </c>
      <c r="L377" s="360" t="s">
        <v>18091</v>
      </c>
      <c r="M377" s="360">
        <v>2009</v>
      </c>
    </row>
    <row r="378" spans="1:13" ht="15" thickBot="1">
      <c r="A378" s="358">
        <v>379</v>
      </c>
      <c r="B378" s="358" t="s">
        <v>19259</v>
      </c>
      <c r="C378" s="358" t="s">
        <v>19272</v>
      </c>
      <c r="D378" s="358" t="s">
        <v>1667</v>
      </c>
      <c r="E378" s="358" t="s">
        <v>18077</v>
      </c>
      <c r="F378" s="358">
        <v>500016</v>
      </c>
      <c r="G378" s="358" t="b">
        <f t="shared" si="5"/>
        <v>1</v>
      </c>
      <c r="H378" s="358">
        <v>1800222000</v>
      </c>
      <c r="I378" s="358"/>
      <c r="J378" s="358"/>
      <c r="K378" s="359" t="s">
        <v>18072</v>
      </c>
      <c r="L378" s="358" t="s">
        <v>18079</v>
      </c>
      <c r="M378" s="358"/>
    </row>
    <row r="379" spans="1:13" ht="15" thickBot="1">
      <c r="A379" s="360">
        <v>380</v>
      </c>
      <c r="B379" s="360" t="s">
        <v>19259</v>
      </c>
      <c r="C379" s="360" t="s">
        <v>19273</v>
      </c>
      <c r="D379" s="360" t="s">
        <v>18882</v>
      </c>
      <c r="E379" s="360" t="s">
        <v>18077</v>
      </c>
      <c r="F379" s="360">
        <v>500003</v>
      </c>
      <c r="G379" s="358" t="b">
        <f t="shared" si="5"/>
        <v>1</v>
      </c>
      <c r="H379" s="360">
        <v>1800222660</v>
      </c>
      <c r="I379" s="360"/>
      <c r="J379" s="360"/>
      <c r="K379" s="361" t="s">
        <v>18072</v>
      </c>
      <c r="L379" s="360" t="s">
        <v>18091</v>
      </c>
      <c r="M379" s="360"/>
    </row>
    <row r="380" spans="1:13" ht="15" thickBot="1">
      <c r="A380" s="358">
        <v>381</v>
      </c>
      <c r="B380" s="358" t="s">
        <v>19274</v>
      </c>
      <c r="C380" s="358" t="s">
        <v>19275</v>
      </c>
      <c r="D380" s="358" t="s">
        <v>5962</v>
      </c>
      <c r="E380" s="358" t="s">
        <v>18077</v>
      </c>
      <c r="F380" s="358">
        <v>500082</v>
      </c>
      <c r="G380" s="358" t="b">
        <f t="shared" si="5"/>
        <v>1</v>
      </c>
      <c r="H380" s="358">
        <v>-40182546</v>
      </c>
      <c r="I380" s="358" t="s">
        <v>19276</v>
      </c>
      <c r="J380" s="358" t="s">
        <v>19277</v>
      </c>
      <c r="K380" s="358"/>
      <c r="L380" s="358" t="s">
        <v>18091</v>
      </c>
      <c r="M380" s="358">
        <v>2016</v>
      </c>
    </row>
    <row r="381" spans="1:13" ht="15" thickBot="1">
      <c r="A381" s="360">
        <v>382</v>
      </c>
      <c r="B381" s="360" t="s">
        <v>19278</v>
      </c>
      <c r="C381" s="360" t="s">
        <v>19279</v>
      </c>
      <c r="D381" s="360" t="s">
        <v>201</v>
      </c>
      <c r="E381" s="360" t="s">
        <v>18077</v>
      </c>
      <c r="F381" s="360">
        <v>500039</v>
      </c>
      <c r="G381" s="358" t="b">
        <f t="shared" si="5"/>
        <v>1</v>
      </c>
      <c r="H381" s="360">
        <v>-33082838</v>
      </c>
      <c r="I381" s="360"/>
      <c r="J381" s="360" t="s">
        <v>19280</v>
      </c>
      <c r="K381" s="360"/>
      <c r="L381" s="360" t="s">
        <v>18079</v>
      </c>
      <c r="M381" s="360">
        <v>2000</v>
      </c>
    </row>
    <row r="382" spans="1:13" ht="15" thickBot="1">
      <c r="A382" s="358">
        <v>383</v>
      </c>
      <c r="B382" s="358" t="s">
        <v>19281</v>
      </c>
      <c r="C382" s="358" t="s">
        <v>19282</v>
      </c>
      <c r="D382" s="358" t="s">
        <v>7023</v>
      </c>
      <c r="E382" s="358" t="s">
        <v>18077</v>
      </c>
      <c r="F382" s="358">
        <v>500012</v>
      </c>
      <c r="G382" s="358" t="b">
        <f t="shared" si="5"/>
        <v>1</v>
      </c>
      <c r="H382" s="358">
        <v>-24731761</v>
      </c>
      <c r="I382" s="358" t="s">
        <v>19283</v>
      </c>
      <c r="J382" s="358" t="s">
        <v>19284</v>
      </c>
      <c r="K382" s="358"/>
      <c r="L382" s="358" t="s">
        <v>18091</v>
      </c>
      <c r="M382" s="358">
        <v>2004</v>
      </c>
    </row>
    <row r="383" spans="1:13" ht="15" thickBot="1">
      <c r="A383" s="360">
        <v>384</v>
      </c>
      <c r="B383" s="360" t="s">
        <v>19285</v>
      </c>
      <c r="C383" s="360" t="s">
        <v>19286</v>
      </c>
      <c r="D383" s="360" t="s">
        <v>19287</v>
      </c>
      <c r="E383" s="360" t="s">
        <v>18077</v>
      </c>
      <c r="F383" s="360">
        <v>501505</v>
      </c>
      <c r="G383" s="358" t="b">
        <f t="shared" si="5"/>
        <v>1</v>
      </c>
      <c r="H383" s="360"/>
      <c r="I383" s="360">
        <v>7013923944</v>
      </c>
      <c r="J383" s="360" t="s">
        <v>19288</v>
      </c>
      <c r="K383" s="360"/>
      <c r="L383" s="360" t="s">
        <v>18091</v>
      </c>
      <c r="M383" s="360">
        <v>2016</v>
      </c>
    </row>
    <row r="384" spans="1:13" ht="15" thickBot="1">
      <c r="A384" s="358">
        <v>385</v>
      </c>
      <c r="B384" s="358" t="s">
        <v>19289</v>
      </c>
      <c r="C384" s="358" t="s">
        <v>19290</v>
      </c>
      <c r="D384" s="358" t="s">
        <v>808</v>
      </c>
      <c r="E384" s="358" t="s">
        <v>18077</v>
      </c>
      <c r="F384" s="358">
        <v>500084</v>
      </c>
      <c r="G384" s="358" t="b">
        <f t="shared" si="5"/>
        <v>1</v>
      </c>
      <c r="H384" s="358">
        <v>-33706925</v>
      </c>
      <c r="I384" s="358"/>
      <c r="J384" s="358"/>
      <c r="K384" s="358"/>
      <c r="L384" s="358" t="s">
        <v>18091</v>
      </c>
      <c r="M384" s="358">
        <v>2011</v>
      </c>
    </row>
    <row r="385" spans="1:13" ht="15" thickBot="1">
      <c r="A385" s="360">
        <v>386</v>
      </c>
      <c r="B385" s="360" t="s">
        <v>19291</v>
      </c>
      <c r="C385" s="360" t="s">
        <v>19292</v>
      </c>
      <c r="D385" s="360" t="s">
        <v>19293</v>
      </c>
      <c r="E385" s="360" t="s">
        <v>18077</v>
      </c>
      <c r="F385" s="360">
        <v>500049</v>
      </c>
      <c r="G385" s="358" t="b">
        <f t="shared" si="5"/>
        <v>1</v>
      </c>
      <c r="H385" s="360"/>
      <c r="I385" s="360" t="s">
        <v>19294</v>
      </c>
      <c r="J385" s="360" t="s">
        <v>19295</v>
      </c>
      <c r="K385" s="360"/>
      <c r="L385" s="360" t="s">
        <v>18079</v>
      </c>
      <c r="M385" s="360">
        <v>2011</v>
      </c>
    </row>
    <row r="386" spans="1:13" ht="15" thickBot="1">
      <c r="A386" s="358">
        <v>387</v>
      </c>
      <c r="B386" s="358" t="s">
        <v>19296</v>
      </c>
      <c r="C386" s="358" t="s">
        <v>19297</v>
      </c>
      <c r="D386" s="358" t="s">
        <v>1641</v>
      </c>
      <c r="E386" s="358" t="s">
        <v>18077</v>
      </c>
      <c r="F386" s="358">
        <v>500028</v>
      </c>
      <c r="G386" s="358" t="b">
        <f t="shared" si="5"/>
        <v>1</v>
      </c>
      <c r="H386" s="358"/>
      <c r="I386" s="358">
        <v>9849134323</v>
      </c>
      <c r="J386" s="358" t="s">
        <v>19298</v>
      </c>
      <c r="K386" s="358"/>
      <c r="L386" s="358" t="s">
        <v>18079</v>
      </c>
      <c r="M386" s="358">
        <v>2004</v>
      </c>
    </row>
    <row r="387" spans="1:13" ht="15" thickBot="1">
      <c r="A387" s="360">
        <v>388</v>
      </c>
      <c r="B387" s="360" t="s">
        <v>19299</v>
      </c>
      <c r="C387" s="360" t="s">
        <v>19300</v>
      </c>
      <c r="D387" s="360" t="s">
        <v>1641</v>
      </c>
      <c r="E387" s="360" t="s">
        <v>18077</v>
      </c>
      <c r="F387" s="360">
        <v>500028</v>
      </c>
      <c r="G387" s="358" t="b">
        <f t="shared" ref="G387:G450" si="6">ISNUMBER(F387)</f>
        <v>1</v>
      </c>
      <c r="H387" s="360">
        <v>-66838750</v>
      </c>
      <c r="I387" s="360" t="s">
        <v>19301</v>
      </c>
      <c r="J387" s="360" t="s">
        <v>19298</v>
      </c>
      <c r="K387" s="360"/>
      <c r="L387" s="360" t="s">
        <v>18091</v>
      </c>
      <c r="M387" s="360">
        <v>2004</v>
      </c>
    </row>
    <row r="388" spans="1:13" ht="15" thickBot="1">
      <c r="A388" s="358">
        <v>389</v>
      </c>
      <c r="B388" s="358" t="s">
        <v>19302</v>
      </c>
      <c r="C388" s="358" t="s">
        <v>19303</v>
      </c>
      <c r="D388" s="358" t="s">
        <v>12127</v>
      </c>
      <c r="E388" s="358" t="s">
        <v>18077</v>
      </c>
      <c r="F388" s="358">
        <v>500065</v>
      </c>
      <c r="G388" s="358" t="b">
        <f t="shared" si="6"/>
        <v>1</v>
      </c>
      <c r="H388" s="358">
        <v>-65089759</v>
      </c>
      <c r="I388" s="358">
        <v>9393634740</v>
      </c>
      <c r="J388" s="358"/>
      <c r="K388" s="358"/>
      <c r="L388" s="358" t="s">
        <v>18079</v>
      </c>
      <c r="M388" s="358">
        <v>2010</v>
      </c>
    </row>
    <row r="389" spans="1:13" ht="15" thickBot="1">
      <c r="A389" s="360">
        <v>390</v>
      </c>
      <c r="B389" s="360" t="s">
        <v>19304</v>
      </c>
      <c r="C389" s="360" t="s">
        <v>19305</v>
      </c>
      <c r="D389" s="360" t="s">
        <v>1667</v>
      </c>
      <c r="E389" s="360" t="s">
        <v>18077</v>
      </c>
      <c r="F389" s="360">
        <v>500016</v>
      </c>
      <c r="G389" s="358" t="b">
        <f t="shared" si="6"/>
        <v>1</v>
      </c>
      <c r="H389" s="360"/>
      <c r="I389" s="360">
        <v>9848155650</v>
      </c>
      <c r="J389" s="360"/>
      <c r="K389" s="360"/>
      <c r="L389" s="360" t="s">
        <v>18091</v>
      </c>
      <c r="M389" s="360"/>
    </row>
    <row r="390" spans="1:13" ht="15" thickBot="1">
      <c r="A390" s="358">
        <v>391</v>
      </c>
      <c r="B390" s="358" t="s">
        <v>19306</v>
      </c>
      <c r="C390" s="358" t="s">
        <v>19307</v>
      </c>
      <c r="D390" s="358" t="s">
        <v>3135</v>
      </c>
      <c r="E390" s="358" t="s">
        <v>18077</v>
      </c>
      <c r="F390" s="358">
        <v>500013</v>
      </c>
      <c r="G390" s="358" t="b">
        <f t="shared" si="6"/>
        <v>1</v>
      </c>
      <c r="H390" s="358"/>
      <c r="I390" s="358" t="s">
        <v>19308</v>
      </c>
      <c r="J390" s="358" t="s">
        <v>19309</v>
      </c>
      <c r="K390" s="358"/>
      <c r="L390" s="358" t="s">
        <v>18091</v>
      </c>
      <c r="M390" s="358">
        <v>2004</v>
      </c>
    </row>
    <row r="391" spans="1:13" ht="15" thickBot="1">
      <c r="A391" s="360">
        <v>392</v>
      </c>
      <c r="B391" s="360" t="s">
        <v>19310</v>
      </c>
      <c r="C391" s="360" t="s">
        <v>19311</v>
      </c>
      <c r="D391" s="360" t="s">
        <v>1291</v>
      </c>
      <c r="E391" s="360" t="s">
        <v>18077</v>
      </c>
      <c r="F391" s="360">
        <v>500018</v>
      </c>
      <c r="G391" s="358" t="b">
        <f t="shared" si="6"/>
        <v>1</v>
      </c>
      <c r="H391" s="360"/>
      <c r="I391" s="360">
        <v>9849247320</v>
      </c>
      <c r="J391" s="360" t="s">
        <v>19312</v>
      </c>
      <c r="K391" s="360"/>
      <c r="L391" s="360" t="s">
        <v>18079</v>
      </c>
      <c r="M391" s="360">
        <v>2002</v>
      </c>
    </row>
    <row r="392" spans="1:13" ht="15" thickBot="1">
      <c r="A392" s="358">
        <v>393</v>
      </c>
      <c r="B392" s="358" t="s">
        <v>19313</v>
      </c>
      <c r="C392" s="358" t="s">
        <v>19314</v>
      </c>
      <c r="D392" s="358" t="s">
        <v>6984</v>
      </c>
      <c r="E392" s="358" t="s">
        <v>18077</v>
      </c>
      <c r="F392" s="358">
        <v>500029</v>
      </c>
      <c r="G392" s="358" t="b">
        <f t="shared" si="6"/>
        <v>1</v>
      </c>
      <c r="H392" s="358"/>
      <c r="I392" s="358">
        <v>9985856787</v>
      </c>
      <c r="J392" s="358"/>
      <c r="K392" s="358"/>
      <c r="L392" s="358" t="s">
        <v>18091</v>
      </c>
      <c r="M392" s="358">
        <v>2014</v>
      </c>
    </row>
    <row r="393" spans="1:13" ht="15" thickBot="1">
      <c r="A393" s="360">
        <v>394</v>
      </c>
      <c r="B393" s="360" t="s">
        <v>19315</v>
      </c>
      <c r="C393" s="360" t="s">
        <v>19316</v>
      </c>
      <c r="D393" s="360" t="s">
        <v>18108</v>
      </c>
      <c r="E393" s="360" t="s">
        <v>18077</v>
      </c>
      <c r="F393" s="360">
        <v>500085</v>
      </c>
      <c r="G393" s="358" t="b">
        <f t="shared" si="6"/>
        <v>1</v>
      </c>
      <c r="H393" s="360">
        <v>-23155171</v>
      </c>
      <c r="I393" s="360">
        <v>9704996363</v>
      </c>
      <c r="J393" s="360" t="s">
        <v>19317</v>
      </c>
      <c r="K393" s="360"/>
      <c r="L393" s="360" t="s">
        <v>18091</v>
      </c>
      <c r="M393" s="360">
        <v>2004</v>
      </c>
    </row>
    <row r="394" spans="1:13" ht="15" thickBot="1">
      <c r="A394" s="358">
        <v>395</v>
      </c>
      <c r="B394" s="358" t="s">
        <v>395</v>
      </c>
      <c r="C394" s="358" t="s">
        <v>19318</v>
      </c>
      <c r="D394" s="358" t="s">
        <v>1984</v>
      </c>
      <c r="E394" s="358" t="s">
        <v>18077</v>
      </c>
      <c r="F394" s="358">
        <v>500079</v>
      </c>
      <c r="G394" s="358" t="b">
        <f t="shared" si="6"/>
        <v>1</v>
      </c>
      <c r="H394" s="358">
        <v>-24077057</v>
      </c>
      <c r="I394" s="358" t="s">
        <v>19319</v>
      </c>
      <c r="J394" s="358" t="s">
        <v>19320</v>
      </c>
      <c r="K394" s="359" t="s">
        <v>18072</v>
      </c>
      <c r="L394" s="358" t="s">
        <v>18091</v>
      </c>
      <c r="M394" s="358">
        <v>2013</v>
      </c>
    </row>
    <row r="395" spans="1:13" ht="15" thickBot="1">
      <c r="A395" s="360">
        <v>396</v>
      </c>
      <c r="B395" s="360" t="s">
        <v>19321</v>
      </c>
      <c r="C395" s="360" t="s">
        <v>19322</v>
      </c>
      <c r="D395" s="360" t="s">
        <v>18481</v>
      </c>
      <c r="E395" s="360" t="s">
        <v>18077</v>
      </c>
      <c r="F395" s="360">
        <v>500047</v>
      </c>
      <c r="G395" s="358" t="b">
        <f t="shared" si="6"/>
        <v>1</v>
      </c>
      <c r="H395" s="360">
        <v>-33019347</v>
      </c>
      <c r="I395" s="360"/>
      <c r="J395" s="360" t="s">
        <v>19323</v>
      </c>
      <c r="K395" s="360"/>
      <c r="L395" s="360" t="s">
        <v>18091</v>
      </c>
      <c r="M395" s="360">
        <v>2015</v>
      </c>
    </row>
    <row r="396" spans="1:13" ht="15" thickBot="1">
      <c r="A396" s="358">
        <v>397</v>
      </c>
      <c r="B396" s="358" t="s">
        <v>19324</v>
      </c>
      <c r="C396" s="358" t="s">
        <v>19325</v>
      </c>
      <c r="D396" s="358" t="s">
        <v>19326</v>
      </c>
      <c r="E396" s="358" t="s">
        <v>18077</v>
      </c>
      <c r="F396" s="358">
        <v>500037</v>
      </c>
      <c r="G396" s="358" t="b">
        <f t="shared" si="6"/>
        <v>1</v>
      </c>
      <c r="H396" s="358">
        <v>-33014108</v>
      </c>
      <c r="I396" s="358"/>
      <c r="J396" s="358"/>
      <c r="K396" s="358"/>
      <c r="L396" s="358" t="s">
        <v>18091</v>
      </c>
      <c r="M396" s="358">
        <v>2016</v>
      </c>
    </row>
    <row r="397" spans="1:13" ht="15" thickBot="1">
      <c r="A397" s="360">
        <v>398</v>
      </c>
      <c r="B397" s="360" t="s">
        <v>19327</v>
      </c>
      <c r="C397" s="360" t="s">
        <v>19328</v>
      </c>
      <c r="D397" s="360" t="s">
        <v>322</v>
      </c>
      <c r="E397" s="360" t="s">
        <v>18077</v>
      </c>
      <c r="F397" s="360">
        <v>500050</v>
      </c>
      <c r="G397" s="358" t="b">
        <f t="shared" si="6"/>
        <v>1</v>
      </c>
      <c r="H397" s="360"/>
      <c r="I397" s="360" t="s">
        <v>19329</v>
      </c>
      <c r="J397" s="360" t="s">
        <v>19330</v>
      </c>
      <c r="K397" s="360"/>
      <c r="L397" s="360" t="s">
        <v>18091</v>
      </c>
      <c r="M397" s="360">
        <v>2010</v>
      </c>
    </row>
    <row r="398" spans="1:13" ht="15" thickBot="1">
      <c r="A398" s="358">
        <v>399</v>
      </c>
      <c r="B398" s="358" t="s">
        <v>19331</v>
      </c>
      <c r="C398" s="358" t="s">
        <v>19332</v>
      </c>
      <c r="D398" s="358" t="s">
        <v>5473</v>
      </c>
      <c r="E398" s="358" t="s">
        <v>18077</v>
      </c>
      <c r="F398" s="358">
        <v>500035</v>
      </c>
      <c r="G398" s="358" t="b">
        <f t="shared" si="6"/>
        <v>1</v>
      </c>
      <c r="H398" s="358">
        <v>-39616044</v>
      </c>
      <c r="I398" s="358"/>
      <c r="J398" s="358"/>
      <c r="K398" s="358"/>
      <c r="L398" s="358" t="s">
        <v>18091</v>
      </c>
      <c r="M398" s="358">
        <v>2010</v>
      </c>
    </row>
    <row r="399" spans="1:13" ht="15" thickBot="1">
      <c r="A399" s="360">
        <v>400</v>
      </c>
      <c r="B399" s="360" t="s">
        <v>19333</v>
      </c>
      <c r="C399" s="360" t="s">
        <v>19334</v>
      </c>
      <c r="D399" s="360" t="s">
        <v>3135</v>
      </c>
      <c r="E399" s="360" t="s">
        <v>18077</v>
      </c>
      <c r="F399" s="360">
        <v>500013</v>
      </c>
      <c r="G399" s="358" t="b">
        <f t="shared" si="6"/>
        <v>1</v>
      </c>
      <c r="H399" s="360">
        <v>-65573969</v>
      </c>
      <c r="I399" s="360"/>
      <c r="J399" s="360"/>
      <c r="K399" s="360"/>
      <c r="L399" s="360" t="s">
        <v>18091</v>
      </c>
      <c r="M399" s="360"/>
    </row>
    <row r="400" spans="1:13" ht="15" thickBot="1">
      <c r="A400" s="358">
        <v>401</v>
      </c>
      <c r="B400" s="358" t="s">
        <v>19335</v>
      </c>
      <c r="C400" s="358" t="s">
        <v>19336</v>
      </c>
      <c r="D400" s="358" t="s">
        <v>7612</v>
      </c>
      <c r="E400" s="358" t="s">
        <v>18077</v>
      </c>
      <c r="F400" s="358">
        <v>500056</v>
      </c>
      <c r="G400" s="358" t="b">
        <f t="shared" si="6"/>
        <v>1</v>
      </c>
      <c r="H400" s="358">
        <v>-27114490</v>
      </c>
      <c r="I400" s="358"/>
      <c r="J400" s="358"/>
      <c r="K400" s="358"/>
      <c r="L400" s="358" t="s">
        <v>18091</v>
      </c>
      <c r="M400" s="358"/>
    </row>
    <row r="401" spans="1:13" ht="15" thickBot="1">
      <c r="A401" s="360">
        <v>402</v>
      </c>
      <c r="B401" s="360" t="s">
        <v>19337</v>
      </c>
      <c r="C401" s="360" t="s">
        <v>19338</v>
      </c>
      <c r="D401" s="360" t="s">
        <v>1887</v>
      </c>
      <c r="E401" s="360" t="s">
        <v>18077</v>
      </c>
      <c r="F401" s="360">
        <v>500094</v>
      </c>
      <c r="G401" s="358" t="b">
        <f t="shared" si="6"/>
        <v>1</v>
      </c>
      <c r="H401" s="360">
        <v>-27127627</v>
      </c>
      <c r="I401" s="360"/>
      <c r="J401" s="360"/>
      <c r="K401" s="360"/>
      <c r="L401" s="360" t="s">
        <v>18091</v>
      </c>
      <c r="M401" s="360"/>
    </row>
    <row r="402" spans="1:13" ht="15" thickBot="1">
      <c r="A402" s="358">
        <v>403</v>
      </c>
      <c r="B402" s="358" t="s">
        <v>19339</v>
      </c>
      <c r="C402" s="358" t="s">
        <v>19340</v>
      </c>
      <c r="D402" s="358" t="s">
        <v>19341</v>
      </c>
      <c r="E402" s="358" t="s">
        <v>18077</v>
      </c>
      <c r="F402" s="358">
        <v>500037</v>
      </c>
      <c r="G402" s="358" t="b">
        <f t="shared" si="6"/>
        <v>1</v>
      </c>
      <c r="H402" s="358">
        <v>-23078106</v>
      </c>
      <c r="I402" s="358"/>
      <c r="J402" s="358"/>
      <c r="K402" s="358"/>
      <c r="L402" s="358" t="s">
        <v>18079</v>
      </c>
      <c r="M402" s="358">
        <v>1987</v>
      </c>
    </row>
    <row r="403" spans="1:13" ht="15" thickBot="1">
      <c r="A403" s="360">
        <v>404</v>
      </c>
      <c r="B403" s="360" t="s">
        <v>19342</v>
      </c>
      <c r="C403" s="360" t="s">
        <v>19343</v>
      </c>
      <c r="D403" s="360" t="s">
        <v>3476</v>
      </c>
      <c r="E403" s="360" t="s">
        <v>18077</v>
      </c>
      <c r="F403" s="360">
        <v>500034</v>
      </c>
      <c r="G403" s="358" t="b">
        <f t="shared" si="6"/>
        <v>1</v>
      </c>
      <c r="H403" s="360" t="s">
        <v>19344</v>
      </c>
      <c r="I403" s="360"/>
      <c r="J403" s="360" t="s">
        <v>19345</v>
      </c>
      <c r="K403" s="362" t="s">
        <v>18072</v>
      </c>
      <c r="L403" s="360" t="s">
        <v>18079</v>
      </c>
      <c r="M403" s="360">
        <v>2007</v>
      </c>
    </row>
    <row r="404" spans="1:13" ht="15" thickBot="1">
      <c r="A404" s="358">
        <v>405</v>
      </c>
      <c r="B404" s="358" t="s">
        <v>12131</v>
      </c>
      <c r="C404" s="358" t="s">
        <v>19346</v>
      </c>
      <c r="D404" s="358" t="s">
        <v>3734</v>
      </c>
      <c r="E404" s="358" t="s">
        <v>18077</v>
      </c>
      <c r="F404" s="358">
        <v>500085</v>
      </c>
      <c r="G404" s="358" t="b">
        <f t="shared" si="6"/>
        <v>1</v>
      </c>
      <c r="H404" s="358">
        <v>-33086463</v>
      </c>
      <c r="I404" s="358"/>
      <c r="J404" s="358" t="s">
        <v>19347</v>
      </c>
      <c r="K404" s="359" t="s">
        <v>18072</v>
      </c>
      <c r="L404" s="358" t="s">
        <v>18091</v>
      </c>
      <c r="M404" s="358"/>
    </row>
    <row r="405" spans="1:13" ht="15" thickBot="1">
      <c r="A405" s="360">
        <v>406</v>
      </c>
      <c r="B405" s="360" t="s">
        <v>19348</v>
      </c>
      <c r="C405" s="360" t="s">
        <v>19349</v>
      </c>
      <c r="D405" s="360" t="s">
        <v>2804</v>
      </c>
      <c r="E405" s="360" t="s">
        <v>18077</v>
      </c>
      <c r="F405" s="360">
        <v>500054</v>
      </c>
      <c r="G405" s="358" t="b">
        <f t="shared" si="6"/>
        <v>1</v>
      </c>
      <c r="H405" s="360"/>
      <c r="I405" s="360">
        <v>9246111152</v>
      </c>
      <c r="J405" s="360" t="s">
        <v>19350</v>
      </c>
      <c r="K405" s="360"/>
      <c r="L405" s="360" t="s">
        <v>18079</v>
      </c>
      <c r="M405" s="360">
        <v>2012</v>
      </c>
    </row>
    <row r="406" spans="1:13" ht="15" thickBot="1">
      <c r="A406" s="358">
        <v>407</v>
      </c>
      <c r="B406" s="358" t="s">
        <v>19348</v>
      </c>
      <c r="C406" s="358" t="s">
        <v>19351</v>
      </c>
      <c r="D406" s="358" t="s">
        <v>1958</v>
      </c>
      <c r="E406" s="358" t="s">
        <v>18077</v>
      </c>
      <c r="F406" s="358">
        <v>500029</v>
      </c>
      <c r="G406" s="358" t="b">
        <f t="shared" si="6"/>
        <v>1</v>
      </c>
      <c r="H406" s="358" t="s">
        <v>19352</v>
      </c>
      <c r="I406" s="358">
        <v>9246169666</v>
      </c>
      <c r="J406" s="358" t="s">
        <v>19353</v>
      </c>
      <c r="K406" s="359" t="s">
        <v>18072</v>
      </c>
      <c r="L406" s="358" t="s">
        <v>18091</v>
      </c>
      <c r="M406" s="358">
        <v>1975</v>
      </c>
    </row>
    <row r="407" spans="1:13" ht="15" thickBot="1">
      <c r="A407" s="360">
        <v>408</v>
      </c>
      <c r="B407" s="360" t="s">
        <v>15975</v>
      </c>
      <c r="C407" s="360" t="s">
        <v>19354</v>
      </c>
      <c r="D407" s="360" t="s">
        <v>1958</v>
      </c>
      <c r="E407" s="360" t="s">
        <v>18077</v>
      </c>
      <c r="F407" s="360">
        <v>500029</v>
      </c>
      <c r="G407" s="358" t="b">
        <f t="shared" si="6"/>
        <v>1</v>
      </c>
      <c r="H407" s="360"/>
      <c r="I407" s="360">
        <v>9640932000</v>
      </c>
      <c r="J407" s="360" t="s">
        <v>19353</v>
      </c>
      <c r="K407" s="361" t="s">
        <v>18072</v>
      </c>
      <c r="L407" s="360" t="s">
        <v>18091</v>
      </c>
      <c r="M407" s="360">
        <v>1975</v>
      </c>
    </row>
    <row r="408" spans="1:13" ht="15" thickBot="1">
      <c r="A408" s="358">
        <v>409</v>
      </c>
      <c r="B408" s="358" t="s">
        <v>19355</v>
      </c>
      <c r="C408" s="358" t="s">
        <v>19356</v>
      </c>
      <c r="D408" s="358" t="s">
        <v>19357</v>
      </c>
      <c r="E408" s="358" t="s">
        <v>18077</v>
      </c>
      <c r="F408" s="358">
        <v>500025</v>
      </c>
      <c r="G408" s="358" t="b">
        <f t="shared" si="6"/>
        <v>1</v>
      </c>
      <c r="H408" s="358"/>
      <c r="I408" s="358">
        <v>9849358538</v>
      </c>
      <c r="J408" s="358"/>
      <c r="K408" s="359" t="s">
        <v>18072</v>
      </c>
      <c r="L408" s="358" t="s">
        <v>18091</v>
      </c>
      <c r="M408" s="358"/>
    </row>
    <row r="409" spans="1:13" ht="15" thickBot="1">
      <c r="A409" s="360">
        <v>410</v>
      </c>
      <c r="B409" s="360" t="s">
        <v>19358</v>
      </c>
      <c r="C409" s="360" t="s">
        <v>19359</v>
      </c>
      <c r="D409" s="360" t="s">
        <v>3432</v>
      </c>
      <c r="E409" s="360" t="s">
        <v>18077</v>
      </c>
      <c r="F409" s="360">
        <v>500044</v>
      </c>
      <c r="G409" s="358" t="b">
        <f t="shared" si="6"/>
        <v>1</v>
      </c>
      <c r="H409" s="360">
        <v>-40032474</v>
      </c>
      <c r="I409" s="360" t="s">
        <v>19360</v>
      </c>
      <c r="J409" s="360" t="s">
        <v>19361</v>
      </c>
      <c r="K409" s="361" t="s">
        <v>18072</v>
      </c>
      <c r="L409" s="360" t="s">
        <v>18079</v>
      </c>
      <c r="M409" s="360">
        <v>2009</v>
      </c>
    </row>
    <row r="410" spans="1:13" ht="15" thickBot="1">
      <c r="A410" s="358">
        <v>411</v>
      </c>
      <c r="B410" s="358" t="s">
        <v>19362</v>
      </c>
      <c r="C410" s="358" t="s">
        <v>19363</v>
      </c>
      <c r="D410" s="358" t="s">
        <v>18882</v>
      </c>
      <c r="E410" s="358" t="s">
        <v>18077</v>
      </c>
      <c r="F410" s="358">
        <v>500003</v>
      </c>
      <c r="G410" s="358" t="b">
        <f t="shared" si="6"/>
        <v>1</v>
      </c>
      <c r="H410" s="358"/>
      <c r="I410" s="358">
        <v>9959746403</v>
      </c>
      <c r="J410" s="358" t="s">
        <v>19364</v>
      </c>
      <c r="K410" s="358"/>
      <c r="L410" s="358" t="s">
        <v>18091</v>
      </c>
      <c r="M410" s="358">
        <v>2005</v>
      </c>
    </row>
    <row r="411" spans="1:13" ht="15" thickBot="1">
      <c r="A411" s="360">
        <v>412</v>
      </c>
      <c r="B411" s="360" t="s">
        <v>19365</v>
      </c>
      <c r="C411" s="360" t="s">
        <v>19366</v>
      </c>
      <c r="D411" s="360" t="s">
        <v>1160</v>
      </c>
      <c r="E411" s="360" t="s">
        <v>18077</v>
      </c>
      <c r="F411" s="360">
        <v>500018</v>
      </c>
      <c r="G411" s="358" t="b">
        <f t="shared" si="6"/>
        <v>1</v>
      </c>
      <c r="H411" s="360">
        <v>-33018687</v>
      </c>
      <c r="I411" s="360"/>
      <c r="J411" s="360" t="s">
        <v>19367</v>
      </c>
      <c r="K411" s="360"/>
      <c r="L411" s="360" t="s">
        <v>18091</v>
      </c>
      <c r="M411" s="360">
        <v>2006</v>
      </c>
    </row>
    <row r="412" spans="1:13" ht="15" thickBot="1">
      <c r="A412" s="358">
        <v>413</v>
      </c>
      <c r="B412" s="358" t="s">
        <v>19368</v>
      </c>
      <c r="C412" s="358" t="s">
        <v>19369</v>
      </c>
      <c r="D412" s="358" t="s">
        <v>106</v>
      </c>
      <c r="E412" s="358" t="s">
        <v>18077</v>
      </c>
      <c r="F412" s="358">
        <v>500027</v>
      </c>
      <c r="G412" s="358" t="b">
        <f t="shared" si="6"/>
        <v>1</v>
      </c>
      <c r="H412" s="358">
        <v>-27567998</v>
      </c>
      <c r="I412" s="358"/>
      <c r="J412" s="358"/>
      <c r="K412" s="358"/>
      <c r="L412" s="358" t="s">
        <v>18079</v>
      </c>
      <c r="M412" s="358">
        <v>1995</v>
      </c>
    </row>
    <row r="413" spans="1:13" ht="15" thickBot="1">
      <c r="A413" s="360">
        <v>414</v>
      </c>
      <c r="B413" s="360" t="s">
        <v>19370</v>
      </c>
      <c r="C413" s="360" t="s">
        <v>19371</v>
      </c>
      <c r="D413" s="360" t="s">
        <v>322</v>
      </c>
      <c r="E413" s="360" t="s">
        <v>18077</v>
      </c>
      <c r="F413" s="360">
        <v>500050</v>
      </c>
      <c r="G413" s="358" t="b">
        <f t="shared" si="6"/>
        <v>1</v>
      </c>
      <c r="H413" s="360">
        <v>-23030149</v>
      </c>
      <c r="I413" s="360" t="s">
        <v>19372</v>
      </c>
      <c r="J413" s="360" t="s">
        <v>19373</v>
      </c>
      <c r="K413" s="361" t="s">
        <v>18072</v>
      </c>
      <c r="L413" s="360" t="s">
        <v>18091</v>
      </c>
      <c r="M413" s="360">
        <v>2013</v>
      </c>
    </row>
    <row r="414" spans="1:13" ht="15" thickBot="1">
      <c r="A414" s="358">
        <v>415</v>
      </c>
      <c r="B414" s="358" t="s">
        <v>19374</v>
      </c>
      <c r="C414" s="358" t="s">
        <v>19375</v>
      </c>
      <c r="D414" s="358" t="s">
        <v>1958</v>
      </c>
      <c r="E414" s="358" t="s">
        <v>18077</v>
      </c>
      <c r="F414" s="358">
        <v>500029</v>
      </c>
      <c r="G414" s="358" t="b">
        <f t="shared" si="6"/>
        <v>1</v>
      </c>
      <c r="H414" s="358" t="s">
        <v>19376</v>
      </c>
      <c r="I414" s="358"/>
      <c r="J414" s="358"/>
      <c r="K414" s="358"/>
      <c r="L414" s="358" t="s">
        <v>18079</v>
      </c>
      <c r="M414" s="358"/>
    </row>
    <row r="415" spans="1:13" ht="15" thickBot="1">
      <c r="A415" s="360">
        <v>416</v>
      </c>
      <c r="B415" s="360" t="s">
        <v>19377</v>
      </c>
      <c r="C415" s="360" t="s">
        <v>19378</v>
      </c>
      <c r="D415" s="360" t="s">
        <v>201</v>
      </c>
      <c r="E415" s="360" t="s">
        <v>18077</v>
      </c>
      <c r="F415" s="360">
        <v>500039</v>
      </c>
      <c r="G415" s="358" t="b">
        <f t="shared" si="6"/>
        <v>1</v>
      </c>
      <c r="H415" s="360">
        <v>-27201952</v>
      </c>
      <c r="I415" s="360">
        <v>9949150298</v>
      </c>
      <c r="J415" s="360"/>
      <c r="K415" s="360"/>
      <c r="L415" s="360" t="s">
        <v>18079</v>
      </c>
      <c r="M415" s="360">
        <v>1998</v>
      </c>
    </row>
    <row r="416" spans="1:13" ht="15" thickBot="1">
      <c r="A416" s="358">
        <v>417</v>
      </c>
      <c r="B416" s="358" t="s">
        <v>19379</v>
      </c>
      <c r="C416" s="358" t="s">
        <v>19380</v>
      </c>
      <c r="D416" s="358" t="s">
        <v>201</v>
      </c>
      <c r="E416" s="358" t="s">
        <v>18077</v>
      </c>
      <c r="F416" s="358">
        <v>500039</v>
      </c>
      <c r="G416" s="358" t="b">
        <f t="shared" si="6"/>
        <v>1</v>
      </c>
      <c r="H416" s="358"/>
      <c r="I416" s="358" t="s">
        <v>19381</v>
      </c>
      <c r="J416" s="358" t="s">
        <v>19382</v>
      </c>
      <c r="K416" s="358"/>
      <c r="L416" s="358" t="s">
        <v>18079</v>
      </c>
      <c r="M416" s="358">
        <v>2011</v>
      </c>
    </row>
    <row r="417" spans="1:13" ht="15" thickBot="1">
      <c r="A417" s="360">
        <v>418</v>
      </c>
      <c r="B417" s="360" t="s">
        <v>19383</v>
      </c>
      <c r="C417" s="360" t="s">
        <v>19384</v>
      </c>
      <c r="D417" s="360" t="s">
        <v>201</v>
      </c>
      <c r="E417" s="360" t="s">
        <v>18077</v>
      </c>
      <c r="F417" s="360">
        <v>500039</v>
      </c>
      <c r="G417" s="358" t="b">
        <f t="shared" si="6"/>
        <v>1</v>
      </c>
      <c r="H417" s="360" t="s">
        <v>19385</v>
      </c>
      <c r="I417" s="360" t="s">
        <v>19386</v>
      </c>
      <c r="J417" s="360" t="s">
        <v>19382</v>
      </c>
      <c r="K417" s="360"/>
      <c r="L417" s="360" t="s">
        <v>18091</v>
      </c>
      <c r="M417" s="360">
        <v>2009</v>
      </c>
    </row>
    <row r="418" spans="1:13" ht="15" thickBot="1">
      <c r="A418" s="358">
        <v>419</v>
      </c>
      <c r="B418" s="358" t="s">
        <v>19387</v>
      </c>
      <c r="C418" s="358" t="s">
        <v>19388</v>
      </c>
      <c r="D418" s="358" t="s">
        <v>2604</v>
      </c>
      <c r="E418" s="358" t="s">
        <v>18077</v>
      </c>
      <c r="F418" s="358">
        <v>500010</v>
      </c>
      <c r="G418" s="358" t="b">
        <f t="shared" si="6"/>
        <v>1</v>
      </c>
      <c r="H418" s="358">
        <v>-33018613</v>
      </c>
      <c r="I418" s="358"/>
      <c r="J418" s="358" t="s">
        <v>19389</v>
      </c>
      <c r="K418" s="358"/>
      <c r="L418" s="358" t="s">
        <v>18091</v>
      </c>
      <c r="M418" s="358">
        <v>2012</v>
      </c>
    </row>
    <row r="419" spans="1:13" ht="15" thickBot="1">
      <c r="A419" s="360">
        <v>420</v>
      </c>
      <c r="B419" s="360" t="s">
        <v>19390</v>
      </c>
      <c r="C419" s="360" t="s">
        <v>19391</v>
      </c>
      <c r="D419" s="360" t="s">
        <v>233</v>
      </c>
      <c r="E419" s="360" t="s">
        <v>18077</v>
      </c>
      <c r="F419" s="360">
        <v>500003</v>
      </c>
      <c r="G419" s="358" t="b">
        <f t="shared" si="6"/>
        <v>1</v>
      </c>
      <c r="H419" s="360">
        <v>-68888755</v>
      </c>
      <c r="I419" s="360"/>
      <c r="J419" s="360" t="s">
        <v>19392</v>
      </c>
      <c r="K419" s="360"/>
      <c r="L419" s="360" t="s">
        <v>18091</v>
      </c>
      <c r="M419" s="360">
        <v>1987</v>
      </c>
    </row>
    <row r="420" spans="1:13" ht="15" thickBot="1">
      <c r="A420" s="358">
        <v>421</v>
      </c>
      <c r="B420" s="358" t="s">
        <v>19393</v>
      </c>
      <c r="C420" s="358" t="s">
        <v>19394</v>
      </c>
      <c r="D420" s="358" t="s">
        <v>5239</v>
      </c>
      <c r="E420" s="358" t="s">
        <v>18077</v>
      </c>
      <c r="F420" s="358">
        <v>500029</v>
      </c>
      <c r="G420" s="358" t="b">
        <f t="shared" si="6"/>
        <v>1</v>
      </c>
      <c r="H420" s="358">
        <v>-23231069</v>
      </c>
      <c r="I420" s="358" t="s">
        <v>19395</v>
      </c>
      <c r="J420" s="358"/>
      <c r="K420" s="358"/>
      <c r="L420" s="358" t="s">
        <v>18091</v>
      </c>
      <c r="M420" s="358">
        <v>1991</v>
      </c>
    </row>
    <row r="421" spans="1:13" ht="15" thickBot="1">
      <c r="A421" s="360">
        <v>422</v>
      </c>
      <c r="B421" s="360" t="s">
        <v>19396</v>
      </c>
      <c r="C421" s="360" t="s">
        <v>19131</v>
      </c>
      <c r="D421" s="360" t="s">
        <v>233</v>
      </c>
      <c r="E421" s="360" t="s">
        <v>18077</v>
      </c>
      <c r="F421" s="360">
        <v>500003</v>
      </c>
      <c r="G421" s="358" t="b">
        <f t="shared" si="6"/>
        <v>1</v>
      </c>
      <c r="H421" s="360"/>
      <c r="I421" s="360">
        <v>9246219779</v>
      </c>
      <c r="J421" s="360"/>
      <c r="K421" s="360"/>
      <c r="L421" s="360" t="s">
        <v>18091</v>
      </c>
      <c r="M421" s="360"/>
    </row>
    <row r="422" spans="1:13" ht="15" thickBot="1">
      <c r="A422" s="358">
        <v>423</v>
      </c>
      <c r="B422" s="358" t="s">
        <v>19397</v>
      </c>
      <c r="C422" s="358" t="s">
        <v>19398</v>
      </c>
      <c r="D422" s="358" t="s">
        <v>5239</v>
      </c>
      <c r="E422" s="358" t="s">
        <v>18077</v>
      </c>
      <c r="F422" s="358">
        <v>500029</v>
      </c>
      <c r="G422" s="358" t="b">
        <f t="shared" si="6"/>
        <v>1</v>
      </c>
      <c r="H422" s="358">
        <v>-23231069</v>
      </c>
      <c r="I422" s="358" t="s">
        <v>19399</v>
      </c>
      <c r="J422" s="358" t="s">
        <v>19400</v>
      </c>
      <c r="K422" s="358"/>
      <c r="L422" s="358" t="s">
        <v>18079</v>
      </c>
      <c r="M422" s="358"/>
    </row>
    <row r="423" spans="1:13" ht="15" thickBot="1">
      <c r="A423" s="360">
        <v>424</v>
      </c>
      <c r="B423" s="360" t="s">
        <v>5927</v>
      </c>
      <c r="C423" s="360" t="s">
        <v>19401</v>
      </c>
      <c r="D423" s="360" t="s">
        <v>6984</v>
      </c>
      <c r="E423" s="360" t="s">
        <v>18077</v>
      </c>
      <c r="F423" s="360">
        <v>500029</v>
      </c>
      <c r="G423" s="358" t="b">
        <f t="shared" si="6"/>
        <v>1</v>
      </c>
      <c r="H423" s="360">
        <v>-24762273</v>
      </c>
      <c r="I423" s="360">
        <v>9440405949</v>
      </c>
      <c r="J423" s="360"/>
      <c r="K423" s="360"/>
      <c r="L423" s="360" t="s">
        <v>18079</v>
      </c>
      <c r="M423" s="360"/>
    </row>
    <row r="424" spans="1:13" ht="15" thickBot="1">
      <c r="A424" s="358">
        <v>425</v>
      </c>
      <c r="B424" s="358" t="s">
        <v>19402</v>
      </c>
      <c r="C424" s="358" t="s">
        <v>19403</v>
      </c>
      <c r="D424" s="358" t="s">
        <v>18741</v>
      </c>
      <c r="E424" s="358" t="s">
        <v>18077</v>
      </c>
      <c r="F424" s="358">
        <v>500003</v>
      </c>
      <c r="G424" s="358" t="b">
        <f t="shared" si="6"/>
        <v>1</v>
      </c>
      <c r="H424" s="358"/>
      <c r="I424" s="358">
        <v>7799241100</v>
      </c>
      <c r="J424" s="358" t="s">
        <v>19404</v>
      </c>
      <c r="K424" s="358"/>
      <c r="L424" s="358" t="s">
        <v>18091</v>
      </c>
      <c r="M424" s="358">
        <v>2014</v>
      </c>
    </row>
    <row r="425" spans="1:13" ht="15" thickBot="1">
      <c r="A425" s="360">
        <v>426</v>
      </c>
      <c r="B425" s="360" t="s">
        <v>19405</v>
      </c>
      <c r="C425" s="360" t="s">
        <v>19406</v>
      </c>
      <c r="D425" s="360" t="s">
        <v>3419</v>
      </c>
      <c r="E425" s="360" t="s">
        <v>18077</v>
      </c>
      <c r="F425" s="360">
        <v>500007</v>
      </c>
      <c r="G425" s="358" t="b">
        <f t="shared" si="6"/>
        <v>1</v>
      </c>
      <c r="H425" s="360">
        <v>-27172713</v>
      </c>
      <c r="I425" s="360" t="s">
        <v>19407</v>
      </c>
      <c r="J425" s="360" t="s">
        <v>19408</v>
      </c>
      <c r="K425" s="360"/>
      <c r="L425" s="360" t="s">
        <v>18079</v>
      </c>
      <c r="M425" s="360"/>
    </row>
    <row r="426" spans="1:13" ht="15" thickBot="1">
      <c r="A426" s="358">
        <v>427</v>
      </c>
      <c r="B426" s="358" t="s">
        <v>19409</v>
      </c>
      <c r="C426" s="358" t="s">
        <v>19410</v>
      </c>
      <c r="D426" s="358" t="s">
        <v>1657</v>
      </c>
      <c r="E426" s="358" t="s">
        <v>18077</v>
      </c>
      <c r="F426" s="358">
        <v>500047</v>
      </c>
      <c r="G426" s="358" t="b">
        <f t="shared" si="6"/>
        <v>1</v>
      </c>
      <c r="H426" s="358"/>
      <c r="I426" s="358" t="s">
        <v>19411</v>
      </c>
      <c r="J426" s="358" t="s">
        <v>19412</v>
      </c>
      <c r="K426" s="358"/>
      <c r="L426" s="358" t="s">
        <v>18091</v>
      </c>
      <c r="M426" s="358">
        <v>2014</v>
      </c>
    </row>
    <row r="427" spans="1:13" ht="15" thickBot="1">
      <c r="A427" s="360">
        <v>428</v>
      </c>
      <c r="B427" s="360" t="s">
        <v>19413</v>
      </c>
      <c r="C427" s="360" t="s">
        <v>19414</v>
      </c>
      <c r="D427" s="360" t="s">
        <v>3025</v>
      </c>
      <c r="E427" s="360" t="s">
        <v>18077</v>
      </c>
      <c r="F427" s="360">
        <v>500015</v>
      </c>
      <c r="G427" s="358" t="b">
        <f t="shared" si="6"/>
        <v>1</v>
      </c>
      <c r="H427" s="360">
        <v>-27744714</v>
      </c>
      <c r="I427" s="360">
        <v>9985744597</v>
      </c>
      <c r="J427" s="360"/>
      <c r="K427" s="360"/>
      <c r="L427" s="360" t="s">
        <v>18079</v>
      </c>
      <c r="M427" s="360"/>
    </row>
    <row r="428" spans="1:13" ht="15" thickBot="1">
      <c r="A428" s="358">
        <v>429</v>
      </c>
      <c r="B428" s="358" t="s">
        <v>19415</v>
      </c>
      <c r="C428" s="358" t="s">
        <v>19416</v>
      </c>
      <c r="D428" s="358" t="s">
        <v>19417</v>
      </c>
      <c r="E428" s="358" t="s">
        <v>18077</v>
      </c>
      <c r="F428" s="358">
        <v>500045</v>
      </c>
      <c r="G428" s="358" t="b">
        <f t="shared" si="6"/>
        <v>1</v>
      </c>
      <c r="H428" s="358">
        <v>-66828333</v>
      </c>
      <c r="I428" s="358" t="s">
        <v>19418</v>
      </c>
      <c r="J428" s="358" t="s">
        <v>19419</v>
      </c>
      <c r="K428" s="359" t="s">
        <v>18072</v>
      </c>
      <c r="L428" s="358" t="s">
        <v>18091</v>
      </c>
      <c r="M428" s="358">
        <v>2013</v>
      </c>
    </row>
    <row r="429" spans="1:13" ht="15" thickBot="1">
      <c r="A429" s="360">
        <v>430</v>
      </c>
      <c r="B429" s="360" t="s">
        <v>19420</v>
      </c>
      <c r="C429" s="360" t="s">
        <v>19421</v>
      </c>
      <c r="D429" s="360" t="s">
        <v>1536</v>
      </c>
      <c r="E429" s="360" t="s">
        <v>18077</v>
      </c>
      <c r="F429" s="360">
        <v>500044</v>
      </c>
      <c r="G429" s="358" t="b">
        <f t="shared" si="6"/>
        <v>1</v>
      </c>
      <c r="H429" s="360" t="s">
        <v>19422</v>
      </c>
      <c r="I429" s="360"/>
      <c r="J429" s="360"/>
      <c r="K429" s="361" t="s">
        <v>18072</v>
      </c>
      <c r="L429" s="360" t="s">
        <v>18091</v>
      </c>
      <c r="M429" s="360"/>
    </row>
    <row r="430" spans="1:13" ht="15" thickBot="1">
      <c r="A430" s="358">
        <v>431</v>
      </c>
      <c r="B430" s="358" t="s">
        <v>19423</v>
      </c>
      <c r="C430" s="358" t="s">
        <v>19424</v>
      </c>
      <c r="D430" s="358" t="s">
        <v>2900</v>
      </c>
      <c r="E430" s="358" t="s">
        <v>18077</v>
      </c>
      <c r="F430" s="358">
        <v>500007</v>
      </c>
      <c r="G430" s="358" t="b">
        <f t="shared" si="6"/>
        <v>1</v>
      </c>
      <c r="H430" s="358">
        <v>-32907900</v>
      </c>
      <c r="I430" s="358"/>
      <c r="J430" s="358"/>
      <c r="K430" s="358"/>
      <c r="L430" s="358" t="s">
        <v>18091</v>
      </c>
      <c r="M430" s="358"/>
    </row>
    <row r="431" spans="1:13" ht="15" thickBot="1">
      <c r="A431" s="360">
        <v>432</v>
      </c>
      <c r="B431" s="360" t="s">
        <v>19425</v>
      </c>
      <c r="C431" s="360" t="s">
        <v>19426</v>
      </c>
      <c r="D431" s="360" t="s">
        <v>1900</v>
      </c>
      <c r="E431" s="360" t="s">
        <v>18077</v>
      </c>
      <c r="F431" s="360">
        <v>500045</v>
      </c>
      <c r="G431" s="358" t="b">
        <f t="shared" si="6"/>
        <v>1</v>
      </c>
      <c r="H431" s="360">
        <v>-23743952</v>
      </c>
      <c r="I431" s="360">
        <v>9440632043</v>
      </c>
      <c r="J431" s="360" t="s">
        <v>19427</v>
      </c>
      <c r="K431" s="361" t="s">
        <v>18072</v>
      </c>
      <c r="L431" s="360" t="s">
        <v>18079</v>
      </c>
      <c r="M431" s="360">
        <v>1998</v>
      </c>
    </row>
    <row r="432" spans="1:13" ht="15" thickBot="1">
      <c r="A432" s="358">
        <v>433</v>
      </c>
      <c r="B432" s="358" t="s">
        <v>19425</v>
      </c>
      <c r="C432" s="358" t="s">
        <v>19428</v>
      </c>
      <c r="D432" s="358" t="s">
        <v>1900</v>
      </c>
      <c r="E432" s="358" t="s">
        <v>18077</v>
      </c>
      <c r="F432" s="358">
        <v>500045</v>
      </c>
      <c r="G432" s="358" t="b">
        <f t="shared" si="6"/>
        <v>1</v>
      </c>
      <c r="H432" s="358">
        <v>-33921897</v>
      </c>
      <c r="I432" s="358"/>
      <c r="J432" s="358" t="s">
        <v>19429</v>
      </c>
      <c r="K432" s="359" t="s">
        <v>18072</v>
      </c>
      <c r="L432" s="358" t="s">
        <v>18091</v>
      </c>
      <c r="M432" s="358">
        <v>2011</v>
      </c>
    </row>
    <row r="433" spans="1:13" ht="15" thickBot="1">
      <c r="A433" s="360">
        <v>434</v>
      </c>
      <c r="B433" s="360" t="s">
        <v>19430</v>
      </c>
      <c r="C433" s="360" t="s">
        <v>19431</v>
      </c>
      <c r="D433" s="360" t="s">
        <v>14566</v>
      </c>
      <c r="E433" s="360" t="s">
        <v>18077</v>
      </c>
      <c r="F433" s="360">
        <v>500038</v>
      </c>
      <c r="G433" s="358" t="b">
        <f t="shared" si="6"/>
        <v>1</v>
      </c>
      <c r="H433" s="360" t="s">
        <v>19432</v>
      </c>
      <c r="I433" s="360">
        <v>9848444237</v>
      </c>
      <c r="J433" s="360" t="s">
        <v>19433</v>
      </c>
      <c r="K433" s="361" t="s">
        <v>18072</v>
      </c>
      <c r="L433" s="360" t="s">
        <v>18079</v>
      </c>
      <c r="M433" s="360"/>
    </row>
    <row r="434" spans="1:13" ht="15" thickBot="1">
      <c r="A434" s="358">
        <v>435</v>
      </c>
      <c r="B434" s="358" t="s">
        <v>19434</v>
      </c>
      <c r="C434" s="358" t="s">
        <v>19435</v>
      </c>
      <c r="D434" s="358" t="s">
        <v>1536</v>
      </c>
      <c r="E434" s="358" t="s">
        <v>18077</v>
      </c>
      <c r="F434" s="358">
        <v>500044</v>
      </c>
      <c r="G434" s="358" t="b">
        <f t="shared" si="6"/>
        <v>1</v>
      </c>
      <c r="H434" s="358">
        <v>-27631593</v>
      </c>
      <c r="I434" s="358"/>
      <c r="J434" s="358"/>
      <c r="K434" s="358"/>
      <c r="L434" s="358" t="s">
        <v>18091</v>
      </c>
      <c r="M434" s="358">
        <v>1994</v>
      </c>
    </row>
    <row r="435" spans="1:13" ht="15" thickBot="1">
      <c r="A435" s="360">
        <v>436</v>
      </c>
      <c r="B435" s="360" t="s">
        <v>19436</v>
      </c>
      <c r="C435" s="360" t="s">
        <v>19437</v>
      </c>
      <c r="D435" s="360" t="s">
        <v>18474</v>
      </c>
      <c r="E435" s="360" t="s">
        <v>18077</v>
      </c>
      <c r="F435" s="360">
        <v>500004</v>
      </c>
      <c r="G435" s="358" t="b">
        <f t="shared" si="6"/>
        <v>1</v>
      </c>
      <c r="H435" s="360">
        <v>-23313051</v>
      </c>
      <c r="I435" s="360"/>
      <c r="J435" s="360"/>
      <c r="K435" s="360"/>
      <c r="L435" s="360" t="s">
        <v>18091</v>
      </c>
      <c r="M435" s="360"/>
    </row>
    <row r="436" spans="1:13" ht="15" thickBot="1">
      <c r="A436" s="358">
        <v>437</v>
      </c>
      <c r="B436" s="358" t="s">
        <v>19438</v>
      </c>
      <c r="C436" s="358" t="s">
        <v>19439</v>
      </c>
      <c r="D436" s="358" t="s">
        <v>2716</v>
      </c>
      <c r="E436" s="358" t="s">
        <v>18077</v>
      </c>
      <c r="F436" s="358">
        <v>500001</v>
      </c>
      <c r="G436" s="358" t="b">
        <f t="shared" si="6"/>
        <v>1</v>
      </c>
      <c r="H436" s="358">
        <v>-33062113</v>
      </c>
      <c r="I436" s="358"/>
      <c r="J436" s="358"/>
      <c r="K436" s="358"/>
      <c r="L436" s="358" t="s">
        <v>18091</v>
      </c>
      <c r="M436" s="358">
        <v>2016</v>
      </c>
    </row>
    <row r="437" spans="1:13" ht="15" thickBot="1">
      <c r="A437" s="360">
        <v>438</v>
      </c>
      <c r="B437" s="360" t="s">
        <v>19440</v>
      </c>
      <c r="C437" s="360" t="s">
        <v>19441</v>
      </c>
      <c r="D437" s="360" t="s">
        <v>18745</v>
      </c>
      <c r="E437" s="360" t="s">
        <v>18077</v>
      </c>
      <c r="F437" s="360">
        <v>500055</v>
      </c>
      <c r="G437" s="358" t="b">
        <f t="shared" si="6"/>
        <v>1</v>
      </c>
      <c r="H437" s="360"/>
      <c r="I437" s="360" t="s">
        <v>19442</v>
      </c>
      <c r="J437" s="360" t="s">
        <v>19443</v>
      </c>
      <c r="K437" s="360"/>
      <c r="L437" s="360" t="s">
        <v>18091</v>
      </c>
      <c r="M437" s="360">
        <v>2007</v>
      </c>
    </row>
    <row r="438" spans="1:13" ht="15" thickBot="1">
      <c r="A438" s="358">
        <v>439</v>
      </c>
      <c r="B438" s="358" t="s">
        <v>19444</v>
      </c>
      <c r="C438" s="358" t="s">
        <v>19445</v>
      </c>
      <c r="D438" s="358" t="s">
        <v>752</v>
      </c>
      <c r="E438" s="358" t="s">
        <v>18077</v>
      </c>
      <c r="F438" s="358">
        <v>500036</v>
      </c>
      <c r="G438" s="358" t="b">
        <f t="shared" si="6"/>
        <v>1</v>
      </c>
      <c r="H438" s="358">
        <v>-66623323</v>
      </c>
      <c r="I438" s="358">
        <v>8121562089</v>
      </c>
      <c r="J438" s="358"/>
      <c r="K438" s="358"/>
      <c r="L438" s="358" t="s">
        <v>18091</v>
      </c>
      <c r="M438" s="358">
        <v>1979</v>
      </c>
    </row>
    <row r="439" spans="1:13" ht="15" thickBot="1">
      <c r="A439" s="360">
        <v>440</v>
      </c>
      <c r="B439" s="360" t="s">
        <v>12026</v>
      </c>
      <c r="C439" s="360" t="s">
        <v>19446</v>
      </c>
      <c r="D439" s="360" t="s">
        <v>11133</v>
      </c>
      <c r="E439" s="360" t="s">
        <v>18077</v>
      </c>
      <c r="F439" s="360">
        <v>500044</v>
      </c>
      <c r="G439" s="358" t="b">
        <f t="shared" si="6"/>
        <v>1</v>
      </c>
      <c r="H439" s="360">
        <v>-27628657</v>
      </c>
      <c r="I439" s="360">
        <v>8341062728</v>
      </c>
      <c r="J439" s="360" t="s">
        <v>19447</v>
      </c>
      <c r="K439" s="360"/>
      <c r="L439" s="360" t="s">
        <v>18091</v>
      </c>
      <c r="M439" s="360">
        <v>1981</v>
      </c>
    </row>
    <row r="440" spans="1:13" ht="15" thickBot="1">
      <c r="A440" s="358">
        <v>441</v>
      </c>
      <c r="B440" s="358" t="s">
        <v>19448</v>
      </c>
      <c r="C440" s="358" t="s">
        <v>19449</v>
      </c>
      <c r="D440" s="358" t="s">
        <v>1045</v>
      </c>
      <c r="E440" s="358" t="s">
        <v>18077</v>
      </c>
      <c r="F440" s="358">
        <v>500060</v>
      </c>
      <c r="G440" s="358" t="b">
        <f t="shared" si="6"/>
        <v>1</v>
      </c>
      <c r="H440" s="358">
        <v>-24043394</v>
      </c>
      <c r="I440" s="358">
        <v>9346202822</v>
      </c>
      <c r="J440" s="358" t="s">
        <v>19450</v>
      </c>
      <c r="K440" s="358"/>
      <c r="L440" s="358" t="s">
        <v>18079</v>
      </c>
      <c r="M440" s="358">
        <v>2012</v>
      </c>
    </row>
    <row r="441" spans="1:13" ht="15" thickBot="1">
      <c r="A441" s="360">
        <v>442</v>
      </c>
      <c r="B441" s="360" t="s">
        <v>19451</v>
      </c>
      <c r="C441" s="360" t="s">
        <v>19452</v>
      </c>
      <c r="D441" s="360" t="s">
        <v>2615</v>
      </c>
      <c r="E441" s="360" t="s">
        <v>18077</v>
      </c>
      <c r="F441" s="360">
        <v>500010</v>
      </c>
      <c r="G441" s="358" t="b">
        <f t="shared" si="6"/>
        <v>1</v>
      </c>
      <c r="H441" s="360"/>
      <c r="I441" s="360" t="s">
        <v>19453</v>
      </c>
      <c r="J441" s="360" t="s">
        <v>19454</v>
      </c>
      <c r="K441" s="360"/>
      <c r="L441" s="360" t="s">
        <v>18091</v>
      </c>
      <c r="M441" s="360">
        <v>2011</v>
      </c>
    </row>
    <row r="442" spans="1:13" ht="15" thickBot="1">
      <c r="A442" s="358">
        <v>443</v>
      </c>
      <c r="B442" s="358" t="s">
        <v>19455</v>
      </c>
      <c r="C442" s="358" t="s">
        <v>19456</v>
      </c>
      <c r="D442" s="358" t="s">
        <v>19457</v>
      </c>
      <c r="E442" s="358" t="s">
        <v>18077</v>
      </c>
      <c r="F442" s="358">
        <v>500016</v>
      </c>
      <c r="G442" s="358" t="b">
        <f t="shared" si="6"/>
        <v>1</v>
      </c>
      <c r="H442" s="358">
        <v>-23732405</v>
      </c>
      <c r="I442" s="358"/>
      <c r="J442" s="358"/>
      <c r="K442" s="358"/>
      <c r="L442" s="358" t="s">
        <v>18091</v>
      </c>
      <c r="M442" s="358"/>
    </row>
    <row r="443" spans="1:13" ht="15" thickBot="1">
      <c r="A443" s="360">
        <v>444</v>
      </c>
      <c r="B443" s="360" t="s">
        <v>15643</v>
      </c>
      <c r="C443" s="360" t="s">
        <v>19458</v>
      </c>
      <c r="D443" s="360" t="s">
        <v>3419</v>
      </c>
      <c r="E443" s="360" t="s">
        <v>18077</v>
      </c>
      <c r="F443" s="360">
        <v>500007</v>
      </c>
      <c r="G443" s="358" t="b">
        <f t="shared" si="6"/>
        <v>1</v>
      </c>
      <c r="H443" s="360"/>
      <c r="I443" s="360"/>
      <c r="J443" s="360" t="s">
        <v>19459</v>
      </c>
      <c r="K443" s="360"/>
      <c r="L443" s="360" t="s">
        <v>18079</v>
      </c>
      <c r="M443" s="360">
        <v>2011</v>
      </c>
    </row>
    <row r="444" spans="1:13" ht="15" thickBot="1">
      <c r="A444" s="358">
        <v>445</v>
      </c>
      <c r="B444" s="358" t="s">
        <v>19460</v>
      </c>
      <c r="C444" s="358" t="s">
        <v>19461</v>
      </c>
      <c r="D444" s="358" t="s">
        <v>2418</v>
      </c>
      <c r="E444" s="358" t="s">
        <v>18077</v>
      </c>
      <c r="F444" s="358">
        <v>500061</v>
      </c>
      <c r="G444" s="358" t="b">
        <f t="shared" si="6"/>
        <v>1</v>
      </c>
      <c r="H444" s="358"/>
      <c r="I444" s="358">
        <v>8341262928</v>
      </c>
      <c r="J444" s="358" t="s">
        <v>19462</v>
      </c>
      <c r="K444" s="358"/>
      <c r="L444" s="358" t="s">
        <v>18079</v>
      </c>
      <c r="M444" s="358"/>
    </row>
    <row r="445" spans="1:13" ht="15" thickBot="1">
      <c r="A445" s="360">
        <v>446</v>
      </c>
      <c r="B445" s="360" t="s">
        <v>19463</v>
      </c>
      <c r="C445" s="360" t="s">
        <v>19464</v>
      </c>
      <c r="D445" s="360" t="s">
        <v>865</v>
      </c>
      <c r="E445" s="360" t="s">
        <v>18077</v>
      </c>
      <c r="F445" s="360">
        <v>500059</v>
      </c>
      <c r="G445" s="358" t="b">
        <f t="shared" si="6"/>
        <v>1</v>
      </c>
      <c r="H445" s="360">
        <v>-33081685</v>
      </c>
      <c r="I445" s="360"/>
      <c r="J445" s="360" t="s">
        <v>19465</v>
      </c>
      <c r="K445" s="361" t="s">
        <v>18072</v>
      </c>
      <c r="L445" s="360" t="s">
        <v>18079</v>
      </c>
      <c r="M445" s="360">
        <v>2010</v>
      </c>
    </row>
    <row r="446" spans="1:13" ht="15" thickBot="1">
      <c r="A446" s="358">
        <v>447</v>
      </c>
      <c r="B446" s="358" t="s">
        <v>19466</v>
      </c>
      <c r="C446" s="358" t="s">
        <v>19467</v>
      </c>
      <c r="D446" s="358" t="s">
        <v>953</v>
      </c>
      <c r="E446" s="358" t="s">
        <v>18077</v>
      </c>
      <c r="F446" s="358">
        <v>500004</v>
      </c>
      <c r="G446" s="358" t="b">
        <f t="shared" si="6"/>
        <v>1</v>
      </c>
      <c r="H446" s="358"/>
      <c r="I446" s="358" t="s">
        <v>19468</v>
      </c>
      <c r="J446" s="358" t="s">
        <v>19469</v>
      </c>
      <c r="K446" s="358"/>
      <c r="L446" s="358" t="s">
        <v>18079</v>
      </c>
      <c r="M446" s="358">
        <v>2009</v>
      </c>
    </row>
    <row r="447" spans="1:13" ht="15" thickBot="1">
      <c r="A447" s="360">
        <v>448</v>
      </c>
      <c r="B447" s="360" t="s">
        <v>19470</v>
      </c>
      <c r="C447" s="360" t="s">
        <v>19471</v>
      </c>
      <c r="D447" s="360" t="s">
        <v>2150</v>
      </c>
      <c r="E447" s="360" t="s">
        <v>18077</v>
      </c>
      <c r="F447" s="360">
        <v>500074</v>
      </c>
      <c r="G447" s="358" t="b">
        <f t="shared" si="6"/>
        <v>1</v>
      </c>
      <c r="H447" s="360"/>
      <c r="I447" s="360">
        <v>8008577117</v>
      </c>
      <c r="J447" s="360" t="s">
        <v>19472</v>
      </c>
      <c r="K447" s="360"/>
      <c r="L447" s="360" t="s">
        <v>18091</v>
      </c>
      <c r="M447" s="360">
        <v>2011</v>
      </c>
    </row>
    <row r="448" spans="1:13" ht="15" thickBot="1">
      <c r="A448" s="358">
        <v>449</v>
      </c>
      <c r="B448" s="358" t="s">
        <v>19473</v>
      </c>
      <c r="C448" s="358" t="s">
        <v>19474</v>
      </c>
      <c r="D448" s="358" t="s">
        <v>201</v>
      </c>
      <c r="E448" s="358" t="s">
        <v>18077</v>
      </c>
      <c r="F448" s="358">
        <v>500039</v>
      </c>
      <c r="G448" s="358" t="b">
        <f t="shared" si="6"/>
        <v>1</v>
      </c>
      <c r="H448" s="358">
        <v>-33019403</v>
      </c>
      <c r="I448" s="358"/>
      <c r="J448" s="358" t="s">
        <v>19475</v>
      </c>
      <c r="K448" s="358"/>
      <c r="L448" s="358" t="s">
        <v>18091</v>
      </c>
      <c r="M448" s="358">
        <v>1990</v>
      </c>
    </row>
    <row r="449" spans="1:13" ht="15" thickBot="1">
      <c r="A449" s="360">
        <v>450</v>
      </c>
      <c r="B449" s="360" t="s">
        <v>19476</v>
      </c>
      <c r="C449" s="360" t="s">
        <v>19477</v>
      </c>
      <c r="D449" s="360" t="s">
        <v>3085</v>
      </c>
      <c r="E449" s="360" t="s">
        <v>18077</v>
      </c>
      <c r="F449" s="360">
        <v>500009</v>
      </c>
      <c r="G449" s="358" t="b">
        <f t="shared" si="6"/>
        <v>1</v>
      </c>
      <c r="H449" s="360">
        <v>-33085741</v>
      </c>
      <c r="I449" s="360"/>
      <c r="J449" s="360" t="s">
        <v>19478</v>
      </c>
      <c r="K449" s="360"/>
      <c r="L449" s="360" t="s">
        <v>18091</v>
      </c>
      <c r="M449" s="360">
        <v>2016</v>
      </c>
    </row>
    <row r="450" spans="1:13" ht="15" thickBot="1">
      <c r="A450" s="358">
        <v>451</v>
      </c>
      <c r="B450" s="358" t="s">
        <v>19479</v>
      </c>
      <c r="C450" s="358" t="s">
        <v>19480</v>
      </c>
      <c r="D450" s="358" t="s">
        <v>19481</v>
      </c>
      <c r="E450" s="358" t="s">
        <v>18077</v>
      </c>
      <c r="F450" s="358">
        <v>500097</v>
      </c>
      <c r="G450" s="358" t="b">
        <f t="shared" si="6"/>
        <v>1</v>
      </c>
      <c r="H450" s="358">
        <v>-33081931</v>
      </c>
      <c r="I450" s="358"/>
      <c r="J450" s="358" t="s">
        <v>19482</v>
      </c>
      <c r="K450" s="358"/>
      <c r="L450" s="358" t="s">
        <v>18091</v>
      </c>
      <c r="M450" s="358">
        <v>2016</v>
      </c>
    </row>
    <row r="451" spans="1:13" ht="15" thickBot="1">
      <c r="A451" s="360">
        <v>452</v>
      </c>
      <c r="B451" s="360" t="s">
        <v>19483</v>
      </c>
      <c r="C451" s="360" t="s">
        <v>19484</v>
      </c>
      <c r="D451" s="360" t="s">
        <v>6984</v>
      </c>
      <c r="E451" s="360" t="s">
        <v>18077</v>
      </c>
      <c r="F451" s="360">
        <v>500029</v>
      </c>
      <c r="G451" s="358" t="b">
        <f t="shared" ref="G451:G514" si="7">ISNUMBER(F451)</f>
        <v>1</v>
      </c>
      <c r="H451" s="360" t="s">
        <v>19485</v>
      </c>
      <c r="I451" s="360">
        <v>9959952438</v>
      </c>
      <c r="J451" s="360"/>
      <c r="K451" s="360"/>
      <c r="L451" s="360" t="s">
        <v>18079</v>
      </c>
      <c r="M451" s="360">
        <v>1994</v>
      </c>
    </row>
    <row r="452" spans="1:13" ht="15" thickBot="1">
      <c r="A452" s="358">
        <v>453</v>
      </c>
      <c r="B452" s="358" t="s">
        <v>19486</v>
      </c>
      <c r="C452" s="358" t="s">
        <v>19487</v>
      </c>
      <c r="D452" s="358" t="s">
        <v>3419</v>
      </c>
      <c r="E452" s="358" t="s">
        <v>18077</v>
      </c>
      <c r="F452" s="358">
        <v>500007</v>
      </c>
      <c r="G452" s="358" t="b">
        <f t="shared" si="7"/>
        <v>1</v>
      </c>
      <c r="H452" s="358">
        <v>-27176413</v>
      </c>
      <c r="I452" s="358">
        <v>7095182738</v>
      </c>
      <c r="J452" s="358"/>
      <c r="K452" s="358"/>
      <c r="L452" s="358" t="s">
        <v>18079</v>
      </c>
      <c r="M452" s="358">
        <v>2012</v>
      </c>
    </row>
    <row r="453" spans="1:13" ht="15" thickBot="1">
      <c r="A453" s="360">
        <v>454</v>
      </c>
      <c r="B453" s="360" t="s">
        <v>19488</v>
      </c>
      <c r="C453" s="360" t="s">
        <v>19489</v>
      </c>
      <c r="D453" s="360" t="s">
        <v>2193</v>
      </c>
      <c r="E453" s="360" t="s">
        <v>18077</v>
      </c>
      <c r="F453" s="360">
        <v>500027</v>
      </c>
      <c r="G453" s="358" t="b">
        <f t="shared" si="7"/>
        <v>1</v>
      </c>
      <c r="H453" s="360">
        <v>-65555525</v>
      </c>
      <c r="I453" s="360"/>
      <c r="J453" s="360"/>
      <c r="K453" s="360"/>
      <c r="L453" s="360" t="s">
        <v>18091</v>
      </c>
      <c r="M453" s="360">
        <v>2007</v>
      </c>
    </row>
    <row r="454" spans="1:13" ht="15" thickBot="1">
      <c r="A454" s="358">
        <v>455</v>
      </c>
      <c r="B454" s="358" t="s">
        <v>19490</v>
      </c>
      <c r="C454" s="358" t="s">
        <v>19491</v>
      </c>
      <c r="D454" s="358" t="s">
        <v>1667</v>
      </c>
      <c r="E454" s="358" t="s">
        <v>18077</v>
      </c>
      <c r="F454" s="358">
        <v>500016</v>
      </c>
      <c r="G454" s="358" t="b">
        <f t="shared" si="7"/>
        <v>1</v>
      </c>
      <c r="H454" s="358" t="s">
        <v>19492</v>
      </c>
      <c r="I454" s="358">
        <v>9949458196</v>
      </c>
      <c r="J454" s="358" t="s">
        <v>19493</v>
      </c>
      <c r="K454" s="359" t="s">
        <v>18072</v>
      </c>
      <c r="L454" s="358" t="s">
        <v>18091</v>
      </c>
      <c r="M454" s="358">
        <v>1997</v>
      </c>
    </row>
    <row r="455" spans="1:13" ht="15" thickBot="1">
      <c r="A455" s="360">
        <v>456</v>
      </c>
      <c r="B455" s="360" t="s">
        <v>19494</v>
      </c>
      <c r="C455" s="360" t="s">
        <v>19495</v>
      </c>
      <c r="D455" s="360" t="s">
        <v>233</v>
      </c>
      <c r="E455" s="360" t="s">
        <v>18077</v>
      </c>
      <c r="F455" s="360">
        <v>500003</v>
      </c>
      <c r="G455" s="358" t="b">
        <f t="shared" si="7"/>
        <v>1</v>
      </c>
      <c r="H455" s="360">
        <v>-66323283</v>
      </c>
      <c r="I455" s="360" t="s">
        <v>19496</v>
      </c>
      <c r="J455" s="360"/>
      <c r="K455" s="360"/>
      <c r="L455" s="360" t="s">
        <v>18079</v>
      </c>
      <c r="M455" s="360">
        <v>1987</v>
      </c>
    </row>
    <row r="456" spans="1:13" ht="15" thickBot="1">
      <c r="A456" s="358">
        <v>457</v>
      </c>
      <c r="B456" s="358" t="s">
        <v>19497</v>
      </c>
      <c r="C456" s="358" t="s">
        <v>19498</v>
      </c>
      <c r="D456" s="358" t="s">
        <v>3419</v>
      </c>
      <c r="E456" s="358" t="s">
        <v>18077</v>
      </c>
      <c r="F456" s="358">
        <v>500007</v>
      </c>
      <c r="G456" s="358" t="b">
        <f t="shared" si="7"/>
        <v>1</v>
      </c>
      <c r="H456" s="358"/>
      <c r="I456" s="358">
        <v>7416108992</v>
      </c>
      <c r="J456" s="358"/>
      <c r="K456" s="358"/>
      <c r="L456" s="358" t="s">
        <v>18079</v>
      </c>
      <c r="M456" s="358"/>
    </row>
    <row r="457" spans="1:13" ht="15" thickBot="1">
      <c r="A457" s="360">
        <v>458</v>
      </c>
      <c r="B457" s="360" t="s">
        <v>19499</v>
      </c>
      <c r="C457" s="360" t="s">
        <v>19500</v>
      </c>
      <c r="D457" s="360" t="s">
        <v>815</v>
      </c>
      <c r="E457" s="360" t="s">
        <v>18077</v>
      </c>
      <c r="F457" s="360">
        <v>500068</v>
      </c>
      <c r="G457" s="358" t="b">
        <f t="shared" si="7"/>
        <v>1</v>
      </c>
      <c r="H457" s="360">
        <v>-64596884</v>
      </c>
      <c r="I457" s="360" t="s">
        <v>19501</v>
      </c>
      <c r="J457" s="360" t="s">
        <v>19502</v>
      </c>
      <c r="K457" s="361" t="s">
        <v>18072</v>
      </c>
      <c r="L457" s="360" t="s">
        <v>18091</v>
      </c>
      <c r="M457" s="360">
        <v>2007</v>
      </c>
    </row>
    <row r="458" spans="1:13" ht="15" thickBot="1">
      <c r="A458" s="358">
        <v>459</v>
      </c>
      <c r="B458" s="358" t="s">
        <v>19503</v>
      </c>
      <c r="C458" s="358" t="s">
        <v>19504</v>
      </c>
      <c r="D458" s="358" t="s">
        <v>19505</v>
      </c>
      <c r="E458" s="358" t="s">
        <v>18077</v>
      </c>
      <c r="F458" s="358">
        <v>500037</v>
      </c>
      <c r="G458" s="358" t="b">
        <f t="shared" si="7"/>
        <v>1</v>
      </c>
      <c r="H458" s="358">
        <v>-33013524</v>
      </c>
      <c r="I458" s="358"/>
      <c r="J458" s="358" t="s">
        <v>19506</v>
      </c>
      <c r="K458" s="358"/>
      <c r="L458" s="358" t="s">
        <v>18091</v>
      </c>
      <c r="M458" s="358">
        <v>2004</v>
      </c>
    </row>
    <row r="459" spans="1:13" ht="15" thickBot="1">
      <c r="A459" s="360">
        <v>460</v>
      </c>
      <c r="B459" s="360" t="s">
        <v>19507</v>
      </c>
      <c r="C459" s="360" t="s">
        <v>19508</v>
      </c>
      <c r="D459" s="360" t="s">
        <v>18800</v>
      </c>
      <c r="E459" s="360" t="s">
        <v>18077</v>
      </c>
      <c r="F459" s="360">
        <v>500028</v>
      </c>
      <c r="G459" s="358" t="b">
        <f t="shared" si="7"/>
        <v>1</v>
      </c>
      <c r="H459" s="360">
        <v>-23530433</v>
      </c>
      <c r="I459" s="360" t="s">
        <v>19509</v>
      </c>
      <c r="J459" s="360" t="s">
        <v>19510</v>
      </c>
      <c r="K459" s="361" t="s">
        <v>18072</v>
      </c>
      <c r="L459" s="360" t="s">
        <v>18091</v>
      </c>
      <c r="M459" s="360">
        <v>1994</v>
      </c>
    </row>
    <row r="460" spans="1:13" ht="15" thickBot="1">
      <c r="A460" s="358">
        <v>461</v>
      </c>
      <c r="B460" s="358" t="s">
        <v>19511</v>
      </c>
      <c r="C460" s="358" t="s">
        <v>19512</v>
      </c>
      <c r="D460" s="358" t="s">
        <v>5962</v>
      </c>
      <c r="E460" s="358" t="s">
        <v>18077</v>
      </c>
      <c r="F460" s="358">
        <v>500082</v>
      </c>
      <c r="G460" s="358" t="b">
        <f t="shared" si="7"/>
        <v>1</v>
      </c>
      <c r="H460" s="358" t="s">
        <v>19513</v>
      </c>
      <c r="I460" s="358"/>
      <c r="J460" s="358"/>
      <c r="K460" s="358"/>
      <c r="L460" s="358" t="s">
        <v>18079</v>
      </c>
      <c r="M460" s="358">
        <v>2006</v>
      </c>
    </row>
    <row r="461" spans="1:13" ht="15" thickBot="1">
      <c r="A461" s="360">
        <v>462</v>
      </c>
      <c r="B461" s="360" t="s">
        <v>19514</v>
      </c>
      <c r="C461" s="360" t="s">
        <v>19515</v>
      </c>
      <c r="D461" s="360" t="s">
        <v>822</v>
      </c>
      <c r="E461" s="360" t="s">
        <v>18077</v>
      </c>
      <c r="F461" s="360">
        <v>500004</v>
      </c>
      <c r="G461" s="358" t="b">
        <f t="shared" si="7"/>
        <v>1</v>
      </c>
      <c r="H461" s="360"/>
      <c r="I461" s="360">
        <v>8008264070</v>
      </c>
      <c r="J461" s="360" t="s">
        <v>19516</v>
      </c>
      <c r="K461" s="360"/>
      <c r="L461" s="360" t="s">
        <v>18079</v>
      </c>
      <c r="M461" s="360">
        <v>2000</v>
      </c>
    </row>
    <row r="462" spans="1:13" ht="15" thickBot="1">
      <c r="A462" s="358">
        <v>463</v>
      </c>
      <c r="B462" s="358" t="s">
        <v>19517</v>
      </c>
      <c r="C462" s="358" t="s">
        <v>19518</v>
      </c>
      <c r="D462" s="358" t="s">
        <v>6091</v>
      </c>
      <c r="E462" s="358" t="s">
        <v>18077</v>
      </c>
      <c r="F462" s="358">
        <v>500062</v>
      </c>
      <c r="G462" s="358" t="b">
        <f t="shared" si="7"/>
        <v>1</v>
      </c>
      <c r="H462" s="358">
        <v>-27138534</v>
      </c>
      <c r="I462" s="358"/>
      <c r="J462" s="358"/>
      <c r="K462" s="358"/>
      <c r="L462" s="358" t="s">
        <v>18079</v>
      </c>
      <c r="M462" s="358"/>
    </row>
    <row r="463" spans="1:13" ht="15" thickBot="1">
      <c r="A463" s="360">
        <v>464</v>
      </c>
      <c r="B463" s="360" t="s">
        <v>19519</v>
      </c>
      <c r="C463" s="360" t="s">
        <v>19520</v>
      </c>
      <c r="D463" s="360" t="s">
        <v>1958</v>
      </c>
      <c r="E463" s="360" t="s">
        <v>18077</v>
      </c>
      <c r="F463" s="360">
        <v>500029</v>
      </c>
      <c r="G463" s="358" t="b">
        <f t="shared" si="7"/>
        <v>1</v>
      </c>
      <c r="H463" s="360">
        <v>-33068553</v>
      </c>
      <c r="I463" s="360"/>
      <c r="J463" s="360" t="s">
        <v>19521</v>
      </c>
      <c r="K463" s="360"/>
      <c r="L463" s="360" t="s">
        <v>18091</v>
      </c>
      <c r="M463" s="360">
        <v>2010</v>
      </c>
    </row>
    <row r="464" spans="1:13" ht="15" thickBot="1">
      <c r="A464" s="358">
        <v>465</v>
      </c>
      <c r="B464" s="358" t="s">
        <v>19522</v>
      </c>
      <c r="C464" s="358" t="s">
        <v>19523</v>
      </c>
      <c r="D464" s="358" t="s">
        <v>1217</v>
      </c>
      <c r="E464" s="358" t="s">
        <v>18077</v>
      </c>
      <c r="F464" s="358">
        <v>500049</v>
      </c>
      <c r="G464" s="358" t="b">
        <f t="shared" si="7"/>
        <v>1</v>
      </c>
      <c r="H464" s="358">
        <v>-33015638</v>
      </c>
      <c r="I464" s="358"/>
      <c r="J464" s="358"/>
      <c r="K464" s="358"/>
      <c r="L464" s="358" t="s">
        <v>18091</v>
      </c>
      <c r="M464" s="358">
        <v>2016</v>
      </c>
    </row>
    <row r="465" spans="1:13" ht="15" thickBot="1">
      <c r="A465" s="360">
        <v>466</v>
      </c>
      <c r="B465" s="360" t="s">
        <v>11732</v>
      </c>
      <c r="C465" s="360" t="s">
        <v>19524</v>
      </c>
      <c r="D465" s="360" t="s">
        <v>6091</v>
      </c>
      <c r="E465" s="360" t="s">
        <v>18077</v>
      </c>
      <c r="F465" s="360">
        <v>500062</v>
      </c>
      <c r="G465" s="358" t="b">
        <f t="shared" si="7"/>
        <v>1</v>
      </c>
      <c r="H465" s="360" t="s">
        <v>19525</v>
      </c>
      <c r="I465" s="360" t="s">
        <v>19526</v>
      </c>
      <c r="J465" s="360" t="s">
        <v>19527</v>
      </c>
      <c r="K465" s="360"/>
      <c r="L465" s="360" t="s">
        <v>18091</v>
      </c>
      <c r="M465" s="360">
        <v>2013</v>
      </c>
    </row>
    <row r="466" spans="1:13" ht="15" thickBot="1">
      <c r="A466" s="358">
        <v>467</v>
      </c>
      <c r="B466" s="358" t="s">
        <v>5483</v>
      </c>
      <c r="C466" s="358" t="s">
        <v>19528</v>
      </c>
      <c r="D466" s="358" t="s">
        <v>2199</v>
      </c>
      <c r="E466" s="358" t="s">
        <v>18077</v>
      </c>
      <c r="F466" s="358">
        <v>500059</v>
      </c>
      <c r="G466" s="358" t="b">
        <f t="shared" si="7"/>
        <v>1</v>
      </c>
      <c r="H466" s="358">
        <v>-24530506</v>
      </c>
      <c r="I466" s="358">
        <v>9704176721</v>
      </c>
      <c r="J466" s="358" t="s">
        <v>19529</v>
      </c>
      <c r="K466" s="358"/>
      <c r="L466" s="358" t="s">
        <v>18079</v>
      </c>
      <c r="M466" s="358">
        <v>1983</v>
      </c>
    </row>
    <row r="467" spans="1:13" ht="15" thickBot="1">
      <c r="A467" s="360">
        <v>468</v>
      </c>
      <c r="B467" s="360" t="s">
        <v>19530</v>
      </c>
      <c r="C467" s="360" t="s">
        <v>19531</v>
      </c>
      <c r="D467" s="360" t="s">
        <v>1887</v>
      </c>
      <c r="E467" s="360" t="s">
        <v>18077</v>
      </c>
      <c r="F467" s="360">
        <v>500094</v>
      </c>
      <c r="G467" s="358" t="b">
        <f t="shared" si="7"/>
        <v>1</v>
      </c>
      <c r="H467" s="360">
        <v>-27118548</v>
      </c>
      <c r="I467" s="360" t="s">
        <v>19532</v>
      </c>
      <c r="J467" s="360" t="s">
        <v>19533</v>
      </c>
      <c r="K467" s="360"/>
      <c r="L467" s="360" t="s">
        <v>18091</v>
      </c>
      <c r="M467" s="360">
        <v>2012</v>
      </c>
    </row>
    <row r="468" spans="1:13" ht="15" thickBot="1">
      <c r="A468" s="358">
        <v>469</v>
      </c>
      <c r="B468" s="358" t="s">
        <v>19534</v>
      </c>
      <c r="C468" s="358" t="s">
        <v>19535</v>
      </c>
      <c r="D468" s="358" t="s">
        <v>1958</v>
      </c>
      <c r="E468" s="358" t="s">
        <v>18077</v>
      </c>
      <c r="F468" s="358">
        <v>500029</v>
      </c>
      <c r="G468" s="358" t="b">
        <f t="shared" si="7"/>
        <v>1</v>
      </c>
      <c r="H468" s="358">
        <v>-66773181</v>
      </c>
      <c r="I468" s="358"/>
      <c r="J468" s="358"/>
      <c r="K468" s="358"/>
      <c r="L468" s="358" t="s">
        <v>18091</v>
      </c>
      <c r="M468" s="358"/>
    </row>
    <row r="469" spans="1:13" ht="15" thickBot="1">
      <c r="A469" s="360">
        <v>470</v>
      </c>
      <c r="B469" s="360" t="s">
        <v>19536</v>
      </c>
      <c r="C469" s="360" t="s">
        <v>19537</v>
      </c>
      <c r="D469" s="360" t="s">
        <v>1252</v>
      </c>
      <c r="E469" s="360" t="s">
        <v>18077</v>
      </c>
      <c r="F469" s="360">
        <v>500049</v>
      </c>
      <c r="G469" s="358" t="b">
        <f t="shared" si="7"/>
        <v>1</v>
      </c>
      <c r="H469" s="360">
        <v>-33017141</v>
      </c>
      <c r="I469" s="360"/>
      <c r="J469" s="360"/>
      <c r="K469" s="360"/>
      <c r="L469" s="360" t="s">
        <v>18091</v>
      </c>
      <c r="M469" s="360">
        <v>2009</v>
      </c>
    </row>
    <row r="470" spans="1:13" ht="15" thickBot="1">
      <c r="A470" s="358">
        <v>471</v>
      </c>
      <c r="B470" s="358" t="s">
        <v>19538</v>
      </c>
      <c r="C470" s="358" t="s">
        <v>19539</v>
      </c>
      <c r="D470" s="358" t="s">
        <v>3025</v>
      </c>
      <c r="E470" s="358" t="s">
        <v>18077</v>
      </c>
      <c r="F470" s="358">
        <v>500015</v>
      </c>
      <c r="G470" s="358" t="b">
        <f t="shared" si="7"/>
        <v>1</v>
      </c>
      <c r="H470" s="358">
        <v>-68883788</v>
      </c>
      <c r="I470" s="358" t="s">
        <v>19540</v>
      </c>
      <c r="J470" s="358" t="s">
        <v>19541</v>
      </c>
      <c r="K470" s="359" t="s">
        <v>18072</v>
      </c>
      <c r="L470" s="358" t="s">
        <v>18079</v>
      </c>
      <c r="M470" s="358">
        <v>2009</v>
      </c>
    </row>
    <row r="471" spans="1:13" ht="15" thickBot="1">
      <c r="A471" s="360">
        <v>472</v>
      </c>
      <c r="B471" s="360" t="s">
        <v>19542</v>
      </c>
      <c r="C471" s="360" t="s">
        <v>19543</v>
      </c>
      <c r="D471" s="360" t="s">
        <v>3432</v>
      </c>
      <c r="E471" s="360" t="s">
        <v>18077</v>
      </c>
      <c r="F471" s="360">
        <v>500044</v>
      </c>
      <c r="G471" s="358" t="b">
        <f t="shared" si="7"/>
        <v>1</v>
      </c>
      <c r="H471" s="360">
        <v>-27624129</v>
      </c>
      <c r="I471" s="360" t="s">
        <v>19544</v>
      </c>
      <c r="J471" s="360" t="s">
        <v>19545</v>
      </c>
      <c r="K471" s="361" t="s">
        <v>18072</v>
      </c>
      <c r="L471" s="360" t="s">
        <v>18091</v>
      </c>
      <c r="M471" s="360">
        <v>2004</v>
      </c>
    </row>
    <row r="472" spans="1:13" ht="15" thickBot="1">
      <c r="A472" s="358">
        <v>473</v>
      </c>
      <c r="B472" s="358" t="s">
        <v>19546</v>
      </c>
      <c r="C472" s="358" t="s">
        <v>19547</v>
      </c>
      <c r="D472" s="358" t="s">
        <v>19548</v>
      </c>
      <c r="E472" s="358" t="s">
        <v>18077</v>
      </c>
      <c r="F472" s="358">
        <v>500044</v>
      </c>
      <c r="G472" s="358" t="b">
        <f t="shared" si="7"/>
        <v>1</v>
      </c>
      <c r="H472" s="358"/>
      <c r="I472" s="358">
        <v>9848451005</v>
      </c>
      <c r="J472" s="358"/>
      <c r="K472" s="358"/>
      <c r="L472" s="358" t="s">
        <v>18079</v>
      </c>
      <c r="M472" s="358"/>
    </row>
    <row r="473" spans="1:13" ht="15" thickBot="1">
      <c r="A473" s="360">
        <v>474</v>
      </c>
      <c r="B473" s="360" t="s">
        <v>19549</v>
      </c>
      <c r="C473" s="360" t="s">
        <v>19550</v>
      </c>
      <c r="D473" s="360" t="s">
        <v>2193</v>
      </c>
      <c r="E473" s="360" t="s">
        <v>18077</v>
      </c>
      <c r="F473" s="360">
        <v>500027</v>
      </c>
      <c r="G473" s="358" t="b">
        <f t="shared" si="7"/>
        <v>1</v>
      </c>
      <c r="H473" s="360">
        <v>-27566025</v>
      </c>
      <c r="I473" s="360"/>
      <c r="J473" s="360" t="s">
        <v>19551</v>
      </c>
      <c r="K473" s="360"/>
      <c r="L473" s="360" t="s">
        <v>18091</v>
      </c>
      <c r="M473" s="360">
        <v>1999</v>
      </c>
    </row>
    <row r="474" spans="1:13" ht="15" thickBot="1">
      <c r="A474" s="358">
        <v>475</v>
      </c>
      <c r="B474" s="358" t="s">
        <v>19552</v>
      </c>
      <c r="C474" s="358" t="s">
        <v>19553</v>
      </c>
      <c r="D474" s="358" t="s">
        <v>1855</v>
      </c>
      <c r="E474" s="358" t="s">
        <v>18077</v>
      </c>
      <c r="F474" s="358">
        <v>500018</v>
      </c>
      <c r="G474" s="358" t="b">
        <f t="shared" si="7"/>
        <v>1</v>
      </c>
      <c r="H474" s="358"/>
      <c r="I474" s="358">
        <v>9959374948</v>
      </c>
      <c r="J474" s="358"/>
      <c r="K474" s="358"/>
      <c r="L474" s="358" t="s">
        <v>18079</v>
      </c>
      <c r="M474" s="358"/>
    </row>
    <row r="475" spans="1:13" ht="15" thickBot="1">
      <c r="A475" s="360">
        <v>476</v>
      </c>
      <c r="B475" s="360" t="s">
        <v>19552</v>
      </c>
      <c r="C475" s="360" t="s">
        <v>19554</v>
      </c>
      <c r="D475" s="360" t="s">
        <v>3511</v>
      </c>
      <c r="E475" s="360" t="s">
        <v>18077</v>
      </c>
      <c r="F475" s="360">
        <v>500072</v>
      </c>
      <c r="G475" s="358" t="b">
        <f t="shared" si="7"/>
        <v>1</v>
      </c>
      <c r="H475" s="360">
        <v>-65274109</v>
      </c>
      <c r="I475" s="360" t="s">
        <v>19555</v>
      </c>
      <c r="J475" s="360" t="s">
        <v>19556</v>
      </c>
      <c r="K475" s="360"/>
      <c r="L475" s="360" t="s">
        <v>18079</v>
      </c>
      <c r="M475" s="360"/>
    </row>
    <row r="476" spans="1:13" ht="15" thickBot="1">
      <c r="A476" s="358">
        <v>477</v>
      </c>
      <c r="B476" s="358" t="s">
        <v>19557</v>
      </c>
      <c r="C476" s="358" t="s">
        <v>19558</v>
      </c>
      <c r="D476" s="358" t="s">
        <v>4369</v>
      </c>
      <c r="E476" s="358" t="s">
        <v>18077</v>
      </c>
      <c r="F476" s="358">
        <v>500019</v>
      </c>
      <c r="G476" s="358" t="b">
        <f t="shared" si="7"/>
        <v>1</v>
      </c>
      <c r="H476" s="358"/>
      <c r="I476" s="358" t="s">
        <v>19559</v>
      </c>
      <c r="J476" s="358" t="s">
        <v>19560</v>
      </c>
      <c r="K476" s="358"/>
      <c r="L476" s="358" t="s">
        <v>18091</v>
      </c>
      <c r="M476" s="358">
        <v>2011</v>
      </c>
    </row>
    <row r="477" spans="1:13" ht="15" thickBot="1">
      <c r="A477" s="360">
        <v>478</v>
      </c>
      <c r="B477" s="360" t="s">
        <v>19561</v>
      </c>
      <c r="C477" s="360" t="s">
        <v>19562</v>
      </c>
      <c r="D477" s="360" t="s">
        <v>12623</v>
      </c>
      <c r="E477" s="360" t="s">
        <v>18077</v>
      </c>
      <c r="F477" s="360">
        <v>500026</v>
      </c>
      <c r="G477" s="358" t="b">
        <f t="shared" si="7"/>
        <v>1</v>
      </c>
      <c r="H477" s="360" t="s">
        <v>19563</v>
      </c>
      <c r="I477" s="360">
        <v>9949595058</v>
      </c>
      <c r="J477" s="360" t="s">
        <v>19564</v>
      </c>
      <c r="K477" s="361" t="s">
        <v>18072</v>
      </c>
      <c r="L477" s="360" t="s">
        <v>18079</v>
      </c>
      <c r="M477" s="360"/>
    </row>
    <row r="478" spans="1:13" ht="15" thickBot="1">
      <c r="A478" s="358">
        <v>479</v>
      </c>
      <c r="B478" s="358" t="s">
        <v>19565</v>
      </c>
      <c r="C478" s="358" t="s">
        <v>19566</v>
      </c>
      <c r="D478" s="358" t="s">
        <v>3025</v>
      </c>
      <c r="E478" s="358" t="s">
        <v>18077</v>
      </c>
      <c r="F478" s="358">
        <v>500015</v>
      </c>
      <c r="G478" s="358" t="b">
        <f t="shared" si="7"/>
        <v>1</v>
      </c>
      <c r="H478" s="358">
        <v>-60608848</v>
      </c>
      <c r="I478" s="358"/>
      <c r="J478" s="358" t="s">
        <v>19567</v>
      </c>
      <c r="K478" s="358"/>
      <c r="L478" s="358" t="s">
        <v>18091</v>
      </c>
      <c r="M478" s="358"/>
    </row>
    <row r="479" spans="1:13" ht="15" thickBot="1">
      <c r="A479" s="360">
        <v>480</v>
      </c>
      <c r="B479" s="360" t="s">
        <v>19568</v>
      </c>
      <c r="C479" s="360" t="s">
        <v>19569</v>
      </c>
      <c r="D479" s="360" t="s">
        <v>1657</v>
      </c>
      <c r="E479" s="360" t="s">
        <v>18077</v>
      </c>
      <c r="F479" s="360">
        <v>500047</v>
      </c>
      <c r="G479" s="358" t="b">
        <f t="shared" si="7"/>
        <v>1</v>
      </c>
      <c r="H479" s="360">
        <v>-27057015</v>
      </c>
      <c r="I479" s="360"/>
      <c r="J479" s="360"/>
      <c r="K479" s="360"/>
      <c r="L479" s="360" t="s">
        <v>18079</v>
      </c>
      <c r="M479" s="360"/>
    </row>
    <row r="480" spans="1:13" ht="15" thickBot="1">
      <c r="A480" s="358">
        <v>481</v>
      </c>
      <c r="B480" s="358" t="s">
        <v>19570</v>
      </c>
      <c r="C480" s="358" t="s">
        <v>19571</v>
      </c>
      <c r="D480" s="358" t="s">
        <v>11133</v>
      </c>
      <c r="E480" s="358" t="s">
        <v>18077</v>
      </c>
      <c r="F480" s="358">
        <v>500044</v>
      </c>
      <c r="G480" s="358" t="b">
        <f t="shared" si="7"/>
        <v>1</v>
      </c>
      <c r="H480" s="358" t="s">
        <v>19572</v>
      </c>
      <c r="I480" s="358" t="s">
        <v>19573</v>
      </c>
      <c r="J480" s="358" t="s">
        <v>19574</v>
      </c>
      <c r="K480" s="359" t="s">
        <v>18072</v>
      </c>
      <c r="L480" s="358" t="s">
        <v>18079</v>
      </c>
      <c r="M480" s="358">
        <v>1995</v>
      </c>
    </row>
    <row r="481" spans="1:13" ht="15" thickBot="1">
      <c r="A481" s="360">
        <v>482</v>
      </c>
      <c r="B481" s="360" t="s">
        <v>19575</v>
      </c>
      <c r="C481" s="360" t="s">
        <v>19576</v>
      </c>
      <c r="D481" s="360" t="s">
        <v>201</v>
      </c>
      <c r="E481" s="360" t="s">
        <v>18077</v>
      </c>
      <c r="F481" s="360">
        <v>500039</v>
      </c>
      <c r="G481" s="358" t="b">
        <f t="shared" si="7"/>
        <v>1</v>
      </c>
      <c r="H481" s="360">
        <v>-33081384</v>
      </c>
      <c r="I481" s="360"/>
      <c r="J481" s="360" t="s">
        <v>19577</v>
      </c>
      <c r="K481" s="361" t="s">
        <v>18072</v>
      </c>
      <c r="L481" s="360" t="s">
        <v>18091</v>
      </c>
      <c r="M481" s="360">
        <v>2013</v>
      </c>
    </row>
    <row r="482" spans="1:13" ht="15" thickBot="1">
      <c r="A482" s="358">
        <v>483</v>
      </c>
      <c r="B482" s="358" t="s">
        <v>19578</v>
      </c>
      <c r="C482" s="358" t="s">
        <v>19579</v>
      </c>
      <c r="D482" s="358" t="s">
        <v>992</v>
      </c>
      <c r="E482" s="358" t="s">
        <v>18077</v>
      </c>
      <c r="F482" s="358">
        <v>500083</v>
      </c>
      <c r="G482" s="358" t="b">
        <f t="shared" si="7"/>
        <v>1</v>
      </c>
      <c r="H482" s="358">
        <v>-27141437</v>
      </c>
      <c r="I482" s="358">
        <v>9100099908</v>
      </c>
      <c r="J482" s="358" t="s">
        <v>19580</v>
      </c>
      <c r="K482" s="358"/>
      <c r="L482" s="358" t="s">
        <v>18091</v>
      </c>
      <c r="M482" s="358">
        <v>2016</v>
      </c>
    </row>
    <row r="483" spans="1:13" ht="15" thickBot="1">
      <c r="A483" s="360">
        <v>484</v>
      </c>
      <c r="B483" s="360" t="s">
        <v>19581</v>
      </c>
      <c r="C483" s="360" t="s">
        <v>19582</v>
      </c>
      <c r="D483" s="360" t="s">
        <v>6153</v>
      </c>
      <c r="E483" s="360" t="s">
        <v>18077</v>
      </c>
      <c r="F483" s="360">
        <v>500082</v>
      </c>
      <c r="G483" s="358" t="b">
        <f t="shared" si="7"/>
        <v>1</v>
      </c>
      <c r="H483" s="360"/>
      <c r="I483" s="360">
        <v>9848113044</v>
      </c>
      <c r="J483" s="360"/>
      <c r="K483" s="360"/>
      <c r="L483" s="360" t="s">
        <v>18079</v>
      </c>
      <c r="M483" s="360">
        <v>2010</v>
      </c>
    </row>
    <row r="484" spans="1:13" ht="15" thickBot="1">
      <c r="A484" s="358">
        <v>485</v>
      </c>
      <c r="B484" s="358" t="s">
        <v>19583</v>
      </c>
      <c r="C484" s="358" t="s">
        <v>19584</v>
      </c>
      <c r="D484" s="358" t="s">
        <v>19585</v>
      </c>
      <c r="E484" s="358" t="s">
        <v>18077</v>
      </c>
      <c r="F484" s="358">
        <v>500003</v>
      </c>
      <c r="G484" s="358" t="b">
        <f t="shared" si="7"/>
        <v>1</v>
      </c>
      <c r="H484" s="358" t="s">
        <v>19586</v>
      </c>
      <c r="I484" s="358"/>
      <c r="J484" s="358"/>
      <c r="K484" s="358"/>
      <c r="L484" s="358" t="s">
        <v>18079</v>
      </c>
      <c r="M484" s="358"/>
    </row>
    <row r="485" spans="1:13" ht="15" thickBot="1">
      <c r="A485" s="360">
        <v>486</v>
      </c>
      <c r="B485" s="360" t="s">
        <v>19587</v>
      </c>
      <c r="C485" s="360" t="s">
        <v>19588</v>
      </c>
      <c r="D485" s="360" t="s">
        <v>3176</v>
      </c>
      <c r="E485" s="360" t="s">
        <v>18077</v>
      </c>
      <c r="F485" s="360">
        <v>500013</v>
      </c>
      <c r="G485" s="358" t="b">
        <f t="shared" si="7"/>
        <v>1</v>
      </c>
      <c r="H485" s="360"/>
      <c r="I485" s="360" t="s">
        <v>19589</v>
      </c>
      <c r="J485" s="360"/>
      <c r="K485" s="360"/>
      <c r="L485" s="360" t="s">
        <v>18091</v>
      </c>
      <c r="M485" s="360"/>
    </row>
    <row r="486" spans="1:13" ht="15" thickBot="1">
      <c r="A486" s="358">
        <v>487</v>
      </c>
      <c r="B486" s="358" t="s">
        <v>19590</v>
      </c>
      <c r="C486" s="358" t="s">
        <v>19591</v>
      </c>
      <c r="D486" s="358" t="s">
        <v>19592</v>
      </c>
      <c r="E486" s="358" t="s">
        <v>18077</v>
      </c>
      <c r="F486" s="358">
        <v>500006</v>
      </c>
      <c r="G486" s="358" t="b">
        <f t="shared" si="7"/>
        <v>1</v>
      </c>
      <c r="H486" s="358">
        <v>-65606928</v>
      </c>
      <c r="I486" s="358" t="s">
        <v>19593</v>
      </c>
      <c r="J486" s="358"/>
      <c r="K486" s="358"/>
      <c r="L486" s="358" t="s">
        <v>18079</v>
      </c>
      <c r="M486" s="358">
        <v>1999</v>
      </c>
    </row>
    <row r="487" spans="1:13" ht="15" thickBot="1">
      <c r="A487" s="360">
        <v>488</v>
      </c>
      <c r="B487" s="360" t="s">
        <v>19594</v>
      </c>
      <c r="C487" s="360" t="s">
        <v>19595</v>
      </c>
      <c r="D487" s="360" t="s">
        <v>7023</v>
      </c>
      <c r="E487" s="360" t="s">
        <v>18077</v>
      </c>
      <c r="F487" s="360">
        <v>500012</v>
      </c>
      <c r="G487" s="358" t="b">
        <f t="shared" si="7"/>
        <v>1</v>
      </c>
      <c r="H487" s="360">
        <v>-64500858</v>
      </c>
      <c r="I487" s="360" t="s">
        <v>19596</v>
      </c>
      <c r="J487" s="360" t="s">
        <v>19597</v>
      </c>
      <c r="K487" s="360"/>
      <c r="L487" s="360" t="s">
        <v>18091</v>
      </c>
      <c r="M487" s="360">
        <v>2013</v>
      </c>
    </row>
    <row r="488" spans="1:13" ht="15" thickBot="1">
      <c r="A488" s="358">
        <v>489</v>
      </c>
      <c r="B488" s="358" t="s">
        <v>19594</v>
      </c>
      <c r="C488" s="358" t="s">
        <v>19598</v>
      </c>
      <c r="D488" s="358" t="s">
        <v>1641</v>
      </c>
      <c r="E488" s="358" t="s">
        <v>18077</v>
      </c>
      <c r="F488" s="358">
        <v>500028</v>
      </c>
      <c r="G488" s="358" t="b">
        <f t="shared" si="7"/>
        <v>1</v>
      </c>
      <c r="H488" s="358" t="s">
        <v>19599</v>
      </c>
      <c r="I488" s="358"/>
      <c r="J488" s="358"/>
      <c r="K488" s="358"/>
      <c r="L488" s="358" t="s">
        <v>18079</v>
      </c>
      <c r="M488" s="358">
        <v>2006</v>
      </c>
    </row>
    <row r="489" spans="1:13" ht="15" thickBot="1">
      <c r="A489" s="360">
        <v>490</v>
      </c>
      <c r="B489" s="360" t="s">
        <v>19594</v>
      </c>
      <c r="C489" s="360" t="s">
        <v>19600</v>
      </c>
      <c r="D489" s="360" t="s">
        <v>1657</v>
      </c>
      <c r="E489" s="360" t="s">
        <v>18077</v>
      </c>
      <c r="F489" s="360">
        <v>500047</v>
      </c>
      <c r="G489" s="358" t="b">
        <f t="shared" si="7"/>
        <v>1</v>
      </c>
      <c r="H489" s="360" t="s">
        <v>19601</v>
      </c>
      <c r="I489" s="360"/>
      <c r="J489" s="360"/>
      <c r="K489" s="360"/>
      <c r="L489" s="360" t="s">
        <v>18079</v>
      </c>
      <c r="M489" s="360">
        <v>2007</v>
      </c>
    </row>
    <row r="490" spans="1:13" ht="15" thickBot="1">
      <c r="A490" s="358">
        <v>491</v>
      </c>
      <c r="B490" s="358" t="s">
        <v>19594</v>
      </c>
      <c r="C490" s="358" t="s">
        <v>19602</v>
      </c>
      <c r="D490" s="358" t="s">
        <v>11878</v>
      </c>
      <c r="E490" s="358" t="s">
        <v>18077</v>
      </c>
      <c r="F490" s="358">
        <v>500002</v>
      </c>
      <c r="G490" s="358" t="b">
        <f t="shared" si="7"/>
        <v>1</v>
      </c>
      <c r="H490" s="358" t="s">
        <v>19603</v>
      </c>
      <c r="I490" s="358"/>
      <c r="J490" s="358"/>
      <c r="K490" s="358"/>
      <c r="L490" s="358" t="s">
        <v>18079</v>
      </c>
      <c r="M490" s="358"/>
    </row>
    <row r="491" spans="1:13" ht="15" thickBot="1">
      <c r="A491" s="360">
        <v>492</v>
      </c>
      <c r="B491" s="360" t="s">
        <v>19594</v>
      </c>
      <c r="C491" s="360" t="s">
        <v>19604</v>
      </c>
      <c r="D491" s="360" t="s">
        <v>201</v>
      </c>
      <c r="E491" s="360" t="s">
        <v>18077</v>
      </c>
      <c r="F491" s="360">
        <v>500039</v>
      </c>
      <c r="G491" s="358" t="b">
        <f t="shared" si="7"/>
        <v>1</v>
      </c>
      <c r="H491" s="360" t="s">
        <v>19605</v>
      </c>
      <c r="I491" s="360"/>
      <c r="J491" s="360"/>
      <c r="K491" s="360"/>
      <c r="L491" s="360" t="s">
        <v>18091</v>
      </c>
      <c r="M491" s="360">
        <v>2008</v>
      </c>
    </row>
    <row r="492" spans="1:13" ht="15" thickBot="1">
      <c r="A492" s="358">
        <v>493</v>
      </c>
      <c r="B492" s="358" t="s">
        <v>19594</v>
      </c>
      <c r="C492" s="358" t="s">
        <v>19606</v>
      </c>
      <c r="D492" s="358" t="s">
        <v>233</v>
      </c>
      <c r="E492" s="358" t="s">
        <v>18077</v>
      </c>
      <c r="F492" s="358">
        <v>500003</v>
      </c>
      <c r="G492" s="358" t="b">
        <f t="shared" si="7"/>
        <v>1</v>
      </c>
      <c r="H492" s="358">
        <v>-66384616</v>
      </c>
      <c r="I492" s="358" t="s">
        <v>19607</v>
      </c>
      <c r="J492" s="358" t="s">
        <v>19597</v>
      </c>
      <c r="K492" s="358"/>
      <c r="L492" s="358" t="s">
        <v>18091</v>
      </c>
      <c r="M492" s="358">
        <v>1997</v>
      </c>
    </row>
    <row r="493" spans="1:13" ht="15" thickBot="1">
      <c r="A493" s="360">
        <v>494</v>
      </c>
      <c r="B493" s="360" t="s">
        <v>19594</v>
      </c>
      <c r="C493" s="360" t="s">
        <v>19608</v>
      </c>
      <c r="D493" s="360" t="s">
        <v>2542</v>
      </c>
      <c r="E493" s="360" t="s">
        <v>18077</v>
      </c>
      <c r="F493" s="360">
        <v>500008</v>
      </c>
      <c r="G493" s="358" t="b">
        <f t="shared" si="7"/>
        <v>1</v>
      </c>
      <c r="H493" s="360">
        <v>-66384651</v>
      </c>
      <c r="I493" s="360">
        <v>9246368554</v>
      </c>
      <c r="J493" s="360" t="s">
        <v>19597</v>
      </c>
      <c r="K493" s="360"/>
      <c r="L493" s="360" t="s">
        <v>18079</v>
      </c>
      <c r="M493" s="360">
        <v>2004</v>
      </c>
    </row>
    <row r="494" spans="1:13" ht="15" thickBot="1">
      <c r="A494" s="358">
        <v>495</v>
      </c>
      <c r="B494" s="358" t="s">
        <v>19594</v>
      </c>
      <c r="C494" s="358" t="s">
        <v>19609</v>
      </c>
      <c r="D494" s="358" t="s">
        <v>1045</v>
      </c>
      <c r="E494" s="358" t="s">
        <v>18077</v>
      </c>
      <c r="F494" s="358">
        <v>500060</v>
      </c>
      <c r="G494" s="358" t="b">
        <f t="shared" si="7"/>
        <v>1</v>
      </c>
      <c r="H494" s="358">
        <v>-66146954</v>
      </c>
      <c r="I494" s="358"/>
      <c r="J494" s="358" t="s">
        <v>19610</v>
      </c>
      <c r="K494" s="358"/>
      <c r="L494" s="358" t="s">
        <v>18091</v>
      </c>
      <c r="M494" s="358">
        <v>2004</v>
      </c>
    </row>
    <row r="495" spans="1:13" ht="15" thickBot="1">
      <c r="A495" s="360">
        <v>496</v>
      </c>
      <c r="B495" s="360" t="s">
        <v>19594</v>
      </c>
      <c r="C495" s="360" t="s">
        <v>19611</v>
      </c>
      <c r="D495" s="360" t="s">
        <v>6146</v>
      </c>
      <c r="E495" s="360" t="s">
        <v>18077</v>
      </c>
      <c r="F495" s="360">
        <v>500062</v>
      </c>
      <c r="G495" s="358" t="b">
        <f t="shared" si="7"/>
        <v>1</v>
      </c>
      <c r="H495" s="360">
        <v>-64544236</v>
      </c>
      <c r="I495" s="360"/>
      <c r="J495" s="360" t="s">
        <v>19612</v>
      </c>
      <c r="K495" s="360"/>
      <c r="L495" s="360" t="s">
        <v>18079</v>
      </c>
      <c r="M495" s="360">
        <v>2010</v>
      </c>
    </row>
    <row r="496" spans="1:13" ht="15" thickBot="1">
      <c r="A496" s="358">
        <v>497</v>
      </c>
      <c r="B496" s="358" t="s">
        <v>19594</v>
      </c>
      <c r="C496" s="358" t="s">
        <v>19613</v>
      </c>
      <c r="D496" s="358" t="s">
        <v>5669</v>
      </c>
      <c r="E496" s="358" t="s">
        <v>18077</v>
      </c>
      <c r="F496" s="358">
        <v>500025</v>
      </c>
      <c r="G496" s="358" t="b">
        <f t="shared" si="7"/>
        <v>1</v>
      </c>
      <c r="H496" s="358">
        <v>-65228569</v>
      </c>
      <c r="I496" s="358">
        <v>7207773787</v>
      </c>
      <c r="J496" s="358"/>
      <c r="K496" s="358"/>
      <c r="L496" s="358" t="s">
        <v>18079</v>
      </c>
      <c r="M496" s="358">
        <v>2008</v>
      </c>
    </row>
    <row r="497" spans="1:13" ht="15" thickBot="1">
      <c r="A497" s="360">
        <v>498</v>
      </c>
      <c r="B497" s="360" t="s">
        <v>19594</v>
      </c>
      <c r="C497" s="360" t="s">
        <v>19614</v>
      </c>
      <c r="D497" s="360" t="s">
        <v>1311</v>
      </c>
      <c r="E497" s="360" t="s">
        <v>18077</v>
      </c>
      <c r="F497" s="360">
        <v>500089</v>
      </c>
      <c r="G497" s="358" t="b">
        <f t="shared" si="7"/>
        <v>1</v>
      </c>
      <c r="H497" s="360">
        <v>-64534651</v>
      </c>
      <c r="I497" s="360"/>
      <c r="J497" s="360" t="s">
        <v>19597</v>
      </c>
      <c r="K497" s="360"/>
      <c r="L497" s="360" t="s">
        <v>18091</v>
      </c>
      <c r="M497" s="360"/>
    </row>
    <row r="498" spans="1:13" ht="15" thickBot="1">
      <c r="A498" s="358">
        <v>499</v>
      </c>
      <c r="B498" s="358" t="s">
        <v>19594</v>
      </c>
      <c r="C498" s="358" t="s">
        <v>19615</v>
      </c>
      <c r="D498" s="358" t="s">
        <v>808</v>
      </c>
      <c r="E498" s="358" t="s">
        <v>18077</v>
      </c>
      <c r="F498" s="358">
        <v>500084</v>
      </c>
      <c r="G498" s="358" t="b">
        <f t="shared" si="7"/>
        <v>1</v>
      </c>
      <c r="H498" s="358">
        <v>-69999387</v>
      </c>
      <c r="I498" s="358">
        <v>9848390237</v>
      </c>
      <c r="J498" s="358"/>
      <c r="K498" s="358"/>
      <c r="L498" s="358" t="s">
        <v>18091</v>
      </c>
      <c r="M498" s="358">
        <v>2015</v>
      </c>
    </row>
    <row r="499" spans="1:13" ht="15" thickBot="1">
      <c r="A499" s="360">
        <v>500</v>
      </c>
      <c r="B499" s="360" t="s">
        <v>19594</v>
      </c>
      <c r="C499" s="360" t="s">
        <v>19616</v>
      </c>
      <c r="D499" s="360" t="s">
        <v>19617</v>
      </c>
      <c r="E499" s="360" t="s">
        <v>18077</v>
      </c>
      <c r="F499" s="360">
        <v>500012</v>
      </c>
      <c r="G499" s="358" t="b">
        <f t="shared" si="7"/>
        <v>1</v>
      </c>
      <c r="H499" s="360" t="s">
        <v>19618</v>
      </c>
      <c r="I499" s="360"/>
      <c r="J499" s="360"/>
      <c r="K499" s="360"/>
      <c r="L499" s="360" t="s">
        <v>18079</v>
      </c>
      <c r="M499" s="363"/>
    </row>
    <row r="500" spans="1:13" ht="15" thickBot="1">
      <c r="A500" s="358">
        <v>501</v>
      </c>
      <c r="B500" s="358" t="s">
        <v>19594</v>
      </c>
      <c r="C500" s="358" t="s">
        <v>19619</v>
      </c>
      <c r="D500" s="358" t="s">
        <v>14924</v>
      </c>
      <c r="E500" s="358" t="s">
        <v>18077</v>
      </c>
      <c r="F500" s="358">
        <v>500264</v>
      </c>
      <c r="G500" s="358" t="b">
        <f t="shared" si="7"/>
        <v>1</v>
      </c>
      <c r="H500" s="358">
        <v>-64630037</v>
      </c>
      <c r="I500" s="358"/>
      <c r="J500" s="358" t="s">
        <v>19620</v>
      </c>
      <c r="K500" s="358"/>
      <c r="L500" s="358" t="s">
        <v>18091</v>
      </c>
      <c r="M500" s="358">
        <v>2012</v>
      </c>
    </row>
    <row r="501" spans="1:13" ht="15" thickBot="1">
      <c r="A501" s="360">
        <v>502</v>
      </c>
      <c r="B501" s="360" t="s">
        <v>19594</v>
      </c>
      <c r="C501" s="360" t="s">
        <v>19621</v>
      </c>
      <c r="D501" s="360" t="s">
        <v>3476</v>
      </c>
      <c r="E501" s="360" t="s">
        <v>18077</v>
      </c>
      <c r="F501" s="360">
        <v>500034</v>
      </c>
      <c r="G501" s="358" t="b">
        <f t="shared" si="7"/>
        <v>1</v>
      </c>
      <c r="H501" s="360">
        <v>-66361139</v>
      </c>
      <c r="I501" s="360"/>
      <c r="J501" s="360" t="s">
        <v>19622</v>
      </c>
      <c r="K501" s="360"/>
      <c r="L501" s="360" t="s">
        <v>18091</v>
      </c>
      <c r="M501" s="360">
        <v>2005</v>
      </c>
    </row>
    <row r="502" spans="1:13" ht="15" thickBot="1">
      <c r="A502" s="358">
        <v>503</v>
      </c>
      <c r="B502" s="358" t="s">
        <v>19594</v>
      </c>
      <c r="C502" s="358" t="s">
        <v>19623</v>
      </c>
      <c r="D502" s="358" t="s">
        <v>18474</v>
      </c>
      <c r="E502" s="358" t="s">
        <v>18077</v>
      </c>
      <c r="F502" s="358">
        <v>500004</v>
      </c>
      <c r="G502" s="358" t="b">
        <f t="shared" si="7"/>
        <v>1</v>
      </c>
      <c r="H502" s="358" t="s">
        <v>19624</v>
      </c>
      <c r="I502" s="358"/>
      <c r="J502" s="358"/>
      <c r="K502" s="358"/>
      <c r="L502" s="358" t="s">
        <v>18079</v>
      </c>
      <c r="M502" s="358">
        <v>2002</v>
      </c>
    </row>
    <row r="503" spans="1:13" ht="15" thickBot="1">
      <c r="A503" s="360">
        <v>504</v>
      </c>
      <c r="B503" s="360" t="s">
        <v>19594</v>
      </c>
      <c r="C503" s="360" t="s">
        <v>19625</v>
      </c>
      <c r="D503" s="360" t="s">
        <v>4769</v>
      </c>
      <c r="E503" s="360" t="s">
        <v>18077</v>
      </c>
      <c r="F503" s="360">
        <v>500020</v>
      </c>
      <c r="G503" s="358" t="b">
        <f t="shared" si="7"/>
        <v>1</v>
      </c>
      <c r="H503" s="360" t="s">
        <v>19626</v>
      </c>
      <c r="I503" s="360"/>
      <c r="J503" s="360" t="s">
        <v>19597</v>
      </c>
      <c r="K503" s="360"/>
      <c r="L503" s="360" t="s">
        <v>18091</v>
      </c>
      <c r="M503" s="360">
        <v>1989</v>
      </c>
    </row>
    <row r="504" spans="1:13" ht="15" thickBot="1">
      <c r="A504" s="358">
        <v>505</v>
      </c>
      <c r="B504" s="358" t="s">
        <v>19627</v>
      </c>
      <c r="C504" s="358" t="s">
        <v>19628</v>
      </c>
      <c r="D504" s="358" t="s">
        <v>3578</v>
      </c>
      <c r="E504" s="358" t="s">
        <v>18077</v>
      </c>
      <c r="F504" s="358">
        <v>500020</v>
      </c>
      <c r="G504" s="358" t="b">
        <f t="shared" si="7"/>
        <v>1</v>
      </c>
      <c r="H504" s="358">
        <v>-55566612</v>
      </c>
      <c r="I504" s="358"/>
      <c r="J504" s="358"/>
      <c r="K504" s="358"/>
      <c r="L504" s="358" t="s">
        <v>18079</v>
      </c>
      <c r="M504" s="358"/>
    </row>
    <row r="505" spans="1:13" ht="15" thickBot="1">
      <c r="A505" s="360">
        <v>506</v>
      </c>
      <c r="B505" s="360" t="s">
        <v>19629</v>
      </c>
      <c r="C505" s="360" t="s">
        <v>19630</v>
      </c>
      <c r="D505" s="360" t="s">
        <v>3009</v>
      </c>
      <c r="E505" s="360" t="s">
        <v>18077</v>
      </c>
      <c r="F505" s="360">
        <v>500009</v>
      </c>
      <c r="G505" s="358" t="b">
        <f t="shared" si="7"/>
        <v>1</v>
      </c>
      <c r="H505" s="360"/>
      <c r="I505" s="360"/>
      <c r="J505" s="360"/>
      <c r="K505" s="360"/>
      <c r="L505" s="360" t="s">
        <v>18091</v>
      </c>
      <c r="M505" s="360"/>
    </row>
    <row r="506" spans="1:13" ht="15" thickBot="1">
      <c r="A506" s="358">
        <v>507</v>
      </c>
      <c r="B506" s="358" t="s">
        <v>19631</v>
      </c>
      <c r="C506" s="358" t="s">
        <v>19632</v>
      </c>
      <c r="D506" s="358" t="s">
        <v>19633</v>
      </c>
      <c r="E506" s="358" t="s">
        <v>18077</v>
      </c>
      <c r="F506" s="358">
        <v>500084</v>
      </c>
      <c r="G506" s="358" t="b">
        <f t="shared" si="7"/>
        <v>1</v>
      </c>
      <c r="H506" s="358">
        <v>-39512036</v>
      </c>
      <c r="I506" s="358"/>
      <c r="J506" s="358" t="s">
        <v>19634</v>
      </c>
      <c r="K506" s="358"/>
      <c r="L506" s="358" t="s">
        <v>18091</v>
      </c>
      <c r="M506" s="358">
        <v>2002</v>
      </c>
    </row>
    <row r="507" spans="1:13" ht="15" thickBot="1">
      <c r="A507" s="360">
        <v>508</v>
      </c>
      <c r="B507" s="360" t="s">
        <v>19635</v>
      </c>
      <c r="C507" s="360" t="s">
        <v>19636</v>
      </c>
      <c r="D507" s="360" t="s">
        <v>2804</v>
      </c>
      <c r="E507" s="360" t="s">
        <v>18077</v>
      </c>
      <c r="F507" s="360">
        <v>500054</v>
      </c>
      <c r="G507" s="358" t="b">
        <f t="shared" si="7"/>
        <v>1</v>
      </c>
      <c r="H507" s="360" t="s">
        <v>19637</v>
      </c>
      <c r="I507" s="360"/>
      <c r="J507" s="360" t="s">
        <v>19638</v>
      </c>
      <c r="K507" s="361" t="s">
        <v>18072</v>
      </c>
      <c r="L507" s="360" t="s">
        <v>18079</v>
      </c>
      <c r="M507" s="360">
        <v>2011</v>
      </c>
    </row>
    <row r="508" spans="1:13" ht="15" thickBot="1">
      <c r="A508" s="358">
        <v>509</v>
      </c>
      <c r="B508" s="358" t="s">
        <v>19635</v>
      </c>
      <c r="C508" s="358" t="s">
        <v>19639</v>
      </c>
      <c r="D508" s="358" t="s">
        <v>1252</v>
      </c>
      <c r="E508" s="358" t="s">
        <v>18077</v>
      </c>
      <c r="F508" s="358">
        <v>500049</v>
      </c>
      <c r="G508" s="358" t="b">
        <f t="shared" si="7"/>
        <v>1</v>
      </c>
      <c r="H508" s="358">
        <v>-33062588</v>
      </c>
      <c r="I508" s="358"/>
      <c r="J508" s="358" t="s">
        <v>19640</v>
      </c>
      <c r="K508" s="358"/>
      <c r="L508" s="358" t="s">
        <v>18079</v>
      </c>
      <c r="M508" s="358">
        <v>2010</v>
      </c>
    </row>
    <row r="509" spans="1:13" ht="15" thickBot="1">
      <c r="A509" s="360">
        <v>510</v>
      </c>
      <c r="B509" s="360" t="s">
        <v>19641</v>
      </c>
      <c r="C509" s="360" t="s">
        <v>19642</v>
      </c>
      <c r="D509" s="360" t="s">
        <v>19643</v>
      </c>
      <c r="E509" s="360" t="s">
        <v>18077</v>
      </c>
      <c r="F509" s="360">
        <v>502319</v>
      </c>
      <c r="G509" s="358" t="b">
        <f t="shared" si="7"/>
        <v>1</v>
      </c>
      <c r="H509" s="360"/>
      <c r="I509" s="360"/>
      <c r="J509" s="360"/>
      <c r="K509" s="361" t="s">
        <v>18072</v>
      </c>
      <c r="L509" s="360" t="s">
        <v>18091</v>
      </c>
      <c r="M509" s="360"/>
    </row>
    <row r="510" spans="1:13" ht="15" thickBot="1">
      <c r="A510" s="358">
        <v>511</v>
      </c>
      <c r="B510" s="358" t="s">
        <v>19644</v>
      </c>
      <c r="C510" s="358" t="s">
        <v>19645</v>
      </c>
      <c r="D510" s="358" t="s">
        <v>18474</v>
      </c>
      <c r="E510" s="358" t="s">
        <v>18077</v>
      </c>
      <c r="F510" s="358">
        <v>500004</v>
      </c>
      <c r="G510" s="358" t="b">
        <f t="shared" si="7"/>
        <v>1</v>
      </c>
      <c r="H510" s="358"/>
      <c r="I510" s="358">
        <v>8978276649</v>
      </c>
      <c r="J510" s="358"/>
      <c r="K510" s="358"/>
      <c r="L510" s="358" t="s">
        <v>18091</v>
      </c>
      <c r="M510" s="358"/>
    </row>
    <row r="511" spans="1:13" ht="15" thickBot="1">
      <c r="A511" s="360">
        <v>512</v>
      </c>
      <c r="B511" s="360" t="s">
        <v>19646</v>
      </c>
      <c r="C511" s="360" t="s">
        <v>19647</v>
      </c>
      <c r="D511" s="360" t="s">
        <v>3476</v>
      </c>
      <c r="E511" s="360" t="s">
        <v>18077</v>
      </c>
      <c r="F511" s="360">
        <v>500034</v>
      </c>
      <c r="G511" s="358" t="b">
        <f t="shared" si="7"/>
        <v>1</v>
      </c>
      <c r="H511" s="360" t="s">
        <v>19648</v>
      </c>
      <c r="I511" s="360" t="s">
        <v>19649</v>
      </c>
      <c r="J511" s="360" t="s">
        <v>19650</v>
      </c>
      <c r="K511" s="361" t="s">
        <v>18072</v>
      </c>
      <c r="L511" s="360" t="s">
        <v>18079</v>
      </c>
      <c r="M511" s="360">
        <v>2012</v>
      </c>
    </row>
    <row r="512" spans="1:13" ht="15" thickBot="1">
      <c r="A512" s="358">
        <v>513</v>
      </c>
      <c r="B512" s="358" t="s">
        <v>19651</v>
      </c>
      <c r="C512" s="358" t="s">
        <v>19652</v>
      </c>
      <c r="D512" s="358" t="s">
        <v>19653</v>
      </c>
      <c r="E512" s="358" t="s">
        <v>18077</v>
      </c>
      <c r="F512" s="358">
        <v>500015</v>
      </c>
      <c r="G512" s="358" t="b">
        <f t="shared" si="7"/>
        <v>1</v>
      </c>
      <c r="H512" s="358">
        <v>-30899931</v>
      </c>
      <c r="I512" s="358">
        <v>9870666333</v>
      </c>
      <c r="J512" s="358"/>
      <c r="K512" s="358"/>
      <c r="L512" s="358" t="s">
        <v>18091</v>
      </c>
      <c r="M512" s="358"/>
    </row>
    <row r="513" spans="1:13" ht="15" thickBot="1">
      <c r="A513" s="360">
        <v>514</v>
      </c>
      <c r="B513" s="360" t="s">
        <v>19651</v>
      </c>
      <c r="C513" s="360" t="s">
        <v>19654</v>
      </c>
      <c r="D513" s="360" t="s">
        <v>992</v>
      </c>
      <c r="E513" s="360" t="s">
        <v>18077</v>
      </c>
      <c r="F513" s="360">
        <v>500083</v>
      </c>
      <c r="G513" s="358" t="b">
        <f t="shared" si="7"/>
        <v>1</v>
      </c>
      <c r="H513" s="360">
        <v>-65595508</v>
      </c>
      <c r="I513" s="360">
        <v>9949992107</v>
      </c>
      <c r="J513" s="360" t="s">
        <v>19655</v>
      </c>
      <c r="K513" s="361" t="s">
        <v>18072</v>
      </c>
      <c r="L513" s="360" t="s">
        <v>18079</v>
      </c>
      <c r="M513" s="360">
        <v>2011</v>
      </c>
    </row>
    <row r="514" spans="1:13" ht="15" thickBot="1">
      <c r="A514" s="358">
        <v>515</v>
      </c>
      <c r="B514" s="358" t="s">
        <v>19651</v>
      </c>
      <c r="C514" s="358" t="s">
        <v>19656</v>
      </c>
      <c r="D514" s="358" t="s">
        <v>6584</v>
      </c>
      <c r="E514" s="358" t="s">
        <v>18077</v>
      </c>
      <c r="F514" s="358">
        <v>500016</v>
      </c>
      <c r="G514" s="358" t="b">
        <f t="shared" si="7"/>
        <v>1</v>
      </c>
      <c r="H514" s="358">
        <v>-30899931</v>
      </c>
      <c r="I514" s="358">
        <v>9870666333</v>
      </c>
      <c r="J514" s="358"/>
      <c r="K514" s="358"/>
      <c r="L514" s="358" t="s">
        <v>18091</v>
      </c>
      <c r="M514" s="358"/>
    </row>
    <row r="515" spans="1:13" ht="15" thickBot="1">
      <c r="A515" s="360">
        <v>516</v>
      </c>
      <c r="B515" s="360" t="s">
        <v>19651</v>
      </c>
      <c r="C515" s="360" t="s">
        <v>19657</v>
      </c>
      <c r="D515" s="360" t="s">
        <v>322</v>
      </c>
      <c r="E515" s="360" t="s">
        <v>18077</v>
      </c>
      <c r="F515" s="360">
        <v>500050</v>
      </c>
      <c r="G515" s="358" t="b">
        <f t="shared" ref="G515:G578" si="8">ISNUMBER(F515)</f>
        <v>1</v>
      </c>
      <c r="H515" s="360">
        <v>-30899931</v>
      </c>
      <c r="I515" s="360">
        <v>9870666333</v>
      </c>
      <c r="J515" s="360" t="s">
        <v>19658</v>
      </c>
      <c r="K515" s="361" t="s">
        <v>18072</v>
      </c>
      <c r="L515" s="360" t="s">
        <v>18091</v>
      </c>
      <c r="M515" s="360"/>
    </row>
    <row r="516" spans="1:13" ht="15" thickBot="1">
      <c r="A516" s="358">
        <v>517</v>
      </c>
      <c r="B516" s="358" t="s">
        <v>19651</v>
      </c>
      <c r="C516" s="358" t="s">
        <v>19659</v>
      </c>
      <c r="D516" s="358" t="s">
        <v>18350</v>
      </c>
      <c r="E516" s="358" t="s">
        <v>18077</v>
      </c>
      <c r="F516" s="358">
        <v>500067</v>
      </c>
      <c r="G516" s="358" t="b">
        <f t="shared" si="8"/>
        <v>1</v>
      </c>
      <c r="H516" s="358"/>
      <c r="I516" s="358">
        <v>9848486664</v>
      </c>
      <c r="J516" s="358" t="s">
        <v>19655</v>
      </c>
      <c r="K516" s="359" t="s">
        <v>18072</v>
      </c>
      <c r="L516" s="358" t="s">
        <v>18079</v>
      </c>
      <c r="M516" s="358">
        <v>2004</v>
      </c>
    </row>
    <row r="517" spans="1:13" ht="15" thickBot="1">
      <c r="A517" s="360">
        <v>518</v>
      </c>
      <c r="B517" s="360" t="s">
        <v>19651</v>
      </c>
      <c r="C517" s="360" t="s">
        <v>19660</v>
      </c>
      <c r="D517" s="360" t="s">
        <v>1900</v>
      </c>
      <c r="E517" s="360" t="s">
        <v>18077</v>
      </c>
      <c r="F517" s="360">
        <v>500045</v>
      </c>
      <c r="G517" s="358" t="b">
        <f t="shared" si="8"/>
        <v>1</v>
      </c>
      <c r="H517" s="360">
        <v>-30899931</v>
      </c>
      <c r="I517" s="360">
        <v>9870666333</v>
      </c>
      <c r="J517" s="360" t="s">
        <v>19661</v>
      </c>
      <c r="K517" s="361" t="s">
        <v>18072</v>
      </c>
      <c r="L517" s="360" t="s">
        <v>18091</v>
      </c>
      <c r="M517" s="360">
        <v>2015</v>
      </c>
    </row>
    <row r="518" spans="1:13" ht="15" thickBot="1">
      <c r="A518" s="358">
        <v>519</v>
      </c>
      <c r="B518" s="358" t="s">
        <v>19651</v>
      </c>
      <c r="C518" s="358" t="s">
        <v>19662</v>
      </c>
      <c r="D518" s="358" t="s">
        <v>18629</v>
      </c>
      <c r="E518" s="358" t="s">
        <v>18077</v>
      </c>
      <c r="F518" s="358">
        <v>500029</v>
      </c>
      <c r="G518" s="358" t="b">
        <f t="shared" si="8"/>
        <v>1</v>
      </c>
      <c r="H518" s="358">
        <v>-30899931</v>
      </c>
      <c r="I518" s="358">
        <v>9870666333</v>
      </c>
      <c r="J518" s="358"/>
      <c r="K518" s="358"/>
      <c r="L518" s="358" t="s">
        <v>18091</v>
      </c>
      <c r="M518" s="358"/>
    </row>
    <row r="519" spans="1:13" ht="15" thickBot="1">
      <c r="A519" s="360">
        <v>520</v>
      </c>
      <c r="B519" s="360" t="s">
        <v>19651</v>
      </c>
      <c r="C519" s="360" t="s">
        <v>19663</v>
      </c>
      <c r="D519" s="360" t="s">
        <v>2648</v>
      </c>
      <c r="E519" s="360" t="s">
        <v>18077</v>
      </c>
      <c r="F519" s="360">
        <v>500076</v>
      </c>
      <c r="G519" s="358" t="b">
        <f t="shared" si="8"/>
        <v>1</v>
      </c>
      <c r="H519" s="360">
        <v>-30899931</v>
      </c>
      <c r="I519" s="360">
        <v>9870666333</v>
      </c>
      <c r="J519" s="360" t="s">
        <v>19664</v>
      </c>
      <c r="K519" s="361" t="s">
        <v>18072</v>
      </c>
      <c r="L519" s="360" t="s">
        <v>18091</v>
      </c>
      <c r="M519" s="360">
        <v>2015</v>
      </c>
    </row>
    <row r="520" spans="1:13" ht="15" thickBot="1">
      <c r="A520" s="358">
        <v>521</v>
      </c>
      <c r="B520" s="358" t="s">
        <v>19651</v>
      </c>
      <c r="C520" s="358" t="s">
        <v>19665</v>
      </c>
      <c r="D520" s="358" t="s">
        <v>752</v>
      </c>
      <c r="E520" s="358" t="s">
        <v>18077</v>
      </c>
      <c r="F520" s="358">
        <v>500036</v>
      </c>
      <c r="G520" s="358" t="b">
        <f t="shared" si="8"/>
        <v>1</v>
      </c>
      <c r="H520" s="358">
        <v>-30899931</v>
      </c>
      <c r="I520" s="358">
        <v>9870666333</v>
      </c>
      <c r="J520" s="358"/>
      <c r="K520" s="358"/>
      <c r="L520" s="358" t="s">
        <v>18091</v>
      </c>
      <c r="M520" s="358"/>
    </row>
    <row r="521" spans="1:13" ht="15" thickBot="1">
      <c r="A521" s="360">
        <v>522</v>
      </c>
      <c r="B521" s="360" t="s">
        <v>19651</v>
      </c>
      <c r="C521" s="360" t="s">
        <v>19666</v>
      </c>
      <c r="D521" s="360" t="s">
        <v>19667</v>
      </c>
      <c r="E521" s="360" t="s">
        <v>18077</v>
      </c>
      <c r="F521" s="360">
        <v>500019</v>
      </c>
      <c r="G521" s="358" t="b">
        <f t="shared" si="8"/>
        <v>1</v>
      </c>
      <c r="H521" s="360">
        <v>-30899931</v>
      </c>
      <c r="I521" s="360">
        <v>9870666333</v>
      </c>
      <c r="J521" s="360"/>
      <c r="K521" s="360"/>
      <c r="L521" s="360" t="s">
        <v>18091</v>
      </c>
      <c r="M521" s="360"/>
    </row>
    <row r="522" spans="1:13" ht="15" thickBot="1">
      <c r="A522" s="358">
        <v>523</v>
      </c>
      <c r="B522" s="358" t="s">
        <v>19651</v>
      </c>
      <c r="C522" s="358" t="s">
        <v>19668</v>
      </c>
      <c r="D522" s="358" t="s">
        <v>1252</v>
      </c>
      <c r="E522" s="358" t="s">
        <v>18077</v>
      </c>
      <c r="F522" s="358">
        <v>500049</v>
      </c>
      <c r="G522" s="358" t="b">
        <f t="shared" si="8"/>
        <v>1</v>
      </c>
      <c r="H522" s="358">
        <v>-30899931</v>
      </c>
      <c r="I522" s="358">
        <v>9870666333</v>
      </c>
      <c r="J522" s="358" t="s">
        <v>19655</v>
      </c>
      <c r="K522" s="358"/>
      <c r="L522" s="358" t="s">
        <v>18091</v>
      </c>
      <c r="M522" s="358"/>
    </row>
    <row r="523" spans="1:13" ht="15" thickBot="1">
      <c r="A523" s="360">
        <v>524</v>
      </c>
      <c r="B523" s="360" t="s">
        <v>19651</v>
      </c>
      <c r="C523" s="360" t="s">
        <v>19669</v>
      </c>
      <c r="D523" s="360" t="s">
        <v>707</v>
      </c>
      <c r="E523" s="360" t="s">
        <v>18077</v>
      </c>
      <c r="F523" s="360">
        <v>500033</v>
      </c>
      <c r="G523" s="358" t="b">
        <f t="shared" si="8"/>
        <v>1</v>
      </c>
      <c r="H523" s="360">
        <v>-30899931</v>
      </c>
      <c r="I523" s="360">
        <v>9870666333</v>
      </c>
      <c r="J523" s="360"/>
      <c r="K523" s="360"/>
      <c r="L523" s="360" t="s">
        <v>18091</v>
      </c>
      <c r="M523" s="360"/>
    </row>
    <row r="524" spans="1:13" ht="15" thickBot="1">
      <c r="A524" s="358">
        <v>525</v>
      </c>
      <c r="B524" s="358" t="s">
        <v>19651</v>
      </c>
      <c r="C524" s="358" t="s">
        <v>19670</v>
      </c>
      <c r="D524" s="358" t="s">
        <v>3542</v>
      </c>
      <c r="E524" s="358" t="s">
        <v>18077</v>
      </c>
      <c r="F524" s="358">
        <v>500014</v>
      </c>
      <c r="G524" s="358" t="b">
        <f t="shared" si="8"/>
        <v>1</v>
      </c>
      <c r="H524" s="358">
        <v>-30899931</v>
      </c>
      <c r="I524" s="358">
        <v>9870666333</v>
      </c>
      <c r="J524" s="358"/>
      <c r="K524" s="358"/>
      <c r="L524" s="358" t="s">
        <v>18091</v>
      </c>
      <c r="M524" s="358"/>
    </row>
    <row r="525" spans="1:13" ht="15" thickBot="1">
      <c r="A525" s="360">
        <v>526</v>
      </c>
      <c r="B525" s="360" t="s">
        <v>19651</v>
      </c>
      <c r="C525" s="360" t="s">
        <v>19671</v>
      </c>
      <c r="D525" s="360" t="s">
        <v>14566</v>
      </c>
      <c r="E525" s="360" t="s">
        <v>18077</v>
      </c>
      <c r="F525" s="360">
        <v>500038</v>
      </c>
      <c r="G525" s="358" t="b">
        <f t="shared" si="8"/>
        <v>1</v>
      </c>
      <c r="H525" s="360">
        <v>-30899931</v>
      </c>
      <c r="I525" s="360">
        <v>9870666333</v>
      </c>
      <c r="J525" s="360" t="s">
        <v>19655</v>
      </c>
      <c r="K525" s="360"/>
      <c r="L525" s="360" t="s">
        <v>18091</v>
      </c>
      <c r="M525" s="360"/>
    </row>
    <row r="526" spans="1:13" ht="15" thickBot="1">
      <c r="A526" s="358">
        <v>527</v>
      </c>
      <c r="B526" s="358" t="s">
        <v>19651</v>
      </c>
      <c r="C526" s="358" t="s">
        <v>19672</v>
      </c>
      <c r="D526" s="358" t="s">
        <v>201</v>
      </c>
      <c r="E526" s="358" t="s">
        <v>18077</v>
      </c>
      <c r="F526" s="358">
        <v>500039</v>
      </c>
      <c r="G526" s="358" t="b">
        <f t="shared" si="8"/>
        <v>1</v>
      </c>
      <c r="H526" s="358">
        <v>-30899931</v>
      </c>
      <c r="I526" s="358">
        <v>9870666333</v>
      </c>
      <c r="J526" s="358" t="s">
        <v>19673</v>
      </c>
      <c r="K526" s="358"/>
      <c r="L526" s="358" t="s">
        <v>18091</v>
      </c>
      <c r="M526" s="358"/>
    </row>
    <row r="527" spans="1:13" ht="15" thickBot="1">
      <c r="A527" s="360">
        <v>528</v>
      </c>
      <c r="B527" s="360" t="s">
        <v>19651</v>
      </c>
      <c r="C527" s="360" t="s">
        <v>19674</v>
      </c>
      <c r="D527" s="360" t="s">
        <v>5473</v>
      </c>
      <c r="E527" s="360" t="s">
        <v>18077</v>
      </c>
      <c r="F527" s="360">
        <v>500035</v>
      </c>
      <c r="G527" s="358" t="b">
        <f t="shared" si="8"/>
        <v>1</v>
      </c>
      <c r="H527" s="360">
        <v>-30899931</v>
      </c>
      <c r="I527" s="360">
        <v>9870666333</v>
      </c>
      <c r="J527" s="360" t="s">
        <v>19655</v>
      </c>
      <c r="K527" s="360"/>
      <c r="L527" s="360" t="s">
        <v>18091</v>
      </c>
      <c r="M527" s="360"/>
    </row>
    <row r="528" spans="1:13" ht="15" thickBot="1">
      <c r="A528" s="358">
        <v>529</v>
      </c>
      <c r="B528" s="358" t="s">
        <v>19651</v>
      </c>
      <c r="C528" s="358" t="s">
        <v>19675</v>
      </c>
      <c r="D528" s="358" t="s">
        <v>2804</v>
      </c>
      <c r="E528" s="358" t="s">
        <v>18077</v>
      </c>
      <c r="F528" s="358">
        <v>500054</v>
      </c>
      <c r="G528" s="358" t="b">
        <f t="shared" si="8"/>
        <v>1</v>
      </c>
      <c r="H528" s="358"/>
      <c r="I528" s="358" t="s">
        <v>19676</v>
      </c>
      <c r="J528" s="358" t="s">
        <v>19677</v>
      </c>
      <c r="K528" s="359" t="s">
        <v>18072</v>
      </c>
      <c r="L528" s="358" t="s">
        <v>18091</v>
      </c>
      <c r="M528" s="358">
        <v>2012</v>
      </c>
    </row>
    <row r="529" spans="1:13" ht="15" thickBot="1">
      <c r="A529" s="360">
        <v>530</v>
      </c>
      <c r="B529" s="360" t="s">
        <v>19651</v>
      </c>
      <c r="C529" s="360" t="s">
        <v>19678</v>
      </c>
      <c r="D529" s="360" t="s">
        <v>2016</v>
      </c>
      <c r="E529" s="360" t="s">
        <v>18077</v>
      </c>
      <c r="F529" s="360">
        <v>500060</v>
      </c>
      <c r="G529" s="358" t="b">
        <f t="shared" si="8"/>
        <v>1</v>
      </c>
      <c r="H529" s="360">
        <v>-30899931</v>
      </c>
      <c r="I529" s="360">
        <v>9870666333</v>
      </c>
      <c r="J529" s="360" t="s">
        <v>19679</v>
      </c>
      <c r="K529" s="361" t="s">
        <v>18072</v>
      </c>
      <c r="L529" s="360" t="s">
        <v>18091</v>
      </c>
      <c r="M529" s="360">
        <v>2013</v>
      </c>
    </row>
    <row r="530" spans="1:13" ht="15" thickBot="1">
      <c r="A530" s="358">
        <v>531</v>
      </c>
      <c r="B530" s="358" t="s">
        <v>19651</v>
      </c>
      <c r="C530" s="358" t="s">
        <v>19680</v>
      </c>
      <c r="D530" s="358" t="s">
        <v>808</v>
      </c>
      <c r="E530" s="358" t="s">
        <v>18077</v>
      </c>
      <c r="F530" s="358">
        <v>500081</v>
      </c>
      <c r="G530" s="358" t="b">
        <f t="shared" si="8"/>
        <v>1</v>
      </c>
      <c r="H530" s="358">
        <v>-64518757</v>
      </c>
      <c r="I530" s="358">
        <v>9849518808</v>
      </c>
      <c r="J530" s="358" t="s">
        <v>19681</v>
      </c>
      <c r="K530" s="359" t="s">
        <v>18072</v>
      </c>
      <c r="L530" s="358" t="s">
        <v>18091</v>
      </c>
      <c r="M530" s="358">
        <v>1986</v>
      </c>
    </row>
    <row r="531" spans="1:13" ht="15" thickBot="1">
      <c r="A531" s="360">
        <v>532</v>
      </c>
      <c r="B531" s="360" t="s">
        <v>19651</v>
      </c>
      <c r="C531" s="360" t="s">
        <v>19682</v>
      </c>
      <c r="D531" s="360" t="s">
        <v>2604</v>
      </c>
      <c r="E531" s="360" t="s">
        <v>18077</v>
      </c>
      <c r="F531" s="360">
        <v>500010</v>
      </c>
      <c r="G531" s="358" t="b">
        <f t="shared" si="8"/>
        <v>1</v>
      </c>
      <c r="H531" s="360">
        <v>-27963956</v>
      </c>
      <c r="I531" s="360" t="s">
        <v>19683</v>
      </c>
      <c r="J531" s="360" t="s">
        <v>19684</v>
      </c>
      <c r="K531" s="361" t="s">
        <v>18072</v>
      </c>
      <c r="L531" s="360" t="s">
        <v>18091</v>
      </c>
      <c r="M531" s="360">
        <v>2012</v>
      </c>
    </row>
    <row r="532" spans="1:13" ht="15" thickBot="1">
      <c r="A532" s="358">
        <v>533</v>
      </c>
      <c r="B532" s="358" t="s">
        <v>19651</v>
      </c>
      <c r="C532" s="358" t="s">
        <v>19685</v>
      </c>
      <c r="D532" s="358" t="s">
        <v>7617</v>
      </c>
      <c r="E532" s="358" t="s">
        <v>18077</v>
      </c>
      <c r="F532" s="358">
        <v>502032</v>
      </c>
      <c r="G532" s="358" t="b">
        <f t="shared" si="8"/>
        <v>1</v>
      </c>
      <c r="H532" s="358">
        <v>-30899931</v>
      </c>
      <c r="I532" s="358">
        <v>9870666333</v>
      </c>
      <c r="J532" s="358" t="s">
        <v>19686</v>
      </c>
      <c r="K532" s="359" t="s">
        <v>18072</v>
      </c>
      <c r="L532" s="358" t="s">
        <v>18091</v>
      </c>
      <c r="M532" s="358">
        <v>2016</v>
      </c>
    </row>
    <row r="533" spans="1:13" ht="15" thickBot="1">
      <c r="A533" s="360">
        <v>534</v>
      </c>
      <c r="B533" s="360" t="s">
        <v>19651</v>
      </c>
      <c r="C533" s="360" t="s">
        <v>19687</v>
      </c>
      <c r="D533" s="360" t="s">
        <v>5669</v>
      </c>
      <c r="E533" s="360" t="s">
        <v>18077</v>
      </c>
      <c r="F533" s="360">
        <v>500025</v>
      </c>
      <c r="G533" s="358" t="b">
        <f t="shared" si="8"/>
        <v>1</v>
      </c>
      <c r="H533" s="360">
        <v>-30899931</v>
      </c>
      <c r="I533" s="360">
        <v>9870666333</v>
      </c>
      <c r="J533" s="360" t="s">
        <v>19688</v>
      </c>
      <c r="K533" s="361" t="s">
        <v>18072</v>
      </c>
      <c r="L533" s="360" t="s">
        <v>18091</v>
      </c>
      <c r="M533" s="360">
        <v>2015</v>
      </c>
    </row>
    <row r="534" spans="1:13" ht="15" thickBot="1">
      <c r="A534" s="358">
        <v>535</v>
      </c>
      <c r="B534" s="358" t="s">
        <v>19651</v>
      </c>
      <c r="C534" s="358" t="s">
        <v>19689</v>
      </c>
      <c r="D534" s="358" t="s">
        <v>11878</v>
      </c>
      <c r="E534" s="358" t="s">
        <v>18077</v>
      </c>
      <c r="F534" s="358">
        <v>500002</v>
      </c>
      <c r="G534" s="358" t="b">
        <f t="shared" si="8"/>
        <v>1</v>
      </c>
      <c r="H534" s="358" t="s">
        <v>19690</v>
      </c>
      <c r="I534" s="358" t="s">
        <v>19691</v>
      </c>
      <c r="J534" s="358" t="s">
        <v>19692</v>
      </c>
      <c r="K534" s="359" t="s">
        <v>18072</v>
      </c>
      <c r="L534" s="358" t="s">
        <v>18091</v>
      </c>
      <c r="M534" s="358">
        <v>2000</v>
      </c>
    </row>
    <row r="535" spans="1:13" ht="15" thickBot="1">
      <c r="A535" s="360">
        <v>536</v>
      </c>
      <c r="B535" s="360" t="s">
        <v>19651</v>
      </c>
      <c r="C535" s="360" t="s">
        <v>19693</v>
      </c>
      <c r="D535" s="360" t="s">
        <v>18121</v>
      </c>
      <c r="E535" s="360" t="s">
        <v>18077</v>
      </c>
      <c r="F535" s="360">
        <v>500005</v>
      </c>
      <c r="G535" s="358" t="b">
        <f t="shared" si="8"/>
        <v>1</v>
      </c>
      <c r="H535" s="360"/>
      <c r="I535" s="360">
        <v>8523859188</v>
      </c>
      <c r="J535" s="360" t="s">
        <v>19694</v>
      </c>
      <c r="K535" s="360"/>
      <c r="L535" s="360" t="s">
        <v>18091</v>
      </c>
      <c r="M535" s="360">
        <v>2014</v>
      </c>
    </row>
    <row r="536" spans="1:13" ht="15" thickBot="1">
      <c r="A536" s="358">
        <v>537</v>
      </c>
      <c r="B536" s="358" t="s">
        <v>19651</v>
      </c>
      <c r="C536" s="358" t="s">
        <v>19695</v>
      </c>
      <c r="D536" s="358" t="s">
        <v>3419</v>
      </c>
      <c r="E536" s="358" t="s">
        <v>18077</v>
      </c>
      <c r="F536" s="358">
        <v>500007</v>
      </c>
      <c r="G536" s="358" t="b">
        <f t="shared" si="8"/>
        <v>1</v>
      </c>
      <c r="H536" s="358">
        <v>-33081923</v>
      </c>
      <c r="I536" s="358"/>
      <c r="J536" s="358"/>
      <c r="K536" s="359" t="s">
        <v>18072</v>
      </c>
      <c r="L536" s="358" t="s">
        <v>18091</v>
      </c>
      <c r="M536" s="358">
        <v>2012</v>
      </c>
    </row>
    <row r="537" spans="1:13" ht="15" thickBot="1">
      <c r="A537" s="360">
        <v>538</v>
      </c>
      <c r="B537" s="360" t="s">
        <v>19651</v>
      </c>
      <c r="C537" s="360" t="s">
        <v>19696</v>
      </c>
      <c r="D537" s="360" t="s">
        <v>19697</v>
      </c>
      <c r="E537" s="360" t="s">
        <v>18077</v>
      </c>
      <c r="F537" s="360">
        <v>500092</v>
      </c>
      <c r="G537" s="358" t="b">
        <f t="shared" si="8"/>
        <v>1</v>
      </c>
      <c r="H537" s="360">
        <v>-30899931</v>
      </c>
      <c r="I537" s="360">
        <v>9870666333</v>
      </c>
      <c r="J537" s="360"/>
      <c r="K537" s="360"/>
      <c r="L537" s="360" t="s">
        <v>18091</v>
      </c>
      <c r="M537" s="360"/>
    </row>
    <row r="538" spans="1:13" ht="15" thickBot="1">
      <c r="A538" s="358">
        <v>539</v>
      </c>
      <c r="B538" s="358" t="s">
        <v>19651</v>
      </c>
      <c r="C538" s="358" t="s">
        <v>19698</v>
      </c>
      <c r="D538" s="358" t="s">
        <v>877</v>
      </c>
      <c r="E538" s="358" t="s">
        <v>18077</v>
      </c>
      <c r="F538" s="358">
        <v>500070</v>
      </c>
      <c r="G538" s="358" t="b">
        <f t="shared" si="8"/>
        <v>1</v>
      </c>
      <c r="H538" s="358">
        <v>-65119956</v>
      </c>
      <c r="I538" s="358"/>
      <c r="J538" s="358" t="s">
        <v>19655</v>
      </c>
      <c r="K538" s="359" t="s">
        <v>18072</v>
      </c>
      <c r="L538" s="358" t="s">
        <v>18079</v>
      </c>
      <c r="M538" s="358">
        <v>2013</v>
      </c>
    </row>
    <row r="539" spans="1:13" ht="15" thickBot="1">
      <c r="A539" s="360">
        <v>540</v>
      </c>
      <c r="B539" s="360" t="s">
        <v>19651</v>
      </c>
      <c r="C539" s="360" t="s">
        <v>19699</v>
      </c>
      <c r="D539" s="360" t="s">
        <v>865</v>
      </c>
      <c r="E539" s="360" t="s">
        <v>18077</v>
      </c>
      <c r="F539" s="360">
        <v>500059</v>
      </c>
      <c r="G539" s="358" t="b">
        <f t="shared" si="8"/>
        <v>1</v>
      </c>
      <c r="H539" s="360">
        <v>-30899931</v>
      </c>
      <c r="I539" s="360">
        <v>9870666333</v>
      </c>
      <c r="J539" s="360"/>
      <c r="K539" s="360"/>
      <c r="L539" s="360" t="s">
        <v>18091</v>
      </c>
      <c r="M539" s="360">
        <v>2014</v>
      </c>
    </row>
    <row r="540" spans="1:13" ht="15" thickBot="1">
      <c r="A540" s="358">
        <v>541</v>
      </c>
      <c r="B540" s="358" t="s">
        <v>19651</v>
      </c>
      <c r="C540" s="358" t="s">
        <v>19700</v>
      </c>
      <c r="D540" s="358" t="s">
        <v>808</v>
      </c>
      <c r="E540" s="358" t="s">
        <v>18077</v>
      </c>
      <c r="F540" s="358">
        <v>500084</v>
      </c>
      <c r="G540" s="358" t="b">
        <f t="shared" si="8"/>
        <v>1</v>
      </c>
      <c r="H540" s="358">
        <v>-30899931</v>
      </c>
      <c r="I540" s="358">
        <v>9870666333</v>
      </c>
      <c r="J540" s="358"/>
      <c r="K540" s="358"/>
      <c r="L540" s="358" t="s">
        <v>18091</v>
      </c>
      <c r="M540" s="358"/>
    </row>
    <row r="541" spans="1:13" ht="15" thickBot="1">
      <c r="A541" s="360">
        <v>542</v>
      </c>
      <c r="B541" s="360" t="s">
        <v>19701</v>
      </c>
      <c r="C541" s="360" t="s">
        <v>19702</v>
      </c>
      <c r="D541" s="360" t="s">
        <v>3734</v>
      </c>
      <c r="E541" s="360" t="s">
        <v>18077</v>
      </c>
      <c r="F541" s="360">
        <v>500085</v>
      </c>
      <c r="G541" s="358" t="b">
        <f t="shared" si="8"/>
        <v>1</v>
      </c>
      <c r="H541" s="360"/>
      <c r="I541" s="360" t="s">
        <v>19703</v>
      </c>
      <c r="J541" s="360" t="s">
        <v>19704</v>
      </c>
      <c r="K541" s="361" t="s">
        <v>18072</v>
      </c>
      <c r="L541" s="360" t="s">
        <v>18091</v>
      </c>
      <c r="M541" s="360">
        <v>2010</v>
      </c>
    </row>
    <row r="542" spans="1:13" ht="15" thickBot="1">
      <c r="A542" s="358">
        <v>543</v>
      </c>
      <c r="B542" s="358" t="s">
        <v>19705</v>
      </c>
      <c r="C542" s="358" t="s">
        <v>19706</v>
      </c>
      <c r="D542" s="358" t="s">
        <v>19707</v>
      </c>
      <c r="E542" s="358" t="s">
        <v>18077</v>
      </c>
      <c r="F542" s="358">
        <v>500073</v>
      </c>
      <c r="G542" s="358" t="b">
        <f t="shared" si="8"/>
        <v>1</v>
      </c>
      <c r="H542" s="358">
        <v>-33019470</v>
      </c>
      <c r="I542" s="358"/>
      <c r="J542" s="358" t="s">
        <v>19708</v>
      </c>
      <c r="K542" s="358"/>
      <c r="L542" s="358" t="s">
        <v>18091</v>
      </c>
      <c r="M542" s="358">
        <v>2013</v>
      </c>
    </row>
    <row r="543" spans="1:13" ht="15" thickBot="1">
      <c r="A543" s="360">
        <v>544</v>
      </c>
      <c r="B543" s="360" t="s">
        <v>19709</v>
      </c>
      <c r="C543" s="360" t="s">
        <v>19710</v>
      </c>
      <c r="D543" s="360" t="s">
        <v>18579</v>
      </c>
      <c r="E543" s="360" t="s">
        <v>18077</v>
      </c>
      <c r="F543" s="360">
        <v>500008</v>
      </c>
      <c r="G543" s="358" t="b">
        <f t="shared" si="8"/>
        <v>1</v>
      </c>
      <c r="H543" s="360">
        <v>-33925845</v>
      </c>
      <c r="I543" s="360"/>
      <c r="J543" s="360" t="s">
        <v>19711</v>
      </c>
      <c r="K543" s="360"/>
      <c r="L543" s="360" t="s">
        <v>18091</v>
      </c>
      <c r="M543" s="360">
        <v>2010</v>
      </c>
    </row>
    <row r="544" spans="1:13" ht="15" thickBot="1">
      <c r="A544" s="358">
        <v>545</v>
      </c>
      <c r="B544" s="358" t="s">
        <v>19709</v>
      </c>
      <c r="C544" s="358" t="s">
        <v>19712</v>
      </c>
      <c r="D544" s="358" t="s">
        <v>3432</v>
      </c>
      <c r="E544" s="358" t="s">
        <v>18077</v>
      </c>
      <c r="F544" s="358">
        <v>500044</v>
      </c>
      <c r="G544" s="358" t="b">
        <f t="shared" si="8"/>
        <v>1</v>
      </c>
      <c r="H544" s="358">
        <v>-33018806</v>
      </c>
      <c r="I544" s="358"/>
      <c r="J544" s="358" t="s">
        <v>19713</v>
      </c>
      <c r="K544" s="358"/>
      <c r="L544" s="358" t="s">
        <v>18079</v>
      </c>
      <c r="M544" s="358">
        <v>1999</v>
      </c>
    </row>
    <row r="545" spans="1:13" ht="15" thickBot="1">
      <c r="A545" s="360">
        <v>546</v>
      </c>
      <c r="B545" s="360" t="s">
        <v>19709</v>
      </c>
      <c r="C545" s="360" t="s">
        <v>19714</v>
      </c>
      <c r="D545" s="360" t="s">
        <v>4769</v>
      </c>
      <c r="E545" s="360" t="s">
        <v>18077</v>
      </c>
      <c r="F545" s="360">
        <v>500020</v>
      </c>
      <c r="G545" s="358" t="b">
        <f t="shared" si="8"/>
        <v>1</v>
      </c>
      <c r="H545" s="360"/>
      <c r="I545" s="360">
        <v>9666999554</v>
      </c>
      <c r="J545" s="360" t="s">
        <v>19715</v>
      </c>
      <c r="K545" s="360"/>
      <c r="L545" s="360" t="s">
        <v>18079</v>
      </c>
      <c r="M545" s="360">
        <v>2001</v>
      </c>
    </row>
    <row r="546" spans="1:13" ht="15" thickBot="1">
      <c r="A546" s="358">
        <v>547</v>
      </c>
      <c r="B546" s="358" t="s">
        <v>19709</v>
      </c>
      <c r="C546" s="358" t="s">
        <v>19716</v>
      </c>
      <c r="D546" s="358" t="s">
        <v>1657</v>
      </c>
      <c r="E546" s="358" t="s">
        <v>18077</v>
      </c>
      <c r="F546" s="358">
        <v>500047</v>
      </c>
      <c r="G546" s="358" t="b">
        <f t="shared" si="8"/>
        <v>1</v>
      </c>
      <c r="H546" s="358" t="s">
        <v>19717</v>
      </c>
      <c r="I546" s="358" t="s">
        <v>19718</v>
      </c>
      <c r="J546" s="358" t="s">
        <v>19719</v>
      </c>
      <c r="K546" s="359" t="s">
        <v>18072</v>
      </c>
      <c r="L546" s="358" t="s">
        <v>18091</v>
      </c>
      <c r="M546" s="358">
        <v>2009</v>
      </c>
    </row>
    <row r="547" spans="1:13" ht="15" thickBot="1">
      <c r="A547" s="360">
        <v>548</v>
      </c>
      <c r="B547" s="360" t="s">
        <v>19720</v>
      </c>
      <c r="C547" s="360" t="s">
        <v>19721</v>
      </c>
      <c r="D547" s="360" t="s">
        <v>1045</v>
      </c>
      <c r="E547" s="360" t="s">
        <v>18077</v>
      </c>
      <c r="F547" s="360">
        <v>500060</v>
      </c>
      <c r="G547" s="358" t="b">
        <f t="shared" si="8"/>
        <v>1</v>
      </c>
      <c r="H547" s="360">
        <v>-40113181</v>
      </c>
      <c r="I547" s="360" t="s">
        <v>19722</v>
      </c>
      <c r="J547" s="360"/>
      <c r="K547" s="360"/>
      <c r="L547" s="360" t="s">
        <v>18091</v>
      </c>
      <c r="M547" s="360">
        <v>2015</v>
      </c>
    </row>
    <row r="548" spans="1:13" ht="15" thickBot="1">
      <c r="A548" s="358">
        <v>549</v>
      </c>
      <c r="B548" s="358" t="s">
        <v>19723</v>
      </c>
      <c r="C548" s="358" t="s">
        <v>19724</v>
      </c>
      <c r="D548" s="358" t="s">
        <v>686</v>
      </c>
      <c r="E548" s="358" t="s">
        <v>18077</v>
      </c>
      <c r="F548" s="358">
        <v>500090</v>
      </c>
      <c r="G548" s="358" t="b">
        <f t="shared" si="8"/>
        <v>1</v>
      </c>
      <c r="H548" s="358">
        <v>-39511766</v>
      </c>
      <c r="I548" s="358"/>
      <c r="J548" s="358" t="s">
        <v>19725</v>
      </c>
      <c r="K548" s="358"/>
      <c r="L548" s="358" t="s">
        <v>18079</v>
      </c>
      <c r="M548" s="358">
        <v>2013</v>
      </c>
    </row>
    <row r="549" spans="1:13" ht="15" thickBot="1">
      <c r="A549" s="360">
        <v>550</v>
      </c>
      <c r="B549" s="360" t="s">
        <v>19726</v>
      </c>
      <c r="C549" s="360" t="s">
        <v>19727</v>
      </c>
      <c r="D549" s="360" t="s">
        <v>3009</v>
      </c>
      <c r="E549" s="360" t="s">
        <v>18077</v>
      </c>
      <c r="F549" s="360">
        <v>500009</v>
      </c>
      <c r="G549" s="358" t="b">
        <f t="shared" si="8"/>
        <v>1</v>
      </c>
      <c r="H549" s="360"/>
      <c r="I549" s="360" t="s">
        <v>19728</v>
      </c>
      <c r="J549" s="360"/>
      <c r="K549" s="360"/>
      <c r="L549" s="360" t="s">
        <v>18091</v>
      </c>
      <c r="M549" s="360">
        <v>2017</v>
      </c>
    </row>
    <row r="550" spans="1:13" ht="15" thickBot="1">
      <c r="A550" s="358">
        <v>551</v>
      </c>
      <c r="B550" s="358" t="s">
        <v>19726</v>
      </c>
      <c r="C550" s="358" t="s">
        <v>19729</v>
      </c>
      <c r="D550" s="358" t="s">
        <v>19730</v>
      </c>
      <c r="E550" s="358" t="s">
        <v>18077</v>
      </c>
      <c r="F550" s="358">
        <v>500072</v>
      </c>
      <c r="G550" s="358" t="b">
        <f t="shared" si="8"/>
        <v>1</v>
      </c>
      <c r="H550" s="358"/>
      <c r="I550" s="358">
        <v>9160630303</v>
      </c>
      <c r="J550" s="358"/>
      <c r="K550" s="358"/>
      <c r="L550" s="358" t="s">
        <v>18091</v>
      </c>
      <c r="M550" s="358">
        <v>2014</v>
      </c>
    </row>
    <row r="551" spans="1:13" ht="15" thickBot="1">
      <c r="A551" s="360">
        <v>552</v>
      </c>
      <c r="B551" s="360" t="s">
        <v>19731</v>
      </c>
      <c r="C551" s="360" t="s">
        <v>19732</v>
      </c>
      <c r="D551" s="360" t="s">
        <v>18108</v>
      </c>
      <c r="E551" s="360" t="s">
        <v>18077</v>
      </c>
      <c r="F551" s="360">
        <v>500072</v>
      </c>
      <c r="G551" s="358" t="b">
        <f t="shared" si="8"/>
        <v>1</v>
      </c>
      <c r="H551" s="360"/>
      <c r="I551" s="360">
        <v>9849659985</v>
      </c>
      <c r="J551" s="360" t="s">
        <v>19733</v>
      </c>
      <c r="K551" s="361" t="s">
        <v>18072</v>
      </c>
      <c r="L551" s="360" t="s">
        <v>18091</v>
      </c>
      <c r="M551" s="360">
        <v>2004</v>
      </c>
    </row>
    <row r="552" spans="1:13" ht="15" thickBot="1">
      <c r="A552" s="358">
        <v>553</v>
      </c>
      <c r="B552" s="358" t="s">
        <v>19734</v>
      </c>
      <c r="C552" s="358" t="s">
        <v>19735</v>
      </c>
      <c r="D552" s="358" t="s">
        <v>19736</v>
      </c>
      <c r="E552" s="358" t="s">
        <v>18077</v>
      </c>
      <c r="F552" s="358">
        <v>500074</v>
      </c>
      <c r="G552" s="358" t="b">
        <f t="shared" si="8"/>
        <v>1</v>
      </c>
      <c r="H552" s="358"/>
      <c r="I552" s="358">
        <v>9440063047</v>
      </c>
      <c r="J552" s="358"/>
      <c r="K552" s="358"/>
      <c r="L552" s="358" t="s">
        <v>18091</v>
      </c>
      <c r="M552" s="358"/>
    </row>
    <row r="553" spans="1:13" ht="15" thickBot="1">
      <c r="A553" s="360">
        <v>554</v>
      </c>
      <c r="B553" s="360" t="s">
        <v>19737</v>
      </c>
      <c r="C553" s="360" t="s">
        <v>19738</v>
      </c>
      <c r="D553" s="360" t="s">
        <v>1849</v>
      </c>
      <c r="E553" s="360" t="s">
        <v>18077</v>
      </c>
      <c r="F553" s="360">
        <v>500011</v>
      </c>
      <c r="G553" s="358" t="b">
        <f t="shared" si="8"/>
        <v>1</v>
      </c>
      <c r="H553" s="360">
        <v>-65290048</v>
      </c>
      <c r="I553" s="360">
        <v>9603190099</v>
      </c>
      <c r="J553" s="360" t="s">
        <v>19739</v>
      </c>
      <c r="K553" s="361" t="s">
        <v>18072</v>
      </c>
      <c r="L553" s="360" t="s">
        <v>18079</v>
      </c>
      <c r="M553" s="360">
        <v>2011</v>
      </c>
    </row>
    <row r="554" spans="1:13" ht="15" thickBot="1">
      <c r="A554" s="358">
        <v>555</v>
      </c>
      <c r="B554" s="358" t="s">
        <v>19740</v>
      </c>
      <c r="C554" s="358" t="s">
        <v>19741</v>
      </c>
      <c r="D554" s="358" t="s">
        <v>6091</v>
      </c>
      <c r="E554" s="358" t="s">
        <v>18077</v>
      </c>
      <c r="F554" s="358">
        <v>500062</v>
      </c>
      <c r="G554" s="358" t="b">
        <f t="shared" si="8"/>
        <v>1</v>
      </c>
      <c r="H554" s="358">
        <v>-33069703</v>
      </c>
      <c r="I554" s="358"/>
      <c r="J554" s="358" t="s">
        <v>19742</v>
      </c>
      <c r="K554" s="359" t="s">
        <v>18072</v>
      </c>
      <c r="L554" s="358" t="s">
        <v>18091</v>
      </c>
      <c r="M554" s="358">
        <v>2009</v>
      </c>
    </row>
    <row r="555" spans="1:13" ht="15" thickBot="1">
      <c r="A555" s="360">
        <v>556</v>
      </c>
      <c r="B555" s="360" t="s">
        <v>19740</v>
      </c>
      <c r="C555" s="360" t="s">
        <v>19743</v>
      </c>
      <c r="D555" s="360" t="s">
        <v>18891</v>
      </c>
      <c r="E555" s="360" t="s">
        <v>18077</v>
      </c>
      <c r="F555" s="360">
        <v>500073</v>
      </c>
      <c r="G555" s="358" t="b">
        <f t="shared" si="8"/>
        <v>1</v>
      </c>
      <c r="H555" s="360"/>
      <c r="I555" s="360" t="s">
        <v>19744</v>
      </c>
      <c r="J555" s="360" t="s">
        <v>19745</v>
      </c>
      <c r="K555" s="360"/>
      <c r="L555" s="360" t="s">
        <v>18091</v>
      </c>
      <c r="M555" s="360">
        <v>2010</v>
      </c>
    </row>
    <row r="556" spans="1:13" ht="15" thickBot="1">
      <c r="A556" s="358">
        <v>557</v>
      </c>
      <c r="B556" s="358" t="s">
        <v>19746</v>
      </c>
      <c r="C556" s="358" t="s">
        <v>19747</v>
      </c>
      <c r="D556" s="358" t="s">
        <v>3511</v>
      </c>
      <c r="E556" s="358" t="s">
        <v>18077</v>
      </c>
      <c r="F556" s="358">
        <v>500072</v>
      </c>
      <c r="G556" s="358" t="b">
        <f t="shared" si="8"/>
        <v>1</v>
      </c>
      <c r="H556" s="358">
        <v>-33017614</v>
      </c>
      <c r="I556" s="358"/>
      <c r="J556" s="358" t="s">
        <v>19748</v>
      </c>
      <c r="K556" s="358"/>
      <c r="L556" s="358" t="s">
        <v>18091</v>
      </c>
      <c r="M556" s="358">
        <v>2010</v>
      </c>
    </row>
    <row r="557" spans="1:13" ht="15" thickBot="1">
      <c r="A557" s="360">
        <v>558</v>
      </c>
      <c r="B557" s="360" t="s">
        <v>19749</v>
      </c>
      <c r="C557" s="360" t="s">
        <v>19750</v>
      </c>
      <c r="D557" s="360" t="s">
        <v>3476</v>
      </c>
      <c r="E557" s="360" t="s">
        <v>18077</v>
      </c>
      <c r="F557" s="360">
        <v>500034</v>
      </c>
      <c r="G557" s="358" t="b">
        <f t="shared" si="8"/>
        <v>1</v>
      </c>
      <c r="H557" s="360">
        <v>-64585706</v>
      </c>
      <c r="I557" s="360"/>
      <c r="J557" s="360"/>
      <c r="K557" s="360"/>
      <c r="L557" s="360" t="s">
        <v>18091</v>
      </c>
      <c r="M557" s="360"/>
    </row>
    <row r="558" spans="1:13" ht="15" thickBot="1">
      <c r="A558" s="358">
        <v>559</v>
      </c>
      <c r="B558" s="358" t="s">
        <v>19751</v>
      </c>
      <c r="C558" s="358" t="s">
        <v>19752</v>
      </c>
      <c r="D558" s="358" t="s">
        <v>1657</v>
      </c>
      <c r="E558" s="358" t="s">
        <v>18077</v>
      </c>
      <c r="F558" s="358">
        <v>500047</v>
      </c>
      <c r="G558" s="358" t="b">
        <f t="shared" si="8"/>
        <v>1</v>
      </c>
      <c r="H558" s="358"/>
      <c r="I558" s="358" t="s">
        <v>19753</v>
      </c>
      <c r="J558" s="358" t="s">
        <v>19754</v>
      </c>
      <c r="K558" s="358"/>
      <c r="L558" s="358" t="s">
        <v>18091</v>
      </c>
      <c r="M558" s="358">
        <v>2006</v>
      </c>
    </row>
    <row r="559" spans="1:13" ht="15" thickBot="1">
      <c r="A559" s="360">
        <v>560</v>
      </c>
      <c r="B559" s="360" t="s">
        <v>19755</v>
      </c>
      <c r="C559" s="360" t="s">
        <v>19756</v>
      </c>
      <c r="D559" s="360" t="s">
        <v>19757</v>
      </c>
      <c r="E559" s="360" t="s">
        <v>18077</v>
      </c>
      <c r="F559" s="360">
        <v>500003</v>
      </c>
      <c r="G559" s="358" t="b">
        <f t="shared" si="8"/>
        <v>1</v>
      </c>
      <c r="H559" s="360"/>
      <c r="I559" s="360">
        <v>9298057669</v>
      </c>
      <c r="J559" s="360"/>
      <c r="K559" s="360"/>
      <c r="L559" s="360" t="s">
        <v>18079</v>
      </c>
      <c r="M559" s="360"/>
    </row>
    <row r="560" spans="1:13" ht="15" thickBot="1">
      <c r="A560" s="358">
        <v>561</v>
      </c>
      <c r="B560" s="358" t="s">
        <v>8184</v>
      </c>
      <c r="C560" s="358" t="s">
        <v>19758</v>
      </c>
      <c r="D560" s="358" t="s">
        <v>1311</v>
      </c>
      <c r="E560" s="358" t="s">
        <v>18077</v>
      </c>
      <c r="F560" s="358">
        <v>500089</v>
      </c>
      <c r="G560" s="358" t="b">
        <f t="shared" si="8"/>
        <v>1</v>
      </c>
      <c r="H560" s="358"/>
      <c r="I560" s="358">
        <v>9030049536</v>
      </c>
      <c r="J560" s="358" t="s">
        <v>19759</v>
      </c>
      <c r="K560" s="358"/>
      <c r="L560" s="358" t="s">
        <v>18091</v>
      </c>
      <c r="M560" s="358">
        <v>2014</v>
      </c>
    </row>
    <row r="561" spans="1:13" ht="15" thickBot="1">
      <c r="A561" s="360">
        <v>562</v>
      </c>
      <c r="B561" s="360" t="s">
        <v>19760</v>
      </c>
      <c r="C561" s="360" t="s">
        <v>19761</v>
      </c>
      <c r="D561" s="360" t="s">
        <v>1667</v>
      </c>
      <c r="E561" s="360" t="s">
        <v>18077</v>
      </c>
      <c r="F561" s="360">
        <v>500016</v>
      </c>
      <c r="G561" s="358" t="b">
        <f t="shared" si="8"/>
        <v>1</v>
      </c>
      <c r="H561" s="360"/>
      <c r="I561" s="360">
        <v>9949393111</v>
      </c>
      <c r="J561" s="360"/>
      <c r="K561" s="360"/>
      <c r="L561" s="360" t="s">
        <v>18091</v>
      </c>
      <c r="M561" s="360"/>
    </row>
    <row r="562" spans="1:13" ht="15" thickBot="1">
      <c r="A562" s="358">
        <v>563</v>
      </c>
      <c r="B562" s="358" t="s">
        <v>19762</v>
      </c>
      <c r="C562" s="358" t="s">
        <v>19763</v>
      </c>
      <c r="D562" s="358" t="s">
        <v>19764</v>
      </c>
      <c r="E562" s="358" t="s">
        <v>18077</v>
      </c>
      <c r="F562" s="358">
        <v>500008</v>
      </c>
      <c r="G562" s="358" t="b">
        <f t="shared" si="8"/>
        <v>1</v>
      </c>
      <c r="H562" s="358"/>
      <c r="I562" s="358">
        <v>9700283043</v>
      </c>
      <c r="J562" s="358"/>
      <c r="K562" s="358"/>
      <c r="L562" s="358" t="s">
        <v>18091</v>
      </c>
      <c r="M562" s="358"/>
    </row>
    <row r="563" spans="1:13" ht="15" thickBot="1">
      <c r="A563" s="360">
        <v>564</v>
      </c>
      <c r="B563" s="360" t="s">
        <v>19765</v>
      </c>
      <c r="C563" s="360" t="s">
        <v>19766</v>
      </c>
      <c r="D563" s="360" t="s">
        <v>1036</v>
      </c>
      <c r="E563" s="360" t="s">
        <v>18077</v>
      </c>
      <c r="F563" s="360">
        <v>500062</v>
      </c>
      <c r="G563" s="358" t="b">
        <f t="shared" si="8"/>
        <v>1</v>
      </c>
      <c r="H563" s="360">
        <v>-39509986</v>
      </c>
      <c r="I563" s="360"/>
      <c r="J563" s="360" t="s">
        <v>19767</v>
      </c>
      <c r="K563" s="361" t="s">
        <v>18072</v>
      </c>
      <c r="L563" s="360" t="s">
        <v>18079</v>
      </c>
      <c r="M563" s="360">
        <v>2011</v>
      </c>
    </row>
    <row r="564" spans="1:13" ht="15" thickBot="1">
      <c r="A564" s="358">
        <v>565</v>
      </c>
      <c r="B564" s="358" t="s">
        <v>19768</v>
      </c>
      <c r="C564" s="358" t="s">
        <v>19769</v>
      </c>
      <c r="D564" s="358" t="s">
        <v>201</v>
      </c>
      <c r="E564" s="358" t="s">
        <v>18077</v>
      </c>
      <c r="F564" s="358">
        <v>500039</v>
      </c>
      <c r="G564" s="358" t="b">
        <f t="shared" si="8"/>
        <v>1</v>
      </c>
      <c r="H564" s="358">
        <v>-27200142</v>
      </c>
      <c r="I564" s="358" t="s">
        <v>19770</v>
      </c>
      <c r="J564" s="358" t="s">
        <v>19771</v>
      </c>
      <c r="K564" s="359" t="s">
        <v>18072</v>
      </c>
      <c r="L564" s="358" t="s">
        <v>18091</v>
      </c>
      <c r="M564" s="358">
        <v>2010</v>
      </c>
    </row>
    <row r="565" spans="1:13" ht="15" thickBot="1">
      <c r="A565" s="360">
        <v>566</v>
      </c>
      <c r="B565" s="360" t="s">
        <v>19772</v>
      </c>
      <c r="C565" s="360" t="s">
        <v>19773</v>
      </c>
      <c r="D565" s="360" t="s">
        <v>19258</v>
      </c>
      <c r="E565" s="360" t="s">
        <v>18077</v>
      </c>
      <c r="F565" s="360">
        <v>500011</v>
      </c>
      <c r="G565" s="358" t="b">
        <f t="shared" si="8"/>
        <v>1</v>
      </c>
      <c r="H565" s="360"/>
      <c r="I565" s="360" t="s">
        <v>19774</v>
      </c>
      <c r="J565" s="360" t="s">
        <v>19775</v>
      </c>
      <c r="K565" s="360"/>
      <c r="L565" s="360" t="s">
        <v>18091</v>
      </c>
      <c r="M565" s="360">
        <v>2013</v>
      </c>
    </row>
    <row r="566" spans="1:13" ht="15" thickBot="1">
      <c r="A566" s="358">
        <v>567</v>
      </c>
      <c r="B566" s="358" t="s">
        <v>19776</v>
      </c>
      <c r="C566" s="358" t="s">
        <v>19777</v>
      </c>
      <c r="D566" s="358" t="s">
        <v>2150</v>
      </c>
      <c r="E566" s="358" t="s">
        <v>18077</v>
      </c>
      <c r="F566" s="358">
        <v>500074</v>
      </c>
      <c r="G566" s="358" t="b">
        <f t="shared" si="8"/>
        <v>1</v>
      </c>
      <c r="H566" s="358">
        <v>-30751198</v>
      </c>
      <c r="I566" s="358"/>
      <c r="J566" s="358" t="s">
        <v>19778</v>
      </c>
      <c r="K566" s="359" t="s">
        <v>18072</v>
      </c>
      <c r="L566" s="358" t="s">
        <v>18091</v>
      </c>
      <c r="M566" s="358">
        <v>2015</v>
      </c>
    </row>
    <row r="567" spans="1:13" ht="15" thickBot="1">
      <c r="A567" s="360">
        <v>568</v>
      </c>
      <c r="B567" s="360" t="s">
        <v>19779</v>
      </c>
      <c r="C567" s="360" t="s">
        <v>19780</v>
      </c>
      <c r="D567" s="360" t="s">
        <v>3229</v>
      </c>
      <c r="E567" s="360" t="s">
        <v>18077</v>
      </c>
      <c r="F567" s="360">
        <v>500060</v>
      </c>
      <c r="G567" s="358" t="b">
        <f t="shared" si="8"/>
        <v>1</v>
      </c>
      <c r="H567" s="360"/>
      <c r="I567" s="360" t="s">
        <v>19781</v>
      </c>
      <c r="J567" s="360" t="s">
        <v>19782</v>
      </c>
      <c r="K567" s="360"/>
      <c r="L567" s="360" t="s">
        <v>18091</v>
      </c>
      <c r="M567" s="360">
        <v>2012</v>
      </c>
    </row>
    <row r="568" spans="1:13" ht="15" thickBot="1">
      <c r="A568" s="358">
        <v>569</v>
      </c>
      <c r="B568" s="358" t="s">
        <v>19783</v>
      </c>
      <c r="C568" s="358" t="s">
        <v>19784</v>
      </c>
      <c r="D568" s="358" t="s">
        <v>1667</v>
      </c>
      <c r="E568" s="358" t="s">
        <v>18077</v>
      </c>
      <c r="F568" s="358">
        <v>500016</v>
      </c>
      <c r="G568" s="358" t="b">
        <f t="shared" si="8"/>
        <v>1</v>
      </c>
      <c r="H568" s="358" t="s">
        <v>19785</v>
      </c>
      <c r="I568" s="358">
        <v>9246800810</v>
      </c>
      <c r="J568" s="358" t="s">
        <v>19786</v>
      </c>
      <c r="K568" s="359" t="s">
        <v>18072</v>
      </c>
      <c r="L568" s="358" t="s">
        <v>18091</v>
      </c>
      <c r="M568" s="358">
        <v>2012</v>
      </c>
    </row>
    <row r="569" spans="1:13" ht="15" thickBot="1">
      <c r="A569" s="360">
        <v>570</v>
      </c>
      <c r="B569" s="360" t="s">
        <v>19787</v>
      </c>
      <c r="C569" s="360" t="s">
        <v>19788</v>
      </c>
      <c r="D569" s="360" t="s">
        <v>18745</v>
      </c>
      <c r="E569" s="360" t="s">
        <v>18077</v>
      </c>
      <c r="F569" s="360">
        <v>500055</v>
      </c>
      <c r="G569" s="358" t="b">
        <f t="shared" si="8"/>
        <v>1</v>
      </c>
      <c r="H569" s="360">
        <v>-23092222</v>
      </c>
      <c r="I569" s="360"/>
      <c r="J569" s="360"/>
      <c r="K569" s="360"/>
      <c r="L569" s="360" t="s">
        <v>18079</v>
      </c>
      <c r="M569" s="360">
        <v>2008</v>
      </c>
    </row>
    <row r="570" spans="1:13" ht="15" thickBot="1">
      <c r="A570" s="358">
        <v>571</v>
      </c>
      <c r="B570" s="358" t="s">
        <v>19789</v>
      </c>
      <c r="C570" s="358" t="s">
        <v>19790</v>
      </c>
      <c r="D570" s="358" t="s">
        <v>18474</v>
      </c>
      <c r="E570" s="358" t="s">
        <v>18077</v>
      </c>
      <c r="F570" s="358">
        <v>500004</v>
      </c>
      <c r="G570" s="358" t="b">
        <f t="shared" si="8"/>
        <v>1</v>
      </c>
      <c r="H570" s="358"/>
      <c r="I570" s="358" t="s">
        <v>19791</v>
      </c>
      <c r="J570" s="358" t="s">
        <v>19792</v>
      </c>
      <c r="K570" s="359" t="s">
        <v>18072</v>
      </c>
      <c r="L570" s="358" t="s">
        <v>18091</v>
      </c>
      <c r="M570" s="358">
        <v>2015</v>
      </c>
    </row>
    <row r="571" spans="1:13" ht="15" thickBot="1">
      <c r="A571" s="360">
        <v>572</v>
      </c>
      <c r="B571" s="360" t="s">
        <v>19793</v>
      </c>
      <c r="C571" s="360" t="s">
        <v>19794</v>
      </c>
      <c r="D571" s="360" t="s">
        <v>3025</v>
      </c>
      <c r="E571" s="360" t="s">
        <v>18077</v>
      </c>
      <c r="F571" s="360">
        <v>500015</v>
      </c>
      <c r="G571" s="358" t="b">
        <f t="shared" si="8"/>
        <v>1</v>
      </c>
      <c r="H571" s="360"/>
      <c r="I571" s="360" t="s">
        <v>19795</v>
      </c>
      <c r="J571" s="360" t="s">
        <v>19796</v>
      </c>
      <c r="K571" s="361" t="s">
        <v>18072</v>
      </c>
      <c r="L571" s="360" t="s">
        <v>18091</v>
      </c>
      <c r="M571" s="360">
        <v>2000</v>
      </c>
    </row>
    <row r="572" spans="1:13" ht="15" thickBot="1">
      <c r="A572" s="358">
        <v>573</v>
      </c>
      <c r="B572" s="358" t="s">
        <v>19797</v>
      </c>
      <c r="C572" s="358" t="s">
        <v>19798</v>
      </c>
      <c r="D572" s="358" t="s">
        <v>3925</v>
      </c>
      <c r="E572" s="358" t="s">
        <v>18077</v>
      </c>
      <c r="F572" s="358">
        <v>500026</v>
      </c>
      <c r="G572" s="358" t="b">
        <f t="shared" si="8"/>
        <v>1</v>
      </c>
      <c r="H572" s="358">
        <v>-33019098</v>
      </c>
      <c r="I572" s="358"/>
      <c r="J572" s="358" t="s">
        <v>19799</v>
      </c>
      <c r="K572" s="358"/>
      <c r="L572" s="358" t="s">
        <v>18091</v>
      </c>
      <c r="M572" s="358">
        <v>2015</v>
      </c>
    </row>
    <row r="573" spans="1:13" ht="15" thickBot="1">
      <c r="A573" s="360">
        <v>574</v>
      </c>
      <c r="B573" s="360" t="s">
        <v>19800</v>
      </c>
      <c r="C573" s="360" t="s">
        <v>19801</v>
      </c>
      <c r="D573" s="360" t="s">
        <v>549</v>
      </c>
      <c r="E573" s="360" t="s">
        <v>18077</v>
      </c>
      <c r="F573" s="360">
        <v>500035</v>
      </c>
      <c r="G573" s="358" t="b">
        <f t="shared" si="8"/>
        <v>1</v>
      </c>
      <c r="H573" s="360">
        <v>-42218635</v>
      </c>
      <c r="I573" s="360" t="s">
        <v>19802</v>
      </c>
      <c r="J573" s="360" t="s">
        <v>19803</v>
      </c>
      <c r="K573" s="361" t="s">
        <v>18072</v>
      </c>
      <c r="L573" s="360" t="s">
        <v>18079</v>
      </c>
      <c r="M573" s="360">
        <v>2015</v>
      </c>
    </row>
    <row r="574" spans="1:13" ht="15" thickBot="1">
      <c r="A574" s="358">
        <v>575</v>
      </c>
      <c r="B574" s="358" t="s">
        <v>19804</v>
      </c>
      <c r="C574" s="358" t="s">
        <v>19805</v>
      </c>
      <c r="D574" s="358" t="s">
        <v>19806</v>
      </c>
      <c r="E574" s="358" t="s">
        <v>18077</v>
      </c>
      <c r="F574" s="358">
        <v>500012</v>
      </c>
      <c r="G574" s="358" t="b">
        <f t="shared" si="8"/>
        <v>1</v>
      </c>
      <c r="H574" s="358">
        <v>-24654323</v>
      </c>
      <c r="I574" s="358" t="s">
        <v>19807</v>
      </c>
      <c r="J574" s="358" t="s">
        <v>19808</v>
      </c>
      <c r="K574" s="358"/>
      <c r="L574" s="358" t="s">
        <v>18091</v>
      </c>
      <c r="M574" s="358">
        <v>2004</v>
      </c>
    </row>
    <row r="575" spans="1:13" ht="15" thickBot="1">
      <c r="A575" s="360">
        <v>576</v>
      </c>
      <c r="B575" s="360" t="s">
        <v>19809</v>
      </c>
      <c r="C575" s="360" t="s">
        <v>19810</v>
      </c>
      <c r="D575" s="360" t="s">
        <v>6153</v>
      </c>
      <c r="E575" s="360" t="s">
        <v>18077</v>
      </c>
      <c r="F575" s="360">
        <v>500082</v>
      </c>
      <c r="G575" s="358" t="b">
        <f t="shared" si="8"/>
        <v>1</v>
      </c>
      <c r="H575" s="360"/>
      <c r="I575" s="360" t="s">
        <v>19811</v>
      </c>
      <c r="J575" s="360" t="s">
        <v>19812</v>
      </c>
      <c r="K575" s="360"/>
      <c r="L575" s="360" t="s">
        <v>18091</v>
      </c>
      <c r="M575" s="360">
        <v>2006</v>
      </c>
    </row>
    <row r="576" spans="1:13" ht="15" thickBot="1">
      <c r="A576" s="358">
        <v>577</v>
      </c>
      <c r="B576" s="358" t="s">
        <v>19813</v>
      </c>
      <c r="C576" s="358" t="s">
        <v>19814</v>
      </c>
      <c r="D576" s="358" t="s">
        <v>19016</v>
      </c>
      <c r="E576" s="358" t="s">
        <v>18077</v>
      </c>
      <c r="F576" s="358">
        <v>500035</v>
      </c>
      <c r="G576" s="358" t="b">
        <f t="shared" si="8"/>
        <v>1</v>
      </c>
      <c r="H576" s="358">
        <v>-20065305</v>
      </c>
      <c r="I576" s="358" t="s">
        <v>19815</v>
      </c>
      <c r="J576" s="358" t="s">
        <v>19816</v>
      </c>
      <c r="K576" s="358"/>
      <c r="L576" s="358" t="s">
        <v>18079</v>
      </c>
      <c r="M576" s="358">
        <v>2012</v>
      </c>
    </row>
    <row r="577" spans="1:13" ht="15" thickBot="1">
      <c r="A577" s="360">
        <v>578</v>
      </c>
      <c r="B577" s="360" t="s">
        <v>19817</v>
      </c>
      <c r="C577" s="360" t="s">
        <v>19818</v>
      </c>
      <c r="D577" s="360" t="s">
        <v>5239</v>
      </c>
      <c r="E577" s="360" t="s">
        <v>18077</v>
      </c>
      <c r="F577" s="360">
        <v>500029</v>
      </c>
      <c r="G577" s="358" t="b">
        <f t="shared" si="8"/>
        <v>1</v>
      </c>
      <c r="H577" s="360">
        <v>-23219971</v>
      </c>
      <c r="I577" s="360"/>
      <c r="J577" s="360"/>
      <c r="K577" s="360"/>
      <c r="L577" s="360" t="s">
        <v>18079</v>
      </c>
      <c r="M577" s="360"/>
    </row>
    <row r="578" spans="1:13" ht="15" thickBot="1">
      <c r="A578" s="358">
        <v>579</v>
      </c>
      <c r="B578" s="358" t="s">
        <v>19819</v>
      </c>
      <c r="C578" s="358" t="s">
        <v>19820</v>
      </c>
      <c r="D578" s="358" t="s">
        <v>19821</v>
      </c>
      <c r="E578" s="358" t="s">
        <v>18077</v>
      </c>
      <c r="F578" s="358">
        <v>500002</v>
      </c>
      <c r="G578" s="358" t="b">
        <f t="shared" si="8"/>
        <v>1</v>
      </c>
      <c r="H578" s="358"/>
      <c r="I578" s="358">
        <v>8977416523</v>
      </c>
      <c r="J578" s="358"/>
      <c r="K578" s="358"/>
      <c r="L578" s="358" t="s">
        <v>18091</v>
      </c>
      <c r="M578" s="358"/>
    </row>
    <row r="579" spans="1:13" ht="15" thickBot="1">
      <c r="A579" s="360">
        <v>580</v>
      </c>
      <c r="B579" s="360" t="s">
        <v>19822</v>
      </c>
      <c r="C579" s="360" t="s">
        <v>19823</v>
      </c>
      <c r="D579" s="360" t="s">
        <v>3419</v>
      </c>
      <c r="E579" s="360" t="s">
        <v>18077</v>
      </c>
      <c r="F579" s="360">
        <v>500007</v>
      </c>
      <c r="G579" s="358" t="b">
        <f t="shared" ref="G579:G642" si="9">ISNUMBER(F579)</f>
        <v>1</v>
      </c>
      <c r="H579" s="360" t="s">
        <v>19824</v>
      </c>
      <c r="I579" s="360">
        <v>9989500582</v>
      </c>
      <c r="J579" s="360" t="s">
        <v>19825</v>
      </c>
      <c r="K579" s="361" t="s">
        <v>18072</v>
      </c>
      <c r="L579" s="360" t="s">
        <v>18091</v>
      </c>
      <c r="M579" s="360">
        <v>2015</v>
      </c>
    </row>
    <row r="580" spans="1:13" ht="15" thickBot="1">
      <c r="A580" s="358">
        <v>581</v>
      </c>
      <c r="B580" s="358" t="s">
        <v>19822</v>
      </c>
      <c r="C580" s="358" t="s">
        <v>19826</v>
      </c>
      <c r="D580" s="358" t="s">
        <v>6153</v>
      </c>
      <c r="E580" s="358" t="s">
        <v>18077</v>
      </c>
      <c r="F580" s="358">
        <v>500082</v>
      </c>
      <c r="G580" s="358" t="b">
        <f t="shared" si="9"/>
        <v>1</v>
      </c>
      <c r="H580" s="358" t="s">
        <v>19827</v>
      </c>
      <c r="I580" s="358"/>
      <c r="J580" s="358" t="s">
        <v>19828</v>
      </c>
      <c r="K580" s="359" t="s">
        <v>18072</v>
      </c>
      <c r="L580" s="358" t="s">
        <v>18091</v>
      </c>
      <c r="M580" s="358">
        <v>2008</v>
      </c>
    </row>
    <row r="581" spans="1:13" ht="15" thickBot="1">
      <c r="A581" s="360">
        <v>582</v>
      </c>
      <c r="B581" s="360" t="s">
        <v>19822</v>
      </c>
      <c r="C581" s="360" t="s">
        <v>19829</v>
      </c>
      <c r="D581" s="360" t="s">
        <v>19830</v>
      </c>
      <c r="E581" s="360" t="s">
        <v>18077</v>
      </c>
      <c r="F581" s="360">
        <v>500003</v>
      </c>
      <c r="G581" s="358" t="b">
        <f t="shared" si="9"/>
        <v>1</v>
      </c>
      <c r="H581" s="360" t="s">
        <v>19831</v>
      </c>
      <c r="I581" s="360"/>
      <c r="J581" s="360" t="s">
        <v>19828</v>
      </c>
      <c r="K581" s="361" t="s">
        <v>18072</v>
      </c>
      <c r="L581" s="360" t="s">
        <v>18091</v>
      </c>
      <c r="M581" s="360">
        <v>2013</v>
      </c>
    </row>
    <row r="582" spans="1:13" ht="15" thickBot="1">
      <c r="A582" s="358">
        <v>583</v>
      </c>
      <c r="B582" s="358" t="s">
        <v>19822</v>
      </c>
      <c r="C582" s="358" t="s">
        <v>19832</v>
      </c>
      <c r="D582" s="358" t="s">
        <v>1900</v>
      </c>
      <c r="E582" s="358" t="s">
        <v>18077</v>
      </c>
      <c r="F582" s="358">
        <v>500045</v>
      </c>
      <c r="G582" s="358" t="b">
        <f t="shared" si="9"/>
        <v>1</v>
      </c>
      <c r="H582" s="358">
        <v>-23420352</v>
      </c>
      <c r="I582" s="358">
        <v>9866315596</v>
      </c>
      <c r="J582" s="358" t="s">
        <v>19828</v>
      </c>
      <c r="K582" s="359" t="s">
        <v>18072</v>
      </c>
      <c r="L582" s="358" t="s">
        <v>18091</v>
      </c>
      <c r="M582" s="358">
        <v>2013</v>
      </c>
    </row>
    <row r="583" spans="1:13" ht="15" thickBot="1">
      <c r="A583" s="360">
        <v>584</v>
      </c>
      <c r="B583" s="360" t="s">
        <v>19822</v>
      </c>
      <c r="C583" s="360" t="s">
        <v>19833</v>
      </c>
      <c r="D583" s="360" t="s">
        <v>18350</v>
      </c>
      <c r="E583" s="360" t="s">
        <v>18077</v>
      </c>
      <c r="F583" s="360">
        <v>500067</v>
      </c>
      <c r="G583" s="358" t="b">
        <f t="shared" si="9"/>
        <v>1</v>
      </c>
      <c r="H583" s="360">
        <v>-27229976</v>
      </c>
      <c r="I583" s="360"/>
      <c r="J583" s="360" t="s">
        <v>19828</v>
      </c>
      <c r="K583" s="361" t="s">
        <v>18072</v>
      </c>
      <c r="L583" s="360" t="s">
        <v>18091</v>
      </c>
      <c r="M583" s="360">
        <v>2011</v>
      </c>
    </row>
    <row r="584" spans="1:13" ht="15" thickBot="1">
      <c r="A584" s="358">
        <v>585</v>
      </c>
      <c r="B584" s="358" t="s">
        <v>19822</v>
      </c>
      <c r="C584" s="358" t="s">
        <v>19834</v>
      </c>
      <c r="D584" s="358" t="s">
        <v>19697</v>
      </c>
      <c r="E584" s="358" t="s">
        <v>18077</v>
      </c>
      <c r="F584" s="358">
        <v>500092</v>
      </c>
      <c r="G584" s="358" t="b">
        <f t="shared" si="9"/>
        <v>1</v>
      </c>
      <c r="H584" s="358">
        <v>-27206634</v>
      </c>
      <c r="I584" s="358">
        <v>8008100767</v>
      </c>
      <c r="J584" s="358" t="s">
        <v>19828</v>
      </c>
      <c r="K584" s="359" t="s">
        <v>18072</v>
      </c>
      <c r="L584" s="358" t="s">
        <v>18091</v>
      </c>
      <c r="M584" s="358">
        <v>2014</v>
      </c>
    </row>
    <row r="585" spans="1:13" ht="15" thickBot="1">
      <c r="A585" s="360">
        <v>586</v>
      </c>
      <c r="B585" s="360" t="s">
        <v>19822</v>
      </c>
      <c r="C585" s="360" t="s">
        <v>19835</v>
      </c>
      <c r="D585" s="360" t="s">
        <v>1045</v>
      </c>
      <c r="E585" s="360" t="s">
        <v>18077</v>
      </c>
      <c r="F585" s="360">
        <v>500060</v>
      </c>
      <c r="G585" s="358" t="b">
        <f t="shared" si="9"/>
        <v>1</v>
      </c>
      <c r="H585" s="360" t="s">
        <v>19836</v>
      </c>
      <c r="I585" s="360" t="s">
        <v>19837</v>
      </c>
      <c r="J585" s="360" t="s">
        <v>19828</v>
      </c>
      <c r="K585" s="361" t="s">
        <v>18072</v>
      </c>
      <c r="L585" s="360" t="s">
        <v>18091</v>
      </c>
      <c r="M585" s="360">
        <v>2001</v>
      </c>
    </row>
    <row r="586" spans="1:13" ht="15" thickBot="1">
      <c r="A586" s="358">
        <v>587</v>
      </c>
      <c r="B586" s="358" t="s">
        <v>19822</v>
      </c>
      <c r="C586" s="358" t="s">
        <v>19838</v>
      </c>
      <c r="D586" s="358" t="s">
        <v>19839</v>
      </c>
      <c r="E586" s="358" t="s">
        <v>18077</v>
      </c>
      <c r="F586" s="358">
        <v>502032</v>
      </c>
      <c r="G586" s="358" t="b">
        <f t="shared" si="9"/>
        <v>1</v>
      </c>
      <c r="H586" s="358">
        <v>-290192</v>
      </c>
      <c r="I586" s="358">
        <v>8008104003</v>
      </c>
      <c r="J586" s="358" t="s">
        <v>19840</v>
      </c>
      <c r="K586" s="359" t="s">
        <v>18072</v>
      </c>
      <c r="L586" s="358" t="s">
        <v>18091</v>
      </c>
      <c r="M586" s="358">
        <v>2016</v>
      </c>
    </row>
    <row r="587" spans="1:13" ht="15" thickBot="1">
      <c r="A587" s="360">
        <v>588</v>
      </c>
      <c r="B587" s="360" t="s">
        <v>19822</v>
      </c>
      <c r="C587" s="360" t="s">
        <v>19841</v>
      </c>
      <c r="D587" s="360" t="s">
        <v>5962</v>
      </c>
      <c r="E587" s="360" t="s">
        <v>18077</v>
      </c>
      <c r="F587" s="360">
        <v>500082</v>
      </c>
      <c r="G587" s="358" t="b">
        <f t="shared" si="9"/>
        <v>1</v>
      </c>
      <c r="H587" s="360">
        <v>-23420354</v>
      </c>
      <c r="I587" s="360">
        <v>7995080417</v>
      </c>
      <c r="J587" s="360" t="s">
        <v>19842</v>
      </c>
      <c r="K587" s="361" t="s">
        <v>18072</v>
      </c>
      <c r="L587" s="360" t="s">
        <v>18091</v>
      </c>
      <c r="M587" s="360">
        <v>2016</v>
      </c>
    </row>
    <row r="588" spans="1:13" ht="15" thickBot="1">
      <c r="A588" s="358">
        <v>589</v>
      </c>
      <c r="B588" s="358" t="s">
        <v>19822</v>
      </c>
      <c r="C588" s="358" t="s">
        <v>19843</v>
      </c>
      <c r="D588" s="358" t="s">
        <v>686</v>
      </c>
      <c r="E588" s="358" t="s">
        <v>18077</v>
      </c>
      <c r="F588" s="358">
        <v>500090</v>
      </c>
      <c r="G588" s="358" t="b">
        <f t="shared" si="9"/>
        <v>1</v>
      </c>
      <c r="H588" s="358">
        <v>-23895637</v>
      </c>
      <c r="I588" s="358"/>
      <c r="J588" s="358" t="s">
        <v>19828</v>
      </c>
      <c r="K588" s="359" t="s">
        <v>18072</v>
      </c>
      <c r="L588" s="358" t="s">
        <v>18091</v>
      </c>
      <c r="M588" s="358">
        <v>2014</v>
      </c>
    </row>
    <row r="589" spans="1:13" ht="15" thickBot="1">
      <c r="A589" s="360">
        <v>590</v>
      </c>
      <c r="B589" s="360" t="s">
        <v>19822</v>
      </c>
      <c r="C589" s="360" t="s">
        <v>19844</v>
      </c>
      <c r="D589" s="360" t="s">
        <v>322</v>
      </c>
      <c r="E589" s="360" t="s">
        <v>18077</v>
      </c>
      <c r="F589" s="360">
        <v>500050</v>
      </c>
      <c r="G589" s="358" t="b">
        <f t="shared" si="9"/>
        <v>1</v>
      </c>
      <c r="H589" s="360" t="s">
        <v>19845</v>
      </c>
      <c r="I589" s="360"/>
      <c r="J589" s="360"/>
      <c r="K589" s="361" t="s">
        <v>18072</v>
      </c>
      <c r="L589" s="360" t="s">
        <v>18091</v>
      </c>
      <c r="M589" s="360">
        <v>2009</v>
      </c>
    </row>
    <row r="590" spans="1:13" ht="15" thickBot="1">
      <c r="A590" s="358">
        <v>591</v>
      </c>
      <c r="B590" s="358" t="s">
        <v>19822</v>
      </c>
      <c r="C590" s="358" t="s">
        <v>19846</v>
      </c>
      <c r="D590" s="358" t="s">
        <v>877</v>
      </c>
      <c r="E590" s="358" t="s">
        <v>18077</v>
      </c>
      <c r="F590" s="358">
        <v>500070</v>
      </c>
      <c r="G590" s="358" t="b">
        <f t="shared" si="9"/>
        <v>1</v>
      </c>
      <c r="H590" s="358">
        <v>-23461637</v>
      </c>
      <c r="I590" s="358"/>
      <c r="J590" s="358" t="s">
        <v>19828</v>
      </c>
      <c r="K590" s="359" t="s">
        <v>18072</v>
      </c>
      <c r="L590" s="358" t="s">
        <v>18091</v>
      </c>
      <c r="M590" s="358"/>
    </row>
    <row r="591" spans="1:13" ht="15" thickBot="1">
      <c r="A591" s="360">
        <v>592</v>
      </c>
      <c r="B591" s="360" t="s">
        <v>19822</v>
      </c>
      <c r="C591" s="360" t="s">
        <v>19847</v>
      </c>
      <c r="D591" s="360" t="s">
        <v>19848</v>
      </c>
      <c r="E591" s="360" t="s">
        <v>18077</v>
      </c>
      <c r="F591" s="360">
        <v>500010</v>
      </c>
      <c r="G591" s="358" t="b">
        <f t="shared" si="9"/>
        <v>1</v>
      </c>
      <c r="H591" s="360" t="s">
        <v>19849</v>
      </c>
      <c r="I591" s="360"/>
      <c r="J591" s="360" t="s">
        <v>19850</v>
      </c>
      <c r="K591" s="361" t="s">
        <v>18072</v>
      </c>
      <c r="L591" s="360" t="s">
        <v>18091</v>
      </c>
      <c r="M591" s="360">
        <v>2013</v>
      </c>
    </row>
    <row r="592" spans="1:13" ht="15" thickBot="1">
      <c r="A592" s="358">
        <v>593</v>
      </c>
      <c r="B592" s="358" t="s">
        <v>19822</v>
      </c>
      <c r="C592" s="358" t="s">
        <v>19851</v>
      </c>
      <c r="D592" s="358" t="s">
        <v>707</v>
      </c>
      <c r="E592" s="358" t="s">
        <v>18077</v>
      </c>
      <c r="F592" s="358">
        <v>500033</v>
      </c>
      <c r="G592" s="358" t="b">
        <f t="shared" si="9"/>
        <v>1</v>
      </c>
      <c r="H592" s="358" t="s">
        <v>19852</v>
      </c>
      <c r="I592" s="358"/>
      <c r="J592" s="358" t="s">
        <v>19828</v>
      </c>
      <c r="K592" s="359" t="s">
        <v>18072</v>
      </c>
      <c r="L592" s="358" t="s">
        <v>18091</v>
      </c>
      <c r="M592" s="358">
        <v>2010</v>
      </c>
    </row>
    <row r="593" spans="1:13" ht="15" thickBot="1">
      <c r="A593" s="360">
        <v>594</v>
      </c>
      <c r="B593" s="360" t="s">
        <v>19822</v>
      </c>
      <c r="C593" s="360" t="s">
        <v>19853</v>
      </c>
      <c r="D593" s="360" t="s">
        <v>1657</v>
      </c>
      <c r="E593" s="360" t="s">
        <v>18077</v>
      </c>
      <c r="F593" s="360">
        <v>500047</v>
      </c>
      <c r="G593" s="358" t="b">
        <f t="shared" si="9"/>
        <v>1</v>
      </c>
      <c r="H593" s="360">
        <v>-23461632</v>
      </c>
      <c r="I593" s="360"/>
      <c r="J593" s="360" t="s">
        <v>19828</v>
      </c>
      <c r="K593" s="361" t="s">
        <v>18072</v>
      </c>
      <c r="L593" s="360" t="s">
        <v>18091</v>
      </c>
      <c r="M593" s="360">
        <v>2016</v>
      </c>
    </row>
    <row r="594" spans="1:13" ht="15" thickBot="1">
      <c r="A594" s="358">
        <v>595</v>
      </c>
      <c r="B594" s="358" t="s">
        <v>19822</v>
      </c>
      <c r="C594" s="358" t="s">
        <v>19854</v>
      </c>
      <c r="D594" s="358" t="s">
        <v>1557</v>
      </c>
      <c r="E594" s="358" t="s">
        <v>18077</v>
      </c>
      <c r="F594" s="358">
        <v>500057</v>
      </c>
      <c r="G594" s="358" t="b">
        <f t="shared" si="9"/>
        <v>1</v>
      </c>
      <c r="H594" s="358">
        <v>-23420395</v>
      </c>
      <c r="I594" s="358">
        <v>7995026417</v>
      </c>
      <c r="J594" s="358" t="s">
        <v>19855</v>
      </c>
      <c r="K594" s="359" t="s">
        <v>18072</v>
      </c>
      <c r="L594" s="358" t="s">
        <v>18091</v>
      </c>
      <c r="M594" s="358">
        <v>2015</v>
      </c>
    </row>
    <row r="595" spans="1:13" ht="15" thickBot="1">
      <c r="A595" s="360">
        <v>596</v>
      </c>
      <c r="B595" s="360" t="s">
        <v>19822</v>
      </c>
      <c r="C595" s="360" t="s">
        <v>19856</v>
      </c>
      <c r="D595" s="360" t="s">
        <v>233</v>
      </c>
      <c r="E595" s="360" t="s">
        <v>18077</v>
      </c>
      <c r="F595" s="360">
        <v>500003</v>
      </c>
      <c r="G595" s="358" t="b">
        <f t="shared" si="9"/>
        <v>1</v>
      </c>
      <c r="H595" s="360" t="s">
        <v>19857</v>
      </c>
      <c r="I595" s="360">
        <v>9989500581</v>
      </c>
      <c r="J595" s="360" t="s">
        <v>19858</v>
      </c>
      <c r="K595" s="361" t="s">
        <v>18072</v>
      </c>
      <c r="L595" s="360" t="s">
        <v>18091</v>
      </c>
      <c r="M595" s="360">
        <v>1994</v>
      </c>
    </row>
    <row r="596" spans="1:13" ht="15" thickBot="1">
      <c r="A596" s="358">
        <v>597</v>
      </c>
      <c r="B596" s="358" t="s">
        <v>19822</v>
      </c>
      <c r="C596" s="358" t="s">
        <v>19859</v>
      </c>
      <c r="D596" s="358" t="s">
        <v>18882</v>
      </c>
      <c r="E596" s="358" t="s">
        <v>18077</v>
      </c>
      <c r="F596" s="358">
        <v>500003</v>
      </c>
      <c r="G596" s="358" t="b">
        <f t="shared" si="9"/>
        <v>1</v>
      </c>
      <c r="H596" s="358">
        <v>-23461644</v>
      </c>
      <c r="I596" s="358">
        <v>9989500579</v>
      </c>
      <c r="J596" s="358" t="s">
        <v>19828</v>
      </c>
      <c r="K596" s="359" t="s">
        <v>18072</v>
      </c>
      <c r="L596" s="358" t="s">
        <v>18091</v>
      </c>
      <c r="M596" s="358">
        <v>2005</v>
      </c>
    </row>
    <row r="597" spans="1:13" ht="15" thickBot="1">
      <c r="A597" s="360">
        <v>598</v>
      </c>
      <c r="B597" s="360" t="s">
        <v>19822</v>
      </c>
      <c r="C597" s="360" t="s">
        <v>19860</v>
      </c>
      <c r="D597" s="360" t="s">
        <v>1667</v>
      </c>
      <c r="E597" s="360" t="s">
        <v>18077</v>
      </c>
      <c r="F597" s="360">
        <v>500016</v>
      </c>
      <c r="G597" s="358" t="b">
        <f t="shared" si="9"/>
        <v>1</v>
      </c>
      <c r="H597" s="360">
        <v>-23420370</v>
      </c>
      <c r="I597" s="360">
        <v>9949588428</v>
      </c>
      <c r="J597" s="360" t="s">
        <v>19861</v>
      </c>
      <c r="K597" s="361" t="s">
        <v>18072</v>
      </c>
      <c r="L597" s="360" t="s">
        <v>18091</v>
      </c>
      <c r="M597" s="360">
        <v>1981</v>
      </c>
    </row>
    <row r="598" spans="1:13" ht="15" thickBot="1">
      <c r="A598" s="358">
        <v>599</v>
      </c>
      <c r="B598" s="358" t="s">
        <v>19822</v>
      </c>
      <c r="C598" s="358" t="s">
        <v>19862</v>
      </c>
      <c r="D598" s="358" t="s">
        <v>6984</v>
      </c>
      <c r="E598" s="358" t="s">
        <v>18077</v>
      </c>
      <c r="F598" s="358">
        <v>500029</v>
      </c>
      <c r="G598" s="358" t="b">
        <f t="shared" si="9"/>
        <v>1</v>
      </c>
      <c r="H598" s="358"/>
      <c r="I598" s="358"/>
      <c r="J598" s="358"/>
      <c r="K598" s="359" t="s">
        <v>18072</v>
      </c>
      <c r="L598" s="358" t="s">
        <v>18091</v>
      </c>
      <c r="M598" s="358"/>
    </row>
    <row r="599" spans="1:13" ht="15" thickBot="1">
      <c r="A599" s="360">
        <v>600</v>
      </c>
      <c r="B599" s="360" t="s">
        <v>19822</v>
      </c>
      <c r="C599" s="360" t="s">
        <v>19863</v>
      </c>
      <c r="D599" s="360" t="s">
        <v>19864</v>
      </c>
      <c r="E599" s="360" t="s">
        <v>18077</v>
      </c>
      <c r="F599" s="360">
        <v>500002</v>
      </c>
      <c r="G599" s="358" t="b">
        <f t="shared" si="9"/>
        <v>1</v>
      </c>
      <c r="H599" s="360">
        <v>-23461742</v>
      </c>
      <c r="I599" s="360"/>
      <c r="J599" s="360" t="s">
        <v>19865</v>
      </c>
      <c r="K599" s="361" t="s">
        <v>18072</v>
      </c>
      <c r="L599" s="360" t="s">
        <v>18079</v>
      </c>
      <c r="M599" s="360"/>
    </row>
    <row r="600" spans="1:13" ht="15" thickBot="1">
      <c r="A600" s="358">
        <v>601</v>
      </c>
      <c r="B600" s="358" t="s">
        <v>19822</v>
      </c>
      <c r="C600" s="358" t="s">
        <v>19866</v>
      </c>
      <c r="D600" s="358" t="s">
        <v>1278</v>
      </c>
      <c r="E600" s="358" t="s">
        <v>18077</v>
      </c>
      <c r="F600" s="358">
        <v>500048</v>
      </c>
      <c r="G600" s="358" t="b">
        <f t="shared" si="9"/>
        <v>1</v>
      </c>
      <c r="H600" s="358" t="s">
        <v>19867</v>
      </c>
      <c r="I600" s="358">
        <v>7995080412</v>
      </c>
      <c r="J600" s="358" t="s">
        <v>19868</v>
      </c>
      <c r="K600" s="359" t="s">
        <v>18072</v>
      </c>
      <c r="L600" s="358" t="s">
        <v>18091</v>
      </c>
      <c r="M600" s="358">
        <v>2012</v>
      </c>
    </row>
    <row r="601" spans="1:13" ht="15" thickBot="1">
      <c r="A601" s="360">
        <v>602</v>
      </c>
      <c r="B601" s="360" t="s">
        <v>19822</v>
      </c>
      <c r="C601" s="360" t="s">
        <v>19869</v>
      </c>
      <c r="D601" s="360" t="s">
        <v>3009</v>
      </c>
      <c r="E601" s="360" t="s">
        <v>18077</v>
      </c>
      <c r="F601" s="360">
        <v>500009</v>
      </c>
      <c r="G601" s="358" t="b">
        <f t="shared" si="9"/>
        <v>1</v>
      </c>
      <c r="H601" s="360" t="s">
        <v>19870</v>
      </c>
      <c r="I601" s="360">
        <v>7995080405</v>
      </c>
      <c r="J601" s="360" t="s">
        <v>19871</v>
      </c>
      <c r="K601" s="361" t="s">
        <v>18072</v>
      </c>
      <c r="L601" s="360" t="s">
        <v>18091</v>
      </c>
      <c r="M601" s="360">
        <v>2010</v>
      </c>
    </row>
    <row r="602" spans="1:13" ht="15" thickBot="1">
      <c r="A602" s="358">
        <v>603</v>
      </c>
      <c r="B602" s="358" t="s">
        <v>19822</v>
      </c>
      <c r="C602" s="358" t="s">
        <v>19872</v>
      </c>
      <c r="D602" s="358" t="s">
        <v>1160</v>
      </c>
      <c r="E602" s="358" t="s">
        <v>18077</v>
      </c>
      <c r="F602" s="358">
        <v>500018</v>
      </c>
      <c r="G602" s="358" t="b">
        <f t="shared" si="9"/>
        <v>1</v>
      </c>
      <c r="H602" s="358" t="s">
        <v>19873</v>
      </c>
      <c r="I602" s="358"/>
      <c r="J602" s="358"/>
      <c r="K602" s="359" t="s">
        <v>18072</v>
      </c>
      <c r="L602" s="358" t="s">
        <v>18091</v>
      </c>
      <c r="M602" s="358">
        <v>2007</v>
      </c>
    </row>
    <row r="603" spans="1:13" ht="15" thickBot="1">
      <c r="A603" s="360">
        <v>604</v>
      </c>
      <c r="B603" s="360" t="s">
        <v>19822</v>
      </c>
      <c r="C603" s="360" t="s">
        <v>19874</v>
      </c>
      <c r="D603" s="360" t="s">
        <v>1958</v>
      </c>
      <c r="E603" s="360" t="s">
        <v>18077</v>
      </c>
      <c r="F603" s="360">
        <v>500029</v>
      </c>
      <c r="G603" s="358" t="b">
        <f t="shared" si="9"/>
        <v>1</v>
      </c>
      <c r="H603" s="360" t="s">
        <v>19875</v>
      </c>
      <c r="I603" s="360">
        <v>9000004416</v>
      </c>
      <c r="J603" s="360" t="s">
        <v>19828</v>
      </c>
      <c r="K603" s="361" t="s">
        <v>18072</v>
      </c>
      <c r="L603" s="360" t="s">
        <v>18091</v>
      </c>
      <c r="M603" s="360">
        <v>2005</v>
      </c>
    </row>
    <row r="604" spans="1:13" ht="15" thickBot="1">
      <c r="A604" s="358">
        <v>605</v>
      </c>
      <c r="B604" s="358" t="s">
        <v>19822</v>
      </c>
      <c r="C604" s="358" t="s">
        <v>19876</v>
      </c>
      <c r="D604" s="358" t="s">
        <v>3734</v>
      </c>
      <c r="E604" s="358" t="s">
        <v>18077</v>
      </c>
      <c r="F604" s="358">
        <v>500085</v>
      </c>
      <c r="G604" s="358" t="b">
        <f t="shared" si="9"/>
        <v>1</v>
      </c>
      <c r="H604" s="358" t="s">
        <v>19877</v>
      </c>
      <c r="I604" s="358"/>
      <c r="J604" s="358" t="s">
        <v>19828</v>
      </c>
      <c r="K604" s="359" t="s">
        <v>18072</v>
      </c>
      <c r="L604" s="358" t="s">
        <v>18079</v>
      </c>
      <c r="M604" s="358">
        <v>2000</v>
      </c>
    </row>
    <row r="605" spans="1:13" ht="15" thickBot="1">
      <c r="A605" s="360">
        <v>606</v>
      </c>
      <c r="B605" s="360" t="s">
        <v>19878</v>
      </c>
      <c r="C605" s="360" t="s">
        <v>19879</v>
      </c>
      <c r="D605" s="360" t="s">
        <v>7612</v>
      </c>
      <c r="E605" s="360" t="s">
        <v>18077</v>
      </c>
      <c r="F605" s="360">
        <v>500056</v>
      </c>
      <c r="G605" s="358" t="b">
        <f t="shared" si="9"/>
        <v>1</v>
      </c>
      <c r="H605" s="360"/>
      <c r="I605" s="360">
        <v>9989156068</v>
      </c>
      <c r="J605" s="360"/>
      <c r="K605" s="360"/>
      <c r="L605" s="360" t="s">
        <v>18091</v>
      </c>
      <c r="M605" s="360">
        <v>2000</v>
      </c>
    </row>
    <row r="606" spans="1:13" ht="15" thickBot="1">
      <c r="A606" s="358">
        <v>607</v>
      </c>
      <c r="B606" s="358" t="s">
        <v>3418</v>
      </c>
      <c r="C606" s="358" t="s">
        <v>19880</v>
      </c>
      <c r="D606" s="358" t="s">
        <v>1887</v>
      </c>
      <c r="E606" s="358" t="s">
        <v>18077</v>
      </c>
      <c r="F606" s="358">
        <v>500094</v>
      </c>
      <c r="G606" s="358" t="b">
        <f t="shared" si="9"/>
        <v>1</v>
      </c>
      <c r="H606" s="358"/>
      <c r="I606" s="358">
        <v>9989156068</v>
      </c>
      <c r="J606" s="358"/>
      <c r="K606" s="358"/>
      <c r="L606" s="358" t="s">
        <v>18091</v>
      </c>
      <c r="M606" s="358">
        <v>2005</v>
      </c>
    </row>
    <row r="607" spans="1:13" ht="15" thickBot="1">
      <c r="A607" s="360">
        <v>608</v>
      </c>
      <c r="B607" s="360" t="s">
        <v>19881</v>
      </c>
      <c r="C607" s="360" t="s">
        <v>19882</v>
      </c>
      <c r="D607" s="360" t="s">
        <v>822</v>
      </c>
      <c r="E607" s="360" t="s">
        <v>18077</v>
      </c>
      <c r="F607" s="360">
        <v>500004</v>
      </c>
      <c r="G607" s="358" t="b">
        <f t="shared" si="9"/>
        <v>1</v>
      </c>
      <c r="H607" s="360"/>
      <c r="I607" s="360">
        <v>9394678123</v>
      </c>
      <c r="J607" s="360"/>
      <c r="K607" s="360"/>
      <c r="L607" s="360" t="s">
        <v>18091</v>
      </c>
      <c r="M607" s="360">
        <v>2016</v>
      </c>
    </row>
    <row r="608" spans="1:13" ht="15" thickBot="1">
      <c r="A608" s="358">
        <v>609</v>
      </c>
      <c r="B608" s="358" t="s">
        <v>19883</v>
      </c>
      <c r="C608" s="358" t="s">
        <v>19884</v>
      </c>
      <c r="D608" s="358" t="s">
        <v>233</v>
      </c>
      <c r="E608" s="358" t="s">
        <v>18077</v>
      </c>
      <c r="F608" s="358">
        <v>500003</v>
      </c>
      <c r="G608" s="358" t="b">
        <f t="shared" si="9"/>
        <v>1</v>
      </c>
      <c r="H608" s="358" t="s">
        <v>19885</v>
      </c>
      <c r="I608" s="358"/>
      <c r="J608" s="358"/>
      <c r="K608" s="359" t="s">
        <v>18072</v>
      </c>
      <c r="L608" s="358" t="s">
        <v>18079</v>
      </c>
      <c r="M608" s="358">
        <v>2002</v>
      </c>
    </row>
    <row r="609" spans="1:13" ht="15" thickBot="1">
      <c r="A609" s="360">
        <v>610</v>
      </c>
      <c r="B609" s="360" t="s">
        <v>19886</v>
      </c>
      <c r="C609" s="360" t="s">
        <v>19887</v>
      </c>
      <c r="D609" s="360" t="s">
        <v>6036</v>
      </c>
      <c r="E609" s="360" t="s">
        <v>18077</v>
      </c>
      <c r="F609" s="360">
        <v>500040</v>
      </c>
      <c r="G609" s="358" t="b">
        <f t="shared" si="9"/>
        <v>1</v>
      </c>
      <c r="H609" s="360">
        <v>-67239317</v>
      </c>
      <c r="I609" s="360" t="s">
        <v>19888</v>
      </c>
      <c r="J609" s="360" t="s">
        <v>19889</v>
      </c>
      <c r="K609" s="360"/>
      <c r="L609" s="360" t="s">
        <v>18091</v>
      </c>
      <c r="M609" s="360">
        <v>1990</v>
      </c>
    </row>
    <row r="610" spans="1:13" ht="15" thickBot="1">
      <c r="A610" s="358">
        <v>611</v>
      </c>
      <c r="B610" s="358" t="s">
        <v>19890</v>
      </c>
      <c r="C610" s="358" t="s">
        <v>19891</v>
      </c>
      <c r="D610" s="358" t="s">
        <v>6584</v>
      </c>
      <c r="E610" s="358" t="s">
        <v>18077</v>
      </c>
      <c r="F610" s="358">
        <v>500016</v>
      </c>
      <c r="G610" s="358" t="b">
        <f t="shared" si="9"/>
        <v>1</v>
      </c>
      <c r="H610" s="358"/>
      <c r="I610" s="358">
        <v>9700672969</v>
      </c>
      <c r="J610" s="358" t="s">
        <v>19892</v>
      </c>
      <c r="K610" s="358"/>
      <c r="L610" s="358" t="s">
        <v>18091</v>
      </c>
      <c r="M610" s="358">
        <v>2014</v>
      </c>
    </row>
    <row r="611" spans="1:13" ht="15" thickBot="1">
      <c r="A611" s="360">
        <v>612</v>
      </c>
      <c r="B611" s="360" t="s">
        <v>19893</v>
      </c>
      <c r="C611" s="360" t="s">
        <v>19894</v>
      </c>
      <c r="D611" s="360" t="s">
        <v>8252</v>
      </c>
      <c r="E611" s="360" t="s">
        <v>18077</v>
      </c>
      <c r="F611" s="360">
        <v>500037</v>
      </c>
      <c r="G611" s="358" t="b">
        <f t="shared" si="9"/>
        <v>1</v>
      </c>
      <c r="H611" s="360"/>
      <c r="I611" s="360">
        <v>9246272011</v>
      </c>
      <c r="J611" s="360" t="s">
        <v>19895</v>
      </c>
      <c r="K611" s="361" t="s">
        <v>18072</v>
      </c>
      <c r="L611" s="360" t="s">
        <v>18079</v>
      </c>
      <c r="M611" s="360"/>
    </row>
    <row r="612" spans="1:13" ht="15" thickBot="1">
      <c r="A612" s="358">
        <v>613</v>
      </c>
      <c r="B612" s="358" t="s">
        <v>19896</v>
      </c>
      <c r="C612" s="358" t="s">
        <v>19897</v>
      </c>
      <c r="D612" s="358" t="s">
        <v>5962</v>
      </c>
      <c r="E612" s="358" t="s">
        <v>18077</v>
      </c>
      <c r="F612" s="358">
        <v>500082</v>
      </c>
      <c r="G612" s="358" t="b">
        <f t="shared" si="9"/>
        <v>1</v>
      </c>
      <c r="H612" s="358"/>
      <c r="I612" s="358">
        <v>9849622079</v>
      </c>
      <c r="J612" s="358" t="s">
        <v>19898</v>
      </c>
      <c r="K612" s="358"/>
      <c r="L612" s="358" t="s">
        <v>18091</v>
      </c>
      <c r="M612" s="358"/>
    </row>
    <row r="613" spans="1:13" ht="15" thickBot="1">
      <c r="A613" s="360">
        <v>614</v>
      </c>
      <c r="B613" s="360" t="s">
        <v>19899</v>
      </c>
      <c r="C613" s="360" t="s">
        <v>19900</v>
      </c>
      <c r="D613" s="360" t="s">
        <v>7023</v>
      </c>
      <c r="E613" s="360" t="s">
        <v>18077</v>
      </c>
      <c r="F613" s="360">
        <v>500012</v>
      </c>
      <c r="G613" s="358" t="b">
        <f t="shared" si="9"/>
        <v>1</v>
      </c>
      <c r="H613" s="360"/>
      <c r="I613" s="360" t="s">
        <v>19901</v>
      </c>
      <c r="J613" s="360"/>
      <c r="K613" s="360"/>
      <c r="L613" s="360" t="s">
        <v>18091</v>
      </c>
      <c r="M613" s="360"/>
    </row>
    <row r="614" spans="1:13" ht="15" thickBot="1">
      <c r="A614" s="358">
        <v>615</v>
      </c>
      <c r="B614" s="358" t="s">
        <v>19899</v>
      </c>
      <c r="C614" s="358" t="s">
        <v>19902</v>
      </c>
      <c r="D614" s="358" t="s">
        <v>1252</v>
      </c>
      <c r="E614" s="358" t="s">
        <v>18077</v>
      </c>
      <c r="F614" s="358">
        <v>500049</v>
      </c>
      <c r="G614" s="358" t="b">
        <f t="shared" si="9"/>
        <v>1</v>
      </c>
      <c r="H614" s="358">
        <v>-23047182</v>
      </c>
      <c r="I614" s="358">
        <v>8801037624</v>
      </c>
      <c r="J614" s="358" t="s">
        <v>19903</v>
      </c>
      <c r="K614" s="359" t="s">
        <v>18072</v>
      </c>
      <c r="L614" s="358" t="s">
        <v>18091</v>
      </c>
      <c r="M614" s="358">
        <v>1984</v>
      </c>
    </row>
    <row r="615" spans="1:13" ht="15" thickBot="1">
      <c r="A615" s="360">
        <v>616</v>
      </c>
      <c r="B615" s="360" t="s">
        <v>19899</v>
      </c>
      <c r="C615" s="360" t="s">
        <v>19904</v>
      </c>
      <c r="D615" s="360" t="s">
        <v>3229</v>
      </c>
      <c r="E615" s="360" t="s">
        <v>18077</v>
      </c>
      <c r="F615" s="360">
        <v>500060</v>
      </c>
      <c r="G615" s="358" t="b">
        <f t="shared" si="9"/>
        <v>1</v>
      </c>
      <c r="H615" s="360">
        <v>-67403969</v>
      </c>
      <c r="I615" s="360"/>
      <c r="J615" s="360" t="s">
        <v>19905</v>
      </c>
      <c r="K615" s="361" t="s">
        <v>18072</v>
      </c>
      <c r="L615" s="360" t="s">
        <v>18091</v>
      </c>
      <c r="M615" s="360">
        <v>1884</v>
      </c>
    </row>
    <row r="616" spans="1:13" ht="15" thickBot="1">
      <c r="A616" s="358">
        <v>617</v>
      </c>
      <c r="B616" s="358" t="s">
        <v>19899</v>
      </c>
      <c r="C616" s="358" t="s">
        <v>19906</v>
      </c>
      <c r="D616" s="358" t="s">
        <v>12623</v>
      </c>
      <c r="E616" s="358" t="s">
        <v>18077</v>
      </c>
      <c r="F616" s="358">
        <v>500026</v>
      </c>
      <c r="G616" s="358" t="b">
        <f t="shared" si="9"/>
        <v>1</v>
      </c>
      <c r="H616" s="358">
        <v>-40161210</v>
      </c>
      <c r="I616" s="358">
        <v>9848357072</v>
      </c>
      <c r="J616" s="358" t="s">
        <v>19907</v>
      </c>
      <c r="K616" s="359" t="s">
        <v>18072</v>
      </c>
      <c r="L616" s="358" t="s">
        <v>18091</v>
      </c>
      <c r="M616" s="358">
        <v>2003</v>
      </c>
    </row>
    <row r="617" spans="1:13" ht="15" thickBot="1">
      <c r="A617" s="360">
        <v>618</v>
      </c>
      <c r="B617" s="360" t="s">
        <v>19908</v>
      </c>
      <c r="C617" s="360" t="s">
        <v>19909</v>
      </c>
      <c r="D617" s="360" t="s">
        <v>3734</v>
      </c>
      <c r="E617" s="360" t="s">
        <v>18077</v>
      </c>
      <c r="F617" s="360">
        <v>500085</v>
      </c>
      <c r="G617" s="358" t="b">
        <f t="shared" si="9"/>
        <v>1</v>
      </c>
      <c r="H617" s="360">
        <v>-49546837</v>
      </c>
      <c r="I617" s="360">
        <v>9642412541</v>
      </c>
      <c r="J617" s="360" t="s">
        <v>19903</v>
      </c>
      <c r="K617" s="361" t="s">
        <v>18072</v>
      </c>
      <c r="L617" s="360" t="s">
        <v>18091</v>
      </c>
      <c r="M617" s="360">
        <v>1984</v>
      </c>
    </row>
    <row r="618" spans="1:13" ht="15" thickBot="1">
      <c r="A618" s="358">
        <v>619</v>
      </c>
      <c r="B618" s="358" t="s">
        <v>19910</v>
      </c>
      <c r="C618" s="358" t="s">
        <v>19911</v>
      </c>
      <c r="D618" s="358" t="s">
        <v>3476</v>
      </c>
      <c r="E618" s="358" t="s">
        <v>18077</v>
      </c>
      <c r="F618" s="358">
        <v>500034</v>
      </c>
      <c r="G618" s="358" t="b">
        <f t="shared" si="9"/>
        <v>1</v>
      </c>
      <c r="H618" s="358" t="s">
        <v>19912</v>
      </c>
      <c r="I618" s="358"/>
      <c r="J618" s="358" t="s">
        <v>19913</v>
      </c>
      <c r="K618" s="359" t="s">
        <v>18072</v>
      </c>
      <c r="L618" s="358" t="s">
        <v>18091</v>
      </c>
      <c r="M618" s="358">
        <v>2016</v>
      </c>
    </row>
    <row r="619" spans="1:13" ht="15" thickBot="1">
      <c r="A619" s="360">
        <v>620</v>
      </c>
      <c r="B619" s="360" t="s">
        <v>19914</v>
      </c>
      <c r="C619" s="360" t="s">
        <v>19915</v>
      </c>
      <c r="D619" s="360" t="s">
        <v>1252</v>
      </c>
      <c r="E619" s="360" t="s">
        <v>18077</v>
      </c>
      <c r="F619" s="360">
        <v>500049</v>
      </c>
      <c r="G619" s="358" t="b">
        <f t="shared" si="9"/>
        <v>1</v>
      </c>
      <c r="H619" s="360">
        <v>-33013461</v>
      </c>
      <c r="I619" s="360"/>
      <c r="J619" s="360" t="s">
        <v>19916</v>
      </c>
      <c r="K619" s="360"/>
      <c r="L619" s="360" t="s">
        <v>18091</v>
      </c>
      <c r="M619" s="360">
        <v>2010</v>
      </c>
    </row>
    <row r="620" spans="1:13" ht="15" thickBot="1">
      <c r="A620" s="358">
        <v>621</v>
      </c>
      <c r="B620" s="358" t="s">
        <v>19917</v>
      </c>
      <c r="C620" s="358" t="s">
        <v>19918</v>
      </c>
      <c r="D620" s="358" t="s">
        <v>6584</v>
      </c>
      <c r="E620" s="358" t="s">
        <v>18077</v>
      </c>
      <c r="F620" s="358">
        <v>500016</v>
      </c>
      <c r="G620" s="358" t="b">
        <f t="shared" si="9"/>
        <v>1</v>
      </c>
      <c r="H620" s="358" t="s">
        <v>19919</v>
      </c>
      <c r="I620" s="358"/>
      <c r="J620" s="358" t="s">
        <v>19920</v>
      </c>
      <c r="K620" s="359" t="s">
        <v>18072</v>
      </c>
      <c r="L620" s="358" t="s">
        <v>18079</v>
      </c>
      <c r="M620" s="358"/>
    </row>
    <row r="621" spans="1:13" ht="15" thickBot="1">
      <c r="A621" s="360">
        <v>622</v>
      </c>
      <c r="B621" s="360" t="s">
        <v>19921</v>
      </c>
      <c r="C621" s="360" t="s">
        <v>19922</v>
      </c>
      <c r="D621" s="360" t="s">
        <v>1278</v>
      </c>
      <c r="E621" s="360" t="s">
        <v>18077</v>
      </c>
      <c r="F621" s="360">
        <v>500048</v>
      </c>
      <c r="G621" s="358" t="b">
        <f t="shared" si="9"/>
        <v>1</v>
      </c>
      <c r="H621" s="360"/>
      <c r="I621" s="360">
        <v>9989106161</v>
      </c>
      <c r="J621" s="360" t="s">
        <v>19923</v>
      </c>
      <c r="K621" s="361" t="s">
        <v>18072</v>
      </c>
      <c r="L621" s="360" t="s">
        <v>18091</v>
      </c>
      <c r="M621" s="360">
        <v>2012</v>
      </c>
    </row>
    <row r="622" spans="1:13" ht="15" thickBot="1">
      <c r="A622" s="358">
        <v>623</v>
      </c>
      <c r="B622" s="358" t="s">
        <v>19924</v>
      </c>
      <c r="C622" s="358" t="s">
        <v>19925</v>
      </c>
      <c r="D622" s="358" t="s">
        <v>3476</v>
      </c>
      <c r="E622" s="358" t="s">
        <v>18077</v>
      </c>
      <c r="F622" s="358">
        <v>500034</v>
      </c>
      <c r="G622" s="358" t="b">
        <f t="shared" si="9"/>
        <v>1</v>
      </c>
      <c r="H622" s="358">
        <v>-33087512</v>
      </c>
      <c r="I622" s="358"/>
      <c r="J622" s="358"/>
      <c r="K622" s="359" t="s">
        <v>18072</v>
      </c>
      <c r="L622" s="358" t="s">
        <v>18091</v>
      </c>
      <c r="M622" s="358">
        <v>2010</v>
      </c>
    </row>
    <row r="623" spans="1:13" ht="15" thickBot="1">
      <c r="A623" s="360">
        <v>624</v>
      </c>
      <c r="B623" s="360" t="s">
        <v>19926</v>
      </c>
      <c r="C623" s="360" t="s">
        <v>19927</v>
      </c>
      <c r="D623" s="360" t="s">
        <v>2542</v>
      </c>
      <c r="E623" s="360" t="s">
        <v>18077</v>
      </c>
      <c r="F623" s="360">
        <v>500008</v>
      </c>
      <c r="G623" s="358" t="b">
        <f t="shared" si="9"/>
        <v>1</v>
      </c>
      <c r="H623" s="360">
        <v>-23512008</v>
      </c>
      <c r="I623" s="360">
        <v>9010955559</v>
      </c>
      <c r="J623" s="360" t="s">
        <v>19928</v>
      </c>
      <c r="K623" s="360"/>
      <c r="L623" s="360" t="s">
        <v>18091</v>
      </c>
      <c r="M623" s="360">
        <v>2012</v>
      </c>
    </row>
    <row r="624" spans="1:13" ht="15" thickBot="1">
      <c r="A624" s="358">
        <v>625</v>
      </c>
      <c r="B624" s="358" t="s">
        <v>19929</v>
      </c>
      <c r="C624" s="358" t="s">
        <v>19930</v>
      </c>
      <c r="D624" s="358" t="s">
        <v>3432</v>
      </c>
      <c r="E624" s="358" t="s">
        <v>18077</v>
      </c>
      <c r="F624" s="358">
        <v>500044</v>
      </c>
      <c r="G624" s="358" t="b">
        <f t="shared" si="9"/>
        <v>1</v>
      </c>
      <c r="H624" s="358">
        <v>-27674418</v>
      </c>
      <c r="I624" s="358">
        <v>9700228314</v>
      </c>
      <c r="J624" s="358"/>
      <c r="K624" s="358"/>
      <c r="L624" s="358" t="s">
        <v>18091</v>
      </c>
      <c r="M624" s="358">
        <v>2006</v>
      </c>
    </row>
    <row r="625" spans="1:13" ht="15" thickBot="1">
      <c r="A625" s="360">
        <v>626</v>
      </c>
      <c r="B625" s="360" t="s">
        <v>19931</v>
      </c>
      <c r="C625" s="360" t="s">
        <v>19932</v>
      </c>
      <c r="D625" s="360" t="s">
        <v>707</v>
      </c>
      <c r="E625" s="360" t="s">
        <v>18077</v>
      </c>
      <c r="F625" s="360">
        <v>500033</v>
      </c>
      <c r="G625" s="358" t="b">
        <f t="shared" si="9"/>
        <v>1</v>
      </c>
      <c r="H625" s="360">
        <v>-39616818</v>
      </c>
      <c r="I625" s="360"/>
      <c r="J625" s="360" t="s">
        <v>19933</v>
      </c>
      <c r="K625" s="361" t="s">
        <v>18072</v>
      </c>
      <c r="L625" s="360" t="s">
        <v>18091</v>
      </c>
      <c r="M625" s="360">
        <v>2012</v>
      </c>
    </row>
    <row r="626" spans="1:13" ht="15" thickBot="1">
      <c r="A626" s="358">
        <v>627</v>
      </c>
      <c r="B626" s="358" t="s">
        <v>19934</v>
      </c>
      <c r="C626" s="358" t="s">
        <v>19935</v>
      </c>
      <c r="D626" s="358" t="s">
        <v>707</v>
      </c>
      <c r="E626" s="358" t="s">
        <v>18077</v>
      </c>
      <c r="F626" s="358">
        <v>500033</v>
      </c>
      <c r="G626" s="358" t="b">
        <f t="shared" si="9"/>
        <v>1</v>
      </c>
      <c r="H626" s="358">
        <v>-23332282</v>
      </c>
      <c r="I626" s="358"/>
      <c r="J626" s="358"/>
      <c r="K626" s="358"/>
      <c r="L626" s="358" t="s">
        <v>18091</v>
      </c>
      <c r="M626" s="358"/>
    </row>
    <row r="627" spans="1:13" ht="15" thickBot="1">
      <c r="A627" s="360">
        <v>628</v>
      </c>
      <c r="B627" s="360" t="s">
        <v>19936</v>
      </c>
      <c r="C627" s="360" t="s">
        <v>19937</v>
      </c>
      <c r="D627" s="360" t="s">
        <v>822</v>
      </c>
      <c r="E627" s="360" t="s">
        <v>18077</v>
      </c>
      <c r="F627" s="360">
        <v>500004</v>
      </c>
      <c r="G627" s="358" t="b">
        <f t="shared" si="9"/>
        <v>1</v>
      </c>
      <c r="H627" s="360"/>
      <c r="I627" s="360"/>
      <c r="J627" s="360" t="s">
        <v>19938</v>
      </c>
      <c r="K627" s="360"/>
      <c r="L627" s="360" t="s">
        <v>18091</v>
      </c>
      <c r="M627" s="360">
        <v>2007</v>
      </c>
    </row>
    <row r="628" spans="1:13" ht="15" thickBot="1">
      <c r="A628" s="358">
        <v>629</v>
      </c>
      <c r="B628" s="358" t="s">
        <v>19939</v>
      </c>
      <c r="C628" s="358" t="s">
        <v>19940</v>
      </c>
      <c r="D628" s="358" t="s">
        <v>808</v>
      </c>
      <c r="E628" s="358" t="s">
        <v>18077</v>
      </c>
      <c r="F628" s="358">
        <v>500081</v>
      </c>
      <c r="G628" s="358" t="b">
        <f t="shared" si="9"/>
        <v>1</v>
      </c>
      <c r="H628" s="358">
        <v>-33068919</v>
      </c>
      <c r="I628" s="358"/>
      <c r="J628" s="358" t="s">
        <v>19941</v>
      </c>
      <c r="K628" s="358"/>
      <c r="L628" s="358" t="s">
        <v>18091</v>
      </c>
      <c r="M628" s="358">
        <v>2008</v>
      </c>
    </row>
    <row r="629" spans="1:13" ht="15" thickBot="1">
      <c r="A629" s="360">
        <v>630</v>
      </c>
      <c r="B629" s="360" t="s">
        <v>19942</v>
      </c>
      <c r="C629" s="360" t="s">
        <v>19943</v>
      </c>
      <c r="D629" s="360" t="s">
        <v>2604</v>
      </c>
      <c r="E629" s="360" t="s">
        <v>18077</v>
      </c>
      <c r="F629" s="360">
        <v>500010</v>
      </c>
      <c r="G629" s="358" t="b">
        <f t="shared" si="9"/>
        <v>1</v>
      </c>
      <c r="H629" s="360">
        <v>-27963382</v>
      </c>
      <c r="I629" s="360">
        <v>9989121433</v>
      </c>
      <c r="J629" s="360" t="s">
        <v>19944</v>
      </c>
      <c r="K629" s="360"/>
      <c r="L629" s="360" t="s">
        <v>18079</v>
      </c>
      <c r="M629" s="360"/>
    </row>
    <row r="630" spans="1:13" ht="15" thickBot="1">
      <c r="A630" s="358">
        <v>631</v>
      </c>
      <c r="B630" s="358" t="s">
        <v>6764</v>
      </c>
      <c r="C630" s="358" t="s">
        <v>19945</v>
      </c>
      <c r="D630" s="358" t="s">
        <v>752</v>
      </c>
      <c r="E630" s="358" t="s">
        <v>18077</v>
      </c>
      <c r="F630" s="358">
        <v>500036</v>
      </c>
      <c r="G630" s="358" t="b">
        <f t="shared" si="9"/>
        <v>1</v>
      </c>
      <c r="H630" s="358">
        <v>-45674516</v>
      </c>
      <c r="I630" s="358"/>
      <c r="J630" s="358" t="s">
        <v>19946</v>
      </c>
      <c r="K630" s="358"/>
      <c r="L630" s="358" t="s">
        <v>18091</v>
      </c>
      <c r="M630" s="358">
        <v>1980</v>
      </c>
    </row>
    <row r="631" spans="1:13" ht="15" thickBot="1">
      <c r="A631" s="360">
        <v>632</v>
      </c>
      <c r="B631" s="360" t="s">
        <v>6764</v>
      </c>
      <c r="C631" s="360" t="s">
        <v>19947</v>
      </c>
      <c r="D631" s="360" t="s">
        <v>6153</v>
      </c>
      <c r="E631" s="360" t="s">
        <v>18077</v>
      </c>
      <c r="F631" s="360">
        <v>500082</v>
      </c>
      <c r="G631" s="358" t="b">
        <f t="shared" si="9"/>
        <v>1</v>
      </c>
      <c r="H631" s="360" t="s">
        <v>19948</v>
      </c>
      <c r="I631" s="360">
        <v>9000006252</v>
      </c>
      <c r="J631" s="360" t="s">
        <v>19946</v>
      </c>
      <c r="K631" s="361" t="s">
        <v>18072</v>
      </c>
      <c r="L631" s="360" t="s">
        <v>18091</v>
      </c>
      <c r="M631" s="360">
        <v>1981</v>
      </c>
    </row>
    <row r="632" spans="1:13" ht="15" thickBot="1">
      <c r="A632" s="358">
        <v>633</v>
      </c>
      <c r="B632" s="358" t="s">
        <v>19949</v>
      </c>
      <c r="C632" s="358" t="s">
        <v>19950</v>
      </c>
      <c r="D632" s="358" t="s">
        <v>1727</v>
      </c>
      <c r="E632" s="358" t="s">
        <v>18077</v>
      </c>
      <c r="F632" s="358">
        <v>500032</v>
      </c>
      <c r="G632" s="358" t="b">
        <f t="shared" si="9"/>
        <v>1</v>
      </c>
      <c r="H632" s="358">
        <v>-40224723</v>
      </c>
      <c r="I632" s="358" t="s">
        <v>19951</v>
      </c>
      <c r="J632" s="358" t="s">
        <v>19952</v>
      </c>
      <c r="K632" s="359" t="s">
        <v>18072</v>
      </c>
      <c r="L632" s="358" t="s">
        <v>18091</v>
      </c>
      <c r="M632" s="358">
        <v>2000</v>
      </c>
    </row>
    <row r="633" spans="1:13" ht="15" thickBot="1">
      <c r="A633" s="360">
        <v>634</v>
      </c>
      <c r="B633" s="360" t="s">
        <v>19953</v>
      </c>
      <c r="C633" s="360" t="s">
        <v>19954</v>
      </c>
      <c r="D633" s="360" t="s">
        <v>549</v>
      </c>
      <c r="E633" s="360" t="s">
        <v>18077</v>
      </c>
      <c r="F633" s="360">
        <v>500035</v>
      </c>
      <c r="G633" s="358" t="b">
        <f t="shared" si="9"/>
        <v>1</v>
      </c>
      <c r="H633" s="360">
        <v>-65585460</v>
      </c>
      <c r="I633" s="360">
        <v>9573625494</v>
      </c>
      <c r="J633" s="360" t="s">
        <v>19955</v>
      </c>
      <c r="K633" s="360"/>
      <c r="L633" s="360" t="s">
        <v>18091</v>
      </c>
      <c r="M633" s="360">
        <v>2009</v>
      </c>
    </row>
    <row r="634" spans="1:13" ht="15" thickBot="1">
      <c r="A634" s="358">
        <v>635</v>
      </c>
      <c r="B634" s="358" t="s">
        <v>19956</v>
      </c>
      <c r="C634" s="358" t="s">
        <v>19957</v>
      </c>
      <c r="D634" s="358" t="s">
        <v>19958</v>
      </c>
      <c r="E634" s="358" t="s">
        <v>18077</v>
      </c>
      <c r="F634" s="358">
        <v>500029</v>
      </c>
      <c r="G634" s="358" t="b">
        <f t="shared" si="9"/>
        <v>1</v>
      </c>
      <c r="H634" s="358">
        <v>-42239948</v>
      </c>
      <c r="I634" s="358">
        <v>7331181909</v>
      </c>
      <c r="J634" s="358" t="s">
        <v>19959</v>
      </c>
      <c r="K634" s="359" t="s">
        <v>18072</v>
      </c>
      <c r="L634" s="358" t="s">
        <v>18091</v>
      </c>
      <c r="M634" s="358">
        <v>2016</v>
      </c>
    </row>
    <row r="635" spans="1:13" ht="15" thickBot="1">
      <c r="A635" s="360">
        <v>636</v>
      </c>
      <c r="B635" s="360" t="s">
        <v>19960</v>
      </c>
      <c r="C635" s="360" t="s">
        <v>19961</v>
      </c>
      <c r="D635" s="360" t="s">
        <v>2199</v>
      </c>
      <c r="E635" s="360" t="s">
        <v>18077</v>
      </c>
      <c r="F635" s="360">
        <v>500059</v>
      </c>
      <c r="G635" s="358" t="b">
        <f t="shared" si="9"/>
        <v>1</v>
      </c>
      <c r="H635" s="360" t="s">
        <v>19962</v>
      </c>
      <c r="I635" s="360">
        <v>9989500583</v>
      </c>
      <c r="J635" s="360" t="s">
        <v>19963</v>
      </c>
      <c r="K635" s="361" t="s">
        <v>18072</v>
      </c>
      <c r="L635" s="360" t="s">
        <v>18091</v>
      </c>
      <c r="M635" s="360">
        <v>1943</v>
      </c>
    </row>
    <row r="636" spans="1:13" ht="15" thickBot="1">
      <c r="A636" s="358">
        <v>1809</v>
      </c>
      <c r="B636" s="358" t="s">
        <v>18215</v>
      </c>
      <c r="C636" s="358" t="s">
        <v>19964</v>
      </c>
      <c r="D636" s="358" t="s">
        <v>3419</v>
      </c>
      <c r="E636" s="358" t="s">
        <v>19965</v>
      </c>
      <c r="F636" s="358">
        <v>500007</v>
      </c>
      <c r="G636" s="358" t="b">
        <f t="shared" si="9"/>
        <v>1</v>
      </c>
      <c r="H636" s="358" t="s">
        <v>19966</v>
      </c>
      <c r="I636" s="358">
        <v>9618590768</v>
      </c>
      <c r="J636" s="358"/>
      <c r="K636" s="359" t="s">
        <v>18072</v>
      </c>
      <c r="L636" s="358" t="s">
        <v>18091</v>
      </c>
      <c r="M636" s="358">
        <v>2015</v>
      </c>
    </row>
    <row r="637" spans="1:13" ht="15" thickBot="1">
      <c r="A637" s="360">
        <v>1810</v>
      </c>
      <c r="B637" s="360" t="s">
        <v>19967</v>
      </c>
      <c r="C637" s="360" t="s">
        <v>19968</v>
      </c>
      <c r="D637" s="360" t="s">
        <v>6091</v>
      </c>
      <c r="E637" s="360" t="s">
        <v>19965</v>
      </c>
      <c r="F637" s="360">
        <v>500062</v>
      </c>
      <c r="G637" s="358" t="b">
        <f t="shared" si="9"/>
        <v>1</v>
      </c>
      <c r="H637" s="360">
        <v>-27140998</v>
      </c>
      <c r="I637" s="360">
        <v>9030100023</v>
      </c>
      <c r="J637" s="360"/>
      <c r="K637" s="360"/>
      <c r="L637" s="360" t="s">
        <v>18091</v>
      </c>
      <c r="M637" s="360">
        <v>2016</v>
      </c>
    </row>
    <row r="638" spans="1:13" ht="15" thickBot="1">
      <c r="A638" s="358">
        <v>1811</v>
      </c>
      <c r="B638" s="358" t="s">
        <v>19969</v>
      </c>
      <c r="C638" s="358" t="s">
        <v>19970</v>
      </c>
      <c r="D638" s="358" t="s">
        <v>723</v>
      </c>
      <c r="E638" s="358" t="s">
        <v>19965</v>
      </c>
      <c r="F638" s="358">
        <v>500081</v>
      </c>
      <c r="G638" s="358" t="b">
        <f t="shared" si="9"/>
        <v>1</v>
      </c>
      <c r="H638" s="358"/>
      <c r="I638" s="358" t="s">
        <v>19971</v>
      </c>
      <c r="J638" s="358"/>
      <c r="K638" s="358"/>
      <c r="L638" s="358" t="s">
        <v>18091</v>
      </c>
      <c r="M638" s="358"/>
    </row>
    <row r="639" spans="1:13" ht="15" thickBot="1">
      <c r="A639" s="360">
        <v>1812</v>
      </c>
      <c r="B639" s="360" t="s">
        <v>19972</v>
      </c>
      <c r="C639" s="360" t="s">
        <v>19973</v>
      </c>
      <c r="D639" s="360" t="s">
        <v>18616</v>
      </c>
      <c r="E639" s="360" t="s">
        <v>19965</v>
      </c>
      <c r="F639" s="360">
        <v>500008</v>
      </c>
      <c r="G639" s="358" t="b">
        <f t="shared" si="9"/>
        <v>1</v>
      </c>
      <c r="H639" s="360"/>
      <c r="I639" s="360" t="s">
        <v>19974</v>
      </c>
      <c r="J639" s="360" t="s">
        <v>19975</v>
      </c>
      <c r="K639" s="360"/>
      <c r="L639" s="360" t="s">
        <v>18091</v>
      </c>
      <c r="M639" s="360">
        <v>2012</v>
      </c>
    </row>
    <row r="640" spans="1:13" ht="15" thickBot="1">
      <c r="A640" s="358">
        <v>1813</v>
      </c>
      <c r="B640" s="358" t="s">
        <v>18493</v>
      </c>
      <c r="C640" s="358" t="s">
        <v>19976</v>
      </c>
      <c r="D640" s="358" t="s">
        <v>3009</v>
      </c>
      <c r="E640" s="358" t="s">
        <v>19965</v>
      </c>
      <c r="F640" s="358">
        <v>500009</v>
      </c>
      <c r="G640" s="358" t="b">
        <f t="shared" si="9"/>
        <v>1</v>
      </c>
      <c r="H640" s="358"/>
      <c r="I640" s="358" t="s">
        <v>19977</v>
      </c>
      <c r="J640" s="358" t="s">
        <v>19978</v>
      </c>
      <c r="K640" s="359" t="s">
        <v>18072</v>
      </c>
      <c r="L640" s="358" t="s">
        <v>18091</v>
      </c>
      <c r="M640" s="358">
        <v>1995</v>
      </c>
    </row>
    <row r="641" spans="1:13" ht="15" thickBot="1">
      <c r="A641" s="360">
        <v>1814</v>
      </c>
      <c r="B641" s="360" t="s">
        <v>19979</v>
      </c>
      <c r="C641" s="360" t="s">
        <v>19980</v>
      </c>
      <c r="D641" s="360" t="s">
        <v>19981</v>
      </c>
      <c r="E641" s="360" t="s">
        <v>19965</v>
      </c>
      <c r="F641" s="360">
        <v>500012</v>
      </c>
      <c r="G641" s="358" t="b">
        <f t="shared" si="9"/>
        <v>1</v>
      </c>
      <c r="H641" s="360" t="s">
        <v>19982</v>
      </c>
      <c r="I641" s="360" t="s">
        <v>19983</v>
      </c>
      <c r="J641" s="360"/>
      <c r="K641" s="360"/>
      <c r="L641" s="360" t="s">
        <v>18079</v>
      </c>
      <c r="M641" s="360">
        <v>2005</v>
      </c>
    </row>
    <row r="642" spans="1:13" ht="15" thickBot="1">
      <c r="A642" s="358">
        <v>1815</v>
      </c>
      <c r="B642" s="358" t="s">
        <v>19984</v>
      </c>
      <c r="C642" s="358" t="s">
        <v>19985</v>
      </c>
      <c r="D642" s="358" t="s">
        <v>1252</v>
      </c>
      <c r="E642" s="358" t="s">
        <v>19965</v>
      </c>
      <c r="F642" s="358">
        <v>500049</v>
      </c>
      <c r="G642" s="358" t="b">
        <f t="shared" si="9"/>
        <v>1</v>
      </c>
      <c r="H642" s="358">
        <v>-64557723</v>
      </c>
      <c r="I642" s="358" t="s">
        <v>19986</v>
      </c>
      <c r="J642" s="358" t="s">
        <v>19987</v>
      </c>
      <c r="K642" s="358"/>
      <c r="L642" s="358" t="s">
        <v>18091</v>
      </c>
      <c r="M642" s="358">
        <v>2008</v>
      </c>
    </row>
    <row r="643" spans="1:13" ht="15" thickBot="1">
      <c r="A643" s="360">
        <v>1816</v>
      </c>
      <c r="B643" s="360" t="s">
        <v>11069</v>
      </c>
      <c r="C643" s="360" t="s">
        <v>19988</v>
      </c>
      <c r="D643" s="360" t="s">
        <v>19989</v>
      </c>
      <c r="E643" s="360" t="s">
        <v>19965</v>
      </c>
      <c r="F643" s="360">
        <v>500085</v>
      </c>
      <c r="G643" s="358" t="b">
        <f t="shared" ref="G643:G672" si="10">ISNUMBER(F643)</f>
        <v>1</v>
      </c>
      <c r="H643" s="360" t="s">
        <v>19990</v>
      </c>
      <c r="I643" s="360" t="s">
        <v>19991</v>
      </c>
      <c r="J643" s="360" t="s">
        <v>19992</v>
      </c>
      <c r="K643" s="360"/>
      <c r="L643" s="360" t="s">
        <v>18091</v>
      </c>
      <c r="M643" s="360">
        <v>2011</v>
      </c>
    </row>
    <row r="644" spans="1:13" ht="15" thickBot="1">
      <c r="A644" s="358">
        <v>1817</v>
      </c>
      <c r="B644" s="358" t="s">
        <v>19993</v>
      </c>
      <c r="C644" s="358" t="s">
        <v>19994</v>
      </c>
      <c r="D644" s="358" t="s">
        <v>3476</v>
      </c>
      <c r="E644" s="358" t="s">
        <v>19965</v>
      </c>
      <c r="F644" s="358">
        <v>500034</v>
      </c>
      <c r="G644" s="358" t="b">
        <f t="shared" si="10"/>
        <v>1</v>
      </c>
      <c r="H644" s="358">
        <v>-66663188</v>
      </c>
      <c r="I644" s="358"/>
      <c r="J644" s="358" t="s">
        <v>19995</v>
      </c>
      <c r="K644" s="359" t="s">
        <v>18072</v>
      </c>
      <c r="L644" s="358" t="s">
        <v>18079</v>
      </c>
      <c r="M644" s="358">
        <v>2001</v>
      </c>
    </row>
    <row r="645" spans="1:13" ht="15" thickBot="1">
      <c r="A645" s="360">
        <v>1818</v>
      </c>
      <c r="B645" s="360" t="s">
        <v>19996</v>
      </c>
      <c r="C645" s="360" t="s">
        <v>19997</v>
      </c>
      <c r="D645" s="360" t="s">
        <v>233</v>
      </c>
      <c r="E645" s="360" t="s">
        <v>19965</v>
      </c>
      <c r="F645" s="360">
        <v>500003</v>
      </c>
      <c r="G645" s="358" t="b">
        <f t="shared" si="10"/>
        <v>1</v>
      </c>
      <c r="H645" s="360">
        <v>-66333283</v>
      </c>
      <c r="I645" s="360" t="s">
        <v>19998</v>
      </c>
      <c r="J645" s="360" t="s">
        <v>18727</v>
      </c>
      <c r="K645" s="360"/>
      <c r="L645" s="360" t="s">
        <v>18091</v>
      </c>
      <c r="M645" s="360">
        <v>1997</v>
      </c>
    </row>
    <row r="646" spans="1:13" ht="15" thickBot="1">
      <c r="A646" s="358">
        <v>1819</v>
      </c>
      <c r="B646" s="358" t="s">
        <v>18746</v>
      </c>
      <c r="C646" s="358" t="s">
        <v>19999</v>
      </c>
      <c r="D646" s="358" t="s">
        <v>7791</v>
      </c>
      <c r="E646" s="358" t="s">
        <v>19965</v>
      </c>
      <c r="F646" s="358">
        <v>500036</v>
      </c>
      <c r="G646" s="358" t="b">
        <f t="shared" si="10"/>
        <v>1</v>
      </c>
      <c r="H646" s="358" t="s">
        <v>20000</v>
      </c>
      <c r="I646" s="358">
        <v>9849518558</v>
      </c>
      <c r="J646" s="358"/>
      <c r="K646" s="358"/>
      <c r="L646" s="358" t="s">
        <v>18091</v>
      </c>
      <c r="M646" s="358">
        <v>2007</v>
      </c>
    </row>
    <row r="647" spans="1:13" ht="15" thickBot="1">
      <c r="A647" s="360">
        <v>1820</v>
      </c>
      <c r="B647" s="360" t="s">
        <v>18746</v>
      </c>
      <c r="C647" s="360" t="s">
        <v>20001</v>
      </c>
      <c r="D647" s="360" t="s">
        <v>815</v>
      </c>
      <c r="E647" s="360" t="s">
        <v>19965</v>
      </c>
      <c r="F647" s="360">
        <v>500068</v>
      </c>
      <c r="G647" s="358" t="b">
        <f t="shared" si="10"/>
        <v>1</v>
      </c>
      <c r="H647" s="360">
        <v>-24145610</v>
      </c>
      <c r="I647" s="360" t="s">
        <v>20002</v>
      </c>
      <c r="J647" s="360"/>
      <c r="K647" s="360"/>
      <c r="L647" s="360" t="s">
        <v>18079</v>
      </c>
      <c r="M647" s="360">
        <v>2011</v>
      </c>
    </row>
    <row r="648" spans="1:13" ht="15" thickBot="1">
      <c r="A648" s="358">
        <v>1821</v>
      </c>
      <c r="B648" s="358" t="s">
        <v>18746</v>
      </c>
      <c r="C648" s="358" t="s">
        <v>20003</v>
      </c>
      <c r="D648" s="358" t="s">
        <v>877</v>
      </c>
      <c r="E648" s="358" t="s">
        <v>19965</v>
      </c>
      <c r="F648" s="358">
        <v>500070</v>
      </c>
      <c r="G648" s="358" t="b">
        <f t="shared" si="10"/>
        <v>1</v>
      </c>
      <c r="H648" s="358" t="s">
        <v>20004</v>
      </c>
      <c r="I648" s="358">
        <v>9553395482</v>
      </c>
      <c r="J648" s="358"/>
      <c r="K648" s="358"/>
      <c r="L648" s="358" t="s">
        <v>18091</v>
      </c>
      <c r="M648" s="358">
        <v>1998</v>
      </c>
    </row>
    <row r="649" spans="1:13" ht="15" thickBot="1">
      <c r="A649" s="360">
        <v>1822</v>
      </c>
      <c r="B649" s="360" t="s">
        <v>20005</v>
      </c>
      <c r="C649" s="360" t="s">
        <v>20006</v>
      </c>
      <c r="D649" s="360" t="s">
        <v>6681</v>
      </c>
      <c r="E649" s="360" t="s">
        <v>19965</v>
      </c>
      <c r="F649" s="360">
        <v>500008</v>
      </c>
      <c r="G649" s="358" t="b">
        <f t="shared" si="10"/>
        <v>1</v>
      </c>
      <c r="H649" s="360" t="s">
        <v>20007</v>
      </c>
      <c r="I649" s="360"/>
      <c r="J649" s="360"/>
      <c r="K649" s="360"/>
      <c r="L649" s="360" t="s">
        <v>18079</v>
      </c>
      <c r="M649" s="360"/>
    </row>
    <row r="650" spans="1:13" ht="15" thickBot="1">
      <c r="A650" s="358">
        <v>1823</v>
      </c>
      <c r="B650" s="358" t="s">
        <v>20008</v>
      </c>
      <c r="C650" s="358" t="s">
        <v>20009</v>
      </c>
      <c r="D650" s="358" t="s">
        <v>3734</v>
      </c>
      <c r="E650" s="358" t="s">
        <v>19965</v>
      </c>
      <c r="F650" s="358">
        <v>500085</v>
      </c>
      <c r="G650" s="358" t="b">
        <f t="shared" si="10"/>
        <v>1</v>
      </c>
      <c r="H650" s="358" t="s">
        <v>20010</v>
      </c>
      <c r="I650" s="358" t="s">
        <v>20011</v>
      </c>
      <c r="J650" s="358" t="s">
        <v>20012</v>
      </c>
      <c r="K650" s="359" t="s">
        <v>18072</v>
      </c>
      <c r="L650" s="358" t="s">
        <v>18079</v>
      </c>
      <c r="M650" s="358"/>
    </row>
    <row r="651" spans="1:13" ht="15" thickBot="1">
      <c r="A651" s="360">
        <v>1824</v>
      </c>
      <c r="B651" s="360" t="s">
        <v>20013</v>
      </c>
      <c r="C651" s="360" t="s">
        <v>20014</v>
      </c>
      <c r="D651" s="360" t="s">
        <v>877</v>
      </c>
      <c r="E651" s="360" t="s">
        <v>19965</v>
      </c>
      <c r="F651" s="360">
        <v>500070</v>
      </c>
      <c r="G651" s="358" t="b">
        <f t="shared" si="10"/>
        <v>1</v>
      </c>
      <c r="H651" s="360"/>
      <c r="I651" s="360">
        <v>8686712323</v>
      </c>
      <c r="J651" s="360" t="s">
        <v>20015</v>
      </c>
      <c r="K651" s="360"/>
      <c r="L651" s="360" t="s">
        <v>18198</v>
      </c>
      <c r="M651" s="360">
        <v>2012</v>
      </c>
    </row>
    <row r="652" spans="1:13" ht="15" thickBot="1">
      <c r="A652" s="358">
        <v>1825</v>
      </c>
      <c r="B652" s="358" t="s">
        <v>5705</v>
      </c>
      <c r="C652" s="358" t="s">
        <v>20016</v>
      </c>
      <c r="D652" s="358" t="s">
        <v>2150</v>
      </c>
      <c r="E652" s="358" t="s">
        <v>19965</v>
      </c>
      <c r="F652" s="358">
        <v>500074</v>
      </c>
      <c r="G652" s="358" t="b">
        <f t="shared" si="10"/>
        <v>1</v>
      </c>
      <c r="H652" s="358" t="s">
        <v>20017</v>
      </c>
      <c r="I652" s="358"/>
      <c r="J652" s="358"/>
      <c r="K652" s="358"/>
      <c r="L652" s="358" t="s">
        <v>18079</v>
      </c>
      <c r="M652" s="358">
        <v>2010</v>
      </c>
    </row>
    <row r="653" spans="1:13" ht="15" thickBot="1">
      <c r="A653" s="360">
        <v>1826</v>
      </c>
      <c r="B653" s="360" t="s">
        <v>18993</v>
      </c>
      <c r="C653" s="360" t="s">
        <v>20018</v>
      </c>
      <c r="D653" s="360" t="s">
        <v>20019</v>
      </c>
      <c r="E653" s="360" t="s">
        <v>19965</v>
      </c>
      <c r="F653" s="360">
        <v>500003</v>
      </c>
      <c r="G653" s="358" t="b">
        <f t="shared" si="10"/>
        <v>1</v>
      </c>
      <c r="H653" s="360">
        <v>-48849948</v>
      </c>
      <c r="I653" s="360">
        <v>7093965444</v>
      </c>
      <c r="J653" s="360" t="s">
        <v>20020</v>
      </c>
      <c r="K653" s="361" t="s">
        <v>18072</v>
      </c>
      <c r="L653" s="360" t="s">
        <v>18091</v>
      </c>
      <c r="M653" s="360">
        <v>2013</v>
      </c>
    </row>
    <row r="654" spans="1:13" ht="15" thickBot="1">
      <c r="A654" s="358">
        <v>1827</v>
      </c>
      <c r="B654" s="358" t="s">
        <v>20021</v>
      </c>
      <c r="C654" s="358" t="s">
        <v>20022</v>
      </c>
      <c r="D654" s="358" t="s">
        <v>18891</v>
      </c>
      <c r="E654" s="358" t="s">
        <v>19965</v>
      </c>
      <c r="F654" s="358">
        <v>500073</v>
      </c>
      <c r="G654" s="358" t="b">
        <f t="shared" si="10"/>
        <v>1</v>
      </c>
      <c r="H654" s="358">
        <v>-69994130</v>
      </c>
      <c r="I654" s="358" t="s">
        <v>20023</v>
      </c>
      <c r="J654" s="358" t="s">
        <v>20024</v>
      </c>
      <c r="K654" s="359" t="s">
        <v>18072</v>
      </c>
      <c r="L654" s="358" t="s">
        <v>18198</v>
      </c>
      <c r="M654" s="358">
        <v>2014</v>
      </c>
    </row>
    <row r="655" spans="1:13" ht="15" thickBot="1">
      <c r="A655" s="360">
        <v>1828</v>
      </c>
      <c r="B655" s="360" t="s">
        <v>20025</v>
      </c>
      <c r="C655" s="360" t="s">
        <v>20026</v>
      </c>
      <c r="D655" s="360" t="s">
        <v>3925</v>
      </c>
      <c r="E655" s="360" t="s">
        <v>19965</v>
      </c>
      <c r="F655" s="360">
        <v>500026</v>
      </c>
      <c r="G655" s="358" t="b">
        <f t="shared" si="10"/>
        <v>1</v>
      </c>
      <c r="H655" s="360">
        <v>-68888824</v>
      </c>
      <c r="I655" s="360" t="s">
        <v>20027</v>
      </c>
      <c r="J655" s="360" t="s">
        <v>20028</v>
      </c>
      <c r="K655" s="360"/>
      <c r="L655" s="360" t="s">
        <v>18091</v>
      </c>
      <c r="M655" s="360">
        <v>2012</v>
      </c>
    </row>
    <row r="656" spans="1:13" ht="15" thickBot="1">
      <c r="A656" s="358">
        <v>1829</v>
      </c>
      <c r="B656" s="358" t="s">
        <v>19259</v>
      </c>
      <c r="C656" s="358" t="s">
        <v>20029</v>
      </c>
      <c r="D656" s="358" t="s">
        <v>2737</v>
      </c>
      <c r="E656" s="358" t="s">
        <v>19965</v>
      </c>
      <c r="F656" s="358">
        <v>500020</v>
      </c>
      <c r="G656" s="358" t="b">
        <f t="shared" si="10"/>
        <v>1</v>
      </c>
      <c r="H656" s="358"/>
      <c r="I656" s="358" t="s">
        <v>20030</v>
      </c>
      <c r="J656" s="358" t="s">
        <v>20031</v>
      </c>
      <c r="K656" s="359" t="s">
        <v>18072</v>
      </c>
      <c r="L656" s="358" t="s">
        <v>18091</v>
      </c>
      <c r="M656" s="358">
        <v>2003</v>
      </c>
    </row>
    <row r="657" spans="1:13" ht="15" thickBot="1">
      <c r="A657" s="360">
        <v>1830</v>
      </c>
      <c r="B657" s="360" t="s">
        <v>20032</v>
      </c>
      <c r="C657" s="360" t="s">
        <v>20033</v>
      </c>
      <c r="D657" s="360" t="s">
        <v>20034</v>
      </c>
      <c r="E657" s="360" t="s">
        <v>19965</v>
      </c>
      <c r="F657" s="360">
        <v>500024</v>
      </c>
      <c r="G657" s="358" t="b">
        <f t="shared" si="10"/>
        <v>1</v>
      </c>
      <c r="H657" s="360"/>
      <c r="I657" s="360" t="s">
        <v>20035</v>
      </c>
      <c r="J657" s="360" t="s">
        <v>20036</v>
      </c>
      <c r="K657" s="360"/>
      <c r="L657" s="360" t="s">
        <v>18079</v>
      </c>
      <c r="M657" s="360">
        <v>2013</v>
      </c>
    </row>
    <row r="658" spans="1:13" ht="15" thickBot="1">
      <c r="A658" s="358">
        <v>1831</v>
      </c>
      <c r="B658" s="358" t="s">
        <v>20037</v>
      </c>
      <c r="C658" s="358" t="s">
        <v>20038</v>
      </c>
      <c r="D658" s="358" t="s">
        <v>5239</v>
      </c>
      <c r="E658" s="358" t="s">
        <v>19965</v>
      </c>
      <c r="F658" s="358">
        <v>500029</v>
      </c>
      <c r="G658" s="358" t="b">
        <f t="shared" si="10"/>
        <v>1</v>
      </c>
      <c r="H658" s="358">
        <v>-42239948</v>
      </c>
      <c r="I658" s="358">
        <v>7331181909</v>
      </c>
      <c r="J658" s="358" t="s">
        <v>19959</v>
      </c>
      <c r="K658" s="359" t="s">
        <v>18072</v>
      </c>
      <c r="L658" s="358" t="s">
        <v>18091</v>
      </c>
      <c r="M658" s="358">
        <v>2016</v>
      </c>
    </row>
    <row r="659" spans="1:13" ht="15" thickBot="1">
      <c r="A659" s="360">
        <v>1832</v>
      </c>
      <c r="B659" s="360" t="s">
        <v>20039</v>
      </c>
      <c r="C659" s="360" t="s">
        <v>20040</v>
      </c>
      <c r="D659" s="360" t="s">
        <v>20041</v>
      </c>
      <c r="E659" s="360" t="s">
        <v>19965</v>
      </c>
      <c r="F659" s="360">
        <v>500001</v>
      </c>
      <c r="G659" s="358" t="b">
        <f t="shared" si="10"/>
        <v>1</v>
      </c>
      <c r="H659" s="360"/>
      <c r="I659" s="360">
        <v>9010900032</v>
      </c>
      <c r="J659" s="360"/>
      <c r="K659" s="360"/>
      <c r="L659" s="360" t="s">
        <v>18091</v>
      </c>
      <c r="M659" s="360"/>
    </row>
    <row r="660" spans="1:13" ht="15" thickBot="1">
      <c r="A660" s="358">
        <v>1833</v>
      </c>
      <c r="B660" s="358" t="s">
        <v>14340</v>
      </c>
      <c r="C660" s="358" t="s">
        <v>20042</v>
      </c>
      <c r="D660" s="358" t="s">
        <v>3925</v>
      </c>
      <c r="E660" s="358" t="s">
        <v>19965</v>
      </c>
      <c r="F660" s="358">
        <v>500026</v>
      </c>
      <c r="G660" s="358" t="b">
        <f t="shared" si="10"/>
        <v>1</v>
      </c>
      <c r="H660" s="358">
        <v>-40122968</v>
      </c>
      <c r="I660" s="358">
        <v>9985619265</v>
      </c>
      <c r="J660" s="358" t="s">
        <v>20043</v>
      </c>
      <c r="K660" s="359" t="s">
        <v>18072</v>
      </c>
      <c r="L660" s="358" t="s">
        <v>18091</v>
      </c>
      <c r="M660" s="358">
        <v>2014</v>
      </c>
    </row>
    <row r="661" spans="1:13" ht="15" thickBot="1">
      <c r="A661" s="360">
        <v>1834</v>
      </c>
      <c r="B661" s="360" t="s">
        <v>20044</v>
      </c>
      <c r="C661" s="360" t="s">
        <v>20045</v>
      </c>
      <c r="D661" s="360" t="s">
        <v>707</v>
      </c>
      <c r="E661" s="360" t="s">
        <v>19965</v>
      </c>
      <c r="F661" s="360">
        <v>500033</v>
      </c>
      <c r="G661" s="358" t="b">
        <f t="shared" si="10"/>
        <v>1</v>
      </c>
      <c r="H661" s="360"/>
      <c r="I661" s="360">
        <v>9966373730</v>
      </c>
      <c r="J661" s="360" t="s">
        <v>20046</v>
      </c>
      <c r="K661" s="360"/>
      <c r="L661" s="360" t="s">
        <v>18091</v>
      </c>
      <c r="M661" s="360"/>
    </row>
    <row r="662" spans="1:13" ht="15" thickBot="1">
      <c r="A662" s="358">
        <v>1835</v>
      </c>
      <c r="B662" s="358" t="s">
        <v>20047</v>
      </c>
      <c r="C662" s="358" t="s">
        <v>20048</v>
      </c>
      <c r="D662" s="358" t="s">
        <v>3229</v>
      </c>
      <c r="E662" s="358" t="s">
        <v>19965</v>
      </c>
      <c r="F662" s="358">
        <v>500060</v>
      </c>
      <c r="G662" s="358" t="b">
        <f t="shared" si="10"/>
        <v>1</v>
      </c>
      <c r="H662" s="358">
        <v>-66683180</v>
      </c>
      <c r="I662" s="358"/>
      <c r="J662" s="358" t="s">
        <v>20049</v>
      </c>
      <c r="K662" s="358"/>
      <c r="L662" s="358" t="s">
        <v>18091</v>
      </c>
      <c r="M662" s="358">
        <v>2003</v>
      </c>
    </row>
    <row r="663" spans="1:13" ht="15" thickBot="1">
      <c r="A663" s="360">
        <v>1836</v>
      </c>
      <c r="B663" s="360" t="s">
        <v>19514</v>
      </c>
      <c r="C663" s="360" t="s">
        <v>20050</v>
      </c>
      <c r="D663" s="360" t="s">
        <v>1594</v>
      </c>
      <c r="E663" s="360" t="s">
        <v>19965</v>
      </c>
      <c r="F663" s="360">
        <v>500020</v>
      </c>
      <c r="G663" s="358" t="b">
        <f t="shared" si="10"/>
        <v>1</v>
      </c>
      <c r="H663" s="360">
        <v>-27607636</v>
      </c>
      <c r="I663" s="360" t="s">
        <v>20051</v>
      </c>
      <c r="J663" s="360" t="s">
        <v>20052</v>
      </c>
      <c r="K663" s="360"/>
      <c r="L663" s="360" t="s">
        <v>18091</v>
      </c>
      <c r="M663" s="360">
        <v>1992</v>
      </c>
    </row>
    <row r="664" spans="1:13" ht="15" thickBot="1">
      <c r="A664" s="358">
        <v>1837</v>
      </c>
      <c r="B664" s="358" t="s">
        <v>10471</v>
      </c>
      <c r="C664" s="358" t="s">
        <v>20053</v>
      </c>
      <c r="D664" s="358" t="s">
        <v>3511</v>
      </c>
      <c r="E664" s="358" t="s">
        <v>19965</v>
      </c>
      <c r="F664" s="358">
        <v>500072</v>
      </c>
      <c r="G664" s="358" t="b">
        <f t="shared" si="10"/>
        <v>1</v>
      </c>
      <c r="H664" s="358">
        <v>-39618927</v>
      </c>
      <c r="I664" s="358"/>
      <c r="J664" s="358" t="s">
        <v>20054</v>
      </c>
      <c r="K664" s="359" t="s">
        <v>18072</v>
      </c>
      <c r="L664" s="358" t="s">
        <v>18091</v>
      </c>
      <c r="M664" s="358">
        <v>2012</v>
      </c>
    </row>
    <row r="665" spans="1:13" ht="15" thickBot="1">
      <c r="A665" s="360">
        <v>1838</v>
      </c>
      <c r="B665" s="360" t="s">
        <v>20055</v>
      </c>
      <c r="C665" s="360" t="s">
        <v>20056</v>
      </c>
      <c r="D665" s="360" t="s">
        <v>1958</v>
      </c>
      <c r="E665" s="360" t="s">
        <v>19965</v>
      </c>
      <c r="F665" s="360">
        <v>500029</v>
      </c>
      <c r="G665" s="358" t="b">
        <f t="shared" si="10"/>
        <v>1</v>
      </c>
      <c r="H665" s="360">
        <v>-23221161</v>
      </c>
      <c r="I665" s="360" t="s">
        <v>20057</v>
      </c>
      <c r="J665" s="360" t="s">
        <v>20058</v>
      </c>
      <c r="K665" s="361" t="s">
        <v>18072</v>
      </c>
      <c r="L665" s="360" t="s">
        <v>18091</v>
      </c>
      <c r="M665" s="360"/>
    </row>
    <row r="666" spans="1:13" ht="15" thickBot="1">
      <c r="A666" s="358">
        <v>1839</v>
      </c>
      <c r="B666" s="358" t="s">
        <v>20059</v>
      </c>
      <c r="C666" s="358" t="s">
        <v>20060</v>
      </c>
      <c r="D666" s="358" t="s">
        <v>3135</v>
      </c>
      <c r="E666" s="358" t="s">
        <v>19965</v>
      </c>
      <c r="F666" s="358">
        <v>500013</v>
      </c>
      <c r="G666" s="358" t="b">
        <f t="shared" si="10"/>
        <v>1</v>
      </c>
      <c r="H666" s="358"/>
      <c r="I666" s="358" t="s">
        <v>20061</v>
      </c>
      <c r="J666" s="358" t="s">
        <v>20062</v>
      </c>
      <c r="K666" s="358"/>
      <c r="L666" s="358" t="s">
        <v>18091</v>
      </c>
      <c r="M666" s="358">
        <v>2009</v>
      </c>
    </row>
    <row r="667" spans="1:13" ht="15" thickBot="1">
      <c r="A667" s="360">
        <v>1840</v>
      </c>
      <c r="B667" s="360" t="s">
        <v>20063</v>
      </c>
      <c r="C667" s="360" t="s">
        <v>20064</v>
      </c>
      <c r="D667" s="360" t="s">
        <v>6153</v>
      </c>
      <c r="E667" s="360" t="s">
        <v>19965</v>
      </c>
      <c r="F667" s="360">
        <v>500082</v>
      </c>
      <c r="G667" s="358" t="b">
        <f t="shared" si="10"/>
        <v>1</v>
      </c>
      <c r="H667" s="360" t="s">
        <v>20065</v>
      </c>
      <c r="I667" s="360" t="s">
        <v>20066</v>
      </c>
      <c r="J667" s="360" t="s">
        <v>20067</v>
      </c>
      <c r="K667" s="361" t="s">
        <v>18072</v>
      </c>
      <c r="L667" s="360" t="s">
        <v>18091</v>
      </c>
      <c r="M667" s="360">
        <v>1994</v>
      </c>
    </row>
    <row r="668" spans="1:13" ht="15" thickBot="1">
      <c r="A668" s="358">
        <v>1841</v>
      </c>
      <c r="B668" s="358" t="s">
        <v>20068</v>
      </c>
      <c r="C668" s="358" t="s">
        <v>20069</v>
      </c>
      <c r="D668" s="358" t="s">
        <v>18350</v>
      </c>
      <c r="E668" s="358" t="s">
        <v>19965</v>
      </c>
      <c r="F668" s="358">
        <v>500067</v>
      </c>
      <c r="G668" s="358" t="b">
        <f t="shared" si="10"/>
        <v>1</v>
      </c>
      <c r="H668" s="358"/>
      <c r="I668" s="358">
        <v>8297003336</v>
      </c>
      <c r="J668" s="358" t="s">
        <v>20070</v>
      </c>
      <c r="K668" s="359" t="s">
        <v>18072</v>
      </c>
      <c r="L668" s="358" t="s">
        <v>18091</v>
      </c>
      <c r="M668" s="358">
        <v>2016</v>
      </c>
    </row>
    <row r="669" spans="1:13" ht="15" thickBot="1">
      <c r="A669" s="360">
        <v>1842</v>
      </c>
      <c r="B669" s="360" t="s">
        <v>19789</v>
      </c>
      <c r="C669" s="360" t="s">
        <v>20071</v>
      </c>
      <c r="D669" s="360" t="s">
        <v>20072</v>
      </c>
      <c r="E669" s="360" t="s">
        <v>19965</v>
      </c>
      <c r="F669" s="360">
        <v>500036</v>
      </c>
      <c r="G669" s="358" t="b">
        <f t="shared" si="10"/>
        <v>1</v>
      </c>
      <c r="H669" s="360"/>
      <c r="I669" s="360" t="s">
        <v>20073</v>
      </c>
      <c r="J669" s="360" t="s">
        <v>20074</v>
      </c>
      <c r="K669" s="361" t="s">
        <v>18072</v>
      </c>
      <c r="L669" s="360" t="s">
        <v>18091</v>
      </c>
      <c r="M669" s="360">
        <v>2015</v>
      </c>
    </row>
    <row r="670" spans="1:13" ht="15" thickBot="1">
      <c r="A670" s="358">
        <v>1843</v>
      </c>
      <c r="B670" s="358" t="s">
        <v>20075</v>
      </c>
      <c r="C670" s="358" t="s">
        <v>20076</v>
      </c>
      <c r="D670" s="358" t="s">
        <v>752</v>
      </c>
      <c r="E670" s="358" t="s">
        <v>19965</v>
      </c>
      <c r="F670" s="358">
        <v>500036</v>
      </c>
      <c r="G670" s="358" t="b">
        <f t="shared" si="10"/>
        <v>1</v>
      </c>
      <c r="H670" s="358">
        <v>-66612026</v>
      </c>
      <c r="I670" s="358">
        <v>7893192077</v>
      </c>
      <c r="J670" s="358" t="s">
        <v>20077</v>
      </c>
      <c r="K670" s="358"/>
      <c r="L670" s="358" t="s">
        <v>18091</v>
      </c>
      <c r="M670" s="358"/>
    </row>
    <row r="671" spans="1:13" ht="15" thickBot="1">
      <c r="A671" s="360">
        <v>1844</v>
      </c>
      <c r="B671" s="360" t="s">
        <v>20078</v>
      </c>
      <c r="C671" s="360" t="s">
        <v>20079</v>
      </c>
      <c r="D671" s="360" t="s">
        <v>1657</v>
      </c>
      <c r="E671" s="360" t="s">
        <v>19965</v>
      </c>
      <c r="F671" s="360">
        <v>500047</v>
      </c>
      <c r="G671" s="358" t="b">
        <f t="shared" si="10"/>
        <v>1</v>
      </c>
      <c r="H671" s="360" t="s">
        <v>20080</v>
      </c>
      <c r="I671" s="360">
        <v>9704312415</v>
      </c>
      <c r="J671" s="360" t="s">
        <v>20081</v>
      </c>
      <c r="K671" s="360"/>
      <c r="L671" s="360" t="s">
        <v>18079</v>
      </c>
      <c r="M671" s="360"/>
    </row>
    <row r="672" spans="1:13">
      <c r="A672" s="358">
        <v>1845</v>
      </c>
      <c r="B672" s="358" t="s">
        <v>20082</v>
      </c>
      <c r="C672" s="358" t="s">
        <v>20083</v>
      </c>
      <c r="D672" s="358" t="s">
        <v>18616</v>
      </c>
      <c r="E672" s="358" t="s">
        <v>19965</v>
      </c>
      <c r="F672" s="358">
        <v>500008</v>
      </c>
      <c r="G672" s="358" t="b">
        <f t="shared" si="10"/>
        <v>1</v>
      </c>
      <c r="H672" s="358">
        <v>-66667928</v>
      </c>
      <c r="I672" s="358">
        <v>9676999696</v>
      </c>
      <c r="J672" s="358" t="s">
        <v>19923</v>
      </c>
      <c r="K672" s="359" t="s">
        <v>18072</v>
      </c>
      <c r="L672" s="358" t="s">
        <v>18091</v>
      </c>
      <c r="M672" s="358"/>
    </row>
  </sheetData>
  <autoFilter ref="A1:M672">
    <filterColumn colId="6"/>
  </autoFilter>
  <hyperlinks>
    <hyperlink ref="K1" r:id="rId1" tooltip="http://www.industrybuying.com" display="http://www.industrybuying.com/"/>
    <hyperlink ref="K8" r:id="rId2" tooltip="http://www.tulsidiagnostics.com" display="http://www.tulsidiagnostics.com/"/>
    <hyperlink ref="K11" r:id="rId3" tooltip="http://www.adityahospital.com" display="http://www.adityahospital.com/"/>
    <hyperlink ref="K24" r:id="rId4" tooltip="http://www.alignddc.com" display="http://www.alignddc.com/"/>
    <hyperlink ref="K25" r:id="rId5" tooltip="http://www.allocare.co.in" display="http://www.allocare.co.in/"/>
    <hyperlink ref="K26" r:id="rId6" tooltip="http://www.allvetpetclinic.co.in" display="http://www.allvetpetclinic.co.in/"/>
    <hyperlink ref="K28" r:id="rId7" tooltip="http://www.ambicareclinics.com" display="http://www.ambicareclinics.com/"/>
    <hyperlink ref="K30" r:id="rId8" tooltip="http://www.ampath.com" display="http://www.ampath.com/"/>
    <hyperlink ref="K31" r:id="rId9" tooltip="http://www.ampath.com" display="http://www.ampath.com/"/>
    <hyperlink ref="K33" r:id="rId10" tooltip="http://www.amulyadiagnosticsservices.com" display="http://www.amulyadiagnosticsservices.com/"/>
    <hyperlink ref="K34" r:id="rId11" tooltip="http://www.ankurahospital.com" display="http://www.ankurahospital.com/"/>
    <hyperlink ref="K35" r:id="rId12" tooltip="http://www.ankurahospital.com" display="http://www.ankurahospital.com/"/>
    <hyperlink ref="K36" r:id="rId13" tooltip="http://www.ankurahospital.com" display="http://www.ankurahospital.com/"/>
    <hyperlink ref="K37" r:id="rId14" tooltip="http://www.ruchachemtech.com" display="http://www.ruchachemtech.com/"/>
    <hyperlink ref="K39" r:id="rId15" tooltip="http://www.apexhospitalshyd.com" display="http://www.apexhospitalshyd.com/"/>
    <hyperlink ref="K40" r:id="rId16" tooltip="http://www.apolloclinic.com" display="http://www.apolloclinic.com/"/>
    <hyperlink ref="K41" r:id="rId17" tooltip="http://www.apolloclinic.com" display="http://www.apolloclinic.com/"/>
    <hyperlink ref="K43" r:id="rId18" tooltip="http://www.apolloclinic.com" display="http://www.apolloclinic.com/"/>
    <hyperlink ref="K44" r:id="rId19" tooltip="http://www.apolloclinic.com" display="http://www.apolloclinic.com/"/>
    <hyperlink ref="K45" r:id="rId20" tooltip="http://www.apolloclinic.com" display="http://www.apolloclinic.com/"/>
    <hyperlink ref="K48" r:id="rId21" tooltip="http://www.apollodiagnostics.in" display="http://www.apollodiagnostics.in/"/>
    <hyperlink ref="K50" r:id="rId22" tooltip="http://www.apollodiagnostics.in" display="http://www.apollodiagnostics.in/"/>
    <hyperlink ref="K51" r:id="rId23" tooltip="http://www.apollodiagnostics.in" display="http://www.apollodiagnostics.in/"/>
    <hyperlink ref="K52" r:id="rId24" tooltip="http://www.apollodiagnostics.in" display="http://www.apollodiagnostics.in/"/>
    <hyperlink ref="K53" r:id="rId25" tooltip="http://www.apollodiagnostics.in" display="http://www.apollodiagnostics.in/"/>
    <hyperlink ref="K54" r:id="rId26" tooltip="http://www.apollodiagnostics.in" display="http://www.apollodiagnostics.in/"/>
    <hyperlink ref="K55" r:id="rId27" tooltip="http://www.apollodiagnostics.in" display="http://www.apollodiagnostics.in/"/>
    <hyperlink ref="K56" r:id="rId28" tooltip="http://www.apollodiagnostics.in" display="http://www.apollodiagnostics.in/"/>
    <hyperlink ref="K57" r:id="rId29" tooltip="http://www.apollodiagnostics.in" display="http://www.apollodiagnostics.in/"/>
    <hyperlink ref="K58" r:id="rId30" tooltip="http://www.apollodiagnostics.in" display="http://www.apollodiagnostics.in/"/>
    <hyperlink ref="K59" r:id="rId31" tooltip="http://www.apollodiagnostics.in" display="http://www.apollodiagnostics.in/"/>
    <hyperlink ref="K60" r:id="rId32" tooltip="http://www.apollodiagnostics.in" display="http://www.apollodiagnostics.in/"/>
    <hyperlink ref="K61" r:id="rId33" tooltip="http://www.apollodiagnostics.in" display="http://www.apollodiagnostics.in/"/>
    <hyperlink ref="K62" r:id="rId34" tooltip="http://www.apollodiagnostics.in" display="http://www.apollodiagnostics.in/"/>
    <hyperlink ref="K63" r:id="rId35" tooltip="http://www.apollodiagnostics.in" display="http://www.apollodiagnostics.in/"/>
    <hyperlink ref="K64" r:id="rId36" tooltip="http://www.apollodiagnostics.in" display="http://www.apollodiagnostics.in/"/>
    <hyperlink ref="K65" r:id="rId37" tooltip="http://www.apollodiagnostics.in" display="http://www.apollodiagnostics.in/"/>
    <hyperlink ref="K66" r:id="rId38" tooltip="http://www.apollodiagnostics.in" display="http://www.apollodiagnostics.in/"/>
    <hyperlink ref="K67" r:id="rId39" tooltip="http://www.apollodiagnostics.in" display="http://www.apollodiagnostics.in/"/>
    <hyperlink ref="K68" r:id="rId40" tooltip="http://www.apollodiagnostics.in" display="http://www.apollodiagnostics.in/"/>
    <hyperlink ref="K69" r:id="rId41" tooltip="http://www.apollodiagnostics.in" display="http://www.apollodiagnostics.in/"/>
    <hyperlink ref="K70" r:id="rId42" tooltip="http://www.apollodiagnostics.in" display="http://www.apollodiagnostics.in/"/>
    <hyperlink ref="K71" r:id="rId43" tooltip="http://www.apollodiagnostics.in" display="http://www.apollodiagnostics.in/"/>
    <hyperlink ref="K72" r:id="rId44" tooltip="http://www.apollodiagnostics.in" display="http://www.apollodiagnostics.in/"/>
    <hyperlink ref="K73" r:id="rId45" tooltip="http://www.apollohospitals.com" display="http://www.apollohospitals.com/"/>
    <hyperlink ref="K74" r:id="rId46" tooltip="http://www.apollosugar.com" display="http://www.apollosugar.com/"/>
    <hyperlink ref="K77" r:id="rId47" tooltip="http://www.arunadiagnostics.com" display="http://www.arunadiagnostics.com/"/>
    <hyperlink ref="K79" r:id="rId48" tooltip="http://www.asianmedicaldiagnostics.com" display="http://www.asianmedicaldiagnostics.com/"/>
    <hyperlink ref="K80" r:id="rId49" tooltip="http://www.assurediagnostics.com" display="http://www.assurediagnostics.com/"/>
    <hyperlink ref="K81" r:id="rId50" tooltip="http://www.astrahealthcare.in" display="http://www.astrahealthcare.in/"/>
    <hyperlink ref="K82" r:id="rId51" tooltip="http://www.atreyadiagnostic.com" display="http://www.atreyadiagnostic.com/"/>
    <hyperlink ref="K83" r:id="rId52" tooltip="http://www.avantimedicaldiagnostics.com" display="http://www.avantimedicaldiagnostics.com/"/>
    <hyperlink ref="K84" r:id="rId53" tooltip="http://www.avignadiagnostics.com" display="http://www.avignadiagnostics.com/"/>
    <hyperlink ref="K85" r:id="rId54" tooltip="http://www.globalhospitalsindia.com" display="http://www.globalhospitalsindia.com/"/>
    <hyperlink ref="K86" r:id="rId55" tooltip="http://www.ayeshadiagnostics.com" display="http://www.ayeshadiagnostics.com/"/>
    <hyperlink ref="K90" r:id="rId56" tooltip="http://www.induscancer.com" display="http://www.induscancer.com/"/>
    <hyperlink ref="K93" r:id="rId57" tooltip="http://www.bharathhealthcare.org" display="http://www.bharathhealthcare.org/"/>
    <hyperlink ref="K97" r:id="rId58" tooltip="http://www.carehospitals.com" display="http://www.carehospitals.com/"/>
    <hyperlink ref="K98" r:id="rId59" tooltip="http://www.challahospital.com" display="http://www.challahospital.com/"/>
    <hyperlink ref="K100" r:id="rId60" tooltip="http://www.citizenshospitals.com" display="http://www.citizenshospitals.com/"/>
    <hyperlink ref="K102" r:id="rId61" tooltip="http://www.cpathlabs.com" display="http://www.cpathlabs.com/"/>
    <hyperlink ref="K110" r:id="rId62" tooltip="http://www.dbrhospitals.com" display="http://www.dbrhospitals.com/"/>
    <hyperlink ref="K111" r:id="rId63" tooltip="http://www.dentopathfinder.com" display="http://www.dentopathfinder.com/"/>
    <hyperlink ref="K112" r:id="rId64" tooltip="http://www.dhanunjaydiagnostic.com" display="http://www.dhanunjaydiagnostic.com/"/>
    <hyperlink ref="K113" r:id="rId65" tooltip="http://www.dhanunjaydiagnostic.com" display="http://www.dhanunjaydiagnostic.com/"/>
    <hyperlink ref="K114" r:id="rId66" tooltip="http://www.dmcdiagnostics.in" display="http://www.dmcdiagnostics.in/"/>
    <hyperlink ref="K118" r:id="rId67" tooltip="http://www.doctorc.in" display="http://www.doctorc.in/"/>
    <hyperlink ref="K123" r:id="rId68" tooltip="http://www.medshospital.in" display="http://www.medshospital.in/"/>
    <hyperlink ref="K124" r:id="rId69" tooltip="http://www.lalpathlabs.com" display="http://www.lalpathlabs.com/"/>
    <hyperlink ref="K128" r:id="rId70" tooltip="http://www.drnsdc.com" display="http://www.drnsdc.com/"/>
    <hyperlink ref="K129" r:id="rId71" tooltip="http://www.drnsdc.com" display="http://www.drnsdc.com/"/>
    <hyperlink ref="K131" r:id="rId72" tooltip="http://www.drl.co.in" display="http://www.drl.co.in/"/>
    <hyperlink ref="K132" r:id="rId73" tooltip="http://www.drl.co.in" display="http://www.drl.co.in/"/>
    <hyperlink ref="K137" r:id="rId74" tooltip="http://www.ekincare.com" display="http://www.ekincare.com/"/>
    <hyperlink ref="K139" r:id="rId75" tooltip="http://www.elbitdiagnostics.net" display="http://www.elbitdiagnostics.net/"/>
    <hyperlink ref="K140" r:id="rId76" tooltip="http://www.elbitdiagnostics.net" display="http://www.elbitdiagnostics.net/"/>
    <hyperlink ref="K141" r:id="rId77" tooltip="http://www.elbitdiagnostics.com" display="http://www.elbitdiagnostics.com/"/>
    <hyperlink ref="K142" r:id="rId78" tooltip="http://www.elbitdiagnostics.net" display="http://www.elbitdiagnostics.net/"/>
    <hyperlink ref="K143" r:id="rId79" tooltip="http://www.elisadiagnostics.com" display="http://www.elisadiagnostics.com/"/>
    <hyperlink ref="K145" r:id="rId80" tooltip="http://www.esanidiabetes.com" display="http://www.esanidiabetes.com/"/>
    <hyperlink ref="K149" r:id="rId81" tooltip="http://www.firsthealthdiagnostics.com" display="http://www.firsthealthdiagnostics.com/"/>
    <hyperlink ref="K150" r:id="rId82" tooltip="http://www.focusdiagnostics.in" display="http://www.focusdiagnostics.in/"/>
    <hyperlink ref="K151" r:id="rId83" tooltip="http://www.focusdiagnostics.in" display="http://www.focusdiagnostics.in/"/>
    <hyperlink ref="K152" r:id="rId84" tooltip="http://www.focusdiagnostics.in" display="http://www.focusdiagnostics.in/"/>
    <hyperlink ref="K159" r:id="rId85" tooltip="http://www.genetech.co.in" display="http://www.genetech.co.in/"/>
    <hyperlink ref="K160" r:id="rId86" tooltip="http://www.genesisclinics.com" display="http://www.genesisclinics.com/"/>
    <hyperlink ref="K161" r:id="rId87" tooltip="http://www.genetech.co.in" display="http://www.genetech.co.in/"/>
    <hyperlink ref="K162" r:id="rId88" tooltip="http://www.globalcarelabs.com" display="http://www.globalcarelabs.com/"/>
    <hyperlink ref="K166" r:id="rId89" tooltip="http://www.globalhospitalsindia.com" display="http://www.globalhospitalsindia.com/"/>
    <hyperlink ref="K170" r:id="rId90" tooltip="http://www.gydhealth.com" display="http://www.gydhealth.com/"/>
    <hyperlink ref="K171" r:id="rId91" tooltip="http://www.happ.co.in" display="http://www.happ.co.in/"/>
    <hyperlink ref="K176" r:id="rId92" tooltip="http://www.healthvasco.com" display="http://www.healthvasco.com/"/>
    <hyperlink ref="K178" r:id="rId93" tooltip="http://www.homecarehealthservices.com" display="http://www.homecarehealthservices.com/"/>
    <hyperlink ref="K186" r:id="rId94" tooltip="http://www.indoushealthcare.com" display="http://www.indoushealthcare.com/"/>
    <hyperlink ref="K188" r:id="rId95" tooltip="http://www.innovahospitals.in" display="http://www.innovahospitals.in/"/>
    <hyperlink ref="K189" r:id="rId96" tooltip="http://www.innovatemedicalcenter.com" display="http://www.innovatemedicalcenter.com/"/>
    <hyperlink ref="K190" r:id="rId97" tooltip="http://www.idcentres.com" display="http://www.idcentres.com/"/>
    <hyperlink ref="K193" r:id="rId98" tooltip="http://www.jaferiahospital.com" display="http://www.jaferiahospital.com/"/>
    <hyperlink ref="K207" r:id="rId99" tooltip="http://www.kaminenihospitals.com" display="http://www.kaminenihospitals.com/"/>
    <hyperlink ref="K210" r:id="rId100" tooltip="http://www.Karyondiagnostics.com" display="http://www.karyondiagnostics.com/"/>
    <hyperlink ref="K214" r:id="rId101" tooltip="http://www.konarkhospitals.com" display="http://www.konarkhospitals.com/"/>
    <hyperlink ref="K220" r:id="rId102" tooltip="http://www.labtalk.in" display="http://www.labtalk.in/"/>
    <hyperlink ref="K233" r:id="rId103" tooltip="http://www.lifespanindia.com" display="http://www.lifespanindia.com/"/>
    <hyperlink ref="K234" r:id="rId104" tooltip="http://www.likhithadiagnostic.com" display="http://www.likhithadiagnostic.com/"/>
    <hyperlink ref="K235" r:id="rId105" tooltip="http://www.likhithadiagnostic.com" display="http://www.likhithadiagnostic.com/"/>
    <hyperlink ref="K242" r:id="rId106" tooltip="http://www.luciddiagnostics.com" display="http://www.luciddiagnostics.com/"/>
    <hyperlink ref="K243" r:id="rId107" tooltip="http://www.luciddiagnostics.in" display="http://www.luciddiagnostics.in/"/>
    <hyperlink ref="K244" r:id="rId108" tooltip="http://www.luciddiagnostics.com" display="http://www.luciddiagnostics.com/"/>
    <hyperlink ref="K245" r:id="rId109" tooltip="http://www.luciddiagnostics.com" display="http://www.luciddiagnostics.com/"/>
    <hyperlink ref="K247" r:id="rId110" tooltip="http://www.luciddiagnostics.in" display="http://www.luciddiagnostics.in/"/>
    <hyperlink ref="K250" r:id="rId111" tooltip="http://www.luciddiagnostics.com" display="http://www.luciddiagnostics.com/"/>
    <hyperlink ref="K253" r:id="rId112" tooltip="http://www.luciddiagnostics.in" display="http://www.luciddiagnostics.in/"/>
    <hyperlink ref="K260" r:id="rId113" tooltip="http://www.sahajsevasamsthan.org" display="http://www.sahajsevasamsthan.org/"/>
    <hyperlink ref="K266" r:id="rId114" tooltip="http://www.maxcurehospitals.com" display="http://www.maxcurehospitals.com/"/>
    <hyperlink ref="K268" r:id="rId115" tooltip="http://www.medall.in" display="http://www.medall.in/"/>
    <hyperlink ref="K271" r:id="rId116" tooltip="http://www.medcislabs.com" display="http://www.medcislabs.com/"/>
    <hyperlink ref="K278" r:id="rId117" tooltip="http://www.medicureplus.org" display="http://www.medicureplus.org/"/>
    <hyperlink ref="K286" r:id="rId118" tooltip="http://www.medplusindia.com" display="http://www.medplusindia.com/"/>
    <hyperlink ref="K288" r:id="rId119" tooltip="http://www.medplusindia.com" display="http://www.medplusindia.com/"/>
    <hyperlink ref="K289" r:id="rId120" tooltip="http://www.medquestdiagnostics.com" display="http://www.medquestdiagnostics.com/"/>
    <hyperlink ref="K290" r:id="rId121" tooltip="http://www.medquestdiagnostics.com" display="http://www.medquestdiagnostics.com/"/>
    <hyperlink ref="K292" r:id="rId122" tooltip="http://www.medquestdiagnostics.com" display="http://www.medquestdiagnostics.com/"/>
    <hyperlink ref="K293" r:id="rId123" tooltip="http://www.medquestdiagnostics.com" display="http://www.medquestdiagnostics.com/"/>
    <hyperlink ref="K294" r:id="rId124" tooltip="http://www.medquestdiagnostics.com" display="http://www.medquestdiagnostics.com/"/>
    <hyperlink ref="K299" r:id="rId125" tooltip="http://www.metropolisindia.com" display="http://www.metropolisindia.com/"/>
    <hyperlink ref="K300" r:id="rId126" tooltip="http://www.metropolisindia.com" display="http://www.metropolisindia.com/"/>
    <hyperlink ref="K302" r:id="rId127" tooltip="http://www.motherhoodindia.com" display="http://www.motherhoodindia.com/"/>
    <hyperlink ref="K303" r:id="rId128" tooltip="http://www.myhealthapp.in" display="http://www.myhealthapp.in/"/>
    <hyperlink ref="K304" r:id="rId129" tooltip="http://www.ndiagnose.com" display="http://www.ndiagnose.com/"/>
    <hyperlink ref="K305" r:id="rId130" tooltip="http://www.nagarjunadiagnostics.com" display="http://www.nagarjunadiagnostics.com/"/>
    <hyperlink ref="K309" r:id="rId131" tooltip="http://www.navjeevanhospitals.in" display="http://www.navjeevanhospitals.in/"/>
    <hyperlink ref="K312" r:id="rId132" tooltip="http://www.netraprovision.com" display="http://www.netraprovision.com/"/>
    <hyperlink ref="K317" r:id="rId133" tooltip="http://www.nueclear.com" display="http://www.nueclear.com/"/>
    <hyperlink ref="K323" r:id="rId134" tooltip="http://www.pathcarelabs.com" display="http://www.pathcarelabs.com/"/>
    <hyperlink ref="K325" r:id="rId135" tooltip="http://www.pathcarelabs.com" display="http://www.pathcarelabs.com/"/>
    <hyperlink ref="K326" r:id="rId136" tooltip="http://www.pathcarelabs.com" display="http://www.pathcarelabs.com/"/>
    <hyperlink ref="K327" r:id="rId137" tooltip="http://www.pathcarelabs.com/" display="http://www.pathcarelabs.com/"/>
    <hyperlink ref="K334" r:id="rId138" tooltip="http://www.planethclinics.com" display="http://www.planethclinics.com/"/>
    <hyperlink ref="K337" r:id="rId139" tooltip="http://www.prasadhospitals.in" display="http://www.prasadhospitals.in/"/>
    <hyperlink ref="K341" r:id="rId140" tooltip="http://www.profiledentalcare.in" display="http://www.profiledentalcare.in/"/>
    <hyperlink ref="K347" r:id="rId141" tooltip="http://www.rrdiagnostics.webs.com" display="http://www.rrdiagnostics.webs.com/"/>
    <hyperlink ref="K348" r:id="rId142" tooltip="http://www.rrhospitals.com" display="http://www.rrhospitals.com/"/>
    <hyperlink ref="K356" r:id="rId143" tooltip="http://www.rakshamedinostics.com" display="http://www.rakshamedinostics.com/"/>
    <hyperlink ref="K358" r:id="rId144" tooltip="http://www.recoup.in" display="http://www.recoup.in/"/>
    <hyperlink ref="K359" r:id="rId145" tooltip="http://www.remedyhospitals.in" display="http://www.remedyhospitals.in/"/>
    <hyperlink ref="K360" r:id="rId146" tooltip="http://www.reviveclinics.in" display="http://www.reviveclinics.in/"/>
    <hyperlink ref="K364" r:id="rId147" tooltip="http://www.urologyandkidneyhospital.com" display="http://www.urologyandkidneyhospital.com/"/>
    <hyperlink ref="K366" r:id="rId148" tooltip="http://www.skdiagnostics.in" display="http://www.skdiagnostics.in/"/>
    <hyperlink ref="K374" r:id="rId149" tooltip="http://www.srlworld.com" display="http://www.srlworld.com/"/>
    <hyperlink ref="K375" r:id="rId150" tooltip="http://www.srlworld.com" display="http://www.srlworld.com/"/>
    <hyperlink ref="K376" r:id="rId151" tooltip="http://www.srlworld.com" display="http://www.srlworld.com/"/>
    <hyperlink ref="K377" r:id="rId152" tooltip="http://www.srlworld.com" display="http://www.srlworld.com/"/>
    <hyperlink ref="K378" r:id="rId153" tooltip="http://www.srlworld.com" display="http://www.srlworld.com/"/>
    <hyperlink ref="K379" r:id="rId154" tooltip="http://www.srlworld.com" display="http://www.srlworld.com/"/>
    <hyperlink ref="K394" r:id="rId155" tooltip="http://www.saimercuryhospitals.com" display="http://www.saimercuryhospitals.com/"/>
    <hyperlink ref="K404" r:id="rId156" tooltip="http://www.sankhyahospitals.com" display="http://www.sankhyahospitals.com/"/>
    <hyperlink ref="K406" r:id="rId157" tooltip="http://www.sathyadc.in" display="http://www.sathyadc.in/"/>
    <hyperlink ref="K407" r:id="rId158" tooltip="http://www.sathyadc.in" display="http://www.sathyadc.in/"/>
    <hyperlink ref="K408" r:id="rId159" tooltip="http://www.sathyadc.in/" display="http://www.sathyadc.in/"/>
    <hyperlink ref="K409" r:id="rId160" tooltip="http://www.scopelabs.org" display="http://www.scopelabs.org/"/>
    <hyperlink ref="K413" r:id="rId161" tooltip="http://www.shatayudiagnostics.com" display="http://www.shatayudiagnostics.com/"/>
    <hyperlink ref="K428" r:id="rId162" tooltip="http://www.skortsindia.com" display="http://www.skortsindia.com/"/>
    <hyperlink ref="K429" r:id="rId163" tooltip="http://www.sldiagnostics.com" display="http://www.sldiagnostics.com/"/>
    <hyperlink ref="K431" r:id="rId164" tooltip="http://www.smartdiagnostics.com" display="http://www.smartdiagnostics.com/"/>
    <hyperlink ref="K432" r:id="rId165" tooltip="http://www.smartdiagnostics.in" display="http://www.smartdiagnostics.in/"/>
    <hyperlink ref="K433" r:id="rId166" tooltip="http://www.smartlabtech.net" display="http://www.smartlabtech.net/"/>
    <hyperlink ref="K445" r:id="rId167" tooltip="http://www.orangehospitals.net" display="http://www.orangehospitals.net/"/>
    <hyperlink ref="K454" r:id="rId168" tooltip="http://www.srikrishnasaidiagnostics.com" display="http://www.srikrishnasaidiagnostics.com/"/>
    <hyperlink ref="K457" r:id="rId169" tooltip="http://www.slmshospital.com" display="http://www.slmshospital.com/"/>
    <hyperlink ref="K459" r:id="rId170" tooltip="http://www.niharikahospital.com" display="http://www.niharikahospital.com/"/>
    <hyperlink ref="K470" r:id="rId171" tooltip="http://www.sriyalabs.com" display="http://www.sriyalabs.com/"/>
    <hyperlink ref="K471" r:id="rId172" tooltip="http://www.srlworld.com" display="http://www.srlworld.com/"/>
    <hyperlink ref="K477" r:id="rId173" tooltip="http://www.starhealthcare.com" display="http://www.starhealthcare.com/"/>
    <hyperlink ref="K480" r:id="rId174" tooltip="http://www.sumandiagnostics.com" display="http://www.sumandiagnostics.com/"/>
    <hyperlink ref="K481" r:id="rId175" tooltip="http://www.sumithrahospitals.com" display="http://www.sumithrahospitals.com/"/>
    <hyperlink ref="K507" r:id="rId176" tooltip="http://www.tesladiagnostics.com" display="http://www.tesladiagnostics.com/"/>
    <hyperlink ref="K509" r:id="rId177" tooltip="http://www.tesladiagnostics.com" display="http://www.tesladiagnostics.com/"/>
    <hyperlink ref="K511" r:id="rId178" tooltip="http://www.thebirthplace.com" display="http://www.thebirthplace.com/"/>
    <hyperlink ref="K513" r:id="rId179" tooltip="http://www.thyrocare.com" display="http://www.thyrocare.com/"/>
    <hyperlink ref="K515" r:id="rId180" tooltip="http://www.thyrocare.com" display="http://www.thyrocare.com/"/>
    <hyperlink ref="K516" r:id="rId181" tooltip="http://www.thyrocare.com" display="http://www.thyrocare.com/"/>
    <hyperlink ref="K517" r:id="rId182" tooltip="http://www.thyrocare.com" display="http://www.thyrocare.com/"/>
    <hyperlink ref="K519" r:id="rId183" tooltip="http://www.thyrocare.com" display="http://www.thyrocare.com/"/>
    <hyperlink ref="K528" r:id="rId184" tooltip="http://www.thyrocare.com" display="http://www.thyrocare.com/"/>
    <hyperlink ref="K529" r:id="rId185" tooltip="http://www.thyrocare.com" display="http://www.thyrocare.com/"/>
    <hyperlink ref="K530" r:id="rId186" tooltip="http://www.thyrocare.com" display="http://www.thyrocare.com/"/>
    <hyperlink ref="K531" r:id="rId187" tooltip="http://www.thyrocare.com" display="http://www.thyrocare.com/"/>
    <hyperlink ref="K532" r:id="rId188" tooltip="http://www.thyrocare.com" display="http://www.thyrocare.com/"/>
    <hyperlink ref="K533" r:id="rId189" tooltip="http://www.thyrocare.com" display="http://www.thyrocare.com/"/>
    <hyperlink ref="K534" r:id="rId190" tooltip="http://www.thyrocare.com" display="http://www.thyrocare.com/"/>
    <hyperlink ref="K536" r:id="rId191" tooltip="http://www.thyrocare.com" display="http://www.thyrocare.com/"/>
    <hyperlink ref="K538" r:id="rId192" tooltip="http://www.thyrocare.com/" display="http://www.thyrocare.com/"/>
    <hyperlink ref="K541" r:id="rId193" tooltip="http://www.thyrocare.com" display="http://www.thyrocare.com/"/>
    <hyperlink ref="K546" r:id="rId194" tooltip="http://www.thyrocare.com" display="http://www.thyrocare.com/"/>
    <hyperlink ref="K551" r:id="rId195" tooltip="http://www.thyrocare.com" display="http://www.thyrocare.com/"/>
    <hyperlink ref="K553" r:id="rId196" tooltip="http://www.charbi.com" display="http://www.charbi.com/"/>
    <hyperlink ref="K554" r:id="rId197" tooltip="http://www.thyrocare.com" display="http://www.thyrocare.com/"/>
    <hyperlink ref="K563" r:id="rId198" tooltip="http://www.tulasihospitals.com" display="http://www.tulasihospitals.com/"/>
    <hyperlink ref="K564" r:id="rId199" tooltip="http://www.medieyecare.com" display="http://www.medieyecare.com/"/>
    <hyperlink ref="K566" r:id="rId200" tooltip="http://www.urmiladiagnostics.com" display="http://www.urmiladiagnostics.com/"/>
    <hyperlink ref="K568" r:id="rId201" tooltip="http://www.vcarehospitals.in" display="http://www.vcarehospitals.in/"/>
    <hyperlink ref="K570" r:id="rId202" tooltip="http://www.validdiagnostics.com" display="http://www.validdiagnostics.com/"/>
    <hyperlink ref="K571" r:id="rId203" tooltip="http://www.vamshihospitals.com" display="http://www.vamshihospitals.com/"/>
    <hyperlink ref="K573" r:id="rId204" tooltip="http://www.vasavihospital.org" display="http://www.vasavihospital.org/"/>
    <hyperlink ref="K579" r:id="rId205" tooltip="http://www.vijayadiagnostic.com" display="http://www.vijayadiagnostic.com/"/>
    <hyperlink ref="K580" r:id="rId206" tooltip="http://www.vijayadiagnostic.com" display="http://www.vijayadiagnostic.com/"/>
    <hyperlink ref="K581" r:id="rId207" tooltip="http://www.vijayadiagnostic.com" display="http://www.vijayadiagnostic.com/"/>
    <hyperlink ref="K582" r:id="rId208" tooltip="http://www.vijayadiagnostic.com" display="http://www.vijayadiagnostic.com/"/>
    <hyperlink ref="K583" r:id="rId209" tooltip="http://www.vijayadiagnostic.com" display="http://www.vijayadiagnostic.com/"/>
    <hyperlink ref="K584" r:id="rId210" tooltip="http://www.vijayadiagnostic.com" display="http://www.vijayadiagnostic.com/"/>
    <hyperlink ref="K585" r:id="rId211" tooltip="http://www.vijayadiagnostic.com" display="http://www.vijayadiagnostic.com/"/>
    <hyperlink ref="K586" r:id="rId212" tooltip="http://www.vijayadiagnostic.com" display="http://www.vijayadiagnostic.com/"/>
    <hyperlink ref="K587" r:id="rId213" tooltip="http://www.vijayadiagnostic.com" display="http://www.vijayadiagnostic.com/"/>
    <hyperlink ref="K588" r:id="rId214" tooltip="http://www.vijayadiagnostic.com" display="http://www.vijayadiagnostic.com/"/>
    <hyperlink ref="K589" r:id="rId215" tooltip="http://www.vijayadiagnostic.com" display="http://www.vijayadiagnostic.com/"/>
    <hyperlink ref="K590" r:id="rId216" tooltip="http://www.vijayadiagnostic.com" display="http://www.vijayadiagnostic.com/"/>
    <hyperlink ref="K591" r:id="rId217" tooltip="http://www.vijayadiagnostic.com" display="http://www.vijayadiagnostic.com/"/>
    <hyperlink ref="K592" r:id="rId218" tooltip="http://www.vijayadiagnostic.com" display="http://www.vijayadiagnostic.com/"/>
    <hyperlink ref="K593" r:id="rId219" tooltip="http://www.vijayadiagnostic.com" display="http://www.vijayadiagnostic.com/"/>
    <hyperlink ref="K594" r:id="rId220" tooltip="http://www.vijayadiagnostic.com" display="http://www.vijayadiagnostic.com/"/>
    <hyperlink ref="K595" r:id="rId221" tooltip="http://www.vijayadiagnostic.com" display="http://www.vijayadiagnostic.com/"/>
    <hyperlink ref="K596" r:id="rId222" tooltip="http://www.vijayadiagnostic.com" display="http://www.vijayadiagnostic.com/"/>
    <hyperlink ref="K597" r:id="rId223" tooltip="http://www.vijayadiagnostic.in" display="http://www.vijayadiagnostic.in/"/>
    <hyperlink ref="K598" r:id="rId224" tooltip="http://www.vijayadiagnostic.com" display="http://www.vijayadiagnostic.com/"/>
    <hyperlink ref="K599" r:id="rId225" tooltip="http://www.vijayadiagnostic.com" display="http://www.vijayadiagnostic.com/"/>
    <hyperlink ref="K600" r:id="rId226" tooltip="http://www.vijayadiagnostic.com" display="http://www.vijayadiagnostic.com/"/>
    <hyperlink ref="K601" r:id="rId227" tooltip="http://www.vijayadiagnostic.com" display="http://www.vijayadiagnostic.com/"/>
    <hyperlink ref="K602" r:id="rId228" tooltip="http://www.vijayadiagnostic.com" display="http://www.vijayadiagnostic.com/"/>
    <hyperlink ref="K603" r:id="rId229" tooltip="http://www.vijayadiagnostic.com" display="http://www.vijayadiagnostic.com/"/>
    <hyperlink ref="K604" r:id="rId230" tooltip="http://www.vijayadiagnostic.com" display="http://www.vijayadiagnostic.com/"/>
    <hyperlink ref="K608" r:id="rId231" tooltip="http://www.vijayahealthcare.com" display="http://www.vijayahealthcare.com/"/>
    <hyperlink ref="K611" r:id="rId232" tooltip="http://www.vimta.com" display="http://www.vimta.com/"/>
    <hyperlink ref="K614" r:id="rId233" tooltip="http://www.vimta.com" display="http://www.vimta.com/"/>
    <hyperlink ref="K615" r:id="rId234" tooltip="http://www.vimta.com" display="http://www.vimta.com/"/>
    <hyperlink ref="K616" r:id="rId235" tooltip="http://www.vimtalab.com" display="http://www.vimtalab.com/"/>
    <hyperlink ref="K617" r:id="rId236" tooltip="http://www.vimta.com" display="http://www.vimta.com/"/>
    <hyperlink ref="K618" r:id="rId237" tooltip="http://www.virinchihospitals.com" display="http://www.virinchihospitals.com/"/>
    <hyperlink ref="K620" r:id="rId238" tooltip="http://www.visionlabs-india.com" display="http://www.visionlabs-india.com/"/>
    <hyperlink ref="K621" r:id="rId239" tooltip="http://www.vistaimaging.in" display="http://www.vistaimaging.in/"/>
    <hyperlink ref="K622" r:id="rId240" tooltip="http://www.vistaimagingcentre.in" display="http://www.vistaimagingcentre.in/"/>
    <hyperlink ref="K625" r:id="rId241" tooltip="http://www.wellcarediagnostics.com" display="http://www.wellcarediagnostics.com/"/>
    <hyperlink ref="K631" r:id="rId242" tooltip="http://www.yashodahospitals.com" display="http://www.yashodahospitals.com/"/>
    <hyperlink ref="K632" r:id="rId243" tooltip="http://www.callhealth.com" display="http://www.callhealth.com/"/>
    <hyperlink ref="K634" r:id="rId244" tooltip="http://www.salusdiagnostics.com" display="http://www.salusdiagnostics.com/"/>
    <hyperlink ref="K635" r:id="rId245" tooltip="http://www.vijayadiagnostic.com" display="http://www.vijayadiagnostic.com/"/>
    <hyperlink ref="K636" r:id="rId246" tooltip="http://www.apollodiagnostics.in" display="http://www.apollodiagnostics.in/"/>
    <hyperlink ref="K640" r:id="rId247" tooltip="http://www.Elbitdiagnostics.net" display="http://www.elbitdiagnostics.net/"/>
    <hyperlink ref="K644" r:id="rId248" tooltip="http://www.itmrdiagnostics.in" display="http://www.itmrdiagnostics.in/"/>
    <hyperlink ref="K650" r:id="rId249" tooltip="http://www.likhithadiagnostics.com" display="http://www.likhithadiagnostics.com/"/>
    <hyperlink ref="K653" r:id="rId250" tooltip="http://www.medquestdiagnostics.com" display="http://www.medquestdiagnostics.com/"/>
    <hyperlink ref="K654" r:id="rId251" tooltip="http://www.okler.com" display="http://www.okler.com/"/>
    <hyperlink ref="K656" r:id="rId252" tooltip="http://www.srl.in" display="http://www.srl.in/"/>
    <hyperlink ref="K658" r:id="rId253" tooltip="http://www.salusdiagnostics.com" display="http://www.salusdiagnostics.com/"/>
    <hyperlink ref="K660" r:id="rId254" tooltip="http://www.sdrc.in" display="http://www.sdrc.in/"/>
    <hyperlink ref="K664" r:id="rId255" tooltip="http://www.srisriholistic.com" display="http://www.srisriholistic.com/"/>
    <hyperlink ref="K665" r:id="rId256" tooltip="http://www.sreev.in" display="http://www.sreev.in/"/>
    <hyperlink ref="K667" r:id="rId257" tooltip="http://www.drswayam.com" display="http://www.drswayam.com/"/>
    <hyperlink ref="K668" r:id="rId258" tooltip="http://www.tesladiagnostics.com" display="http://www.tesladiagnostics.com/"/>
    <hyperlink ref="K669" r:id="rId259" tooltip="http://www.validdiagnostics.com" display="http://www.validdiagnostics.com/"/>
    <hyperlink ref="K672" r:id="rId260" tooltip="http://www.vistaimaging.in" display="http://www.vistaimaging.in/"/>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2:B230"/>
  <sheetViews>
    <sheetView workbookViewId="0">
      <selection activeCell="A2" sqref="A2:A230"/>
    </sheetView>
  </sheetViews>
  <sheetFormatPr defaultRowHeight="14.4"/>
  <cols>
    <col min="2" max="2" width="22.44140625" bestFit="1" customWidth="1"/>
  </cols>
  <sheetData>
    <row r="2" spans="1:2">
      <c r="A2">
        <v>500030</v>
      </c>
      <c r="B2" t="s">
        <v>20088</v>
      </c>
    </row>
    <row r="3" spans="1:2">
      <c r="A3">
        <v>500004</v>
      </c>
      <c r="B3" t="s">
        <v>20089</v>
      </c>
    </row>
    <row r="4" spans="1:2">
      <c r="A4">
        <v>500045</v>
      </c>
      <c r="B4" t="s">
        <v>20090</v>
      </c>
    </row>
    <row r="5" spans="1:2">
      <c r="A5">
        <v>500007</v>
      </c>
      <c r="B5" t="s">
        <v>20091</v>
      </c>
    </row>
    <row r="6" spans="1:2">
      <c r="A6">
        <v>500012</v>
      </c>
      <c r="B6" t="s">
        <v>14976</v>
      </c>
    </row>
    <row r="7" spans="1:2">
      <c r="A7">
        <v>500015</v>
      </c>
      <c r="B7" t="s">
        <v>20092</v>
      </c>
    </row>
    <row r="8" spans="1:2">
      <c r="A8">
        <v>500044</v>
      </c>
      <c r="B8" t="s">
        <v>20093</v>
      </c>
    </row>
    <row r="9" spans="1:2">
      <c r="A9">
        <v>500013</v>
      </c>
      <c r="B9" t="s">
        <v>3135</v>
      </c>
    </row>
    <row r="10" spans="1:2">
      <c r="A10">
        <v>500004</v>
      </c>
      <c r="B10" t="s">
        <v>20094</v>
      </c>
    </row>
    <row r="11" spans="1:2">
      <c r="A11">
        <v>500015</v>
      </c>
      <c r="B11" t="s">
        <v>20095</v>
      </c>
    </row>
    <row r="12" spans="1:2">
      <c r="A12">
        <v>500044</v>
      </c>
      <c r="B12" t="s">
        <v>20096</v>
      </c>
    </row>
    <row r="13" spans="1:2">
      <c r="A13">
        <v>501301</v>
      </c>
      <c r="B13" t="s">
        <v>20097</v>
      </c>
    </row>
    <row r="14" spans="1:2">
      <c r="A14">
        <v>501301</v>
      </c>
      <c r="B14" t="s">
        <v>20098</v>
      </c>
    </row>
    <row r="15" spans="1:2">
      <c r="A15">
        <v>501301</v>
      </c>
      <c r="B15" t="s">
        <v>20099</v>
      </c>
    </row>
    <row r="16" spans="1:2">
      <c r="A16">
        <v>500030</v>
      </c>
      <c r="B16" t="s">
        <v>20100</v>
      </c>
    </row>
    <row r="17" spans="1:2">
      <c r="A17">
        <v>500040</v>
      </c>
      <c r="B17" t="s">
        <v>20101</v>
      </c>
    </row>
    <row r="18" spans="1:2">
      <c r="A18">
        <v>500020</v>
      </c>
      <c r="B18" t="s">
        <v>20102</v>
      </c>
    </row>
    <row r="19" spans="1:2">
      <c r="A19">
        <v>500048</v>
      </c>
      <c r="B19" t="s">
        <v>1278</v>
      </c>
    </row>
    <row r="20" spans="1:2">
      <c r="A20">
        <v>500015</v>
      </c>
      <c r="B20" t="s">
        <v>20103</v>
      </c>
    </row>
    <row r="21" spans="1:2">
      <c r="A21">
        <v>500058</v>
      </c>
      <c r="B21" t="s">
        <v>20104</v>
      </c>
    </row>
    <row r="22" spans="1:2">
      <c r="A22">
        <v>500064</v>
      </c>
      <c r="B22" t="s">
        <v>14924</v>
      </c>
    </row>
    <row r="23" spans="1:2">
      <c r="A23">
        <v>500005</v>
      </c>
      <c r="B23" t="s">
        <v>2360</v>
      </c>
    </row>
    <row r="24" spans="1:2">
      <c r="A24">
        <v>500034</v>
      </c>
      <c r="B24" t="s">
        <v>3476</v>
      </c>
    </row>
    <row r="25" spans="1:2">
      <c r="A25">
        <v>500027</v>
      </c>
      <c r="B25" t="s">
        <v>106</v>
      </c>
    </row>
    <row r="26" spans="1:2">
      <c r="A26">
        <v>500004</v>
      </c>
      <c r="B26" t="s">
        <v>18124</v>
      </c>
    </row>
    <row r="27" spans="1:2">
      <c r="A27">
        <v>500012</v>
      </c>
      <c r="B27" t="s">
        <v>20105</v>
      </c>
    </row>
    <row r="28" spans="1:2">
      <c r="A28">
        <v>500016</v>
      </c>
      <c r="B28" t="s">
        <v>6584</v>
      </c>
    </row>
    <row r="29" spans="1:2">
      <c r="A29">
        <v>500016</v>
      </c>
      <c r="B29" t="s">
        <v>6584</v>
      </c>
    </row>
    <row r="30" spans="1:2">
      <c r="A30">
        <v>500003</v>
      </c>
      <c r="B30" t="s">
        <v>20106</v>
      </c>
    </row>
    <row r="31" spans="1:2">
      <c r="A31">
        <v>500018</v>
      </c>
      <c r="B31" t="s">
        <v>20107</v>
      </c>
    </row>
    <row r="32" spans="1:2">
      <c r="A32">
        <v>500080</v>
      </c>
      <c r="B32" t="s">
        <v>18898</v>
      </c>
    </row>
    <row r="33" spans="1:2">
      <c r="A33">
        <v>500039</v>
      </c>
      <c r="B33" t="s">
        <v>1608</v>
      </c>
    </row>
    <row r="34" spans="1:2">
      <c r="A34">
        <v>501301</v>
      </c>
      <c r="B34" t="s">
        <v>20108</v>
      </c>
    </row>
    <row r="35" spans="1:2">
      <c r="A35">
        <v>500013</v>
      </c>
      <c r="B35" t="s">
        <v>20109</v>
      </c>
    </row>
    <row r="36" spans="1:2">
      <c r="A36">
        <v>500022</v>
      </c>
      <c r="B36" t="s">
        <v>20110</v>
      </c>
    </row>
    <row r="37" spans="1:2">
      <c r="A37">
        <v>500024</v>
      </c>
      <c r="B37" t="s">
        <v>20111</v>
      </c>
    </row>
    <row r="38" spans="1:2">
      <c r="A38">
        <v>500064</v>
      </c>
      <c r="B38" t="s">
        <v>20112</v>
      </c>
    </row>
    <row r="39" spans="1:2">
      <c r="A39">
        <v>501301</v>
      </c>
      <c r="B39" t="s">
        <v>20113</v>
      </c>
    </row>
    <row r="40" spans="1:2">
      <c r="A40">
        <v>501301</v>
      </c>
      <c r="B40" t="s">
        <v>20114</v>
      </c>
    </row>
    <row r="41" spans="1:2">
      <c r="A41">
        <v>500005</v>
      </c>
      <c r="B41" t="s">
        <v>20115</v>
      </c>
    </row>
    <row r="42" spans="1:2">
      <c r="A42">
        <v>500081</v>
      </c>
      <c r="B42" t="s">
        <v>20116</v>
      </c>
    </row>
    <row r="43" spans="1:2">
      <c r="A43">
        <v>500015</v>
      </c>
      <c r="B43" t="s">
        <v>20117</v>
      </c>
    </row>
    <row r="44" spans="1:2">
      <c r="A44">
        <v>500008</v>
      </c>
      <c r="B44" t="s">
        <v>20118</v>
      </c>
    </row>
    <row r="45" spans="1:2">
      <c r="A45">
        <v>500024</v>
      </c>
      <c r="B45" t="s">
        <v>20119</v>
      </c>
    </row>
    <row r="46" spans="1:2">
      <c r="A46">
        <v>500028</v>
      </c>
      <c r="B46" t="s">
        <v>20120</v>
      </c>
    </row>
    <row r="47" spans="1:2">
      <c r="A47">
        <v>500006</v>
      </c>
      <c r="B47" t="s">
        <v>7526</v>
      </c>
    </row>
    <row r="48" spans="1:2">
      <c r="A48">
        <v>500060</v>
      </c>
      <c r="B48" t="s">
        <v>20121</v>
      </c>
    </row>
    <row r="49" spans="1:2">
      <c r="A49">
        <v>500062</v>
      </c>
      <c r="B49" t="s">
        <v>20122</v>
      </c>
    </row>
    <row r="50" spans="1:2">
      <c r="A50">
        <v>500062</v>
      </c>
      <c r="B50" t="s">
        <v>6146</v>
      </c>
    </row>
    <row r="51" spans="1:2">
      <c r="A51">
        <v>500018</v>
      </c>
      <c r="B51" t="s">
        <v>3828</v>
      </c>
    </row>
    <row r="52" spans="1:2">
      <c r="A52">
        <v>500053</v>
      </c>
      <c r="B52" t="s">
        <v>847</v>
      </c>
    </row>
    <row r="53" spans="1:2">
      <c r="A53">
        <v>500065</v>
      </c>
      <c r="B53" t="s">
        <v>20123</v>
      </c>
    </row>
    <row r="54" spans="1:2">
      <c r="A54">
        <v>500018</v>
      </c>
      <c r="B54" t="s">
        <v>20124</v>
      </c>
    </row>
    <row r="55" spans="1:2">
      <c r="A55">
        <v>500029</v>
      </c>
      <c r="B55" t="s">
        <v>20125</v>
      </c>
    </row>
    <row r="56" spans="1:2">
      <c r="A56">
        <v>500015</v>
      </c>
      <c r="B56" t="s">
        <v>20126</v>
      </c>
    </row>
    <row r="57" spans="1:2">
      <c r="A57">
        <v>500001</v>
      </c>
      <c r="B57" t="s">
        <v>20127</v>
      </c>
    </row>
    <row r="58" spans="1:2">
      <c r="A58">
        <v>500080</v>
      </c>
      <c r="B58" t="s">
        <v>11777</v>
      </c>
    </row>
    <row r="59" spans="1:2">
      <c r="A59">
        <v>500080</v>
      </c>
      <c r="B59" t="s">
        <v>11777</v>
      </c>
    </row>
    <row r="60" spans="1:2">
      <c r="A60">
        <v>501301</v>
      </c>
      <c r="B60" t="s">
        <v>20128</v>
      </c>
    </row>
    <row r="61" spans="1:2">
      <c r="A61">
        <v>500015</v>
      </c>
      <c r="B61" t="s">
        <v>20129</v>
      </c>
    </row>
    <row r="62" spans="1:2">
      <c r="A62">
        <v>500008</v>
      </c>
      <c r="B62" t="s">
        <v>6468</v>
      </c>
    </row>
    <row r="63" spans="1:2">
      <c r="A63">
        <v>500020</v>
      </c>
      <c r="B63" t="s">
        <v>20130</v>
      </c>
    </row>
    <row r="64" spans="1:2">
      <c r="A64">
        <v>500015</v>
      </c>
      <c r="B64" t="s">
        <v>20131</v>
      </c>
    </row>
    <row r="65" spans="1:2">
      <c r="A65">
        <v>500068</v>
      </c>
      <c r="B65" t="s">
        <v>20132</v>
      </c>
    </row>
    <row r="66" spans="1:2">
      <c r="A66">
        <v>500062</v>
      </c>
      <c r="B66" t="s">
        <v>20133</v>
      </c>
    </row>
    <row r="67" spans="1:2">
      <c r="A67">
        <v>500052</v>
      </c>
      <c r="B67" t="s">
        <v>20134</v>
      </c>
    </row>
    <row r="68" spans="1:2">
      <c r="A68">
        <v>500066</v>
      </c>
      <c r="B68" t="s">
        <v>20135</v>
      </c>
    </row>
    <row r="69" spans="1:2">
      <c r="A69">
        <v>500029</v>
      </c>
      <c r="B69" t="s">
        <v>5453</v>
      </c>
    </row>
    <row r="70" spans="1:2">
      <c r="A70">
        <v>500025</v>
      </c>
      <c r="B70" t="s">
        <v>20136</v>
      </c>
    </row>
    <row r="71" spans="1:2">
      <c r="A71">
        <v>500001</v>
      </c>
      <c r="B71" t="s">
        <v>20137</v>
      </c>
    </row>
    <row r="72" spans="1:2">
      <c r="A72">
        <v>500051</v>
      </c>
      <c r="B72" t="s">
        <v>20138</v>
      </c>
    </row>
    <row r="73" spans="1:2">
      <c r="A73">
        <v>500035</v>
      </c>
      <c r="B73" t="s">
        <v>20139</v>
      </c>
    </row>
    <row r="74" spans="1:2">
      <c r="A74">
        <v>500028</v>
      </c>
      <c r="B74" t="s">
        <v>20140</v>
      </c>
    </row>
    <row r="75" spans="1:2">
      <c r="A75">
        <v>500064</v>
      </c>
      <c r="B75" t="s">
        <v>20141</v>
      </c>
    </row>
    <row r="76" spans="1:2">
      <c r="A76">
        <v>500016</v>
      </c>
      <c r="B76" t="s">
        <v>20142</v>
      </c>
    </row>
    <row r="77" spans="1:2">
      <c r="A77">
        <v>500016</v>
      </c>
      <c r="B77" t="s">
        <v>20143</v>
      </c>
    </row>
    <row r="78" spans="1:2">
      <c r="A78">
        <v>500008</v>
      </c>
      <c r="B78" t="s">
        <v>18133</v>
      </c>
    </row>
    <row r="79" spans="1:2">
      <c r="A79">
        <v>500001</v>
      </c>
      <c r="B79" t="s">
        <v>18077</v>
      </c>
    </row>
    <row r="80" spans="1:2">
      <c r="A80">
        <v>500002</v>
      </c>
      <c r="B80" t="s">
        <v>20144</v>
      </c>
    </row>
    <row r="81" spans="1:2">
      <c r="A81">
        <v>500013</v>
      </c>
      <c r="B81" t="s">
        <v>20145</v>
      </c>
    </row>
    <row r="82" spans="1:2">
      <c r="A82">
        <v>500048</v>
      </c>
      <c r="B82" t="s">
        <v>5552</v>
      </c>
    </row>
    <row r="83" spans="1:2">
      <c r="A83">
        <v>500076</v>
      </c>
      <c r="B83" t="s">
        <v>20146</v>
      </c>
    </row>
    <row r="84" spans="1:2">
      <c r="A84">
        <v>500082</v>
      </c>
      <c r="B84" t="s">
        <v>20147</v>
      </c>
    </row>
    <row r="85" spans="1:2">
      <c r="A85">
        <v>500031</v>
      </c>
      <c r="B85" t="s">
        <v>20148</v>
      </c>
    </row>
    <row r="86" spans="1:2">
      <c r="A86">
        <v>500040</v>
      </c>
      <c r="B86" t="s">
        <v>20149</v>
      </c>
    </row>
    <row r="87" spans="1:2">
      <c r="A87">
        <v>500007</v>
      </c>
      <c r="B87" t="s">
        <v>20150</v>
      </c>
    </row>
    <row r="88" spans="1:2">
      <c r="A88">
        <v>500015</v>
      </c>
      <c r="B88" t="s">
        <v>20151</v>
      </c>
    </row>
    <row r="89" spans="1:2">
      <c r="A89">
        <v>500007</v>
      </c>
      <c r="B89" t="s">
        <v>20152</v>
      </c>
    </row>
    <row r="90" spans="1:2">
      <c r="A90">
        <v>500015</v>
      </c>
      <c r="B90" t="s">
        <v>2186</v>
      </c>
    </row>
    <row r="91" spans="1:2">
      <c r="A91">
        <v>500079</v>
      </c>
      <c r="B91" t="s">
        <v>20153</v>
      </c>
    </row>
    <row r="92" spans="1:2">
      <c r="A92">
        <v>500085</v>
      </c>
      <c r="B92" t="s">
        <v>20154</v>
      </c>
    </row>
    <row r="93" spans="1:2">
      <c r="A93">
        <v>500033</v>
      </c>
      <c r="B93" t="s">
        <v>707</v>
      </c>
    </row>
    <row r="94" spans="1:2">
      <c r="A94">
        <v>500008</v>
      </c>
      <c r="B94" t="s">
        <v>20155</v>
      </c>
    </row>
    <row r="95" spans="1:2">
      <c r="A95">
        <v>500058</v>
      </c>
      <c r="B95" t="s">
        <v>13050</v>
      </c>
    </row>
    <row r="96" spans="1:2">
      <c r="A96">
        <v>500079</v>
      </c>
      <c r="B96" t="s">
        <v>1984</v>
      </c>
    </row>
    <row r="97" spans="1:2">
      <c r="A97">
        <v>500006</v>
      </c>
      <c r="B97" t="s">
        <v>20156</v>
      </c>
    </row>
    <row r="98" spans="1:2">
      <c r="A98">
        <v>501301</v>
      </c>
      <c r="B98" t="s">
        <v>20157</v>
      </c>
    </row>
    <row r="99" spans="1:2">
      <c r="A99">
        <v>500077</v>
      </c>
      <c r="B99" t="s">
        <v>20158</v>
      </c>
    </row>
    <row r="100" spans="1:2">
      <c r="A100">
        <v>501301</v>
      </c>
      <c r="B100" t="s">
        <v>19114</v>
      </c>
    </row>
    <row r="101" spans="1:2">
      <c r="A101">
        <v>501301</v>
      </c>
      <c r="B101" t="s">
        <v>20159</v>
      </c>
    </row>
    <row r="102" spans="1:2">
      <c r="A102">
        <v>500005</v>
      </c>
      <c r="B102" t="s">
        <v>20160</v>
      </c>
    </row>
    <row r="103" spans="1:2">
      <c r="A103">
        <v>500004</v>
      </c>
      <c r="B103" t="s">
        <v>822</v>
      </c>
    </row>
    <row r="104" spans="1:2">
      <c r="A104">
        <v>500062</v>
      </c>
      <c r="B104" t="s">
        <v>20161</v>
      </c>
    </row>
    <row r="105" spans="1:2">
      <c r="A105">
        <v>500003</v>
      </c>
      <c r="B105" t="s">
        <v>20162</v>
      </c>
    </row>
    <row r="106" spans="1:2">
      <c r="A106">
        <v>500064</v>
      </c>
      <c r="B106" t="s">
        <v>20163</v>
      </c>
    </row>
    <row r="107" spans="1:2">
      <c r="A107">
        <v>500030</v>
      </c>
      <c r="B107" t="s">
        <v>20164</v>
      </c>
    </row>
    <row r="108" spans="1:2">
      <c r="A108">
        <v>500015</v>
      </c>
      <c r="B108" t="s">
        <v>20165</v>
      </c>
    </row>
    <row r="109" spans="1:2">
      <c r="A109">
        <v>501301</v>
      </c>
      <c r="B109" t="s">
        <v>20166</v>
      </c>
    </row>
    <row r="110" spans="1:2">
      <c r="A110">
        <v>500067</v>
      </c>
      <c r="B110" t="s">
        <v>20167</v>
      </c>
    </row>
    <row r="111" spans="1:2">
      <c r="A111">
        <v>500015</v>
      </c>
      <c r="B111" t="s">
        <v>1036</v>
      </c>
    </row>
    <row r="112" spans="1:2">
      <c r="A112">
        <v>500015</v>
      </c>
      <c r="B112" t="s">
        <v>18783</v>
      </c>
    </row>
    <row r="113" spans="1:2">
      <c r="A113">
        <v>500062</v>
      </c>
      <c r="B113" t="s">
        <v>20168</v>
      </c>
    </row>
    <row r="114" spans="1:2">
      <c r="A114">
        <v>500074</v>
      </c>
      <c r="B114" t="s">
        <v>2150</v>
      </c>
    </row>
    <row r="115" spans="1:2">
      <c r="A115">
        <v>500015</v>
      </c>
      <c r="B115" t="s">
        <v>20169</v>
      </c>
    </row>
    <row r="116" spans="1:2">
      <c r="A116">
        <v>500017</v>
      </c>
      <c r="B116" t="s">
        <v>20170</v>
      </c>
    </row>
    <row r="117" spans="1:2">
      <c r="A117">
        <v>500017</v>
      </c>
      <c r="B117" t="s">
        <v>20170</v>
      </c>
    </row>
    <row r="118" spans="1:2">
      <c r="A118">
        <v>500017</v>
      </c>
      <c r="B118" t="s">
        <v>20171</v>
      </c>
    </row>
    <row r="119" spans="1:2">
      <c r="A119">
        <v>500063</v>
      </c>
      <c r="B119" t="s">
        <v>20172</v>
      </c>
    </row>
    <row r="120" spans="1:2">
      <c r="A120">
        <v>500008</v>
      </c>
      <c r="B120" t="s">
        <v>18940</v>
      </c>
    </row>
    <row r="121" spans="1:2">
      <c r="A121">
        <v>500081</v>
      </c>
      <c r="B121" t="s">
        <v>723</v>
      </c>
    </row>
    <row r="122" spans="1:2">
      <c r="A122">
        <v>500036</v>
      </c>
      <c r="B122" t="s">
        <v>20173</v>
      </c>
    </row>
    <row r="123" spans="1:2">
      <c r="A123">
        <v>500076</v>
      </c>
      <c r="B123" t="s">
        <v>18550</v>
      </c>
    </row>
    <row r="124" spans="1:2">
      <c r="A124">
        <v>500005</v>
      </c>
      <c r="B124" t="s">
        <v>20174</v>
      </c>
    </row>
    <row r="125" spans="1:2">
      <c r="A125">
        <v>500006</v>
      </c>
      <c r="B125" t="s">
        <v>20175</v>
      </c>
    </row>
    <row r="126" spans="1:2">
      <c r="A126">
        <v>500068</v>
      </c>
      <c r="B126" t="s">
        <v>3165</v>
      </c>
    </row>
    <row r="127" spans="1:2">
      <c r="A127">
        <v>500003</v>
      </c>
      <c r="B127" t="s">
        <v>20176</v>
      </c>
    </row>
    <row r="128" spans="1:2">
      <c r="A128">
        <v>500001</v>
      </c>
      <c r="B128" t="s">
        <v>20177</v>
      </c>
    </row>
    <row r="129" spans="1:2">
      <c r="A129">
        <v>500002</v>
      </c>
      <c r="B129" t="s">
        <v>1101</v>
      </c>
    </row>
    <row r="130" spans="1:2">
      <c r="A130">
        <v>500018</v>
      </c>
      <c r="B130" t="s">
        <v>1809</v>
      </c>
    </row>
    <row r="131" spans="1:2">
      <c r="A131">
        <v>500040</v>
      </c>
      <c r="B131" t="s">
        <v>20178</v>
      </c>
    </row>
    <row r="132" spans="1:2">
      <c r="A132">
        <v>500015</v>
      </c>
      <c r="B132" t="s">
        <v>20179</v>
      </c>
    </row>
    <row r="133" spans="1:2">
      <c r="A133">
        <v>500028</v>
      </c>
      <c r="B133" t="s">
        <v>20180</v>
      </c>
    </row>
    <row r="134" spans="1:2">
      <c r="A134">
        <v>500020</v>
      </c>
      <c r="B134" t="s">
        <v>20181</v>
      </c>
    </row>
    <row r="135" spans="1:2">
      <c r="A135">
        <v>500020</v>
      </c>
      <c r="B135" t="s">
        <v>20182</v>
      </c>
    </row>
    <row r="136" spans="1:2">
      <c r="A136">
        <v>500044</v>
      </c>
      <c r="B136" t="s">
        <v>1536</v>
      </c>
    </row>
    <row r="137" spans="1:2">
      <c r="A137">
        <v>500008</v>
      </c>
      <c r="B137" t="s">
        <v>2955</v>
      </c>
    </row>
    <row r="138" spans="1:2">
      <c r="A138">
        <v>500062</v>
      </c>
      <c r="B138" t="s">
        <v>20183</v>
      </c>
    </row>
    <row r="139" spans="1:2">
      <c r="A139">
        <v>500029</v>
      </c>
      <c r="B139" t="s">
        <v>6984</v>
      </c>
    </row>
    <row r="140" spans="1:2">
      <c r="A140">
        <v>500026</v>
      </c>
      <c r="B140" t="s">
        <v>20184</v>
      </c>
    </row>
    <row r="141" spans="1:2">
      <c r="A141">
        <v>500060</v>
      </c>
      <c r="B141" t="s">
        <v>20185</v>
      </c>
    </row>
    <row r="142" spans="1:2">
      <c r="A142">
        <v>500063</v>
      </c>
      <c r="B142" t="s">
        <v>20186</v>
      </c>
    </row>
    <row r="143" spans="1:2">
      <c r="A143">
        <v>500044</v>
      </c>
      <c r="B143" t="s">
        <v>5712</v>
      </c>
    </row>
    <row r="144" spans="1:2">
      <c r="A144">
        <v>500007</v>
      </c>
      <c r="B144" t="s">
        <v>20187</v>
      </c>
    </row>
    <row r="145" spans="1:2">
      <c r="A145">
        <v>500027</v>
      </c>
      <c r="B145" t="s">
        <v>20188</v>
      </c>
    </row>
    <row r="146" spans="1:2">
      <c r="A146">
        <v>500015</v>
      </c>
      <c r="B146" t="s">
        <v>20189</v>
      </c>
    </row>
    <row r="147" spans="1:2">
      <c r="A147">
        <v>500036</v>
      </c>
      <c r="B147" t="s">
        <v>5510</v>
      </c>
    </row>
    <row r="148" spans="1:2">
      <c r="A148">
        <v>500029</v>
      </c>
      <c r="B148" t="s">
        <v>20190</v>
      </c>
    </row>
    <row r="149" spans="1:2">
      <c r="A149">
        <v>500012</v>
      </c>
      <c r="B149" t="s">
        <v>2550</v>
      </c>
    </row>
    <row r="150" spans="1:2">
      <c r="A150">
        <v>500036</v>
      </c>
      <c r="B150" t="s">
        <v>20191</v>
      </c>
    </row>
    <row r="151" spans="1:2">
      <c r="A151">
        <v>500060</v>
      </c>
      <c r="B151" t="s">
        <v>20192</v>
      </c>
    </row>
    <row r="152" spans="1:2">
      <c r="A152">
        <v>500025</v>
      </c>
      <c r="B152" t="s">
        <v>4803</v>
      </c>
    </row>
    <row r="153" spans="1:2">
      <c r="A153">
        <v>500004</v>
      </c>
      <c r="B153" t="s">
        <v>20193</v>
      </c>
    </row>
    <row r="154" spans="1:2">
      <c r="A154">
        <v>500005</v>
      </c>
      <c r="B154" t="s">
        <v>20194</v>
      </c>
    </row>
    <row r="155" spans="1:2">
      <c r="A155">
        <v>500004</v>
      </c>
      <c r="B155" t="s">
        <v>20195</v>
      </c>
    </row>
    <row r="156" spans="1:2">
      <c r="A156">
        <v>500015</v>
      </c>
      <c r="B156" t="s">
        <v>20196</v>
      </c>
    </row>
    <row r="157" spans="1:2">
      <c r="A157">
        <v>500039</v>
      </c>
      <c r="B157" t="s">
        <v>4982</v>
      </c>
    </row>
    <row r="158" spans="1:2">
      <c r="A158">
        <v>500003</v>
      </c>
      <c r="B158" t="s">
        <v>3085</v>
      </c>
    </row>
    <row r="159" spans="1:2">
      <c r="A159">
        <v>500015</v>
      </c>
      <c r="B159" t="s">
        <v>20197</v>
      </c>
    </row>
    <row r="160" spans="1:2">
      <c r="A160">
        <v>500016</v>
      </c>
      <c r="B160" t="s">
        <v>20198</v>
      </c>
    </row>
    <row r="161" spans="1:2">
      <c r="A161">
        <v>501301</v>
      </c>
      <c r="B161" t="s">
        <v>20199</v>
      </c>
    </row>
    <row r="162" spans="1:2">
      <c r="A162">
        <v>500095</v>
      </c>
      <c r="B162" t="s">
        <v>20200</v>
      </c>
    </row>
    <row r="163" spans="1:2">
      <c r="A163">
        <v>500065</v>
      </c>
      <c r="B163" t="s">
        <v>20201</v>
      </c>
    </row>
    <row r="164" spans="1:2">
      <c r="A164">
        <v>500069</v>
      </c>
      <c r="B164" t="s">
        <v>20202</v>
      </c>
    </row>
    <row r="165" spans="1:2">
      <c r="A165">
        <v>500045</v>
      </c>
      <c r="B165" t="s">
        <v>20203</v>
      </c>
    </row>
    <row r="166" spans="1:2">
      <c r="A166">
        <v>500071</v>
      </c>
      <c r="B166" t="s">
        <v>20204</v>
      </c>
    </row>
    <row r="167" spans="1:2">
      <c r="A167">
        <v>500041</v>
      </c>
      <c r="B167" t="s">
        <v>20205</v>
      </c>
    </row>
    <row r="168" spans="1:2">
      <c r="A168">
        <v>500016</v>
      </c>
      <c r="B168" t="s">
        <v>20206</v>
      </c>
    </row>
    <row r="169" spans="1:2">
      <c r="A169">
        <v>500030</v>
      </c>
      <c r="B169" t="s">
        <v>7365</v>
      </c>
    </row>
    <row r="170" spans="1:2">
      <c r="A170">
        <v>500035</v>
      </c>
      <c r="B170" t="s">
        <v>20207</v>
      </c>
    </row>
    <row r="171" spans="1:2">
      <c r="A171">
        <v>500029</v>
      </c>
      <c r="B171" t="s">
        <v>20208</v>
      </c>
    </row>
    <row r="172" spans="1:2">
      <c r="A172">
        <v>500095</v>
      </c>
      <c r="B172" t="s">
        <v>1204</v>
      </c>
    </row>
    <row r="173" spans="1:2">
      <c r="A173">
        <v>501301</v>
      </c>
      <c r="B173" t="s">
        <v>20209</v>
      </c>
    </row>
    <row r="174" spans="1:2">
      <c r="A174">
        <v>500074</v>
      </c>
      <c r="B174" t="s">
        <v>20210</v>
      </c>
    </row>
    <row r="175" spans="1:2">
      <c r="A175">
        <v>500015</v>
      </c>
      <c r="B175" t="s">
        <v>20211</v>
      </c>
    </row>
    <row r="176" spans="1:2">
      <c r="A176">
        <v>500023</v>
      </c>
      <c r="B176" t="s">
        <v>20212</v>
      </c>
    </row>
    <row r="177" spans="1:2">
      <c r="A177">
        <v>501301</v>
      </c>
      <c r="B177" t="s">
        <v>20213</v>
      </c>
    </row>
    <row r="178" spans="1:2">
      <c r="A178">
        <v>500024</v>
      </c>
      <c r="B178" t="s">
        <v>20214</v>
      </c>
    </row>
    <row r="179" spans="1:2">
      <c r="A179">
        <v>500059</v>
      </c>
      <c r="B179" t="s">
        <v>865</v>
      </c>
    </row>
    <row r="180" spans="1:2">
      <c r="A180">
        <v>500059</v>
      </c>
      <c r="B180" t="s">
        <v>20215</v>
      </c>
    </row>
    <row r="181" spans="1:2">
      <c r="A181">
        <v>500017</v>
      </c>
      <c r="B181" t="s">
        <v>20216</v>
      </c>
    </row>
    <row r="182" spans="1:2">
      <c r="A182">
        <v>500008</v>
      </c>
      <c r="B182" t="s">
        <v>20217</v>
      </c>
    </row>
    <row r="183" spans="1:2">
      <c r="A183">
        <v>500018</v>
      </c>
      <c r="B183" t="s">
        <v>20218</v>
      </c>
    </row>
    <row r="184" spans="1:2">
      <c r="A184">
        <v>500018</v>
      </c>
      <c r="B184" t="s">
        <v>20219</v>
      </c>
    </row>
    <row r="185" spans="1:2">
      <c r="A185">
        <v>500038</v>
      </c>
      <c r="B185" t="s">
        <v>20220</v>
      </c>
    </row>
    <row r="186" spans="1:2">
      <c r="A186">
        <v>500059</v>
      </c>
      <c r="B186" t="s">
        <v>20221</v>
      </c>
    </row>
    <row r="187" spans="1:2">
      <c r="A187">
        <v>500035</v>
      </c>
      <c r="B187" t="s">
        <v>1992</v>
      </c>
    </row>
    <row r="188" spans="1:2">
      <c r="A188">
        <v>500003</v>
      </c>
      <c r="B188" t="s">
        <v>233</v>
      </c>
    </row>
    <row r="189" spans="1:2">
      <c r="A189">
        <v>500001</v>
      </c>
      <c r="B189" t="s">
        <v>20222</v>
      </c>
    </row>
    <row r="190" spans="1:2">
      <c r="A190">
        <v>500013</v>
      </c>
      <c r="B190" t="s">
        <v>20223</v>
      </c>
    </row>
    <row r="191" spans="1:2">
      <c r="A191">
        <v>500065</v>
      </c>
      <c r="B191" t="s">
        <v>20224</v>
      </c>
    </row>
    <row r="192" spans="1:2">
      <c r="A192">
        <v>500028</v>
      </c>
      <c r="B192" t="s">
        <v>20225</v>
      </c>
    </row>
    <row r="193" spans="1:2">
      <c r="A193">
        <v>500052</v>
      </c>
      <c r="B193" t="s">
        <v>20226</v>
      </c>
    </row>
    <row r="194" spans="1:2">
      <c r="A194">
        <v>500004</v>
      </c>
      <c r="B194" t="s">
        <v>20227</v>
      </c>
    </row>
    <row r="195" spans="1:2">
      <c r="A195">
        <v>500061</v>
      </c>
      <c r="B195" t="s">
        <v>18901</v>
      </c>
    </row>
    <row r="196" spans="1:2">
      <c r="A196">
        <v>500076</v>
      </c>
      <c r="B196" t="s">
        <v>20228</v>
      </c>
    </row>
    <row r="197" spans="1:2">
      <c r="A197">
        <v>500082</v>
      </c>
      <c r="B197" t="s">
        <v>6153</v>
      </c>
    </row>
    <row r="198" spans="1:2">
      <c r="A198">
        <v>500033</v>
      </c>
      <c r="B198" t="s">
        <v>20229</v>
      </c>
    </row>
    <row r="199" spans="1:2">
      <c r="A199">
        <v>500073</v>
      </c>
      <c r="B199" t="s">
        <v>2746</v>
      </c>
    </row>
    <row r="200" spans="1:2">
      <c r="A200">
        <v>500013</v>
      </c>
      <c r="B200" t="s">
        <v>20230</v>
      </c>
    </row>
    <row r="201" spans="1:2">
      <c r="A201">
        <v>500036</v>
      </c>
      <c r="B201" t="s">
        <v>20231</v>
      </c>
    </row>
    <row r="202" spans="1:2">
      <c r="A202">
        <v>500001</v>
      </c>
      <c r="B202" t="s">
        <v>20232</v>
      </c>
    </row>
    <row r="203" spans="1:2">
      <c r="A203">
        <v>500095</v>
      </c>
      <c r="B203" t="s">
        <v>20233</v>
      </c>
    </row>
    <row r="204" spans="1:2">
      <c r="A204">
        <v>500027</v>
      </c>
      <c r="B204" t="s">
        <v>20234</v>
      </c>
    </row>
    <row r="205" spans="1:2">
      <c r="A205">
        <v>500065</v>
      </c>
      <c r="B205" t="s">
        <v>20235</v>
      </c>
    </row>
    <row r="206" spans="1:2">
      <c r="A206">
        <v>500015</v>
      </c>
      <c r="B206" t="s">
        <v>5549</v>
      </c>
    </row>
    <row r="207" spans="1:2">
      <c r="A207">
        <v>500039</v>
      </c>
      <c r="B207" t="s">
        <v>20236</v>
      </c>
    </row>
    <row r="208" spans="1:2">
      <c r="A208">
        <v>500052</v>
      </c>
      <c r="B208" t="s">
        <v>20237</v>
      </c>
    </row>
    <row r="209" spans="1:2">
      <c r="A209">
        <v>500018</v>
      </c>
      <c r="B209" t="s">
        <v>20238</v>
      </c>
    </row>
    <row r="210" spans="1:2">
      <c r="A210">
        <v>500064</v>
      </c>
      <c r="B210" t="s">
        <v>20239</v>
      </c>
    </row>
    <row r="211" spans="1:2">
      <c r="A211">
        <v>500002</v>
      </c>
      <c r="B211" t="s">
        <v>20240</v>
      </c>
    </row>
    <row r="212" spans="1:2">
      <c r="A212">
        <v>500007</v>
      </c>
      <c r="B212" t="s">
        <v>2900</v>
      </c>
    </row>
    <row r="213" spans="1:2">
      <c r="A213">
        <v>501301</v>
      </c>
      <c r="B213" t="s">
        <v>20241</v>
      </c>
    </row>
    <row r="214" spans="1:2">
      <c r="A214">
        <v>500015</v>
      </c>
      <c r="B214" t="s">
        <v>20242</v>
      </c>
    </row>
    <row r="215" spans="1:2">
      <c r="A215">
        <v>500008</v>
      </c>
      <c r="B215" t="s">
        <v>2542</v>
      </c>
    </row>
    <row r="216" spans="1:2">
      <c r="A216">
        <v>500080</v>
      </c>
      <c r="B216" t="s">
        <v>20243</v>
      </c>
    </row>
    <row r="217" spans="1:2">
      <c r="A217">
        <v>500039</v>
      </c>
      <c r="B217" t="s">
        <v>201</v>
      </c>
    </row>
    <row r="218" spans="1:2">
      <c r="A218">
        <v>500053</v>
      </c>
      <c r="B218" t="s">
        <v>20244</v>
      </c>
    </row>
    <row r="219" spans="1:2">
      <c r="A219">
        <v>500070</v>
      </c>
      <c r="B219" t="s">
        <v>20245</v>
      </c>
    </row>
    <row r="220" spans="1:2">
      <c r="A220">
        <v>500079</v>
      </c>
      <c r="B220" t="s">
        <v>20246</v>
      </c>
    </row>
    <row r="221" spans="1:2">
      <c r="A221">
        <v>500070</v>
      </c>
      <c r="B221" t="s">
        <v>3153</v>
      </c>
    </row>
    <row r="222" spans="1:2">
      <c r="A222">
        <v>500038</v>
      </c>
      <c r="B222" t="s">
        <v>13551</v>
      </c>
    </row>
    <row r="223" spans="1:2">
      <c r="A223">
        <v>500004</v>
      </c>
      <c r="B223" t="s">
        <v>20247</v>
      </c>
    </row>
    <row r="224" spans="1:2">
      <c r="A224">
        <v>500044</v>
      </c>
      <c r="B224" t="s">
        <v>1528</v>
      </c>
    </row>
    <row r="225" spans="1:2">
      <c r="A225">
        <v>500057</v>
      </c>
      <c r="B225" t="s">
        <v>1557</v>
      </c>
    </row>
    <row r="226" spans="1:2">
      <c r="A226">
        <v>501301</v>
      </c>
      <c r="B226" t="s">
        <v>20248</v>
      </c>
    </row>
    <row r="227" spans="1:2">
      <c r="A227">
        <v>500023</v>
      </c>
      <c r="B227" t="s">
        <v>11284</v>
      </c>
    </row>
    <row r="228" spans="1:2">
      <c r="A228">
        <v>500045</v>
      </c>
      <c r="B228" t="s">
        <v>1900</v>
      </c>
    </row>
    <row r="229" spans="1:2">
      <c r="A229">
        <v>500020</v>
      </c>
      <c r="B229" t="s">
        <v>20249</v>
      </c>
    </row>
    <row r="230" spans="1:2">
      <c r="A230">
        <v>500013</v>
      </c>
      <c r="B230" t="s">
        <v>20250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2:M152"/>
  <sheetViews>
    <sheetView topLeftCell="D32" workbookViewId="0">
      <selection activeCell="O63" sqref="O63"/>
    </sheetView>
  </sheetViews>
  <sheetFormatPr defaultRowHeight="14.4"/>
  <cols>
    <col min="1" max="1" width="7" bestFit="1" customWidth="1"/>
    <col min="2" max="2" width="13.77734375" bestFit="1" customWidth="1"/>
    <col min="6" max="6" width="28.21875" bestFit="1" customWidth="1"/>
    <col min="7" max="7" width="10.21875" bestFit="1" customWidth="1"/>
    <col min="10" max="10" width="10.77734375" customWidth="1"/>
    <col min="11" max="11" width="16.77734375" customWidth="1"/>
    <col min="12" max="12" width="16.77734375" bestFit="1" customWidth="1"/>
    <col min="13" max="13" width="11.33203125" bestFit="1" customWidth="1"/>
  </cols>
  <sheetData>
    <row r="2" spans="1:13">
      <c r="A2">
        <v>500015</v>
      </c>
      <c r="B2" t="s">
        <v>20092</v>
      </c>
      <c r="C2">
        <v>39235</v>
      </c>
      <c r="E2" s="367" t="s">
        <v>20258</v>
      </c>
      <c r="F2" s="365" t="s">
        <v>20256</v>
      </c>
      <c r="G2" s="366" t="s">
        <v>20257</v>
      </c>
      <c r="H2" t="s">
        <v>20328</v>
      </c>
    </row>
    <row r="3" spans="1:13">
      <c r="A3">
        <v>500013</v>
      </c>
      <c r="B3" t="s">
        <v>3135</v>
      </c>
      <c r="C3">
        <v>33069</v>
      </c>
      <c r="E3" s="370">
        <v>500001</v>
      </c>
      <c r="F3" s="368" t="s">
        <v>20295</v>
      </c>
      <c r="G3" s="367">
        <v>38497</v>
      </c>
      <c r="H3" t="b">
        <f>ISNUMBER(E3)</f>
        <v>1</v>
      </c>
      <c r="J3" s="355" t="s">
        <v>20258</v>
      </c>
      <c r="K3" t="s">
        <v>20325</v>
      </c>
      <c r="L3" t="s">
        <v>20329</v>
      </c>
      <c r="M3" t="s">
        <v>20330</v>
      </c>
    </row>
    <row r="4" spans="1:13">
      <c r="A4">
        <v>500048</v>
      </c>
      <c r="B4" t="s">
        <v>1278</v>
      </c>
      <c r="C4">
        <v>37053</v>
      </c>
      <c r="E4" s="370">
        <v>500001</v>
      </c>
      <c r="F4" s="368" t="s">
        <v>759</v>
      </c>
      <c r="G4" s="367">
        <v>32559</v>
      </c>
      <c r="H4" t="b">
        <f>ISNUMBER(E4)</f>
        <v>1</v>
      </c>
      <c r="J4">
        <v>500001</v>
      </c>
      <c r="K4" s="357">
        <v>71056</v>
      </c>
      <c r="L4" t="str">
        <f>VLOOKUP(J4,'[1]Hyd Zone Wise Data'!$G:$I,3,0)</f>
        <v>Mallepally</v>
      </c>
      <c r="M4" t="str">
        <f>VLOOKUP(J4,'[1]Hyd Zone Wise Data'!$G:$H,2,0)</f>
        <v>Central Zone</v>
      </c>
    </row>
    <row r="5" spans="1:13">
      <c r="A5">
        <v>500034</v>
      </c>
      <c r="B5" t="s">
        <v>3476</v>
      </c>
      <c r="C5">
        <v>53197</v>
      </c>
      <c r="E5" s="370">
        <v>500002</v>
      </c>
      <c r="F5" s="368" t="s">
        <v>20281</v>
      </c>
      <c r="G5" s="367">
        <v>38474</v>
      </c>
      <c r="H5" t="b">
        <f>ISNUMBER(E5)</f>
        <v>1</v>
      </c>
      <c r="J5">
        <v>500002</v>
      </c>
      <c r="K5" s="357">
        <v>137076</v>
      </c>
      <c r="L5" t="str">
        <f>VLOOKUP(J5,'[1]Hyd Zone Wise Data'!$G:$I,3,0)</f>
        <v>Rain Bazar</v>
      </c>
      <c r="M5" t="str">
        <f>VLOOKUP(J5,'[1]Hyd Zone Wise Data'!$G:$H,2,0)</f>
        <v>South Zone</v>
      </c>
    </row>
    <row r="6" spans="1:13">
      <c r="A6">
        <v>500027</v>
      </c>
      <c r="B6" t="s">
        <v>106</v>
      </c>
      <c r="C6">
        <v>35610</v>
      </c>
      <c r="E6" s="370">
        <v>500002</v>
      </c>
      <c r="F6" s="368" t="s">
        <v>20274</v>
      </c>
      <c r="G6" s="367">
        <v>33662</v>
      </c>
      <c r="H6" t="b">
        <f>ISNUMBER(E6)</f>
        <v>1</v>
      </c>
      <c r="J6">
        <v>500003</v>
      </c>
      <c r="K6" s="357">
        <v>218903</v>
      </c>
      <c r="L6" t="str">
        <f>VLOOKUP(J6,'[1]Hyd Zone Wise Data'!$G:$I,3,0)</f>
        <v>Nawabsaheb Kunta</v>
      </c>
      <c r="M6" t="str">
        <f>VLOOKUP(J6,'[1]Hyd Zone Wise Data'!$G:$H,2,0)</f>
        <v>South Zone</v>
      </c>
    </row>
    <row r="7" spans="1:13">
      <c r="A7">
        <v>500016</v>
      </c>
      <c r="B7" t="s">
        <v>6584</v>
      </c>
      <c r="C7">
        <v>38367</v>
      </c>
      <c r="E7" s="370">
        <v>500002</v>
      </c>
      <c r="F7" s="368" t="s">
        <v>1101</v>
      </c>
      <c r="G7" s="367">
        <v>32998</v>
      </c>
      <c r="H7" t="b">
        <f>ISNUMBER(E7)</f>
        <v>1</v>
      </c>
      <c r="J7">
        <v>500004</v>
      </c>
      <c r="K7" s="357">
        <v>97809</v>
      </c>
      <c r="L7" t="str">
        <f>VLOOKUP(J7,'[1]Hyd Zone Wise Data'!$G:$I,3,0)</f>
        <v>Barkas</v>
      </c>
      <c r="M7" t="str">
        <f>VLOOKUP(J7,'[1]Hyd Zone Wise Data'!$G:$H,2,0)</f>
        <v>South Zone</v>
      </c>
    </row>
    <row r="8" spans="1:13">
      <c r="A8">
        <v>500016</v>
      </c>
      <c r="B8" t="s">
        <v>6584</v>
      </c>
      <c r="C8">
        <v>38367</v>
      </c>
      <c r="E8" s="370">
        <v>500002</v>
      </c>
      <c r="F8" s="368" t="s">
        <v>20280</v>
      </c>
      <c r="G8" s="367">
        <v>31942</v>
      </c>
      <c r="H8" t="b">
        <f>ISNUMBER(E8)</f>
        <v>1</v>
      </c>
      <c r="J8">
        <v>500005</v>
      </c>
      <c r="K8" s="357">
        <v>103451</v>
      </c>
      <c r="L8" t="str">
        <f>VLOOKUP(J8,'[1]Hyd Zone Wise Data'!$G:$I,3,0)</f>
        <v>Dhoolpet</v>
      </c>
      <c r="M8" t="str">
        <f>VLOOKUP(J8,'[1]Hyd Zone Wise Data'!$G:$H,2,0)</f>
        <v>South Zone</v>
      </c>
    </row>
    <row r="9" spans="1:13">
      <c r="A9">
        <v>500080</v>
      </c>
      <c r="B9" t="s">
        <v>18898</v>
      </c>
      <c r="C9">
        <v>34672</v>
      </c>
      <c r="E9" s="370">
        <v>500003</v>
      </c>
      <c r="F9" s="368" t="s">
        <v>20321</v>
      </c>
      <c r="G9" s="367">
        <v>39252</v>
      </c>
      <c r="H9" t="b">
        <f>ISNUMBER(E9)</f>
        <v>1</v>
      </c>
      <c r="J9">
        <v>500006</v>
      </c>
      <c r="K9" s="357">
        <v>176885</v>
      </c>
      <c r="L9" t="str">
        <f>VLOOKUP(J9,'[1]Hyd Zone Wise Data'!$G:$I,3,0)</f>
        <v>Habsiguda</v>
      </c>
      <c r="M9" t="str">
        <f>VLOOKUP(J9,'[1]Hyd Zone Wise Data'!$G:$H,2,0)</f>
        <v>East Zone</v>
      </c>
    </row>
    <row r="10" spans="1:13">
      <c r="A10">
        <v>501301</v>
      </c>
      <c r="B10" t="s">
        <v>20114</v>
      </c>
      <c r="C10">
        <v>34729</v>
      </c>
      <c r="E10" s="370">
        <v>500003</v>
      </c>
      <c r="F10" s="368" t="s">
        <v>20322</v>
      </c>
      <c r="G10" s="367">
        <v>37495</v>
      </c>
      <c r="H10" t="b">
        <f>ISNUMBER(E10)</f>
        <v>1</v>
      </c>
      <c r="J10">
        <v>500007</v>
      </c>
      <c r="K10" s="357">
        <v>75532</v>
      </c>
      <c r="L10" t="str">
        <f>VLOOKUP(J10,'[1]Hyd Zone Wise Data'!$G:$I,3,0)</f>
        <v>Old Bowenpally</v>
      </c>
      <c r="M10" t="str">
        <f>VLOOKUP(J10,'[1]Hyd Zone Wise Data'!$G:$H,2,0)</f>
        <v>West Zone</v>
      </c>
    </row>
    <row r="11" spans="1:13">
      <c r="A11">
        <v>500006</v>
      </c>
      <c r="B11" t="s">
        <v>7526</v>
      </c>
      <c r="C11">
        <v>31913</v>
      </c>
      <c r="E11" s="370">
        <v>500003</v>
      </c>
      <c r="F11" s="368" t="s">
        <v>20277</v>
      </c>
      <c r="G11" s="367">
        <v>37354</v>
      </c>
      <c r="H11" t="b">
        <f>ISNUMBER(E11)</f>
        <v>1</v>
      </c>
      <c r="J11">
        <v>500008</v>
      </c>
      <c r="K11" s="357">
        <v>107385</v>
      </c>
      <c r="L11" t="str">
        <f>VLOOKUP(J11,'[1]Hyd Zone Wise Data'!$G:$I,3,0)</f>
        <v>Talabchanchalam</v>
      </c>
      <c r="M11" t="str">
        <f>VLOOKUP(J11,'[1]Hyd Zone Wise Data'!$G:$H,2,0)</f>
        <v>South Zone</v>
      </c>
    </row>
    <row r="12" spans="1:13">
      <c r="A12">
        <v>500018</v>
      </c>
      <c r="B12" t="s">
        <v>3828</v>
      </c>
      <c r="C12">
        <v>40698</v>
      </c>
      <c r="E12" s="370">
        <v>500003</v>
      </c>
      <c r="F12" s="368" t="s">
        <v>20268</v>
      </c>
      <c r="G12" s="367">
        <v>37048</v>
      </c>
      <c r="H12" t="b">
        <f>ISNUMBER(E12)</f>
        <v>1</v>
      </c>
      <c r="J12">
        <v>500009</v>
      </c>
      <c r="K12" s="357">
        <v>35969</v>
      </c>
      <c r="L12" t="str">
        <f>VLOOKUP(J12,'[1]Hyd Zone Wise Data'!$G:$I,3,0)</f>
        <v>Ramanthapur</v>
      </c>
      <c r="M12" t="str">
        <f>VLOOKUP(J12,'[1]Hyd Zone Wise Data'!$G:$H,2,0)</f>
        <v>East Zone</v>
      </c>
    </row>
    <row r="13" spans="1:13">
      <c r="A13">
        <v>500053</v>
      </c>
      <c r="B13" t="s">
        <v>847</v>
      </c>
      <c r="C13">
        <v>37292</v>
      </c>
      <c r="E13" s="370">
        <v>500003</v>
      </c>
      <c r="F13" s="368" t="s">
        <v>18898</v>
      </c>
      <c r="G13" s="367">
        <v>34672</v>
      </c>
      <c r="H13" t="b">
        <f>ISNUMBER(E13)</f>
        <v>1</v>
      </c>
      <c r="J13">
        <v>500010</v>
      </c>
      <c r="K13" s="357">
        <v>74749</v>
      </c>
      <c r="L13" t="str">
        <f>VLOOKUP(J13,'[1]Hyd Zone Wise Data'!$G:$I,3,0)</f>
        <v>Amberpet</v>
      </c>
      <c r="M13" t="str">
        <f>VLOOKUP(J13,'[1]Hyd Zone Wise Data'!$G:$H,2,0)</f>
        <v>Central Zone</v>
      </c>
    </row>
    <row r="14" spans="1:13">
      <c r="A14">
        <v>500080</v>
      </c>
      <c r="B14" t="s">
        <v>11777</v>
      </c>
      <c r="C14">
        <v>36343</v>
      </c>
      <c r="E14" s="370">
        <v>500003</v>
      </c>
      <c r="F14" s="368" t="s">
        <v>3572</v>
      </c>
      <c r="G14" s="367">
        <v>33082</v>
      </c>
      <c r="H14" t="b">
        <f>ISNUMBER(E14)</f>
        <v>1</v>
      </c>
      <c r="J14">
        <v>500012</v>
      </c>
      <c r="K14" s="357">
        <v>105083</v>
      </c>
      <c r="L14" t="str">
        <f>VLOOKUP(J14,'[1]Hyd Zone Wise Data'!$G:$I,3,0)</f>
        <v>Sanathnagar</v>
      </c>
      <c r="M14" t="str">
        <f>VLOOKUP(J14,'[1]Hyd Zone Wise Data'!$G:$H,2,0)</f>
        <v>West Zone</v>
      </c>
    </row>
    <row r="15" spans="1:13">
      <c r="A15">
        <v>500080</v>
      </c>
      <c r="B15" t="s">
        <v>11777</v>
      </c>
      <c r="C15">
        <v>36343</v>
      </c>
      <c r="E15" s="370">
        <v>500004</v>
      </c>
      <c r="F15" s="369" t="s">
        <v>20301</v>
      </c>
      <c r="G15" s="367">
        <v>34740</v>
      </c>
      <c r="H15" t="b">
        <f>ISNUMBER(E15)</f>
        <v>1</v>
      </c>
      <c r="J15">
        <v>500013</v>
      </c>
      <c r="K15" s="357">
        <v>144710</v>
      </c>
      <c r="L15" t="str">
        <f>VLOOKUP(J15,'[1]Hyd Zone Wise Data'!$G:$I,3,0)</f>
        <v>Riyasat Nagar</v>
      </c>
      <c r="M15" t="str">
        <f>VLOOKUP(J15,'[1]Hyd Zone Wise Data'!$G:$H,2,0)</f>
        <v>South Zone</v>
      </c>
    </row>
    <row r="16" spans="1:13">
      <c r="A16">
        <v>500029</v>
      </c>
      <c r="B16" t="s">
        <v>5453</v>
      </c>
      <c r="C16">
        <v>39773</v>
      </c>
      <c r="E16" s="370">
        <v>500004</v>
      </c>
      <c r="F16" s="368" t="s">
        <v>20293</v>
      </c>
      <c r="G16" s="367">
        <v>31943</v>
      </c>
      <c r="H16" t="b">
        <f>ISNUMBER(E16)</f>
        <v>1</v>
      </c>
      <c r="J16">
        <v>500016</v>
      </c>
      <c r="K16" s="357">
        <v>75107</v>
      </c>
      <c r="L16" t="str">
        <f>VLOOKUP(J16,'[1]Hyd Zone Wise Data'!$G:$I,3,0)</f>
        <v>Chavni</v>
      </c>
      <c r="M16" t="str">
        <f>VLOOKUP(J16,'[1]Hyd Zone Wise Data'!$G:$H,2,0)</f>
        <v>South Zone</v>
      </c>
    </row>
    <row r="17" spans="1:13">
      <c r="A17">
        <v>500015</v>
      </c>
      <c r="B17" t="s">
        <v>2186</v>
      </c>
      <c r="C17">
        <v>32147</v>
      </c>
      <c r="E17" s="370">
        <v>500004</v>
      </c>
      <c r="F17" s="368" t="s">
        <v>953</v>
      </c>
      <c r="G17" s="367">
        <v>31126</v>
      </c>
      <c r="H17" t="b">
        <f>ISNUMBER(E17)</f>
        <v>1</v>
      </c>
      <c r="J17">
        <v>500017</v>
      </c>
      <c r="K17" s="357">
        <v>33550</v>
      </c>
      <c r="L17" t="str">
        <f>VLOOKUP(J17,'[1]Hyd Zone Wise Data'!$G:$I,3,0)</f>
        <v>Azampura</v>
      </c>
      <c r="M17" t="str">
        <f>VLOOKUP(J17,'[1]Hyd Zone Wise Data'!$G:$H,2,0)</f>
        <v>South Zone</v>
      </c>
    </row>
    <row r="18" spans="1:13">
      <c r="A18">
        <v>500033</v>
      </c>
      <c r="B18" t="s">
        <v>707</v>
      </c>
      <c r="C18">
        <v>27094</v>
      </c>
      <c r="E18" s="370">
        <v>500005</v>
      </c>
      <c r="F18" s="368" t="s">
        <v>20285</v>
      </c>
      <c r="G18" s="367">
        <v>34972</v>
      </c>
      <c r="H18" t="b">
        <f>ISNUMBER(E18)</f>
        <v>1</v>
      </c>
      <c r="J18">
        <v>500018</v>
      </c>
      <c r="K18" s="357">
        <v>182180</v>
      </c>
      <c r="L18" t="str">
        <f>VLOOKUP(J18,'[1]Hyd Zone Wise Data'!$G:$I,3,0)</f>
        <v>Noorkhan Bazar</v>
      </c>
      <c r="M18" t="str">
        <f>VLOOKUP(J18,'[1]Hyd Zone Wise Data'!$G:$H,2,0)</f>
        <v>South Zone</v>
      </c>
    </row>
    <row r="19" spans="1:13">
      <c r="A19">
        <v>500058</v>
      </c>
      <c r="B19" t="s">
        <v>13050</v>
      </c>
      <c r="C19">
        <v>35866</v>
      </c>
      <c r="E19" s="370">
        <v>500005</v>
      </c>
      <c r="F19" s="368" t="s">
        <v>20265</v>
      </c>
      <c r="G19" s="367">
        <v>34288</v>
      </c>
      <c r="H19" t="b">
        <f>ISNUMBER(E19)</f>
        <v>1</v>
      </c>
      <c r="J19">
        <v>500019</v>
      </c>
      <c r="K19" s="357">
        <v>37522</v>
      </c>
      <c r="L19" t="str">
        <f>VLOOKUP(J19,'[1]Hyd Zone Wise Data'!$G:$I,3,0)</f>
        <v>Kachiguda</v>
      </c>
      <c r="M19" t="str">
        <f>VLOOKUP(J19,'[1]Hyd Zone Wise Data'!$G:$H,2,0)</f>
        <v>Central Zone</v>
      </c>
    </row>
    <row r="20" spans="1:13">
      <c r="A20">
        <v>500079</v>
      </c>
      <c r="B20" t="s">
        <v>1984</v>
      </c>
      <c r="C20">
        <v>31143</v>
      </c>
      <c r="E20" s="370">
        <v>500005</v>
      </c>
      <c r="F20" s="368" t="s">
        <v>18451</v>
      </c>
      <c r="G20" s="367">
        <v>34191</v>
      </c>
      <c r="H20" t="b">
        <f>ISNUMBER(E20)</f>
        <v>1</v>
      </c>
      <c r="J20">
        <v>500020</v>
      </c>
      <c r="K20" s="357">
        <v>110026</v>
      </c>
      <c r="L20" t="str">
        <f>VLOOKUP(J20,'[1]Hyd Zone Wise Data'!$G:$I,3,0)</f>
        <v>Muradnagar</v>
      </c>
      <c r="M20" t="str">
        <f>VLOOKUP(J20,'[1]Hyd Zone Wise Data'!$G:$H,2,0)</f>
        <v>Central Zone</v>
      </c>
    </row>
    <row r="21" spans="1:13">
      <c r="A21">
        <v>500064</v>
      </c>
      <c r="B21" t="s">
        <v>20163</v>
      </c>
      <c r="C21">
        <v>37571</v>
      </c>
      <c r="E21" s="370">
        <v>500006</v>
      </c>
      <c r="F21" s="368" t="s">
        <v>20288</v>
      </c>
      <c r="G21" s="367">
        <v>37098</v>
      </c>
      <c r="H21" t="b">
        <f>ISNUMBER(E21)</f>
        <v>1</v>
      </c>
      <c r="J21">
        <v>500023</v>
      </c>
      <c r="K21" s="357">
        <v>58762</v>
      </c>
      <c r="L21" t="str">
        <f>VLOOKUP(J21,'[1]Hyd Zone Wise Data'!$G:$I,3,0)</f>
        <v>Ahmed Nagar</v>
      </c>
      <c r="M21" t="str">
        <f>VLOOKUP(J21,'[1]Hyd Zone Wise Data'!$G:$H,2,0)</f>
        <v>Central Zone</v>
      </c>
    </row>
    <row r="22" spans="1:13">
      <c r="A22">
        <v>500076</v>
      </c>
      <c r="B22" t="s">
        <v>18550</v>
      </c>
      <c r="C22">
        <v>39842</v>
      </c>
      <c r="E22" s="370">
        <v>500006</v>
      </c>
      <c r="F22" s="368" t="s">
        <v>20286</v>
      </c>
      <c r="G22" s="367">
        <v>36701</v>
      </c>
      <c r="H22" t="b">
        <f>ISNUMBER(E22)</f>
        <v>1</v>
      </c>
      <c r="J22">
        <v>500024</v>
      </c>
      <c r="K22" s="357">
        <v>64296</v>
      </c>
      <c r="L22" t="str">
        <f>VLOOKUP(J22,'[1]Hyd Zone Wise Data'!$G:$I,3,0)</f>
        <v>Rajendra Nagar</v>
      </c>
      <c r="M22" t="str">
        <f>VLOOKUP(J22,'[1]Hyd Zone Wise Data'!$G:$H,2,0)</f>
        <v>South Zone</v>
      </c>
    </row>
    <row r="23" spans="1:13">
      <c r="A23">
        <v>500068</v>
      </c>
      <c r="B23" t="s">
        <v>3165</v>
      </c>
      <c r="C23">
        <v>30718</v>
      </c>
      <c r="E23" s="370">
        <v>500006</v>
      </c>
      <c r="F23" s="368" t="s">
        <v>12941</v>
      </c>
      <c r="G23" s="367">
        <v>36062</v>
      </c>
      <c r="H23" t="b">
        <f>ISNUMBER(E23)</f>
        <v>1</v>
      </c>
      <c r="J23">
        <v>500025</v>
      </c>
      <c r="K23" s="357">
        <v>37172</v>
      </c>
      <c r="L23" t="str">
        <f>VLOOKUP(J23,'[1]Hyd Zone Wise Data'!$G:$I,3,0)</f>
        <v>Gachibowli</v>
      </c>
      <c r="M23" t="str">
        <f>VLOOKUP(J23,'[1]Hyd Zone Wise Data'!$G:$H,2,0)</f>
        <v>West Zone</v>
      </c>
    </row>
    <row r="24" spans="1:13">
      <c r="A24">
        <v>500002</v>
      </c>
      <c r="B24" t="s">
        <v>1101</v>
      </c>
      <c r="C24">
        <v>32998</v>
      </c>
      <c r="E24" s="370">
        <v>500006</v>
      </c>
      <c r="F24" s="368" t="s">
        <v>13303</v>
      </c>
      <c r="G24" s="367">
        <v>35111</v>
      </c>
      <c r="H24" t="b">
        <f>ISNUMBER(E24)</f>
        <v>1</v>
      </c>
      <c r="J24">
        <v>500026</v>
      </c>
      <c r="K24" s="357">
        <v>71085</v>
      </c>
      <c r="L24" t="str">
        <f>VLOOKUP(J24,'[1]Hyd Zone Wise Data'!$G:$I,3,0)</f>
        <v>Banjara Hills</v>
      </c>
      <c r="M24" t="str">
        <f>VLOOKUP(J24,'[1]Hyd Zone Wise Data'!$G:$H,2,0)</f>
        <v>West Zone</v>
      </c>
    </row>
    <row r="25" spans="1:13">
      <c r="A25">
        <v>500018</v>
      </c>
      <c r="B25" t="s">
        <v>1809</v>
      </c>
      <c r="C25">
        <v>32817</v>
      </c>
      <c r="E25" s="370">
        <v>500006</v>
      </c>
      <c r="F25" s="368" t="s">
        <v>7526</v>
      </c>
      <c r="G25" s="367">
        <v>31913</v>
      </c>
      <c r="H25" t="b">
        <f>ISNUMBER(E25)</f>
        <v>1</v>
      </c>
      <c r="J25">
        <v>500027</v>
      </c>
      <c r="K25" s="357">
        <v>75021</v>
      </c>
      <c r="L25" t="str">
        <f>VLOOKUP(J25,'[1]Hyd Zone Wise Data'!$G:$I,3,0)</f>
        <v>Kothapet</v>
      </c>
      <c r="M25" t="str">
        <f>VLOOKUP(J25,'[1]Hyd Zone Wise Data'!$G:$H,2,0)</f>
        <v>East Zone</v>
      </c>
    </row>
    <row r="26" spans="1:13">
      <c r="A26">
        <v>500044</v>
      </c>
      <c r="B26" t="s">
        <v>1536</v>
      </c>
      <c r="C26">
        <v>35717</v>
      </c>
      <c r="E26" s="370">
        <v>500007</v>
      </c>
      <c r="F26" s="368" t="s">
        <v>2900</v>
      </c>
      <c r="G26" s="367">
        <v>39326</v>
      </c>
      <c r="H26" t="b">
        <f>ISNUMBER(E26)</f>
        <v>1</v>
      </c>
      <c r="J26">
        <v>500028</v>
      </c>
      <c r="K26" s="357">
        <v>178203</v>
      </c>
      <c r="L26" t="str">
        <f>VLOOKUP(J26,'[1]Hyd Zone Wise Data'!$G:$I,3,0)</f>
        <v>Uppal</v>
      </c>
      <c r="M26" t="str">
        <f>VLOOKUP(J26,'[1]Hyd Zone Wise Data'!$G:$H,2,0)</f>
        <v>East Zone</v>
      </c>
    </row>
    <row r="27" spans="1:13">
      <c r="A27">
        <v>500036</v>
      </c>
      <c r="B27" t="s">
        <v>5510</v>
      </c>
      <c r="C27">
        <v>39711</v>
      </c>
      <c r="E27" s="370">
        <v>500007</v>
      </c>
      <c r="F27" s="368" t="s">
        <v>3419</v>
      </c>
      <c r="G27" s="367">
        <v>36206</v>
      </c>
      <c r="H27" t="b">
        <f>ISNUMBER(E27)</f>
        <v>1</v>
      </c>
      <c r="J27">
        <v>500029</v>
      </c>
      <c r="K27" s="357">
        <v>71787</v>
      </c>
      <c r="L27" t="str">
        <f>VLOOKUP(J27,'[1]Hyd Zone Wise Data'!$G:$I,3,0)</f>
        <v>Shobana Colony/Fathenagar</v>
      </c>
      <c r="M27" t="str">
        <f>VLOOKUP(J27,'[1]Hyd Zone Wise Data'!$G:$H,2,0)</f>
        <v>West Zone</v>
      </c>
    </row>
    <row r="28" spans="1:13">
      <c r="A28">
        <v>500059</v>
      </c>
      <c r="B28" t="s">
        <v>865</v>
      </c>
      <c r="C28">
        <v>39453</v>
      </c>
      <c r="E28" s="370">
        <v>500008</v>
      </c>
      <c r="F28" s="368" t="s">
        <v>65</v>
      </c>
      <c r="G28" s="367">
        <v>39467</v>
      </c>
      <c r="H28" t="b">
        <f>ISNUMBER(E28)</f>
        <v>1</v>
      </c>
      <c r="J28">
        <v>500030</v>
      </c>
      <c r="K28" s="357">
        <v>36516</v>
      </c>
      <c r="L28" t="str">
        <f>VLOOKUP(J28,'[1]Hyd Zone Wise Data'!$G:$I,3,0)</f>
        <v>Vidyanagar</v>
      </c>
      <c r="M28" t="str">
        <f>VLOOKUP(J28,'[1]Hyd Zone Wise Data'!$G:$H,2,0)</f>
        <v>Central Zone</v>
      </c>
    </row>
    <row r="29" spans="1:13">
      <c r="A29">
        <v>500035</v>
      </c>
      <c r="B29" t="s">
        <v>1992</v>
      </c>
      <c r="C29">
        <v>30154</v>
      </c>
      <c r="E29" s="370">
        <v>500008</v>
      </c>
      <c r="F29" s="368" t="s">
        <v>20290</v>
      </c>
      <c r="G29" s="367">
        <v>35791</v>
      </c>
      <c r="H29" t="b">
        <f>ISNUMBER(E29)</f>
        <v>1</v>
      </c>
      <c r="J29">
        <v>500032</v>
      </c>
      <c r="K29" s="357">
        <v>39304</v>
      </c>
      <c r="L29" t="str">
        <f>VLOOKUP(J29,'[1]Hyd Zone Wise Data'!$G:$I,3,0)</f>
        <v>Nallakunta</v>
      </c>
      <c r="M29" t="str">
        <f>VLOOKUP(J29,'[1]Hyd Zone Wise Data'!$G:$H,2,0)</f>
        <v>Central Zone</v>
      </c>
    </row>
    <row r="30" spans="1:13">
      <c r="A30">
        <v>500082</v>
      </c>
      <c r="B30" t="s">
        <v>6153</v>
      </c>
      <c r="C30">
        <v>40170</v>
      </c>
      <c r="E30" s="370">
        <v>500008</v>
      </c>
      <c r="F30" s="369" t="s">
        <v>20305</v>
      </c>
      <c r="G30" s="367">
        <v>32127</v>
      </c>
      <c r="H30" t="b">
        <f>ISNUMBER(E30)</f>
        <v>1</v>
      </c>
      <c r="J30">
        <v>500033</v>
      </c>
      <c r="K30" s="357">
        <v>27094</v>
      </c>
      <c r="L30" t="str">
        <f>VLOOKUP(J30,'[1]Hyd Zone Wise Data'!$G:$I,3,0)</f>
        <v>Adikmet</v>
      </c>
      <c r="M30" t="str">
        <f>VLOOKUP(J30,'[1]Hyd Zone Wise Data'!$G:$H,2,0)</f>
        <v>Central Zone</v>
      </c>
    </row>
    <row r="31" spans="1:13">
      <c r="A31">
        <v>500073</v>
      </c>
      <c r="B31" t="s">
        <v>2746</v>
      </c>
      <c r="C31">
        <v>38294</v>
      </c>
      <c r="E31" s="370">
        <v>500009</v>
      </c>
      <c r="F31" s="368" t="s">
        <v>1831</v>
      </c>
      <c r="G31" s="367">
        <v>35969</v>
      </c>
      <c r="H31" t="b">
        <f>ISNUMBER(E31)</f>
        <v>1</v>
      </c>
      <c r="J31">
        <v>500034</v>
      </c>
      <c r="K31" s="357">
        <v>53197</v>
      </c>
      <c r="L31" t="str">
        <f>VLOOKUP(J31,'[1]Hyd Zone Wise Data'!$G:$I,3,0)</f>
        <v>Yousufguda</v>
      </c>
      <c r="M31" t="str">
        <f>VLOOKUP(J31,'[1]Hyd Zone Wise Data'!$G:$H,2,0)</f>
        <v>West Zone</v>
      </c>
    </row>
    <row r="32" spans="1:13">
      <c r="A32">
        <v>500007</v>
      </c>
      <c r="B32" t="s">
        <v>2900</v>
      </c>
      <c r="C32">
        <v>39326</v>
      </c>
      <c r="E32" s="370">
        <v>500010</v>
      </c>
      <c r="F32" s="368" t="s">
        <v>2604</v>
      </c>
      <c r="G32" s="367">
        <v>38474</v>
      </c>
      <c r="H32" t="b">
        <f>ISNUMBER(E32)</f>
        <v>1</v>
      </c>
      <c r="J32">
        <v>500035</v>
      </c>
      <c r="K32" s="357">
        <v>63838</v>
      </c>
      <c r="L32" t="str">
        <f>VLOOKUP(J32,'[1]Hyd Zone Wise Data'!$G:$I,3,0)</f>
        <v>Rahamath Nagar</v>
      </c>
      <c r="M32" t="str">
        <f>VLOOKUP(J32,'[1]Hyd Zone Wise Data'!$G:$H,2,0)</f>
        <v>West Zone</v>
      </c>
    </row>
    <row r="33" spans="1:13">
      <c r="A33">
        <v>500039</v>
      </c>
      <c r="B33" t="s">
        <v>201</v>
      </c>
      <c r="C33">
        <v>40638</v>
      </c>
      <c r="E33" s="370">
        <v>500010</v>
      </c>
      <c r="F33" s="368" t="s">
        <v>20314</v>
      </c>
      <c r="G33" s="367">
        <v>36275</v>
      </c>
      <c r="H33" t="b">
        <f>ISNUMBER(E33)</f>
        <v>1</v>
      </c>
      <c r="J33">
        <v>500036</v>
      </c>
      <c r="K33" s="357">
        <v>146865</v>
      </c>
      <c r="L33" t="str">
        <f>VLOOKUP(J33,'[1]Hyd Zone Wise Data'!$G:$I,3,0)</f>
        <v>Attapur</v>
      </c>
      <c r="M33" t="str">
        <f>VLOOKUP(J33,'[1]Hyd Zone Wise Data'!$G:$H,2,0)</f>
        <v>South Zone</v>
      </c>
    </row>
    <row r="34" spans="1:13">
      <c r="A34">
        <v>500053</v>
      </c>
      <c r="B34" t="s">
        <v>20244</v>
      </c>
      <c r="C34">
        <v>38068</v>
      </c>
      <c r="E34" s="370">
        <v>500012</v>
      </c>
      <c r="F34" s="368" t="s">
        <v>20275</v>
      </c>
      <c r="G34" s="367">
        <v>40518</v>
      </c>
      <c r="H34" t="b">
        <f>ISNUMBER(E34)</f>
        <v>1</v>
      </c>
      <c r="J34">
        <v>500037</v>
      </c>
      <c r="K34" s="357">
        <v>32857</v>
      </c>
      <c r="L34" t="str">
        <f>VLOOKUP(J34,'[1]Hyd Zone Wise Data'!$G:$I,3,0)</f>
        <v>Shivarampally</v>
      </c>
      <c r="M34" t="str">
        <f>VLOOKUP(J34,'[1]Hyd Zone Wise Data'!$G:$H,2,0)</f>
        <v>South Zone</v>
      </c>
    </row>
    <row r="35" spans="1:13">
      <c r="A35">
        <v>500044</v>
      </c>
      <c r="B35" t="s">
        <v>1528</v>
      </c>
      <c r="C35">
        <v>32032</v>
      </c>
      <c r="E35" s="370">
        <v>500012</v>
      </c>
      <c r="F35" s="368" t="s">
        <v>7023</v>
      </c>
      <c r="G35" s="367">
        <v>32361</v>
      </c>
      <c r="H35" t="b">
        <f>ISNUMBER(E35)</f>
        <v>1</v>
      </c>
      <c r="J35">
        <v>500038</v>
      </c>
      <c r="K35" s="357">
        <v>70493</v>
      </c>
      <c r="L35" t="str">
        <f>VLOOKUP(J35,'[1]Hyd Zone Wise Data'!$G:$I,3,0)</f>
        <v>Uppuguda</v>
      </c>
      <c r="M35" t="str">
        <f>VLOOKUP(J35,'[1]Hyd Zone Wise Data'!$G:$H,2,0)</f>
        <v>South Zone</v>
      </c>
    </row>
    <row r="36" spans="1:13">
      <c r="A36">
        <v>500045</v>
      </c>
      <c r="B36" t="s">
        <v>1900</v>
      </c>
      <c r="C36">
        <v>38007</v>
      </c>
      <c r="E36" s="370">
        <v>500012</v>
      </c>
      <c r="F36" s="368" t="s">
        <v>19981</v>
      </c>
      <c r="G36" s="367">
        <v>32204</v>
      </c>
      <c r="H36" t="b">
        <f>ISNUMBER(E36)</f>
        <v>1</v>
      </c>
      <c r="J36">
        <v>500039</v>
      </c>
      <c r="K36" s="357">
        <v>79046</v>
      </c>
      <c r="L36" t="str">
        <f>VLOOKUP(J36,'[1]Hyd Zone Wise Data'!$G:$I,3,0)</f>
        <v>Gajula Ramaram</v>
      </c>
      <c r="M36" t="str">
        <f>VLOOKUP(J36,'[1]Hyd Zone Wise Data'!$G:$H,2,0)</f>
        <v>North Zone</v>
      </c>
    </row>
    <row r="37" spans="1:13">
      <c r="E37" s="370">
        <v>500013</v>
      </c>
      <c r="F37" s="368" t="s">
        <v>3176</v>
      </c>
      <c r="G37" s="367">
        <v>40373</v>
      </c>
      <c r="H37" t="b">
        <f>ISNUMBER(E37)</f>
        <v>1</v>
      </c>
      <c r="J37">
        <v>500040</v>
      </c>
      <c r="K37" s="357">
        <v>39946</v>
      </c>
      <c r="L37" t="str">
        <f>VLOOKUP(J37,'[1]Hyd Zone Wise Data'!$G:$I,3,0)</f>
        <v>Shapur Nagar</v>
      </c>
      <c r="M37" t="str">
        <f>VLOOKUP(J37,'[1]Hyd Zone Wise Data'!$G:$H,2,0)</f>
        <v>North Zone</v>
      </c>
    </row>
    <row r="38" spans="1:13">
      <c r="E38" s="370">
        <v>500013</v>
      </c>
      <c r="F38" s="368" t="s">
        <v>20297</v>
      </c>
      <c r="G38" s="367">
        <v>35921</v>
      </c>
      <c r="H38" t="b">
        <f>ISNUMBER(E38)</f>
        <v>1</v>
      </c>
      <c r="J38">
        <v>500042</v>
      </c>
      <c r="K38" s="357">
        <v>41519</v>
      </c>
      <c r="L38" t="str">
        <f>VLOOKUP(J38,'[1]Hyd Zone Wise Data'!$G:$I,3,0)</f>
        <v>Suraram Colony</v>
      </c>
      <c r="M38" t="str">
        <f>VLOOKUP(J38,'[1]Hyd Zone Wise Data'!$G:$H,2,0)</f>
        <v>North Zone</v>
      </c>
    </row>
    <row r="39" spans="1:13">
      <c r="E39" s="370">
        <v>500013</v>
      </c>
      <c r="F39" s="368" t="s">
        <v>20298</v>
      </c>
      <c r="G39" s="367">
        <v>35347</v>
      </c>
      <c r="H39" t="b">
        <f>ISNUMBER(E39)</f>
        <v>1</v>
      </c>
      <c r="J39">
        <v>500044</v>
      </c>
      <c r="K39" s="357">
        <v>146567</v>
      </c>
      <c r="L39" t="str">
        <f>VLOOKUP(J39,'[1]Hyd Zone Wise Data'!$G:$I,3,0)</f>
        <v>Rama Krishna Puram</v>
      </c>
      <c r="M39" t="str">
        <f>VLOOKUP(J39,'[1]Hyd Zone Wise Data'!$G:$H,2,0)</f>
        <v>East Zone</v>
      </c>
    </row>
    <row r="40" spans="1:13">
      <c r="E40" s="370">
        <v>500013</v>
      </c>
      <c r="F40" s="368" t="s">
        <v>3135</v>
      </c>
      <c r="G40" s="367">
        <v>33069</v>
      </c>
      <c r="H40" t="b">
        <f>ISNUMBER(E40)</f>
        <v>1</v>
      </c>
      <c r="J40">
        <v>500045</v>
      </c>
      <c r="K40" s="357">
        <v>77859</v>
      </c>
      <c r="L40" t="str">
        <f>VLOOKUP(J40,'[1]Hyd Zone Wise Data'!$G:$I,3,0)</f>
        <v>Saidabad</v>
      </c>
      <c r="M40" t="str">
        <f>VLOOKUP(J40,'[1]Hyd Zone Wise Data'!$G:$H,2,0)</f>
        <v>South Zone</v>
      </c>
    </row>
    <row r="41" spans="1:13">
      <c r="E41" s="370">
        <v>500016</v>
      </c>
      <c r="F41" s="368" t="s">
        <v>6584</v>
      </c>
      <c r="G41" s="367">
        <v>38367</v>
      </c>
      <c r="H41" t="b">
        <f>ISNUMBER(E41)</f>
        <v>1</v>
      </c>
      <c r="J41">
        <v>500047</v>
      </c>
      <c r="K41" s="357">
        <v>113229</v>
      </c>
      <c r="L41" t="str">
        <f>VLOOKUP(J41,'[1]Hyd Zone Wise Data'!$G:$I,3,0)</f>
        <v>Gaddiannaram</v>
      </c>
      <c r="M41" t="str">
        <f>VLOOKUP(J41,'[1]Hyd Zone Wise Data'!$G:$H,2,0)</f>
        <v>East Zone</v>
      </c>
    </row>
    <row r="42" spans="1:13">
      <c r="E42" s="370">
        <v>500016</v>
      </c>
      <c r="F42" s="369" t="s">
        <v>1174</v>
      </c>
      <c r="G42" s="367">
        <v>36740</v>
      </c>
      <c r="H42" t="b">
        <f>ISNUMBER(E42)</f>
        <v>1</v>
      </c>
      <c r="J42">
        <v>500048</v>
      </c>
      <c r="K42" s="357">
        <v>37053</v>
      </c>
      <c r="L42" t="str">
        <f>VLOOKUP(J42,'[1]Hyd Zone Wise Data'!$G:$I,3,0)</f>
        <v>Seethaphalmandi</v>
      </c>
      <c r="M42" t="str">
        <f>VLOOKUP(J42,'[1]Hyd Zone Wise Data'!$G:$H,2,0)</f>
        <v>North Zone</v>
      </c>
    </row>
    <row r="43" spans="1:13">
      <c r="E43" s="370">
        <v>500017</v>
      </c>
      <c r="F43" s="368" t="s">
        <v>20319</v>
      </c>
      <c r="G43" s="367">
        <v>33550</v>
      </c>
      <c r="H43" t="b">
        <f>ISNUMBER(E43)</f>
        <v>1</v>
      </c>
      <c r="J43">
        <v>500049</v>
      </c>
      <c r="K43" s="357">
        <v>36977</v>
      </c>
      <c r="L43" t="str">
        <f>VLOOKUP(J43,'[1]Hyd Zone Wise Data'!$G:$I,3,0)</f>
        <v>Chilkalguda</v>
      </c>
      <c r="M43" t="str">
        <f>VLOOKUP(J43,'[1]Hyd Zone Wise Data'!$G:$H,2,0)</f>
        <v>North Zone</v>
      </c>
    </row>
    <row r="44" spans="1:13">
      <c r="E44" s="370">
        <v>500018</v>
      </c>
      <c r="F44" s="369" t="s">
        <v>3828</v>
      </c>
      <c r="G44" s="367">
        <v>40698</v>
      </c>
      <c r="H44" t="b">
        <f>ISNUMBER(E44)</f>
        <v>1</v>
      </c>
      <c r="J44">
        <v>500050</v>
      </c>
      <c r="K44" s="357">
        <v>39561</v>
      </c>
      <c r="L44" t="str">
        <f>VLOOKUP(J44,'[1]Hyd Zone Wise Data'!$G:$I,3,0)</f>
        <v>Kapra</v>
      </c>
      <c r="M44" t="str">
        <f>VLOOKUP(J44,'[1]Hyd Zone Wise Data'!$G:$H,2,0)</f>
        <v>East Zone</v>
      </c>
    </row>
    <row r="45" spans="1:13">
      <c r="E45" s="370">
        <v>500018</v>
      </c>
      <c r="F45" s="369" t="s">
        <v>1855</v>
      </c>
      <c r="G45" s="367">
        <v>40145</v>
      </c>
      <c r="H45" t="b">
        <f>ISNUMBER(E45)</f>
        <v>1</v>
      </c>
      <c r="J45">
        <v>500052</v>
      </c>
      <c r="K45" s="357">
        <v>34699</v>
      </c>
      <c r="L45" t="str">
        <f>VLOOKUP(J45,'[1]Hyd Zone Wise Data'!$G:$I,3,0)</f>
        <v>Doodbowli</v>
      </c>
      <c r="M45" t="str">
        <f>VLOOKUP(J45,'[1]Hyd Zone Wise Data'!$G:$H,2,0)</f>
        <v>South Zone</v>
      </c>
    </row>
    <row r="46" spans="1:13">
      <c r="E46" s="370">
        <v>500018</v>
      </c>
      <c r="F46" s="368" t="s">
        <v>10146</v>
      </c>
      <c r="G46" s="367">
        <v>38290</v>
      </c>
      <c r="H46" t="b">
        <f>ISNUMBER(E46)</f>
        <v>1</v>
      </c>
      <c r="J46">
        <v>500053</v>
      </c>
      <c r="K46" s="357">
        <v>191453</v>
      </c>
      <c r="L46" t="str">
        <f>VLOOKUP(J46,'[1]Hyd Zone Wise Data'!$G:$I,3,0)</f>
        <v>Mansoorabad</v>
      </c>
      <c r="M46" t="str">
        <f>VLOOKUP(J46,'[1]Hyd Zone Wise Data'!$G:$H,2,0)</f>
        <v>East Zone</v>
      </c>
    </row>
    <row r="47" spans="1:13">
      <c r="E47" s="370">
        <v>500018</v>
      </c>
      <c r="F47" s="368" t="s">
        <v>1809</v>
      </c>
      <c r="G47" s="367">
        <v>32817</v>
      </c>
      <c r="H47" t="b">
        <f>ISNUMBER(E47)</f>
        <v>1</v>
      </c>
      <c r="J47">
        <v>500054</v>
      </c>
      <c r="K47" s="357">
        <v>31595</v>
      </c>
      <c r="L47" t="str">
        <f>VLOOKUP(J47,'[1]Hyd Zone Wise Data'!$G:$I,3,0)</f>
        <v>Kukatpally</v>
      </c>
      <c r="M47" t="str">
        <f>VLOOKUP(J47,'[1]Hyd Zone Wise Data'!$G:$H,2,0)</f>
        <v>West Zone</v>
      </c>
    </row>
    <row r="48" spans="1:13">
      <c r="E48" s="370">
        <v>500018</v>
      </c>
      <c r="F48" s="369" t="s">
        <v>9573</v>
      </c>
      <c r="G48" s="367">
        <v>30230</v>
      </c>
      <c r="H48" t="b">
        <f>ISNUMBER(E48)</f>
        <v>1</v>
      </c>
      <c r="J48">
        <v>500055</v>
      </c>
      <c r="K48" s="357">
        <v>135037</v>
      </c>
      <c r="L48" t="str">
        <f>VLOOKUP(J48,'[1]Hyd Zone Wise Data'!$G:$I,3,0)</f>
        <v>Nacharam</v>
      </c>
      <c r="M48" t="str">
        <f>VLOOKUP(J48,'[1]Hyd Zone Wise Data'!$G:$H,2,0)</f>
        <v>East Zone</v>
      </c>
    </row>
    <row r="49" spans="5:13">
      <c r="E49" s="370">
        <v>500019</v>
      </c>
      <c r="F49" s="368" t="s">
        <v>4369</v>
      </c>
      <c r="G49" s="367">
        <v>37522</v>
      </c>
      <c r="H49" t="b">
        <f>ISNUMBER(E49)</f>
        <v>1</v>
      </c>
      <c r="J49">
        <v>500056</v>
      </c>
      <c r="K49" s="357">
        <v>31358</v>
      </c>
      <c r="L49" t="str">
        <f>VLOOKUP(J49,'[1]Hyd Zone Wise Data'!$G:$I,3,0)</f>
        <v>Champapet</v>
      </c>
      <c r="M49" t="str">
        <f>VLOOKUP(J49,'[1]Hyd Zone Wise Data'!$G:$H,2,0)</f>
        <v>East Zone</v>
      </c>
    </row>
    <row r="50" spans="5:13">
      <c r="E50" s="370">
        <v>500020</v>
      </c>
      <c r="F50" s="368" t="s">
        <v>20264</v>
      </c>
      <c r="G50" s="367">
        <v>40102</v>
      </c>
      <c r="H50" t="b">
        <f>ISNUMBER(E50)</f>
        <v>1</v>
      </c>
      <c r="J50">
        <v>500057</v>
      </c>
      <c r="K50" s="357">
        <v>32092</v>
      </c>
      <c r="L50" t="str">
        <f>VLOOKUP(J50,'[1]Hyd Zone Wise Data'!$G:$I,3,0)</f>
        <v>Gandhinagar</v>
      </c>
      <c r="M50" t="str">
        <f>VLOOKUP(J50,'[1]Hyd Zone Wise Data'!$G:$H,2,0)</f>
        <v>Central Zone</v>
      </c>
    </row>
    <row r="51" spans="5:13">
      <c r="E51" s="370">
        <v>500020</v>
      </c>
      <c r="F51" s="368" t="s">
        <v>1565</v>
      </c>
      <c r="G51" s="367">
        <v>36698</v>
      </c>
      <c r="H51" t="b">
        <f>ISNUMBER(E51)</f>
        <v>1</v>
      </c>
      <c r="J51">
        <v>500058</v>
      </c>
      <c r="K51" s="357">
        <v>35866</v>
      </c>
      <c r="L51" t="str">
        <f>VLOOKUP(J51,'[1]Hyd Zone Wise Data'!$G:$I,3,0)</f>
        <v>Asif Nagar</v>
      </c>
      <c r="M51" t="str">
        <f>VLOOKUP(J51,'[1]Hyd Zone Wise Data'!$G:$H,2,0)</f>
        <v>Central Zone</v>
      </c>
    </row>
    <row r="52" spans="5:13">
      <c r="E52" s="370">
        <v>500020</v>
      </c>
      <c r="F52" s="368" t="s">
        <v>20300</v>
      </c>
      <c r="G52" s="367">
        <v>33226</v>
      </c>
      <c r="H52" t="b">
        <f>ISNUMBER(E52)</f>
        <v>1</v>
      </c>
      <c r="J52">
        <v>500059</v>
      </c>
      <c r="K52" s="357">
        <v>144578</v>
      </c>
      <c r="L52" t="str">
        <f>VLOOKUP(J52,'[1]Hyd Zone Wise Data'!$G:$I,3,0)</f>
        <v>Somajiguda</v>
      </c>
      <c r="M52" t="str">
        <f>VLOOKUP(J52,'[1]Hyd Zone Wise Data'!$G:$H,2,0)</f>
        <v>West Zone</v>
      </c>
    </row>
    <row r="53" spans="5:13">
      <c r="E53" s="370">
        <v>500023</v>
      </c>
      <c r="F53" s="368" t="s">
        <v>20270</v>
      </c>
      <c r="G53" s="367">
        <v>30347</v>
      </c>
      <c r="H53" t="b">
        <f>ISNUMBER(E53)</f>
        <v>1</v>
      </c>
      <c r="J53">
        <v>500060</v>
      </c>
      <c r="K53" s="357">
        <v>61670</v>
      </c>
      <c r="L53" t="str">
        <f>VLOOKUP(J53,'[1]Hyd Zone Wise Data'!$G:$I,3,0)</f>
        <v>Jambagh</v>
      </c>
      <c r="M53" t="str">
        <f>VLOOKUP(J53,'[1]Hyd Zone Wise Data'!$G:$H,2,0)</f>
        <v>Central Zone</v>
      </c>
    </row>
    <row r="54" spans="5:13">
      <c r="E54" s="370">
        <v>500023</v>
      </c>
      <c r="F54" s="368" t="s">
        <v>20273</v>
      </c>
      <c r="G54" s="367">
        <v>28415</v>
      </c>
      <c r="H54" t="b">
        <f>ISNUMBER(E54)</f>
        <v>1</v>
      </c>
      <c r="J54">
        <v>500061</v>
      </c>
      <c r="K54" s="357">
        <v>74944</v>
      </c>
      <c r="L54" t="str">
        <f>VLOOKUP(J54,'[1]Hyd Zone Wise Data'!$G:$I,3,0)</f>
        <v>Fathe Darwaza</v>
      </c>
      <c r="M54" t="str">
        <f>VLOOKUP(J54,'[1]Hyd Zone Wise Data'!$G:$H,2,0)</f>
        <v>South Zone</v>
      </c>
    </row>
    <row r="55" spans="5:13">
      <c r="E55" s="370">
        <v>500024</v>
      </c>
      <c r="F55" s="368" t="s">
        <v>20034</v>
      </c>
      <c r="G55" s="367">
        <v>33876</v>
      </c>
      <c r="H55" t="b">
        <f>ISNUMBER(E55)</f>
        <v>1</v>
      </c>
      <c r="J55">
        <v>500062</v>
      </c>
      <c r="K55" s="357">
        <v>32108</v>
      </c>
      <c r="L55" t="str">
        <f>VLOOKUP(J55,'[1]Hyd Zone Wise Data'!$G:$I,3,0)</f>
        <v>Cherlapalli</v>
      </c>
      <c r="M55" t="str">
        <f>VLOOKUP(J55,'[1]Hyd Zone Wise Data'!$G:$H,2,0)</f>
        <v>East Zone</v>
      </c>
    </row>
    <row r="56" spans="5:13">
      <c r="E56" s="370">
        <v>500024</v>
      </c>
      <c r="F56" s="368" t="s">
        <v>18678</v>
      </c>
      <c r="G56" s="367">
        <v>30420</v>
      </c>
      <c r="H56" t="b">
        <f>ISNUMBER(E56)</f>
        <v>1</v>
      </c>
      <c r="J56">
        <v>500064</v>
      </c>
      <c r="K56" s="357">
        <v>69852</v>
      </c>
      <c r="L56" t="str">
        <f>VLOOKUP(J56,'[1]Hyd Zone Wise Data'!$G:$I,3,0)</f>
        <v>Hayathnagar</v>
      </c>
      <c r="M56" t="str">
        <f>VLOOKUP(J56,'[1]Hyd Zone Wise Data'!$G:$H,2,0)</f>
        <v>East Zone</v>
      </c>
    </row>
    <row r="57" spans="5:13">
      <c r="E57" s="370">
        <v>500025</v>
      </c>
      <c r="F57" s="368" t="s">
        <v>5669</v>
      </c>
      <c r="G57" s="367">
        <v>37172</v>
      </c>
      <c r="H57" t="b">
        <f>ISNUMBER(E57)</f>
        <v>1</v>
      </c>
      <c r="J57">
        <v>500065</v>
      </c>
      <c r="K57" s="357">
        <v>78485</v>
      </c>
      <c r="L57" t="str">
        <f>VLOOKUP(J57,'[1]Hyd Zone Wise Data'!$G:$I,3,0)</f>
        <v>Ramachandra Puram</v>
      </c>
      <c r="M57" t="str">
        <f>VLOOKUP(J57,'[1]Hyd Zone Wise Data'!$G:$H,2,0)</f>
        <v>West Zone</v>
      </c>
    </row>
    <row r="58" spans="5:13">
      <c r="E58" s="370">
        <v>500026</v>
      </c>
      <c r="F58" s="368" t="s">
        <v>20324</v>
      </c>
      <c r="G58" s="367">
        <v>37461</v>
      </c>
      <c r="H58" t="b">
        <f>ISNUMBER(E58)</f>
        <v>1</v>
      </c>
      <c r="J58">
        <v>500068</v>
      </c>
      <c r="K58" s="357">
        <v>30718</v>
      </c>
      <c r="L58" t="str">
        <f>VLOOKUP(J58,'[1]Hyd Zone Wise Data'!$G:$I,3,0)</f>
        <v>Pathergatti</v>
      </c>
      <c r="M58" t="str">
        <f>VLOOKUP(J58,'[1]Hyd Zone Wise Data'!$G:$H,2,0)</f>
        <v>South Zone</v>
      </c>
    </row>
    <row r="59" spans="5:13">
      <c r="E59" s="370">
        <v>500026</v>
      </c>
      <c r="F59" s="368" t="s">
        <v>20323</v>
      </c>
      <c r="G59" s="367">
        <v>33624</v>
      </c>
      <c r="H59" t="b">
        <f>ISNUMBER(E59)</f>
        <v>1</v>
      </c>
      <c r="J59">
        <v>500070</v>
      </c>
      <c r="K59" s="357">
        <v>33814</v>
      </c>
      <c r="L59" t="str">
        <f>VLOOKUP(J59,'[1]Hyd Zone Wise Data'!$G:$I,3,0)</f>
        <v>Bansilalpet</v>
      </c>
      <c r="M59" t="str">
        <f>VLOOKUP(J59,'[1]Hyd Zone Wise Data'!$G:$H,2,0)</f>
        <v>North Zone</v>
      </c>
    </row>
    <row r="60" spans="5:13">
      <c r="E60" s="370">
        <v>500027</v>
      </c>
      <c r="F60" s="368" t="s">
        <v>2193</v>
      </c>
      <c r="G60" s="367">
        <v>39411</v>
      </c>
      <c r="H60" t="b">
        <f>ISNUMBER(E60)</f>
        <v>1</v>
      </c>
      <c r="J60">
        <v>500072</v>
      </c>
      <c r="K60" s="357">
        <v>66978</v>
      </c>
      <c r="L60" t="str">
        <f>VLOOKUP(J60,'[1]Hyd Zone Wise Data'!$G:$I,3,0)</f>
        <v>Puranapul</v>
      </c>
      <c r="M60" t="str">
        <f>VLOOKUP(J60,'[1]Hyd Zone Wise Data'!$G:$H,2,0)</f>
        <v>South Zone</v>
      </c>
    </row>
    <row r="61" spans="5:13">
      <c r="E61" s="370">
        <v>500027</v>
      </c>
      <c r="F61" s="368" t="s">
        <v>106</v>
      </c>
      <c r="G61" s="367">
        <v>35610</v>
      </c>
      <c r="H61" t="b">
        <f>ISNUMBER(E61)</f>
        <v>1</v>
      </c>
      <c r="J61">
        <v>500073</v>
      </c>
      <c r="K61" s="357">
        <v>38294</v>
      </c>
      <c r="L61" t="str">
        <f>VLOOKUP(J61,'[1]Hyd Zone Wise Data'!$G:$I,3,0)</f>
        <v>Srinagar colony</v>
      </c>
      <c r="M61" t="str">
        <f>VLOOKUP(J61,'[1]Hyd Zone Wise Data'!$G:$H,2,0)</f>
        <v>West Zone</v>
      </c>
    </row>
    <row r="62" spans="5:13">
      <c r="E62" s="370">
        <v>500028</v>
      </c>
      <c r="F62" s="368" t="s">
        <v>1317</v>
      </c>
      <c r="G62" s="367">
        <v>39481</v>
      </c>
      <c r="H62" t="b">
        <f>ISNUMBER(E62)</f>
        <v>1</v>
      </c>
      <c r="J62">
        <v>500076</v>
      </c>
      <c r="K62" s="357">
        <v>79635</v>
      </c>
      <c r="L62" t="str">
        <f>VLOOKUP(J62,'[1]Hyd Zone Wise Data'!$G:$I,3,0)</f>
        <v>Begum Bazar</v>
      </c>
      <c r="M62" t="str">
        <f>VLOOKUP(J62,'[1]Hyd Zone Wise Data'!$G:$H,2,0)</f>
        <v>South Zone</v>
      </c>
    </row>
    <row r="63" spans="5:13">
      <c r="E63" s="370">
        <v>500028</v>
      </c>
      <c r="F63" s="368" t="s">
        <v>20291</v>
      </c>
      <c r="G63" s="367">
        <v>36014</v>
      </c>
      <c r="H63" t="b">
        <f>ISNUMBER(E63)</f>
        <v>1</v>
      </c>
      <c r="J63">
        <v>500078</v>
      </c>
      <c r="K63" s="357">
        <v>39235</v>
      </c>
      <c r="L63" t="str">
        <f>VLOOKUP(J63,'[1]Hyd Zone Wise Data'!$G:$I,3,0)</f>
        <v>Balkampet</v>
      </c>
      <c r="M63" t="str">
        <f>VLOOKUP(J63,'[1]Hyd Zone Wise Data'!$G:$H,2,0)</f>
        <v>West Zone</v>
      </c>
    </row>
    <row r="64" spans="5:13">
      <c r="E64" s="370">
        <v>500028</v>
      </c>
      <c r="F64" s="368" t="s">
        <v>1641</v>
      </c>
      <c r="G64" s="367">
        <v>34785</v>
      </c>
      <c r="H64" t="b">
        <f>ISNUMBER(E64)</f>
        <v>1</v>
      </c>
      <c r="J64">
        <v>500079</v>
      </c>
      <c r="K64" s="357">
        <v>64659</v>
      </c>
      <c r="L64" t="str">
        <f>VLOOKUP(J64,'[1]Hyd Zone Wise Data'!$G:$I,3,0)</f>
        <v>Mettuguda</v>
      </c>
      <c r="M64" t="str">
        <f>VLOOKUP(J64,'[1]Hyd Zone Wise Data'!$G:$H,2,0)</f>
        <v>North Zone</v>
      </c>
    </row>
    <row r="65" spans="5:13">
      <c r="E65" s="370">
        <v>500028</v>
      </c>
      <c r="F65" s="368" t="s">
        <v>20289</v>
      </c>
      <c r="G65" s="367">
        <v>34581</v>
      </c>
      <c r="H65" t="b">
        <f>ISNUMBER(E65)</f>
        <v>1</v>
      </c>
      <c r="J65">
        <v>500080</v>
      </c>
      <c r="K65" s="357">
        <v>36343</v>
      </c>
      <c r="L65" t="str">
        <f>VLOOKUP(J65,'[1]Hyd Zone Wise Data'!$G:$I,3,0)</f>
        <v>Musheerabad</v>
      </c>
      <c r="M65" t="str">
        <f>VLOOKUP(J65,'[1]Hyd Zone Wise Data'!$G:$H,2,0)</f>
        <v>Central Zone</v>
      </c>
    </row>
    <row r="66" spans="5:13">
      <c r="E66" s="370">
        <v>500028</v>
      </c>
      <c r="F66" s="368" t="s">
        <v>20292</v>
      </c>
      <c r="G66" s="367">
        <v>33342</v>
      </c>
      <c r="H66" t="b">
        <f>ISNUMBER(E66)</f>
        <v>1</v>
      </c>
      <c r="J66">
        <v>500081</v>
      </c>
      <c r="K66" s="357">
        <v>38486</v>
      </c>
      <c r="L66" t="e">
        <f>VLOOKUP(J66,'[1]Hyd Zone Wise Data'!$G:$I,3,0)</f>
        <v>#N/A</v>
      </c>
      <c r="M66" t="e">
        <f>VLOOKUP(J66,'[1]Hyd Zone Wise Data'!$G:$H,2,0)</f>
        <v>#N/A</v>
      </c>
    </row>
    <row r="67" spans="5:13">
      <c r="E67" s="370">
        <v>500029</v>
      </c>
      <c r="F67" s="368" t="s">
        <v>5453</v>
      </c>
      <c r="G67" s="367">
        <v>39773</v>
      </c>
      <c r="H67" t="b">
        <f>ISNUMBER(E67)</f>
        <v>1</v>
      </c>
      <c r="J67">
        <v>500082</v>
      </c>
      <c r="K67" s="357">
        <v>116984</v>
      </c>
      <c r="L67" t="str">
        <f>VLOOKUP(J67,'[1]Hyd Zone Wise Data'!$G:$I,3,0)</f>
        <v>Old Malakpet</v>
      </c>
      <c r="M67" t="str">
        <f>VLOOKUP(J67,'[1]Hyd Zone Wise Data'!$G:$H,2,0)</f>
        <v>South Zone</v>
      </c>
    </row>
    <row r="68" spans="5:13">
      <c r="E68" s="370">
        <v>500029</v>
      </c>
      <c r="F68" s="368" t="s">
        <v>746</v>
      </c>
      <c r="G68" s="367">
        <v>32014</v>
      </c>
      <c r="H68" t="b">
        <f>ISNUMBER(E68)</f>
        <v>1</v>
      </c>
      <c r="J68">
        <v>500087</v>
      </c>
      <c r="K68" s="357">
        <v>68437</v>
      </c>
      <c r="L68" t="str">
        <f>VLOOKUP(J68,'[1]Hyd Zone Wise Data'!$G:$I,3,0)</f>
        <v>Vengalrao Nagar</v>
      </c>
      <c r="M68" t="str">
        <f>VLOOKUP(J68,'[1]Hyd Zone Wise Data'!$G:$H,2,0)</f>
        <v>West Zone</v>
      </c>
    </row>
    <row r="69" spans="5:13">
      <c r="E69" s="370">
        <v>500030</v>
      </c>
      <c r="F69" s="368" t="s">
        <v>2035</v>
      </c>
      <c r="G69" s="367">
        <v>36516</v>
      </c>
      <c r="H69" t="b">
        <f>ISNUMBER(E69)</f>
        <v>1</v>
      </c>
      <c r="J69">
        <v>500090</v>
      </c>
      <c r="K69" s="357">
        <v>31619</v>
      </c>
      <c r="L69" t="str">
        <f>VLOOKUP(J69,'[1]Hyd Zone Wise Data'!$G:$I,3,0)</f>
        <v>Bagh Lingampally</v>
      </c>
      <c r="M69" t="str">
        <f>VLOOKUP(J69,'[1]Hyd Zone Wise Data'!$G:$H,2,0)</f>
        <v>Central Zone</v>
      </c>
    </row>
    <row r="70" spans="5:13">
      <c r="E70" s="370">
        <v>500032</v>
      </c>
      <c r="F70" s="368" t="s">
        <v>1727</v>
      </c>
      <c r="G70" s="367">
        <v>39304</v>
      </c>
      <c r="H70" t="b">
        <f>ISNUMBER(E70)</f>
        <v>1</v>
      </c>
      <c r="J70">
        <v>500094</v>
      </c>
      <c r="K70" s="357">
        <v>40688</v>
      </c>
      <c r="L70" t="str">
        <f>VLOOKUP(J70,'[1]Hyd Zone Wise Data'!$G:$I,3,0)</f>
        <v>Safilguda</v>
      </c>
      <c r="M70" t="str">
        <f>VLOOKUP(J70,'[1]Hyd Zone Wise Data'!$G:$H,2,0)</f>
        <v>North Zone</v>
      </c>
    </row>
    <row r="71" spans="5:13">
      <c r="E71" s="370">
        <v>500033</v>
      </c>
      <c r="F71" s="369" t="s">
        <v>707</v>
      </c>
      <c r="G71" s="367">
        <v>27094</v>
      </c>
      <c r="H71" t="b">
        <f>ISNUMBER(E71)</f>
        <v>1</v>
      </c>
      <c r="J71">
        <v>500095</v>
      </c>
      <c r="K71" s="357">
        <v>79809</v>
      </c>
      <c r="L71" t="str">
        <f>VLOOKUP(J71,'[1]Hyd Zone Wise Data'!$G:$I,3,0)</f>
        <v>Jangammet</v>
      </c>
      <c r="M71" t="str">
        <f>VLOOKUP(J71,'[1]Hyd Zone Wise Data'!$G:$H,2,0)</f>
        <v>South Zone</v>
      </c>
    </row>
    <row r="72" spans="5:13">
      <c r="E72" s="370">
        <v>500034</v>
      </c>
      <c r="F72" s="369" t="s">
        <v>3476</v>
      </c>
      <c r="G72" s="367">
        <v>53197</v>
      </c>
      <c r="H72" t="b">
        <f>ISNUMBER(E72)</f>
        <v>1</v>
      </c>
      <c r="J72">
        <v>500264</v>
      </c>
      <c r="K72" s="357">
        <v>30497</v>
      </c>
      <c r="L72" t="str">
        <f>VLOOKUP(J72,'[1]Hyd Zone Wise Data'!$G:$I,3,0)</f>
        <v>Jahanuma</v>
      </c>
      <c r="M72" t="str">
        <f>VLOOKUP(J72,'[1]Hyd Zone Wise Data'!$G:$H,2,0)</f>
        <v>South Zone</v>
      </c>
    </row>
    <row r="73" spans="5:13">
      <c r="E73" s="370">
        <v>500035</v>
      </c>
      <c r="F73" s="368" t="s">
        <v>549</v>
      </c>
      <c r="G73" s="367">
        <v>33684</v>
      </c>
      <c r="H73" t="b">
        <f>ISNUMBER(E73)</f>
        <v>1</v>
      </c>
      <c r="J73">
        <v>500265</v>
      </c>
      <c r="K73" s="357">
        <v>38923</v>
      </c>
      <c r="L73" t="str">
        <f>VLOOKUP(J73,'[1]Hyd Zone Wise Data'!$G:$I,3,0)</f>
        <v>I.S.Sadan</v>
      </c>
      <c r="M73" t="str">
        <f>VLOOKUP(J73,'[1]Hyd Zone Wise Data'!$G:$H,2,0)</f>
        <v>South Zone</v>
      </c>
    </row>
    <row r="74" spans="5:13">
      <c r="E74" s="370">
        <v>500035</v>
      </c>
      <c r="F74" s="368" t="s">
        <v>1992</v>
      </c>
      <c r="G74" s="367">
        <v>30154</v>
      </c>
      <c r="H74" t="b">
        <f>ISNUMBER(E74)</f>
        <v>1</v>
      </c>
      <c r="J74">
        <v>501301</v>
      </c>
      <c r="K74" s="357">
        <v>34729</v>
      </c>
      <c r="L74" t="str">
        <f>VLOOKUP(J74,'[1]Hyd Zone Wise Data'!$G:$I,3,0)</f>
        <v>Shali Banda</v>
      </c>
      <c r="M74" t="str">
        <f>VLOOKUP(J74,'[1]Hyd Zone Wise Data'!$G:$H,2,0)</f>
        <v>South Zone</v>
      </c>
    </row>
    <row r="75" spans="5:13">
      <c r="E75" s="370">
        <v>500036</v>
      </c>
      <c r="F75" s="368" t="s">
        <v>5510</v>
      </c>
      <c r="G75" s="367">
        <v>39711</v>
      </c>
      <c r="H75" t="b">
        <f>ISNUMBER(E75)</f>
        <v>1</v>
      </c>
      <c r="J75">
        <v>501400</v>
      </c>
      <c r="K75" s="357">
        <v>39586</v>
      </c>
      <c r="L75" t="str">
        <f>VLOOKUP(J75,'[1]Hyd Zone Wise Data'!$G:$I,3,0)</f>
        <v>Mallapur</v>
      </c>
      <c r="M75" t="str">
        <f>VLOOKUP(J75,'[1]Hyd Zone Wise Data'!$G:$H,2,0)</f>
        <v>East Zone</v>
      </c>
    </row>
    <row r="76" spans="5:13">
      <c r="E76" s="370">
        <v>500036</v>
      </c>
      <c r="F76" s="368" t="s">
        <v>20271</v>
      </c>
      <c r="G76" s="367">
        <v>39667</v>
      </c>
      <c r="H76" t="b">
        <f>ISNUMBER(E76)</f>
        <v>1</v>
      </c>
      <c r="J76">
        <v>501505</v>
      </c>
      <c r="K76" s="357">
        <v>35467</v>
      </c>
      <c r="L76" t="str">
        <f>VLOOKUP(J76,'[1]Hyd Zone Wise Data'!$G:$I,3,0)</f>
        <v>Punjagutta</v>
      </c>
      <c r="M76" t="str">
        <f>VLOOKUP(J76,'[1]Hyd Zone Wise Data'!$G:$H,2,0)</f>
        <v>West Zone</v>
      </c>
    </row>
    <row r="77" spans="5:13">
      <c r="E77" s="370">
        <v>500036</v>
      </c>
      <c r="F77" s="368" t="s">
        <v>7791</v>
      </c>
      <c r="G77" s="367">
        <v>33809</v>
      </c>
      <c r="H77" t="b">
        <f>ISNUMBER(E77)</f>
        <v>1</v>
      </c>
      <c r="J77">
        <v>502032</v>
      </c>
      <c r="K77" s="357">
        <v>47340</v>
      </c>
      <c r="L77" t="str">
        <f>VLOOKUP(J77,'[1]Hyd Zone Wise Data'!$G:$I,3,0)</f>
        <v>Vivekananda Nagar Colony</v>
      </c>
      <c r="M77" t="str">
        <f>VLOOKUP(J77,'[1]Hyd Zone Wise Data'!$G:$H,2,0)</f>
        <v>West Zone</v>
      </c>
    </row>
    <row r="78" spans="5:13">
      <c r="E78" s="370">
        <v>500036</v>
      </c>
      <c r="F78" s="368" t="s">
        <v>20272</v>
      </c>
      <c r="G78" s="367">
        <v>33678</v>
      </c>
      <c r="H78" t="b">
        <f>ISNUMBER(E78)</f>
        <v>1</v>
      </c>
      <c r="J78">
        <v>502319</v>
      </c>
      <c r="K78" s="357">
        <v>40273</v>
      </c>
      <c r="L78" t="str">
        <f>VLOOKUP(J78,'[1]Hyd Zone Wise Data'!$G:$I,3,0)</f>
        <v>Yapral</v>
      </c>
      <c r="M78" t="str">
        <f>VLOOKUP(J78,'[1]Hyd Zone Wise Data'!$G:$H,2,0)</f>
        <v>North Zone</v>
      </c>
    </row>
    <row r="79" spans="5:13">
      <c r="E79" s="370">
        <v>500037</v>
      </c>
      <c r="F79" s="368" t="s">
        <v>20312</v>
      </c>
      <c r="G79" s="367">
        <v>32857</v>
      </c>
      <c r="H79" t="b">
        <f>ISNUMBER(E79)</f>
        <v>1</v>
      </c>
      <c r="J79" t="s">
        <v>18066</v>
      </c>
      <c r="K79" s="357">
        <v>5411491</v>
      </c>
    </row>
    <row r="80" spans="5:13">
      <c r="E80" s="370">
        <v>500038</v>
      </c>
      <c r="F80" s="369" t="s">
        <v>20303</v>
      </c>
      <c r="G80" s="367">
        <v>36367</v>
      </c>
      <c r="H80" t="b">
        <f>ISNUMBER(E80)</f>
        <v>1</v>
      </c>
    </row>
    <row r="81" spans="5:8">
      <c r="E81" s="370">
        <v>500038</v>
      </c>
      <c r="F81" s="369" t="s">
        <v>20302</v>
      </c>
      <c r="G81" s="367">
        <v>34126</v>
      </c>
      <c r="H81" t="b">
        <f>ISNUMBER(E81)</f>
        <v>1</v>
      </c>
    </row>
    <row r="82" spans="5:8">
      <c r="E82" s="370">
        <v>500039</v>
      </c>
      <c r="F82" s="368" t="s">
        <v>201</v>
      </c>
      <c r="G82" s="367">
        <v>40638</v>
      </c>
      <c r="H82" t="b">
        <f>ISNUMBER(E82)</f>
        <v>1</v>
      </c>
    </row>
    <row r="83" spans="5:8">
      <c r="E83" s="370">
        <v>500039</v>
      </c>
      <c r="F83" s="368" t="s">
        <v>20320</v>
      </c>
      <c r="G83" s="367">
        <v>38408</v>
      </c>
      <c r="H83" t="b">
        <f>ISNUMBER(E83)</f>
        <v>1</v>
      </c>
    </row>
    <row r="84" spans="5:8">
      <c r="E84" s="370">
        <v>500040</v>
      </c>
      <c r="F84" s="368" t="s">
        <v>6036</v>
      </c>
      <c r="G84" s="367">
        <v>39946</v>
      </c>
      <c r="H84" t="b">
        <f>ISNUMBER(E84)</f>
        <v>1</v>
      </c>
    </row>
    <row r="85" spans="5:8">
      <c r="E85" s="370">
        <v>500042</v>
      </c>
      <c r="F85" s="368" t="s">
        <v>20308</v>
      </c>
      <c r="G85" s="367">
        <v>41519</v>
      </c>
      <c r="H85" t="b">
        <f>ISNUMBER(E85)</f>
        <v>1</v>
      </c>
    </row>
    <row r="86" spans="5:8">
      <c r="E86" s="370">
        <v>500044</v>
      </c>
      <c r="F86" s="368" t="s">
        <v>20299</v>
      </c>
      <c r="G86" s="367">
        <v>39690</v>
      </c>
      <c r="H86" t="b">
        <f>ISNUMBER(E86)</f>
        <v>1</v>
      </c>
    </row>
    <row r="87" spans="5:8">
      <c r="E87" s="370">
        <v>500044</v>
      </c>
      <c r="F87" s="368" t="s">
        <v>2258</v>
      </c>
      <c r="G87" s="367">
        <v>39128</v>
      </c>
      <c r="H87" t="b">
        <f>ISNUMBER(E87)</f>
        <v>1</v>
      </c>
    </row>
    <row r="88" spans="5:8">
      <c r="E88" s="370">
        <v>500044</v>
      </c>
      <c r="F88" s="368" t="s">
        <v>1536</v>
      </c>
      <c r="G88" s="367">
        <v>35717</v>
      </c>
      <c r="H88" t="b">
        <f>ISNUMBER(E88)</f>
        <v>1</v>
      </c>
    </row>
    <row r="89" spans="5:8">
      <c r="E89" s="370">
        <v>500044</v>
      </c>
      <c r="F89" s="368" t="s">
        <v>1528</v>
      </c>
      <c r="G89" s="367">
        <v>32032</v>
      </c>
      <c r="H89" t="b">
        <f>ISNUMBER(E89)</f>
        <v>1</v>
      </c>
    </row>
    <row r="90" spans="5:8">
      <c r="E90" s="370">
        <v>500045</v>
      </c>
      <c r="F90" s="369" t="s">
        <v>20304</v>
      </c>
      <c r="G90" s="367">
        <v>39852</v>
      </c>
      <c r="H90" t="b">
        <f>ISNUMBER(E90)</f>
        <v>1</v>
      </c>
    </row>
    <row r="91" spans="5:8">
      <c r="E91" s="370">
        <v>500045</v>
      </c>
      <c r="F91" s="369" t="s">
        <v>1900</v>
      </c>
      <c r="G91" s="367">
        <v>38007</v>
      </c>
      <c r="H91" t="b">
        <f>ISNUMBER(E91)</f>
        <v>1</v>
      </c>
    </row>
    <row r="92" spans="5:8">
      <c r="E92" s="370">
        <v>500047</v>
      </c>
      <c r="F92" s="368" t="s">
        <v>20317</v>
      </c>
      <c r="G92" s="367">
        <v>38695</v>
      </c>
      <c r="H92" t="b">
        <f>ISNUMBER(E92)</f>
        <v>1</v>
      </c>
    </row>
    <row r="93" spans="5:8">
      <c r="E93" s="370">
        <v>500047</v>
      </c>
      <c r="F93" s="368" t="s">
        <v>20318</v>
      </c>
      <c r="G93" s="367">
        <v>38643</v>
      </c>
      <c r="H93" t="b">
        <f>ISNUMBER(E93)</f>
        <v>1</v>
      </c>
    </row>
    <row r="94" spans="5:8">
      <c r="E94" s="370">
        <v>500047</v>
      </c>
      <c r="F94" s="368" t="s">
        <v>3124</v>
      </c>
      <c r="G94" s="367">
        <v>35891</v>
      </c>
      <c r="H94" t="b">
        <f>ISNUMBER(E94)</f>
        <v>1</v>
      </c>
    </row>
    <row r="95" spans="5:8">
      <c r="E95" s="370">
        <v>500048</v>
      </c>
      <c r="F95" s="368" t="s">
        <v>1278</v>
      </c>
      <c r="G95" s="367">
        <v>37053</v>
      </c>
      <c r="H95" t="b">
        <f>ISNUMBER(E95)</f>
        <v>1</v>
      </c>
    </row>
    <row r="96" spans="5:8">
      <c r="E96" s="370">
        <v>500049</v>
      </c>
      <c r="F96" s="368" t="s">
        <v>1191</v>
      </c>
      <c r="G96" s="367">
        <v>36977</v>
      </c>
      <c r="H96" t="b">
        <f>ISNUMBER(E96)</f>
        <v>1</v>
      </c>
    </row>
    <row r="97" spans="5:8">
      <c r="E97" s="370">
        <v>500050</v>
      </c>
      <c r="F97" s="368" t="s">
        <v>322</v>
      </c>
      <c r="G97" s="367">
        <v>39561</v>
      </c>
      <c r="H97" t="b">
        <f>ISNUMBER(E97)</f>
        <v>1</v>
      </c>
    </row>
    <row r="98" spans="5:8">
      <c r="E98" s="370">
        <v>500052</v>
      </c>
      <c r="F98" s="368" t="s">
        <v>20284</v>
      </c>
      <c r="G98" s="367">
        <v>34699</v>
      </c>
      <c r="H98" t="b">
        <f>ISNUMBER(E98)</f>
        <v>1</v>
      </c>
    </row>
    <row r="99" spans="5:8">
      <c r="E99" s="370">
        <v>500053</v>
      </c>
      <c r="F99" s="368" t="s">
        <v>20267</v>
      </c>
      <c r="G99" s="367">
        <v>40198</v>
      </c>
      <c r="H99" t="b">
        <f>ISNUMBER(E99)</f>
        <v>1</v>
      </c>
    </row>
    <row r="100" spans="5:8">
      <c r="E100" s="370">
        <v>500053</v>
      </c>
      <c r="F100" s="368" t="s">
        <v>20266</v>
      </c>
      <c r="G100" s="367">
        <v>39617</v>
      </c>
      <c r="H100" t="b">
        <f>ISNUMBER(E100)</f>
        <v>1</v>
      </c>
    </row>
    <row r="101" spans="5:8">
      <c r="E101" s="370">
        <v>500053</v>
      </c>
      <c r="F101" s="368" t="s">
        <v>20244</v>
      </c>
      <c r="G101" s="367">
        <v>38068</v>
      </c>
      <c r="H101" t="b">
        <f>ISNUMBER(E101)</f>
        <v>1</v>
      </c>
    </row>
    <row r="102" spans="5:8">
      <c r="E102" s="370">
        <v>500053</v>
      </c>
      <c r="F102" s="368" t="s">
        <v>847</v>
      </c>
      <c r="G102" s="367">
        <v>37292</v>
      </c>
      <c r="H102" t="b">
        <f>ISNUMBER(E102)</f>
        <v>1</v>
      </c>
    </row>
    <row r="103" spans="5:8">
      <c r="E103" s="370">
        <v>500053</v>
      </c>
      <c r="F103" s="368" t="s">
        <v>18635</v>
      </c>
      <c r="G103" s="367">
        <v>36278</v>
      </c>
      <c r="H103" t="b">
        <f>ISNUMBER(E103)</f>
        <v>1</v>
      </c>
    </row>
    <row r="104" spans="5:8">
      <c r="E104" s="370">
        <v>500054</v>
      </c>
      <c r="F104" s="368" t="s">
        <v>2804</v>
      </c>
      <c r="G104" s="367">
        <v>31595</v>
      </c>
      <c r="H104" t="b">
        <f>ISNUMBER(E104)</f>
        <v>1</v>
      </c>
    </row>
    <row r="105" spans="5:8">
      <c r="E105" s="370">
        <v>500055</v>
      </c>
      <c r="F105" s="368" t="s">
        <v>20311</v>
      </c>
      <c r="G105" s="367">
        <v>35187</v>
      </c>
      <c r="H105" t="b">
        <f>ISNUMBER(E105)</f>
        <v>1</v>
      </c>
    </row>
    <row r="106" spans="5:8">
      <c r="E106" s="370">
        <v>500055</v>
      </c>
      <c r="F106" s="368" t="s">
        <v>18745</v>
      </c>
      <c r="G106" s="367">
        <v>34662</v>
      </c>
      <c r="H106" t="b">
        <f>ISNUMBER(E106)</f>
        <v>1</v>
      </c>
    </row>
    <row r="107" spans="5:8">
      <c r="E107" s="370">
        <v>500055</v>
      </c>
      <c r="F107" s="368" t="s">
        <v>20313</v>
      </c>
      <c r="G107" s="367">
        <v>33041</v>
      </c>
      <c r="H107" t="b">
        <f>ISNUMBER(E107)</f>
        <v>1</v>
      </c>
    </row>
    <row r="108" spans="5:8">
      <c r="E108" s="370">
        <v>500055</v>
      </c>
      <c r="F108" s="368" t="s">
        <v>2186</v>
      </c>
      <c r="G108" s="367">
        <v>32147</v>
      </c>
      <c r="H108" t="b">
        <f>ISNUMBER(E108)</f>
        <v>1</v>
      </c>
    </row>
    <row r="109" spans="5:8">
      <c r="E109" s="370">
        <v>500056</v>
      </c>
      <c r="F109" s="368" t="s">
        <v>20260</v>
      </c>
      <c r="G109" s="367">
        <v>31358</v>
      </c>
      <c r="H109" t="b">
        <f>ISNUMBER(E109)</f>
        <v>1</v>
      </c>
    </row>
    <row r="110" spans="5:8">
      <c r="E110" s="370">
        <v>500057</v>
      </c>
      <c r="F110" s="368" t="s">
        <v>3700</v>
      </c>
      <c r="G110" s="367">
        <v>32092</v>
      </c>
      <c r="H110" t="b">
        <f>ISNUMBER(E110)</f>
        <v>1</v>
      </c>
    </row>
    <row r="111" spans="5:8">
      <c r="E111" s="370">
        <v>500058</v>
      </c>
      <c r="F111" s="368" t="s">
        <v>13050</v>
      </c>
      <c r="G111" s="367">
        <v>35866</v>
      </c>
      <c r="H111" t="b">
        <f>ISNUMBER(E111)</f>
        <v>1</v>
      </c>
    </row>
    <row r="112" spans="5:8">
      <c r="E112" s="370">
        <v>500059</v>
      </c>
      <c r="F112" s="368" t="s">
        <v>865</v>
      </c>
      <c r="G112" s="367">
        <v>39453</v>
      </c>
      <c r="H112" t="b">
        <f>ISNUMBER(E112)</f>
        <v>1</v>
      </c>
    </row>
    <row r="113" spans="5:8">
      <c r="E113" s="370">
        <v>500059</v>
      </c>
      <c r="F113" s="368" t="s">
        <v>20269</v>
      </c>
      <c r="G113" s="367">
        <v>39227</v>
      </c>
      <c r="H113" t="b">
        <f>ISNUMBER(E113)</f>
        <v>1</v>
      </c>
    </row>
    <row r="114" spans="5:8">
      <c r="E114" s="370">
        <v>500059</v>
      </c>
      <c r="F114" s="368" t="s">
        <v>20263</v>
      </c>
      <c r="G114" s="367">
        <v>33627</v>
      </c>
      <c r="H114" t="b">
        <f>ISNUMBER(E114)</f>
        <v>1</v>
      </c>
    </row>
    <row r="115" spans="5:8">
      <c r="E115" s="370">
        <v>500059</v>
      </c>
      <c r="F115" s="368" t="s">
        <v>20262</v>
      </c>
      <c r="G115" s="367">
        <v>32271</v>
      </c>
      <c r="H115" t="b">
        <f>ISNUMBER(E115)</f>
        <v>1</v>
      </c>
    </row>
    <row r="116" spans="5:8">
      <c r="E116" s="370">
        <v>500060</v>
      </c>
      <c r="F116" s="368" t="s">
        <v>20261</v>
      </c>
      <c r="G116" s="367">
        <v>31248</v>
      </c>
      <c r="H116" t="b">
        <f>ISNUMBER(E116)</f>
        <v>1</v>
      </c>
    </row>
    <row r="117" spans="5:8">
      <c r="E117" s="370">
        <v>500060</v>
      </c>
      <c r="F117" s="368" t="s">
        <v>2051</v>
      </c>
      <c r="G117" s="367">
        <v>30422</v>
      </c>
      <c r="H117" t="b">
        <f>ISNUMBER(E117)</f>
        <v>1</v>
      </c>
    </row>
    <row r="118" spans="5:8">
      <c r="E118" s="370">
        <v>500061</v>
      </c>
      <c r="F118" s="368" t="s">
        <v>2234</v>
      </c>
      <c r="G118" s="367">
        <v>38657</v>
      </c>
      <c r="H118" t="b">
        <f>ISNUMBER(E118)</f>
        <v>1</v>
      </c>
    </row>
    <row r="119" spans="5:8">
      <c r="E119" s="370">
        <v>500061</v>
      </c>
      <c r="F119" s="368" t="s">
        <v>3077</v>
      </c>
      <c r="G119" s="367">
        <v>36287</v>
      </c>
      <c r="H119" t="b">
        <f>ISNUMBER(E119)</f>
        <v>1</v>
      </c>
    </row>
    <row r="120" spans="5:8">
      <c r="E120" s="370">
        <v>500062</v>
      </c>
      <c r="F120" s="368" t="s">
        <v>2895</v>
      </c>
      <c r="G120" s="367">
        <v>32108</v>
      </c>
      <c r="H120" t="b">
        <f>ISNUMBER(E120)</f>
        <v>1</v>
      </c>
    </row>
    <row r="121" spans="5:8">
      <c r="E121" s="370">
        <v>500064</v>
      </c>
      <c r="F121" s="368" t="s">
        <v>20163</v>
      </c>
      <c r="G121" s="367">
        <v>37571</v>
      </c>
      <c r="H121" t="b">
        <f>ISNUMBER(E121)</f>
        <v>1</v>
      </c>
    </row>
    <row r="122" spans="5:8">
      <c r="E122" s="370">
        <v>500064</v>
      </c>
      <c r="F122" s="368" t="s">
        <v>20282</v>
      </c>
      <c r="G122" s="367">
        <v>32281</v>
      </c>
      <c r="H122" t="b">
        <f>ISNUMBER(E122)</f>
        <v>1</v>
      </c>
    </row>
    <row r="123" spans="5:8">
      <c r="E123" s="370">
        <v>500065</v>
      </c>
      <c r="F123" s="368" t="s">
        <v>20276</v>
      </c>
      <c r="G123" s="367">
        <v>40934</v>
      </c>
      <c r="H123" t="b">
        <f>ISNUMBER(E123)</f>
        <v>1</v>
      </c>
    </row>
    <row r="124" spans="5:8">
      <c r="E124" s="370">
        <v>500065</v>
      </c>
      <c r="F124" s="368" t="s">
        <v>20279</v>
      </c>
      <c r="G124" s="367">
        <v>37551</v>
      </c>
      <c r="H124" t="b">
        <f>ISNUMBER(E124)</f>
        <v>1</v>
      </c>
    </row>
    <row r="125" spans="5:8">
      <c r="E125" s="370">
        <v>500068</v>
      </c>
      <c r="F125" s="368" t="s">
        <v>3165</v>
      </c>
      <c r="G125" s="367">
        <v>30718</v>
      </c>
      <c r="H125" t="b">
        <f>ISNUMBER(E125)</f>
        <v>1</v>
      </c>
    </row>
    <row r="126" spans="5:8">
      <c r="E126" s="370">
        <v>500070</v>
      </c>
      <c r="F126" s="368" t="s">
        <v>20259</v>
      </c>
      <c r="G126" s="367">
        <v>33814</v>
      </c>
      <c r="H126" t="b">
        <f>ISNUMBER(E126)</f>
        <v>1</v>
      </c>
    </row>
    <row r="127" spans="5:8">
      <c r="E127" s="370">
        <v>500072</v>
      </c>
      <c r="F127" s="368" t="s">
        <v>3511</v>
      </c>
      <c r="G127" s="367">
        <v>34346</v>
      </c>
      <c r="H127" t="b">
        <f>ISNUMBER(E127)</f>
        <v>1</v>
      </c>
    </row>
    <row r="128" spans="5:8">
      <c r="E128" s="370">
        <v>500072</v>
      </c>
      <c r="F128" s="368" t="s">
        <v>3734</v>
      </c>
      <c r="G128" s="367">
        <v>32632</v>
      </c>
      <c r="H128" t="b">
        <f>ISNUMBER(E128)</f>
        <v>1</v>
      </c>
    </row>
    <row r="129" spans="5:8">
      <c r="E129" s="370">
        <v>500073</v>
      </c>
      <c r="F129" s="369" t="s">
        <v>6054</v>
      </c>
      <c r="G129" s="367">
        <v>38294</v>
      </c>
      <c r="H129" t="b">
        <f>ISNUMBER(E129)</f>
        <v>1</v>
      </c>
    </row>
    <row r="130" spans="5:8">
      <c r="E130" s="370">
        <v>500076</v>
      </c>
      <c r="F130" s="368" t="s">
        <v>18550</v>
      </c>
      <c r="G130" s="367">
        <v>39842</v>
      </c>
      <c r="H130" t="b">
        <f>ISNUMBER(E130)</f>
        <v>1</v>
      </c>
    </row>
    <row r="131" spans="5:8">
      <c r="E131" s="370">
        <v>500076</v>
      </c>
      <c r="F131" s="368" t="s">
        <v>2648</v>
      </c>
      <c r="G131" s="367">
        <v>39793</v>
      </c>
      <c r="H131" t="b">
        <f>ISNUMBER(E131)</f>
        <v>1</v>
      </c>
    </row>
    <row r="132" spans="5:8">
      <c r="E132" s="370">
        <v>500078</v>
      </c>
      <c r="F132" s="368" t="s">
        <v>20092</v>
      </c>
      <c r="G132" s="367">
        <v>39235</v>
      </c>
      <c r="H132" t="b">
        <f>ISNUMBER(E132)</f>
        <v>1</v>
      </c>
    </row>
    <row r="133" spans="5:8">
      <c r="E133" s="370">
        <v>500079</v>
      </c>
      <c r="F133" s="368" t="s">
        <v>396</v>
      </c>
      <c r="G133" s="367">
        <v>33516</v>
      </c>
      <c r="H133" t="b">
        <f>ISNUMBER(E133)</f>
        <v>1</v>
      </c>
    </row>
    <row r="134" spans="5:8">
      <c r="E134" s="370">
        <v>500079</v>
      </c>
      <c r="F134" s="368" t="s">
        <v>1984</v>
      </c>
      <c r="G134" s="367">
        <v>31143</v>
      </c>
      <c r="H134" t="b">
        <f>ISNUMBER(E134)</f>
        <v>1</v>
      </c>
    </row>
    <row r="135" spans="5:8">
      <c r="E135" s="370">
        <v>500080</v>
      </c>
      <c r="F135" s="368" t="s">
        <v>11777</v>
      </c>
      <c r="G135" s="367">
        <v>36343</v>
      </c>
      <c r="H135" t="b">
        <f>ISNUMBER(E135)</f>
        <v>1</v>
      </c>
    </row>
    <row r="136" spans="5:8">
      <c r="E136" s="370">
        <v>500081</v>
      </c>
      <c r="F136" s="368" t="s">
        <v>16852</v>
      </c>
      <c r="G136" s="367">
        <v>38486</v>
      </c>
      <c r="H136" t="b">
        <f>ISNUMBER(E136)</f>
        <v>1</v>
      </c>
    </row>
    <row r="137" spans="5:8">
      <c r="E137" s="370">
        <v>500082</v>
      </c>
      <c r="F137" s="369" t="s">
        <v>6153</v>
      </c>
      <c r="G137" s="367">
        <v>40170</v>
      </c>
      <c r="H137" t="b">
        <f>ISNUMBER(E137)</f>
        <v>1</v>
      </c>
    </row>
    <row r="138" spans="5:8">
      <c r="E138" s="370">
        <v>500082</v>
      </c>
      <c r="F138" s="368" t="s">
        <v>20310</v>
      </c>
      <c r="G138" s="367">
        <v>39266</v>
      </c>
      <c r="H138" t="b">
        <f>ISNUMBER(E138)</f>
        <v>1</v>
      </c>
    </row>
    <row r="139" spans="5:8">
      <c r="E139" s="370">
        <v>500082</v>
      </c>
      <c r="F139" s="369" t="s">
        <v>8829</v>
      </c>
      <c r="G139" s="367">
        <v>37548</v>
      </c>
      <c r="H139" t="b">
        <f>ISNUMBER(E139)</f>
        <v>1</v>
      </c>
    </row>
    <row r="140" spans="5:8">
      <c r="E140" s="370">
        <v>500087</v>
      </c>
      <c r="F140" s="368" t="s">
        <v>20309</v>
      </c>
      <c r="G140" s="367">
        <v>37450</v>
      </c>
      <c r="H140" t="b">
        <f>ISNUMBER(E140)</f>
        <v>1</v>
      </c>
    </row>
    <row r="141" spans="5:8">
      <c r="E141" s="370">
        <v>500087</v>
      </c>
      <c r="F141" s="368" t="s">
        <v>20315</v>
      </c>
      <c r="G141" s="367">
        <v>30987</v>
      </c>
      <c r="H141" t="b">
        <f>ISNUMBER(E141)</f>
        <v>1</v>
      </c>
    </row>
    <row r="142" spans="5:8">
      <c r="E142" s="370">
        <v>500090</v>
      </c>
      <c r="F142" s="368" t="s">
        <v>4148</v>
      </c>
      <c r="G142" s="367">
        <v>31619</v>
      </c>
      <c r="H142" t="b">
        <f>ISNUMBER(E142)</f>
        <v>1</v>
      </c>
    </row>
    <row r="143" spans="5:8">
      <c r="E143" s="370">
        <v>500094</v>
      </c>
      <c r="F143" s="368" t="s">
        <v>20316</v>
      </c>
      <c r="G143" s="367">
        <v>40688</v>
      </c>
      <c r="H143" t="b">
        <f>ISNUMBER(E143)</f>
        <v>1</v>
      </c>
    </row>
    <row r="144" spans="5:8">
      <c r="E144" s="370">
        <v>500095</v>
      </c>
      <c r="F144" s="368" t="s">
        <v>20294</v>
      </c>
      <c r="G144" s="367">
        <v>40350</v>
      </c>
      <c r="H144" t="b">
        <f>ISNUMBER(E144)</f>
        <v>1</v>
      </c>
    </row>
    <row r="145" spans="5:8">
      <c r="E145" s="370">
        <v>500095</v>
      </c>
      <c r="F145" s="368" t="s">
        <v>20296</v>
      </c>
      <c r="G145" s="367">
        <v>39459</v>
      </c>
      <c r="H145" t="b">
        <f>ISNUMBER(E145)</f>
        <v>1</v>
      </c>
    </row>
    <row r="146" spans="5:8">
      <c r="E146" s="370">
        <v>500264</v>
      </c>
      <c r="F146" s="368" t="s">
        <v>20283</v>
      </c>
      <c r="G146" s="367">
        <v>30497</v>
      </c>
      <c r="H146" t="b">
        <f>ISNUMBER(E146)</f>
        <v>1</v>
      </c>
    </row>
    <row r="147" spans="5:8">
      <c r="E147" s="370">
        <v>500265</v>
      </c>
      <c r="F147" s="368" t="s">
        <v>20278</v>
      </c>
      <c r="G147" s="367">
        <v>38923</v>
      </c>
      <c r="H147" t="b">
        <f>ISNUMBER(E147)</f>
        <v>1</v>
      </c>
    </row>
    <row r="148" spans="5:8">
      <c r="E148" s="370">
        <v>501301</v>
      </c>
      <c r="F148" s="368" t="s">
        <v>20114</v>
      </c>
      <c r="G148" s="367">
        <v>34729</v>
      </c>
      <c r="H148" t="b">
        <f>ISNUMBER(E148)</f>
        <v>1</v>
      </c>
    </row>
    <row r="149" spans="5:8">
      <c r="E149" s="370">
        <v>501400</v>
      </c>
      <c r="F149" s="368" t="s">
        <v>20287</v>
      </c>
      <c r="G149" s="367">
        <v>39586</v>
      </c>
      <c r="H149" t="b">
        <f>ISNUMBER(E149)</f>
        <v>1</v>
      </c>
    </row>
    <row r="150" spans="5:8">
      <c r="E150" s="370">
        <v>501505</v>
      </c>
      <c r="F150" s="368" t="s">
        <v>526</v>
      </c>
      <c r="G150" s="367">
        <v>35467</v>
      </c>
      <c r="H150" t="b">
        <f>ISNUMBER(E150)</f>
        <v>1</v>
      </c>
    </row>
    <row r="151" spans="5:8">
      <c r="E151" s="370">
        <v>502032</v>
      </c>
      <c r="F151" s="368" t="s">
        <v>20306</v>
      </c>
      <c r="G151" s="367">
        <v>47340</v>
      </c>
      <c r="H151" t="b">
        <f>ISNUMBER(E151)</f>
        <v>1</v>
      </c>
    </row>
    <row r="152" spans="5:8">
      <c r="E152" s="370">
        <v>502319</v>
      </c>
      <c r="F152" s="368" t="s">
        <v>20307</v>
      </c>
      <c r="G152" s="367">
        <v>40273</v>
      </c>
      <c r="H152" t="b">
        <f>ISNUMBER(E152)</f>
        <v>1</v>
      </c>
    </row>
  </sheetData>
  <autoFilter ref="E2:H152">
    <sortState ref="E3:H152">
      <sortCondition ref="E2:E152"/>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4:H30"/>
  <sheetViews>
    <sheetView workbookViewId="0">
      <selection activeCell="H10" sqref="H10"/>
    </sheetView>
  </sheetViews>
  <sheetFormatPr defaultRowHeight="14.4"/>
  <cols>
    <col min="1" max="1" width="10.21875" bestFit="1" customWidth="1"/>
    <col min="2" max="2" width="13.77734375" bestFit="1" customWidth="1"/>
    <col min="3" max="3" width="13.88671875" bestFit="1" customWidth="1"/>
  </cols>
  <sheetData>
    <row r="4" spans="1:8">
      <c r="A4" t="s">
        <v>18064</v>
      </c>
      <c r="B4" t="s">
        <v>20252</v>
      </c>
      <c r="C4" t="s">
        <v>20086</v>
      </c>
      <c r="D4" t="s">
        <v>20087</v>
      </c>
      <c r="E4" t="s">
        <v>20251</v>
      </c>
      <c r="F4" t="s">
        <v>20253</v>
      </c>
      <c r="G4" t="s">
        <v>20254</v>
      </c>
      <c r="H4" t="s">
        <v>20255</v>
      </c>
    </row>
    <row r="5" spans="1:8">
      <c r="A5" s="356">
        <v>500034</v>
      </c>
      <c r="B5" t="s">
        <v>3476</v>
      </c>
      <c r="C5" s="357">
        <v>16</v>
      </c>
      <c r="D5">
        <v>115</v>
      </c>
      <c r="E5">
        <v>53197</v>
      </c>
      <c r="F5" s="364">
        <f t="shared" ref="F5:F30" si="0">E5/C5</f>
        <v>3324.8125</v>
      </c>
      <c r="G5" s="364">
        <f t="shared" ref="G5:G30" si="1">E5/D5</f>
        <v>462.5826086956522</v>
      </c>
      <c r="H5" s="364">
        <f t="shared" ref="H5:H30" si="2">D5/C5</f>
        <v>7.1875</v>
      </c>
    </row>
    <row r="6" spans="1:8">
      <c r="A6" s="356">
        <v>500016</v>
      </c>
      <c r="B6" t="s">
        <v>6584</v>
      </c>
      <c r="C6" s="357">
        <v>25</v>
      </c>
      <c r="D6">
        <v>108</v>
      </c>
      <c r="E6">
        <v>38367</v>
      </c>
      <c r="F6" s="364">
        <f t="shared" si="0"/>
        <v>1534.68</v>
      </c>
      <c r="G6" s="364">
        <f t="shared" si="1"/>
        <v>355.25</v>
      </c>
      <c r="H6" s="364">
        <f t="shared" si="2"/>
        <v>4.32</v>
      </c>
    </row>
    <row r="7" spans="1:8">
      <c r="A7" s="356">
        <v>500082</v>
      </c>
      <c r="B7" t="s">
        <v>6153</v>
      </c>
      <c r="C7" s="357">
        <v>22</v>
      </c>
      <c r="D7">
        <v>105</v>
      </c>
      <c r="E7">
        <v>40170</v>
      </c>
      <c r="F7" s="364">
        <f t="shared" si="0"/>
        <v>1825.909090909091</v>
      </c>
      <c r="G7" s="364">
        <f t="shared" si="1"/>
        <v>382.57142857142856</v>
      </c>
      <c r="H7" s="364">
        <f t="shared" si="2"/>
        <v>4.7727272727272725</v>
      </c>
    </row>
    <row r="8" spans="1:8">
      <c r="A8" s="356">
        <v>500033</v>
      </c>
      <c r="B8" t="s">
        <v>707</v>
      </c>
      <c r="C8" s="357">
        <v>11</v>
      </c>
      <c r="D8">
        <v>85</v>
      </c>
      <c r="E8">
        <v>27094</v>
      </c>
      <c r="F8" s="364">
        <f t="shared" si="0"/>
        <v>2463.090909090909</v>
      </c>
      <c r="G8" s="364">
        <f t="shared" si="1"/>
        <v>318.75294117647059</v>
      </c>
      <c r="H8" s="364">
        <f t="shared" si="2"/>
        <v>7.7272727272727275</v>
      </c>
    </row>
    <row r="9" spans="1:8">
      <c r="A9" s="356">
        <v>500029</v>
      </c>
      <c r="B9" t="s">
        <v>5453</v>
      </c>
      <c r="C9" s="357">
        <v>26</v>
      </c>
      <c r="D9">
        <v>72</v>
      </c>
      <c r="E9">
        <v>39773</v>
      </c>
      <c r="F9" s="364">
        <f t="shared" si="0"/>
        <v>1529.7307692307693</v>
      </c>
      <c r="G9" s="364">
        <f t="shared" si="1"/>
        <v>552.40277777777783</v>
      </c>
      <c r="H9" s="364">
        <f t="shared" si="2"/>
        <v>2.7692307692307692</v>
      </c>
    </row>
    <row r="10" spans="1:8">
      <c r="A10" s="356">
        <v>500073</v>
      </c>
      <c r="B10" t="s">
        <v>2746</v>
      </c>
      <c r="C10" s="357">
        <v>6</v>
      </c>
      <c r="D10">
        <v>60</v>
      </c>
      <c r="E10">
        <v>38294</v>
      </c>
      <c r="F10" s="364">
        <f t="shared" si="0"/>
        <v>6382.333333333333</v>
      </c>
      <c r="G10" s="364">
        <f t="shared" si="1"/>
        <v>638.23333333333335</v>
      </c>
      <c r="H10" s="364">
        <f t="shared" si="2"/>
        <v>10</v>
      </c>
    </row>
    <row r="11" spans="1:8">
      <c r="A11" s="356">
        <v>500048</v>
      </c>
      <c r="B11" t="s">
        <v>1278</v>
      </c>
      <c r="C11" s="357">
        <v>6</v>
      </c>
      <c r="D11">
        <v>56</v>
      </c>
      <c r="E11">
        <v>37053</v>
      </c>
      <c r="F11" s="364">
        <f t="shared" si="0"/>
        <v>6175.5</v>
      </c>
      <c r="G11" s="364">
        <f t="shared" si="1"/>
        <v>661.66071428571433</v>
      </c>
      <c r="H11" s="364">
        <f t="shared" si="2"/>
        <v>9.3333333333333339</v>
      </c>
    </row>
    <row r="12" spans="1:8">
      <c r="A12" s="356">
        <v>500035</v>
      </c>
      <c r="B12" t="s">
        <v>1992</v>
      </c>
      <c r="C12" s="357">
        <v>10</v>
      </c>
      <c r="D12">
        <v>55</v>
      </c>
      <c r="E12">
        <v>30154</v>
      </c>
      <c r="F12" s="364">
        <f t="shared" si="0"/>
        <v>3015.4</v>
      </c>
      <c r="G12" s="364">
        <f t="shared" si="1"/>
        <v>548.25454545454545</v>
      </c>
      <c r="H12" s="364">
        <f t="shared" si="2"/>
        <v>5.5</v>
      </c>
    </row>
    <row r="13" spans="1:8">
      <c r="A13" s="356">
        <v>500036</v>
      </c>
      <c r="B13" t="s">
        <v>5510</v>
      </c>
      <c r="C13" s="357">
        <v>12</v>
      </c>
      <c r="D13">
        <v>50</v>
      </c>
      <c r="E13">
        <v>39711</v>
      </c>
      <c r="F13" s="364">
        <f t="shared" si="0"/>
        <v>3309.25</v>
      </c>
      <c r="G13" s="364">
        <f t="shared" si="1"/>
        <v>794.22</v>
      </c>
      <c r="H13" s="364">
        <f t="shared" si="2"/>
        <v>4.166666666666667</v>
      </c>
    </row>
    <row r="14" spans="1:8">
      <c r="A14" s="356">
        <v>500018</v>
      </c>
      <c r="B14" t="s">
        <v>3828</v>
      </c>
      <c r="C14" s="357">
        <v>12</v>
      </c>
      <c r="D14">
        <v>48</v>
      </c>
      <c r="E14">
        <v>40698</v>
      </c>
      <c r="F14" s="364">
        <f t="shared" si="0"/>
        <v>3391.5</v>
      </c>
      <c r="G14" s="364">
        <f t="shared" si="1"/>
        <v>847.875</v>
      </c>
      <c r="H14" s="364">
        <f t="shared" si="2"/>
        <v>4</v>
      </c>
    </row>
    <row r="15" spans="1:8">
      <c r="A15" s="356">
        <v>500044</v>
      </c>
      <c r="B15" t="s">
        <v>1536</v>
      </c>
      <c r="C15" s="357">
        <v>16</v>
      </c>
      <c r="D15">
        <v>37</v>
      </c>
      <c r="E15">
        <v>35717</v>
      </c>
      <c r="F15" s="364">
        <f t="shared" si="0"/>
        <v>2232.3125</v>
      </c>
      <c r="G15" s="364">
        <f t="shared" si="1"/>
        <v>965.32432432432438</v>
      </c>
      <c r="H15" s="364">
        <f t="shared" si="2"/>
        <v>2.3125</v>
      </c>
    </row>
    <row r="16" spans="1:8">
      <c r="A16" s="356">
        <v>500027</v>
      </c>
      <c r="B16" t="s">
        <v>106</v>
      </c>
      <c r="C16" s="357">
        <v>7</v>
      </c>
      <c r="D16">
        <v>33</v>
      </c>
      <c r="E16">
        <v>35610</v>
      </c>
      <c r="F16" s="364">
        <f t="shared" si="0"/>
        <v>5087.1428571428569</v>
      </c>
      <c r="G16" s="364">
        <f t="shared" si="1"/>
        <v>1079.090909090909</v>
      </c>
      <c r="H16" s="364">
        <f t="shared" si="2"/>
        <v>4.7142857142857144</v>
      </c>
    </row>
    <row r="17" spans="1:8">
      <c r="A17" s="356">
        <v>500013</v>
      </c>
      <c r="B17" t="s">
        <v>3135</v>
      </c>
      <c r="C17" s="357">
        <v>9</v>
      </c>
      <c r="D17">
        <v>33</v>
      </c>
      <c r="E17">
        <v>33069</v>
      </c>
      <c r="F17" s="364">
        <f t="shared" si="0"/>
        <v>3674.3333333333335</v>
      </c>
      <c r="G17" s="364">
        <f t="shared" si="1"/>
        <v>1002.0909090909091</v>
      </c>
      <c r="H17" s="364">
        <f t="shared" si="2"/>
        <v>3.6666666666666665</v>
      </c>
    </row>
    <row r="18" spans="1:8">
      <c r="A18" s="356">
        <v>500059</v>
      </c>
      <c r="B18" t="s">
        <v>865</v>
      </c>
      <c r="C18" s="357">
        <v>14</v>
      </c>
      <c r="D18">
        <v>30</v>
      </c>
      <c r="E18">
        <v>39453</v>
      </c>
      <c r="F18" s="364">
        <f t="shared" si="0"/>
        <v>2818.0714285714284</v>
      </c>
      <c r="G18" s="364">
        <f t="shared" si="1"/>
        <v>1315.1</v>
      </c>
      <c r="H18" s="364">
        <f t="shared" si="2"/>
        <v>2.1428571428571428</v>
      </c>
    </row>
    <row r="19" spans="1:8">
      <c r="A19" s="356">
        <v>500007</v>
      </c>
      <c r="B19" t="s">
        <v>2900</v>
      </c>
      <c r="C19" s="357">
        <v>14</v>
      </c>
      <c r="D19">
        <v>28</v>
      </c>
      <c r="E19">
        <v>39326</v>
      </c>
      <c r="F19" s="364">
        <f t="shared" si="0"/>
        <v>2809</v>
      </c>
      <c r="G19" s="364">
        <f t="shared" si="1"/>
        <v>1404.5</v>
      </c>
      <c r="H19" s="364">
        <f t="shared" si="2"/>
        <v>2</v>
      </c>
    </row>
    <row r="20" spans="1:8">
      <c r="A20" s="356">
        <v>500039</v>
      </c>
      <c r="B20" t="s">
        <v>201</v>
      </c>
      <c r="C20" s="357">
        <v>14</v>
      </c>
      <c r="D20">
        <v>25</v>
      </c>
      <c r="E20">
        <v>40638</v>
      </c>
      <c r="F20" s="364">
        <f t="shared" si="0"/>
        <v>2902.7142857142858</v>
      </c>
      <c r="G20" s="364">
        <f t="shared" si="1"/>
        <v>1625.52</v>
      </c>
      <c r="H20" s="364">
        <f t="shared" si="2"/>
        <v>1.7857142857142858</v>
      </c>
    </row>
    <row r="21" spans="1:8">
      <c r="A21" s="356">
        <v>500002</v>
      </c>
      <c r="B21" t="s">
        <v>1101</v>
      </c>
      <c r="C21" s="357">
        <v>13</v>
      </c>
      <c r="D21">
        <v>23</v>
      </c>
      <c r="E21">
        <v>32998</v>
      </c>
      <c r="F21" s="364">
        <f t="shared" si="0"/>
        <v>2538.3076923076924</v>
      </c>
      <c r="G21" s="364">
        <f t="shared" si="1"/>
        <v>1434.695652173913</v>
      </c>
      <c r="H21" s="364">
        <f t="shared" si="2"/>
        <v>1.7692307692307692</v>
      </c>
    </row>
    <row r="22" spans="1:8">
      <c r="A22" s="356">
        <v>500079</v>
      </c>
      <c r="B22" t="s">
        <v>1984</v>
      </c>
      <c r="C22" s="357">
        <v>2</v>
      </c>
      <c r="D22">
        <v>21</v>
      </c>
      <c r="E22">
        <v>31143</v>
      </c>
      <c r="F22" s="364">
        <f t="shared" si="0"/>
        <v>15571.5</v>
      </c>
      <c r="G22" s="364">
        <f t="shared" si="1"/>
        <v>1483</v>
      </c>
      <c r="H22" s="364">
        <f t="shared" si="2"/>
        <v>10.5</v>
      </c>
    </row>
    <row r="23" spans="1:8">
      <c r="A23" s="356">
        <v>500015</v>
      </c>
      <c r="B23" t="s">
        <v>20092</v>
      </c>
      <c r="C23" s="357">
        <v>5</v>
      </c>
      <c r="D23">
        <v>21</v>
      </c>
      <c r="E23">
        <v>39235</v>
      </c>
      <c r="F23" s="364">
        <f t="shared" si="0"/>
        <v>7847</v>
      </c>
      <c r="G23" s="364">
        <f t="shared" si="1"/>
        <v>1868.3333333333333</v>
      </c>
      <c r="H23" s="364">
        <f t="shared" si="2"/>
        <v>4.2</v>
      </c>
    </row>
    <row r="24" spans="1:8">
      <c r="A24" s="356">
        <v>500045</v>
      </c>
      <c r="B24" t="s">
        <v>1900</v>
      </c>
      <c r="C24" s="357">
        <v>6</v>
      </c>
      <c r="D24">
        <v>15</v>
      </c>
      <c r="E24">
        <v>38007</v>
      </c>
      <c r="F24" s="364">
        <f t="shared" si="0"/>
        <v>6334.5</v>
      </c>
      <c r="G24" s="364">
        <f t="shared" si="1"/>
        <v>2533.8000000000002</v>
      </c>
      <c r="H24" s="364">
        <f t="shared" si="2"/>
        <v>2.5</v>
      </c>
    </row>
    <row r="25" spans="1:8">
      <c r="A25" s="356">
        <v>500068</v>
      </c>
      <c r="B25" t="s">
        <v>3165</v>
      </c>
      <c r="C25" s="357">
        <v>7</v>
      </c>
      <c r="D25">
        <v>15</v>
      </c>
      <c r="E25">
        <v>30718</v>
      </c>
      <c r="F25" s="364">
        <f t="shared" si="0"/>
        <v>4388.2857142857147</v>
      </c>
      <c r="G25" s="364">
        <f t="shared" si="1"/>
        <v>2047.8666666666666</v>
      </c>
      <c r="H25" s="364">
        <f t="shared" si="2"/>
        <v>2.1428571428571428</v>
      </c>
    </row>
    <row r="26" spans="1:8">
      <c r="A26" s="356">
        <v>500076</v>
      </c>
      <c r="B26" t="s">
        <v>18550</v>
      </c>
      <c r="C26" s="357">
        <v>3</v>
      </c>
      <c r="D26">
        <v>14</v>
      </c>
      <c r="E26">
        <v>39842</v>
      </c>
      <c r="F26" s="364">
        <f t="shared" si="0"/>
        <v>13280.666666666666</v>
      </c>
      <c r="G26" s="364">
        <f t="shared" si="1"/>
        <v>2845.8571428571427</v>
      </c>
      <c r="H26" s="364">
        <f t="shared" si="2"/>
        <v>4.666666666666667</v>
      </c>
    </row>
    <row r="27" spans="1:8">
      <c r="A27" s="356">
        <v>500080</v>
      </c>
      <c r="B27" t="s">
        <v>18898</v>
      </c>
      <c r="C27" s="357">
        <v>1</v>
      </c>
      <c r="D27">
        <v>5</v>
      </c>
      <c r="E27">
        <v>34672</v>
      </c>
      <c r="F27" s="364">
        <f t="shared" si="0"/>
        <v>34672</v>
      </c>
      <c r="G27" s="364">
        <f t="shared" si="1"/>
        <v>6934.4</v>
      </c>
      <c r="H27" s="364">
        <f t="shared" si="2"/>
        <v>5</v>
      </c>
    </row>
    <row r="28" spans="1:8">
      <c r="A28" s="356">
        <v>500064</v>
      </c>
      <c r="B28" t="s">
        <v>20163</v>
      </c>
      <c r="C28" s="357">
        <v>1</v>
      </c>
      <c r="D28">
        <v>3</v>
      </c>
      <c r="E28">
        <v>37571</v>
      </c>
      <c r="F28" s="364">
        <f t="shared" si="0"/>
        <v>37571</v>
      </c>
      <c r="G28" s="364">
        <f t="shared" si="1"/>
        <v>12523.666666666666</v>
      </c>
      <c r="H28" s="364">
        <f t="shared" si="2"/>
        <v>3</v>
      </c>
    </row>
    <row r="29" spans="1:8">
      <c r="A29" s="356">
        <v>500006</v>
      </c>
      <c r="B29" t="s">
        <v>7526</v>
      </c>
      <c r="C29" s="357">
        <v>1</v>
      </c>
      <c r="D29">
        <v>3</v>
      </c>
      <c r="E29">
        <v>31913</v>
      </c>
      <c r="F29" s="364">
        <f t="shared" si="0"/>
        <v>31913</v>
      </c>
      <c r="G29" s="364">
        <f t="shared" si="1"/>
        <v>10637.666666666666</v>
      </c>
      <c r="H29" s="364">
        <f t="shared" si="2"/>
        <v>3</v>
      </c>
    </row>
    <row r="30" spans="1:8">
      <c r="A30" s="356">
        <v>500053</v>
      </c>
      <c r="B30" t="s">
        <v>847</v>
      </c>
      <c r="C30" s="357">
        <v>2</v>
      </c>
      <c r="D30">
        <v>3</v>
      </c>
      <c r="E30">
        <v>37292</v>
      </c>
      <c r="F30" s="364">
        <f t="shared" si="0"/>
        <v>18646</v>
      </c>
      <c r="G30" s="364">
        <f t="shared" si="1"/>
        <v>12430.666666666666</v>
      </c>
      <c r="H30" s="364">
        <f t="shared" si="2"/>
        <v>1.5</v>
      </c>
    </row>
  </sheetData>
  <autoFilter ref="A4:H30">
    <sortState ref="A5:H30">
      <sortCondition descending="1" ref="D4:D3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 DR</vt:lpstr>
      <vt:lpstr>Field Collected Doctors Data</vt:lpstr>
      <vt:lpstr>Sheet2</vt:lpstr>
      <vt:lpstr>Practo Collected Data</vt:lpstr>
      <vt:lpstr>sum center</vt:lpstr>
      <vt:lpstr>Sheet3</vt:lpstr>
      <vt:lpstr>centers</vt:lpstr>
      <vt:lpstr>Sheet5</vt:lpstr>
      <vt:lpstr>pop</vt:lpstr>
      <vt:lpstr>sum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SatishYadav Godha</dc:creator>
  <cp:lastModifiedBy>Office</cp:lastModifiedBy>
  <dcterms:created xsi:type="dcterms:W3CDTF">2017-06-19T11:38:57Z</dcterms:created>
  <dcterms:modified xsi:type="dcterms:W3CDTF">2017-08-18T12:38:59Z</dcterms:modified>
</cp:coreProperties>
</file>